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N:\Mapas Reporte NR 2023\alteração_Dez2023_circular\"/>
    </mc:Choice>
  </mc:AlternateContent>
  <xr:revisionPtr revIDLastSave="0" documentId="13_ncr:1_{8D0612D2-A1FD-4C0C-9DE6-B04DAE53B3AD}" xr6:coauthVersionLast="47" xr6:coauthVersionMax="47" xr10:uidLastSave="{00000000-0000-0000-0000-000000000000}"/>
  <workbookProtection workbookAlgorithmName="SHA-512" workbookHashValue="aMbW5Prl5oEQSFgrAeCglH+VuYALiNrYdFgAKK8Sjd3I6e4nkekeQeq6tyYusJuJJsZTaBg3hTg+xITXhGkEcg==" workbookSaltValue="PDKSl56ch1/49KAQ4bJgqg==" workbookSpinCount="100000" lockStructure="1"/>
  <bookViews>
    <workbookView xWindow="28680" yWindow="-120" windowWidth="29040" windowHeight="15840" tabRatio="933" xr2:uid="{00000000-000D-0000-FFFF-FFFF00000000}"/>
  </bookViews>
  <sheets>
    <sheet name="Cabeçalho" sheetId="1" r:id="rId1"/>
    <sheet name="Empresa de Seguros" sheetId="13" r:id="rId2"/>
    <sheet name="Resumo Empresa de Seguros" sheetId="15" r:id="rId3"/>
    <sheet name="Adicional Empresa de Seguros" sheetId="18" r:id="rId4"/>
    <sheet name="Provedor" sheetId="16" r:id="rId5"/>
    <sheet name="Resumo Provedor" sheetId="17" r:id="rId6"/>
    <sheet name="Adicional Provedor" sheetId="19" r:id="rId7"/>
    <sheet name="Unidades de Risco" sheetId="20" r:id="rId8"/>
    <sheet name="Validações" sheetId="3" r:id="rId9"/>
    <sheet name="versao" sheetId="4" state="hidden" r:id="rId10"/>
  </sheets>
  <definedNames>
    <definedName name="_xlnm.Print_Area" localSheetId="3">'Adicional Empresa de Seguros'!$A$1:$D$15</definedName>
    <definedName name="_xlnm.Print_Area" localSheetId="6">'Adicional Provedor'!$A$1:$D$8</definedName>
    <definedName name="_xlnm.Print_Area" localSheetId="1">'Empresa de Seguros'!$A$1:$E$47</definedName>
    <definedName name="_xlnm.Print_Area" localSheetId="4">Provedor!$A$1:$E$38</definedName>
    <definedName name="_xlnm.Print_Area" localSheetId="2">'Resumo Empresa de Seguros'!$A$1:$E$41</definedName>
    <definedName name="_xlnm.Print_Area" localSheetId="5">'Resumo Provedor'!$A$1:$E$55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5" i="20" l="1"/>
  <c r="K84" i="20"/>
  <c r="K83" i="20"/>
  <c r="K82" i="20"/>
  <c r="K81" i="20"/>
  <c r="K80" i="20"/>
  <c r="K79" i="20"/>
  <c r="K78" i="20"/>
  <c r="K76" i="20"/>
  <c r="K75" i="20"/>
  <c r="K74" i="20"/>
  <c r="K73" i="20"/>
  <c r="K72" i="20"/>
  <c r="K71" i="20"/>
  <c r="K70" i="20"/>
  <c r="K69" i="20"/>
  <c r="K68" i="20"/>
  <c r="K67" i="20"/>
  <c r="K66" i="20"/>
  <c r="K65" i="20"/>
  <c r="K64" i="20"/>
  <c r="K63" i="20"/>
  <c r="K62" i="20"/>
  <c r="K61" i="20"/>
  <c r="K60" i="20"/>
  <c r="K59" i="20"/>
  <c r="K58" i="20"/>
  <c r="K57" i="20"/>
  <c r="K56" i="20"/>
  <c r="K55" i="20"/>
  <c r="K54" i="20"/>
  <c r="K53" i="20"/>
  <c r="K52" i="20"/>
  <c r="K51" i="20"/>
  <c r="K50" i="20"/>
  <c r="K49" i="20"/>
  <c r="K48" i="20"/>
  <c r="K46" i="20"/>
  <c r="K45" i="20"/>
  <c r="K44" i="20"/>
  <c r="K43" i="20"/>
  <c r="K42" i="20"/>
  <c r="K41" i="20"/>
  <c r="K40" i="20"/>
  <c r="K39" i="20"/>
  <c r="K38" i="20"/>
  <c r="K37" i="20"/>
  <c r="J37" i="20"/>
  <c r="I37" i="20"/>
  <c r="F136" i="3"/>
  <c r="G136" i="3" s="1"/>
  <c r="E136" i="3"/>
  <c r="F104" i="3"/>
  <c r="G104" i="3" s="1"/>
  <c r="E104" i="3"/>
  <c r="F105" i="3"/>
  <c r="G105" i="3" s="1"/>
  <c r="E105" i="3"/>
  <c r="E96" i="3"/>
  <c r="F96" i="3"/>
  <c r="G96" i="3" s="1"/>
  <c r="E83" i="3"/>
  <c r="E82" i="3"/>
  <c r="F83" i="3"/>
  <c r="G83" i="3" s="1"/>
  <c r="F82" i="3"/>
  <c r="G82" i="3" s="1"/>
  <c r="F148" i="3" l="1"/>
  <c r="G148" i="3" s="1"/>
  <c r="F147" i="3"/>
  <c r="G147" i="3" s="1"/>
  <c r="F146" i="3"/>
  <c r="G146" i="3" s="1"/>
  <c r="F145" i="3"/>
  <c r="G145" i="3" s="1"/>
  <c r="F162" i="3"/>
  <c r="G162" i="3" s="1"/>
  <c r="F161" i="3"/>
  <c r="F160" i="3"/>
  <c r="G160" i="3" s="1"/>
  <c r="F159" i="3"/>
  <c r="G159" i="3" s="1"/>
  <c r="F158" i="3"/>
  <c r="G158" i="3" s="1"/>
  <c r="F157" i="3"/>
  <c r="F156" i="3"/>
  <c r="F155" i="3"/>
  <c r="F154" i="3"/>
  <c r="F153" i="3"/>
  <c r="F152" i="3"/>
  <c r="F151" i="3"/>
  <c r="F150" i="3"/>
  <c r="F149" i="3"/>
  <c r="F144" i="3"/>
  <c r="F143" i="3"/>
  <c r="F142" i="3"/>
  <c r="F141" i="3"/>
  <c r="F140" i="3"/>
  <c r="G140" i="3" s="1"/>
  <c r="F139" i="3"/>
  <c r="G139" i="3" s="1"/>
  <c r="F138" i="3"/>
  <c r="G138" i="3" s="1"/>
  <c r="F137" i="3"/>
  <c r="G137" i="3" s="1"/>
  <c r="F135" i="3"/>
  <c r="F134" i="3"/>
  <c r="F133" i="3"/>
  <c r="F132" i="3"/>
  <c r="F131" i="3"/>
  <c r="F130" i="3"/>
  <c r="F129" i="3"/>
  <c r="F128" i="3"/>
  <c r="F127" i="3"/>
  <c r="F126" i="3"/>
  <c r="F125" i="3"/>
  <c r="F124" i="3"/>
  <c r="F123" i="3"/>
  <c r="F122" i="3"/>
  <c r="G122" i="3" s="1"/>
  <c r="F121" i="3"/>
  <c r="G121" i="3" s="1"/>
  <c r="F120" i="3"/>
  <c r="F119" i="3"/>
  <c r="F118" i="3"/>
  <c r="F117" i="3"/>
  <c r="F116" i="3"/>
  <c r="F115" i="3"/>
  <c r="F114" i="3"/>
  <c r="F113" i="3"/>
  <c r="F112" i="3"/>
  <c r="F111" i="3"/>
  <c r="F110" i="3"/>
  <c r="F109" i="3"/>
  <c r="F108" i="3"/>
  <c r="F107" i="3"/>
  <c r="F106" i="3"/>
  <c r="F103" i="3"/>
  <c r="F102" i="3"/>
  <c r="F101" i="3"/>
  <c r="F100" i="3"/>
  <c r="F99" i="3"/>
  <c r="F98" i="3"/>
  <c r="F97" i="3"/>
  <c r="F95" i="3"/>
  <c r="G95" i="3" s="1"/>
  <c r="F94" i="3"/>
  <c r="G94" i="3" s="1"/>
  <c r="F93" i="3"/>
  <c r="F92" i="3"/>
  <c r="F91" i="3"/>
  <c r="F90" i="3"/>
  <c r="F89" i="3"/>
  <c r="F88" i="3"/>
  <c r="F87" i="3"/>
  <c r="F86" i="3"/>
  <c r="G86" i="3" s="1"/>
  <c r="F85" i="3"/>
  <c r="G85" i="3" s="1"/>
  <c r="F84" i="3"/>
  <c r="F81" i="3"/>
  <c r="G81" i="3" s="1"/>
  <c r="F80" i="3"/>
  <c r="G80" i="3" s="1"/>
  <c r="F79" i="3"/>
  <c r="G79" i="3" s="1"/>
  <c r="F78" i="3"/>
  <c r="G78" i="3" s="1"/>
  <c r="F77" i="3"/>
  <c r="G77" i="3" s="1"/>
  <c r="F76" i="3"/>
  <c r="G76" i="3" s="1"/>
  <c r="F75" i="3"/>
  <c r="G75" i="3" s="1"/>
  <c r="F74" i="3"/>
  <c r="F73" i="3"/>
  <c r="F72" i="3"/>
  <c r="F71" i="3"/>
  <c r="G71" i="3" s="1"/>
  <c r="F70" i="3"/>
  <c r="F69" i="3"/>
  <c r="G69" i="3" s="1"/>
  <c r="F68" i="3"/>
  <c r="F67" i="3"/>
  <c r="G67" i="3" s="1"/>
  <c r="F66" i="3"/>
  <c r="F65" i="3"/>
  <c r="G65" i="3" s="1"/>
  <c r="F64" i="3"/>
  <c r="G64" i="3" s="1"/>
  <c r="F63" i="3"/>
  <c r="F62" i="3"/>
  <c r="G62" i="3" s="1"/>
  <c r="F61" i="3"/>
  <c r="F60" i="3"/>
  <c r="G60" i="3" s="1"/>
  <c r="F59" i="3"/>
  <c r="G59" i="3" s="1"/>
  <c r="F58" i="3"/>
  <c r="F57" i="3"/>
  <c r="F56" i="3"/>
  <c r="G56" i="3" s="1"/>
  <c r="F55" i="3"/>
  <c r="F54" i="3"/>
  <c r="F51" i="3"/>
  <c r="F48" i="3"/>
  <c r="F47" i="3"/>
  <c r="G47" i="3" s="1"/>
  <c r="F46" i="3"/>
  <c r="F45" i="3"/>
  <c r="F44" i="3"/>
  <c r="F43" i="3"/>
  <c r="G43" i="3" s="1"/>
  <c r="F42" i="3"/>
  <c r="G42" i="3" s="1"/>
  <c r="F41" i="3"/>
  <c r="F40" i="3"/>
  <c r="F39" i="3"/>
  <c r="F37" i="3"/>
  <c r="F36" i="3"/>
  <c r="G36" i="3" s="1"/>
  <c r="F35" i="3"/>
  <c r="F34" i="3"/>
  <c r="F33" i="3"/>
  <c r="F32" i="3"/>
  <c r="F31" i="3"/>
  <c r="G31" i="3" s="1"/>
  <c r="F30" i="3"/>
  <c r="F29" i="3"/>
  <c r="F28" i="3"/>
  <c r="E2" i="4"/>
  <c r="D2" i="4"/>
  <c r="C2" i="4"/>
  <c r="E36" i="3"/>
  <c r="E35" i="3"/>
  <c r="E101" i="3"/>
  <c r="E100" i="3"/>
  <c r="E99" i="3"/>
  <c r="E98" i="3"/>
  <c r="E97" i="3"/>
  <c r="E95" i="3"/>
  <c r="E94" i="3"/>
  <c r="E93" i="3"/>
  <c r="E92" i="3"/>
  <c r="E91" i="3"/>
  <c r="E90" i="3"/>
  <c r="E89" i="3"/>
  <c r="E88" i="3"/>
  <c r="E87" i="3"/>
  <c r="E86" i="3"/>
  <c r="E85" i="3"/>
  <c r="E84" i="3"/>
  <c r="N35" i="20"/>
  <c r="Q35" i="20" s="1"/>
  <c r="N6" i="20"/>
  <c r="Q6" i="20" s="1"/>
  <c r="AU355" i="17"/>
  <c r="AT355" i="17"/>
  <c r="AS355" i="17"/>
  <c r="AR355" i="17"/>
  <c r="AQ355" i="17"/>
  <c r="AP355" i="17"/>
  <c r="AO355" i="17"/>
  <c r="AN355" i="17"/>
  <c r="AM355" i="17"/>
  <c r="AL355" i="17"/>
  <c r="AK355" i="17"/>
  <c r="AJ355" i="17"/>
  <c r="AI355" i="17"/>
  <c r="AH355" i="17"/>
  <c r="AG355" i="17"/>
  <c r="AF355" i="17"/>
  <c r="AE355" i="17"/>
  <c r="AD355" i="17"/>
  <c r="AC355" i="17"/>
  <c r="AB355" i="17"/>
  <c r="AA355" i="17"/>
  <c r="Z355" i="17"/>
  <c r="Y355" i="17"/>
  <c r="X355" i="17"/>
  <c r="W355" i="17"/>
  <c r="V355" i="17"/>
  <c r="U355" i="17"/>
  <c r="T355" i="17"/>
  <c r="S355" i="17"/>
  <c r="R355" i="17"/>
  <c r="Q355" i="17"/>
  <c r="P355" i="17"/>
  <c r="O355" i="17"/>
  <c r="N355" i="17"/>
  <c r="M355" i="17"/>
  <c r="L355" i="17"/>
  <c r="K355" i="17"/>
  <c r="J355" i="17"/>
  <c r="I355" i="17"/>
  <c r="H355" i="17"/>
  <c r="G355" i="17"/>
  <c r="F355" i="17"/>
  <c r="E355" i="17"/>
  <c r="D355" i="17"/>
  <c r="C355" i="17"/>
  <c r="B355" i="17"/>
  <c r="AU354" i="17"/>
  <c r="AT354" i="17"/>
  <c r="AS354" i="17"/>
  <c r="AR354" i="17"/>
  <c r="AQ354" i="17"/>
  <c r="AP354" i="17"/>
  <c r="AO354" i="17"/>
  <c r="AN354" i="17"/>
  <c r="AM354" i="17"/>
  <c r="AL354" i="17"/>
  <c r="AK354" i="17"/>
  <c r="AJ354" i="17"/>
  <c r="AI354" i="17"/>
  <c r="AH354" i="17"/>
  <c r="AG354" i="17"/>
  <c r="AF354" i="17"/>
  <c r="AE354" i="17"/>
  <c r="AD354" i="17"/>
  <c r="AC354" i="17"/>
  <c r="AB354" i="17"/>
  <c r="AA354" i="17"/>
  <c r="Z354" i="17"/>
  <c r="Y354" i="17"/>
  <c r="X354" i="17"/>
  <c r="W354" i="17"/>
  <c r="V354" i="17"/>
  <c r="U354" i="17"/>
  <c r="T354" i="17"/>
  <c r="S354" i="17"/>
  <c r="R354" i="17"/>
  <c r="Q354" i="17"/>
  <c r="P354" i="17"/>
  <c r="O354" i="17"/>
  <c r="N354" i="17"/>
  <c r="M354" i="17"/>
  <c r="L354" i="17"/>
  <c r="K354" i="17"/>
  <c r="J354" i="17"/>
  <c r="I354" i="17"/>
  <c r="H354" i="17"/>
  <c r="G354" i="17"/>
  <c r="F354" i="17"/>
  <c r="E354" i="17"/>
  <c r="D354" i="17"/>
  <c r="C354" i="17"/>
  <c r="B354" i="17"/>
  <c r="AU353" i="17"/>
  <c r="AT353" i="17"/>
  <c r="AS353" i="17"/>
  <c r="AR353" i="17"/>
  <c r="AQ353" i="17"/>
  <c r="AP353" i="17"/>
  <c r="AO353" i="17"/>
  <c r="AN353" i="17"/>
  <c r="AM353" i="17"/>
  <c r="AL353" i="17"/>
  <c r="AK353" i="17"/>
  <c r="AJ353" i="17"/>
  <c r="AI353" i="17"/>
  <c r="AH353" i="17"/>
  <c r="AG353" i="17"/>
  <c r="AF353" i="17"/>
  <c r="AE353" i="17"/>
  <c r="AD353" i="17"/>
  <c r="AC353" i="17"/>
  <c r="AB353" i="17"/>
  <c r="AA353" i="17"/>
  <c r="Z353" i="17"/>
  <c r="Y353" i="17"/>
  <c r="X353" i="17"/>
  <c r="W353" i="17"/>
  <c r="V353" i="17"/>
  <c r="U353" i="17"/>
  <c r="T353" i="17"/>
  <c r="S353" i="17"/>
  <c r="R353" i="17"/>
  <c r="Q353" i="17"/>
  <c r="P353" i="17"/>
  <c r="O353" i="17"/>
  <c r="N353" i="17"/>
  <c r="M353" i="17"/>
  <c r="L353" i="17"/>
  <c r="K353" i="17"/>
  <c r="J353" i="17"/>
  <c r="I353" i="17"/>
  <c r="H353" i="17"/>
  <c r="G353" i="17"/>
  <c r="F353" i="17"/>
  <c r="E353" i="17"/>
  <c r="D353" i="17"/>
  <c r="C353" i="17"/>
  <c r="B353" i="17"/>
  <c r="AU352" i="17"/>
  <c r="AT352" i="17"/>
  <c r="AS352" i="17"/>
  <c r="AR352" i="17"/>
  <c r="AQ352" i="17"/>
  <c r="AP352" i="17"/>
  <c r="AO352" i="17"/>
  <c r="AN352" i="17"/>
  <c r="AM352" i="17"/>
  <c r="AL352" i="17"/>
  <c r="AK352" i="17"/>
  <c r="AJ352" i="17"/>
  <c r="AI352" i="17"/>
  <c r="AH352" i="17"/>
  <c r="AG352" i="17"/>
  <c r="AF352" i="17"/>
  <c r="AE352" i="17"/>
  <c r="AD352" i="17"/>
  <c r="AC352" i="17"/>
  <c r="AB352" i="17"/>
  <c r="AA352" i="17"/>
  <c r="Z352" i="17"/>
  <c r="Y352" i="17"/>
  <c r="X352" i="17"/>
  <c r="W352" i="17"/>
  <c r="V352" i="17"/>
  <c r="U352" i="17"/>
  <c r="T352" i="17"/>
  <c r="S352" i="17"/>
  <c r="R352" i="17"/>
  <c r="Q352" i="17"/>
  <c r="P352" i="17"/>
  <c r="O352" i="17"/>
  <c r="N352" i="17"/>
  <c r="M352" i="17"/>
  <c r="L352" i="17"/>
  <c r="K352" i="17"/>
  <c r="J352" i="17"/>
  <c r="I352" i="17"/>
  <c r="H352" i="17"/>
  <c r="G352" i="17"/>
  <c r="F352" i="17"/>
  <c r="E352" i="17"/>
  <c r="D352" i="17"/>
  <c r="C352" i="17"/>
  <c r="B352" i="17"/>
  <c r="AU351" i="17"/>
  <c r="AT351" i="17"/>
  <c r="AS351" i="17"/>
  <c r="AR351" i="17"/>
  <c r="AQ351" i="17"/>
  <c r="AP351" i="17"/>
  <c r="AO351" i="17"/>
  <c r="AN351" i="17"/>
  <c r="AM351" i="17"/>
  <c r="AL351" i="17"/>
  <c r="AK351" i="17"/>
  <c r="AJ351" i="17"/>
  <c r="AI351" i="17"/>
  <c r="AH351" i="17"/>
  <c r="AG351" i="17"/>
  <c r="AF351" i="17"/>
  <c r="AE351" i="17"/>
  <c r="AD351" i="17"/>
  <c r="AC351" i="17"/>
  <c r="AB351" i="17"/>
  <c r="AA351" i="17"/>
  <c r="Z351" i="17"/>
  <c r="Y351" i="17"/>
  <c r="X351" i="17"/>
  <c r="W351" i="17"/>
  <c r="V351" i="17"/>
  <c r="U351" i="17"/>
  <c r="T351" i="17"/>
  <c r="S351" i="17"/>
  <c r="R351" i="17"/>
  <c r="Q351" i="17"/>
  <c r="P351" i="17"/>
  <c r="O351" i="17"/>
  <c r="N351" i="17"/>
  <c r="M351" i="17"/>
  <c r="L351" i="17"/>
  <c r="K351" i="17"/>
  <c r="J351" i="17"/>
  <c r="I351" i="17"/>
  <c r="H351" i="17"/>
  <c r="G351" i="17"/>
  <c r="F351" i="17"/>
  <c r="E351" i="17"/>
  <c r="D351" i="17"/>
  <c r="C351" i="17"/>
  <c r="B351" i="17"/>
  <c r="AU350" i="17"/>
  <c r="AT350" i="17"/>
  <c r="AS350" i="17"/>
  <c r="AR350" i="17"/>
  <c r="AQ350" i="17"/>
  <c r="AP350" i="17"/>
  <c r="AO350" i="17"/>
  <c r="AN350" i="17"/>
  <c r="AM350" i="17"/>
  <c r="AL350" i="17"/>
  <c r="AK350" i="17"/>
  <c r="AJ350" i="17"/>
  <c r="AI350" i="17"/>
  <c r="AH350" i="17"/>
  <c r="AG350" i="17"/>
  <c r="AF350" i="17"/>
  <c r="AE350" i="17"/>
  <c r="AD350" i="17"/>
  <c r="AC350" i="17"/>
  <c r="AB350" i="17"/>
  <c r="AA350" i="17"/>
  <c r="Z350" i="17"/>
  <c r="Y350" i="17"/>
  <c r="X350" i="17"/>
  <c r="W350" i="17"/>
  <c r="V350" i="17"/>
  <c r="U350" i="17"/>
  <c r="T350" i="17"/>
  <c r="S350" i="17"/>
  <c r="R350" i="17"/>
  <c r="Q350" i="17"/>
  <c r="P350" i="17"/>
  <c r="O350" i="17"/>
  <c r="N350" i="17"/>
  <c r="M350" i="17"/>
  <c r="L350" i="17"/>
  <c r="K350" i="17"/>
  <c r="J350" i="17"/>
  <c r="I350" i="17"/>
  <c r="H350" i="17"/>
  <c r="G350" i="17"/>
  <c r="F350" i="17"/>
  <c r="E350" i="17"/>
  <c r="D350" i="17"/>
  <c r="C350" i="17"/>
  <c r="B350" i="17"/>
  <c r="AU349" i="17"/>
  <c r="AT349" i="17"/>
  <c r="AS349" i="17"/>
  <c r="AR349" i="17"/>
  <c r="AQ349" i="17"/>
  <c r="AP349" i="17"/>
  <c r="AO349" i="17"/>
  <c r="AN349" i="17"/>
  <c r="AM349" i="17"/>
  <c r="AL349" i="17"/>
  <c r="AK349" i="17"/>
  <c r="AJ349" i="17"/>
  <c r="AI349" i="17"/>
  <c r="AH349" i="17"/>
  <c r="AG349" i="17"/>
  <c r="AF349" i="17"/>
  <c r="AE349" i="17"/>
  <c r="AD349" i="17"/>
  <c r="AC349" i="17"/>
  <c r="AB349" i="17"/>
  <c r="AA349" i="17"/>
  <c r="Z349" i="17"/>
  <c r="Y349" i="17"/>
  <c r="X349" i="17"/>
  <c r="W349" i="17"/>
  <c r="V349" i="17"/>
  <c r="U349" i="17"/>
  <c r="T349" i="17"/>
  <c r="S349" i="17"/>
  <c r="R349" i="17"/>
  <c r="Q349" i="17"/>
  <c r="P349" i="17"/>
  <c r="O349" i="17"/>
  <c r="N349" i="17"/>
  <c r="M349" i="17"/>
  <c r="L349" i="17"/>
  <c r="K349" i="17"/>
  <c r="J349" i="17"/>
  <c r="I349" i="17"/>
  <c r="H349" i="17"/>
  <c r="G349" i="17"/>
  <c r="F349" i="17"/>
  <c r="E349" i="17"/>
  <c r="D349" i="17"/>
  <c r="C349" i="17"/>
  <c r="B349" i="17"/>
  <c r="AU348" i="17"/>
  <c r="AT348" i="17"/>
  <c r="AS348" i="17"/>
  <c r="AR348" i="17"/>
  <c r="AQ348" i="17"/>
  <c r="AP348" i="17"/>
  <c r="AO348" i="17"/>
  <c r="AN348" i="17"/>
  <c r="AM348" i="17"/>
  <c r="AL348" i="17"/>
  <c r="AK348" i="17"/>
  <c r="AJ348" i="17"/>
  <c r="AI348" i="17"/>
  <c r="AH348" i="17"/>
  <c r="AG348" i="17"/>
  <c r="AF348" i="17"/>
  <c r="AE348" i="17"/>
  <c r="AD348" i="17"/>
  <c r="AC348" i="17"/>
  <c r="AB348" i="17"/>
  <c r="AA348" i="17"/>
  <c r="Z348" i="17"/>
  <c r="Y348" i="17"/>
  <c r="X348" i="17"/>
  <c r="W348" i="17"/>
  <c r="V348" i="17"/>
  <c r="U348" i="17"/>
  <c r="T348" i="17"/>
  <c r="S348" i="17"/>
  <c r="R348" i="17"/>
  <c r="Q348" i="17"/>
  <c r="P348" i="17"/>
  <c r="O348" i="17"/>
  <c r="N348" i="17"/>
  <c r="M348" i="17"/>
  <c r="L348" i="17"/>
  <c r="K348" i="17"/>
  <c r="J348" i="17"/>
  <c r="I348" i="17"/>
  <c r="H348" i="17"/>
  <c r="G348" i="17"/>
  <c r="F348" i="17"/>
  <c r="E348" i="17"/>
  <c r="D348" i="17"/>
  <c r="C348" i="17"/>
  <c r="B348" i="17"/>
  <c r="AU347" i="17"/>
  <c r="AT347" i="17"/>
  <c r="AS347" i="17"/>
  <c r="AR347" i="17"/>
  <c r="AQ347" i="17"/>
  <c r="AP347" i="17"/>
  <c r="AO347" i="17"/>
  <c r="AN347" i="17"/>
  <c r="AM347" i="17"/>
  <c r="AL347" i="17"/>
  <c r="AK347" i="17"/>
  <c r="AJ347" i="17"/>
  <c r="AI347" i="17"/>
  <c r="AH347" i="17"/>
  <c r="AG347" i="17"/>
  <c r="AF347" i="17"/>
  <c r="AE347" i="17"/>
  <c r="AD347" i="17"/>
  <c r="AC347" i="17"/>
  <c r="AB347" i="17"/>
  <c r="AA347" i="17"/>
  <c r="Z347" i="17"/>
  <c r="Y347" i="17"/>
  <c r="X347" i="17"/>
  <c r="W347" i="17"/>
  <c r="V347" i="17"/>
  <c r="U347" i="17"/>
  <c r="T347" i="17"/>
  <c r="S347" i="17"/>
  <c r="R347" i="17"/>
  <c r="Q347" i="17"/>
  <c r="P347" i="17"/>
  <c r="O347" i="17"/>
  <c r="N347" i="17"/>
  <c r="M347" i="17"/>
  <c r="L347" i="17"/>
  <c r="K347" i="17"/>
  <c r="J347" i="17"/>
  <c r="I347" i="17"/>
  <c r="H347" i="17"/>
  <c r="G347" i="17"/>
  <c r="F347" i="17"/>
  <c r="E347" i="17"/>
  <c r="D347" i="17"/>
  <c r="C347" i="17"/>
  <c r="B347" i="17"/>
  <c r="AU346" i="17"/>
  <c r="AT346" i="17"/>
  <c r="AS346" i="17"/>
  <c r="AR346" i="17"/>
  <c r="AQ346" i="17"/>
  <c r="AP346" i="17"/>
  <c r="AO346" i="17"/>
  <c r="AN346" i="17"/>
  <c r="AM346" i="17"/>
  <c r="AL346" i="17"/>
  <c r="AK346" i="17"/>
  <c r="AJ346" i="17"/>
  <c r="AI346" i="17"/>
  <c r="AH346" i="17"/>
  <c r="AG346" i="17"/>
  <c r="AF346" i="17"/>
  <c r="AE346" i="17"/>
  <c r="AD346" i="17"/>
  <c r="AC346" i="17"/>
  <c r="AB346" i="17"/>
  <c r="AA346" i="17"/>
  <c r="Z346" i="17"/>
  <c r="Y346" i="17"/>
  <c r="X346" i="17"/>
  <c r="W346" i="17"/>
  <c r="V346" i="17"/>
  <c r="U346" i="17"/>
  <c r="T346" i="17"/>
  <c r="S346" i="17"/>
  <c r="R346" i="17"/>
  <c r="Q346" i="17"/>
  <c r="P346" i="17"/>
  <c r="O346" i="17"/>
  <c r="N346" i="17"/>
  <c r="M346" i="17"/>
  <c r="L346" i="17"/>
  <c r="K346" i="17"/>
  <c r="J346" i="17"/>
  <c r="I346" i="17"/>
  <c r="H346" i="17"/>
  <c r="G346" i="17"/>
  <c r="F346" i="17"/>
  <c r="E346" i="17"/>
  <c r="D346" i="17"/>
  <c r="C346" i="17"/>
  <c r="B346" i="17"/>
  <c r="AU345" i="17"/>
  <c r="AT345" i="17"/>
  <c r="AS345" i="17"/>
  <c r="AR345" i="17"/>
  <c r="AQ345" i="17"/>
  <c r="AP345" i="17"/>
  <c r="AO345" i="17"/>
  <c r="AN345" i="17"/>
  <c r="AM345" i="17"/>
  <c r="AL345" i="17"/>
  <c r="AK345" i="17"/>
  <c r="AJ345" i="17"/>
  <c r="AI345" i="17"/>
  <c r="AH345" i="17"/>
  <c r="AG345" i="17"/>
  <c r="AF345" i="17"/>
  <c r="AE345" i="17"/>
  <c r="AD345" i="17"/>
  <c r="AC345" i="17"/>
  <c r="AB345" i="17"/>
  <c r="AA345" i="17"/>
  <c r="Z345" i="17"/>
  <c r="Y345" i="17"/>
  <c r="X345" i="17"/>
  <c r="W345" i="17"/>
  <c r="V345" i="17"/>
  <c r="U345" i="17"/>
  <c r="T345" i="17"/>
  <c r="S345" i="17"/>
  <c r="R345" i="17"/>
  <c r="Q345" i="17"/>
  <c r="P345" i="17"/>
  <c r="O345" i="17"/>
  <c r="N345" i="17"/>
  <c r="M345" i="17"/>
  <c r="L345" i="17"/>
  <c r="K345" i="17"/>
  <c r="J345" i="17"/>
  <c r="I345" i="17"/>
  <c r="H345" i="17"/>
  <c r="G345" i="17"/>
  <c r="F345" i="17"/>
  <c r="E345" i="17"/>
  <c r="D345" i="17"/>
  <c r="C345" i="17"/>
  <c r="B345" i="17"/>
  <c r="AU344" i="17"/>
  <c r="AT344" i="17"/>
  <c r="AS344" i="17"/>
  <c r="AR344" i="17"/>
  <c r="AQ344" i="17"/>
  <c r="AP344" i="17"/>
  <c r="AO344" i="17"/>
  <c r="AN344" i="17"/>
  <c r="AM344" i="17"/>
  <c r="AL344" i="17"/>
  <c r="AK344" i="17"/>
  <c r="AJ344" i="17"/>
  <c r="AI344" i="17"/>
  <c r="AH344" i="17"/>
  <c r="AG344" i="17"/>
  <c r="AF344" i="17"/>
  <c r="AE344" i="17"/>
  <c r="AD344" i="17"/>
  <c r="AC344" i="17"/>
  <c r="AB344" i="17"/>
  <c r="AA344" i="17"/>
  <c r="Z344" i="17"/>
  <c r="Y344" i="17"/>
  <c r="X344" i="17"/>
  <c r="W344" i="17"/>
  <c r="V344" i="17"/>
  <c r="U344" i="17"/>
  <c r="T344" i="17"/>
  <c r="S344" i="17"/>
  <c r="R344" i="17"/>
  <c r="Q344" i="17"/>
  <c r="P344" i="17"/>
  <c r="O344" i="17"/>
  <c r="N344" i="17"/>
  <c r="M344" i="17"/>
  <c r="L344" i="17"/>
  <c r="K344" i="17"/>
  <c r="J344" i="17"/>
  <c r="I344" i="17"/>
  <c r="H344" i="17"/>
  <c r="G344" i="17"/>
  <c r="F344" i="17"/>
  <c r="E344" i="17"/>
  <c r="D344" i="17"/>
  <c r="C344" i="17"/>
  <c r="B344" i="17"/>
  <c r="AU343" i="17"/>
  <c r="AT343" i="17"/>
  <c r="AS343" i="17"/>
  <c r="AR343" i="17"/>
  <c r="AQ343" i="17"/>
  <c r="AP343" i="17"/>
  <c r="AO343" i="17"/>
  <c r="AN343" i="17"/>
  <c r="AM343" i="17"/>
  <c r="AL343" i="17"/>
  <c r="AK343" i="17"/>
  <c r="AJ343" i="17"/>
  <c r="AI343" i="17"/>
  <c r="AH343" i="17"/>
  <c r="AG343" i="17"/>
  <c r="AF343" i="17"/>
  <c r="AE343" i="17"/>
  <c r="AD343" i="17"/>
  <c r="AC343" i="17"/>
  <c r="AB343" i="17"/>
  <c r="AA343" i="17"/>
  <c r="Z343" i="17"/>
  <c r="Y343" i="17"/>
  <c r="X343" i="17"/>
  <c r="W343" i="17"/>
  <c r="V343" i="17"/>
  <c r="U343" i="17"/>
  <c r="T343" i="17"/>
  <c r="S343" i="17"/>
  <c r="R343" i="17"/>
  <c r="Q343" i="17"/>
  <c r="P343" i="17"/>
  <c r="O343" i="17"/>
  <c r="N343" i="17"/>
  <c r="M343" i="17"/>
  <c r="L343" i="17"/>
  <c r="K343" i="17"/>
  <c r="J343" i="17"/>
  <c r="I343" i="17"/>
  <c r="H343" i="17"/>
  <c r="G343" i="17"/>
  <c r="F343" i="17"/>
  <c r="E343" i="17"/>
  <c r="D343" i="17"/>
  <c r="C343" i="17"/>
  <c r="B343" i="17"/>
  <c r="AU342" i="17"/>
  <c r="AT342" i="17"/>
  <c r="AS342" i="17"/>
  <c r="AR342" i="17"/>
  <c r="AQ342" i="17"/>
  <c r="AP342" i="17"/>
  <c r="AO342" i="17"/>
  <c r="AN342" i="17"/>
  <c r="AM342" i="17"/>
  <c r="AL342" i="17"/>
  <c r="AK342" i="17"/>
  <c r="AJ342" i="17"/>
  <c r="AI342" i="17"/>
  <c r="AH342" i="17"/>
  <c r="AG342" i="17"/>
  <c r="AF342" i="17"/>
  <c r="AE342" i="17"/>
  <c r="AD342" i="17"/>
  <c r="AC342" i="17"/>
  <c r="AB342" i="17"/>
  <c r="AA342" i="17"/>
  <c r="Z342" i="17"/>
  <c r="Y342" i="17"/>
  <c r="X342" i="17"/>
  <c r="W342" i="17"/>
  <c r="V342" i="17"/>
  <c r="U342" i="17"/>
  <c r="T342" i="17"/>
  <c r="S342" i="17"/>
  <c r="R342" i="17"/>
  <c r="Q342" i="17"/>
  <c r="P342" i="17"/>
  <c r="O342" i="17"/>
  <c r="N342" i="17"/>
  <c r="M342" i="17"/>
  <c r="L342" i="17"/>
  <c r="K342" i="17"/>
  <c r="J342" i="17"/>
  <c r="I342" i="17"/>
  <c r="H342" i="17"/>
  <c r="G342" i="17"/>
  <c r="F342" i="17"/>
  <c r="E342" i="17"/>
  <c r="D342" i="17"/>
  <c r="C342" i="17"/>
  <c r="B342" i="17"/>
  <c r="AU341" i="17"/>
  <c r="AT341" i="17"/>
  <c r="AS341" i="17"/>
  <c r="AR341" i="17"/>
  <c r="AQ341" i="17"/>
  <c r="AP341" i="17"/>
  <c r="AO341" i="17"/>
  <c r="AN341" i="17"/>
  <c r="AM341" i="17"/>
  <c r="AL341" i="17"/>
  <c r="AK341" i="17"/>
  <c r="AJ341" i="17"/>
  <c r="AI341" i="17"/>
  <c r="AH341" i="17"/>
  <c r="AG341" i="17"/>
  <c r="AF341" i="17"/>
  <c r="AE341" i="17"/>
  <c r="AD341" i="17"/>
  <c r="AC341" i="17"/>
  <c r="AB341" i="17"/>
  <c r="AA341" i="17"/>
  <c r="Z341" i="17"/>
  <c r="Y341" i="17"/>
  <c r="X341" i="17"/>
  <c r="W341" i="17"/>
  <c r="V341" i="17"/>
  <c r="U341" i="17"/>
  <c r="T341" i="17"/>
  <c r="S341" i="17"/>
  <c r="R341" i="17"/>
  <c r="Q341" i="17"/>
  <c r="P341" i="17"/>
  <c r="O341" i="17"/>
  <c r="N341" i="17"/>
  <c r="M341" i="17"/>
  <c r="L341" i="17"/>
  <c r="K341" i="17"/>
  <c r="J341" i="17"/>
  <c r="I341" i="17"/>
  <c r="H341" i="17"/>
  <c r="G341" i="17"/>
  <c r="F341" i="17"/>
  <c r="E341" i="17"/>
  <c r="D341" i="17"/>
  <c r="C341" i="17"/>
  <c r="B341" i="17"/>
  <c r="AU340" i="17"/>
  <c r="AT340" i="17"/>
  <c r="AS340" i="17"/>
  <c r="AR340" i="17"/>
  <c r="AQ340" i="17"/>
  <c r="AP340" i="17"/>
  <c r="AO340" i="17"/>
  <c r="AN340" i="17"/>
  <c r="AM340" i="17"/>
  <c r="AL340" i="17"/>
  <c r="AK340" i="17"/>
  <c r="AJ340" i="17"/>
  <c r="AI340" i="17"/>
  <c r="AH340" i="17"/>
  <c r="AG340" i="17"/>
  <c r="AF340" i="17"/>
  <c r="AE340" i="17"/>
  <c r="AD340" i="17"/>
  <c r="AC340" i="17"/>
  <c r="AB340" i="17"/>
  <c r="AA340" i="17"/>
  <c r="Z340" i="17"/>
  <c r="Y340" i="17"/>
  <c r="X340" i="17"/>
  <c r="W340" i="17"/>
  <c r="V340" i="17"/>
  <c r="U340" i="17"/>
  <c r="T340" i="17"/>
  <c r="S340" i="17"/>
  <c r="R340" i="17"/>
  <c r="Q340" i="17"/>
  <c r="P340" i="17"/>
  <c r="O340" i="17"/>
  <c r="N340" i="17"/>
  <c r="M340" i="17"/>
  <c r="L340" i="17"/>
  <c r="K340" i="17"/>
  <c r="J340" i="17"/>
  <c r="I340" i="17"/>
  <c r="H340" i="17"/>
  <c r="G340" i="17"/>
  <c r="F340" i="17"/>
  <c r="E340" i="17"/>
  <c r="D340" i="17"/>
  <c r="C340" i="17"/>
  <c r="B340" i="17"/>
  <c r="AU339" i="17"/>
  <c r="AT339" i="17"/>
  <c r="AS339" i="17"/>
  <c r="AR339" i="17"/>
  <c r="AQ339" i="17"/>
  <c r="AP339" i="17"/>
  <c r="AO339" i="17"/>
  <c r="AN339" i="17"/>
  <c r="AM339" i="17"/>
  <c r="AL339" i="17"/>
  <c r="AK339" i="17"/>
  <c r="AJ339" i="17"/>
  <c r="AI339" i="17"/>
  <c r="AH339" i="17"/>
  <c r="AG339" i="17"/>
  <c r="AF339" i="17"/>
  <c r="AE339" i="17"/>
  <c r="AD339" i="17"/>
  <c r="AC339" i="17"/>
  <c r="AB339" i="17"/>
  <c r="AA339" i="17"/>
  <c r="Z339" i="17"/>
  <c r="Y339" i="17"/>
  <c r="X339" i="17"/>
  <c r="W339" i="17"/>
  <c r="V339" i="17"/>
  <c r="U339" i="17"/>
  <c r="T339" i="17"/>
  <c r="S339" i="17"/>
  <c r="R339" i="17"/>
  <c r="Q339" i="17"/>
  <c r="P339" i="17"/>
  <c r="O339" i="17"/>
  <c r="N339" i="17"/>
  <c r="M339" i="17"/>
  <c r="L339" i="17"/>
  <c r="K339" i="17"/>
  <c r="J339" i="17"/>
  <c r="I339" i="17"/>
  <c r="H339" i="17"/>
  <c r="G339" i="17"/>
  <c r="F339" i="17"/>
  <c r="E339" i="17"/>
  <c r="D339" i="17"/>
  <c r="C339" i="17"/>
  <c r="B339" i="17"/>
  <c r="AU338" i="17"/>
  <c r="AT338" i="17"/>
  <c r="AS338" i="17"/>
  <c r="AR338" i="17"/>
  <c r="AQ338" i="17"/>
  <c r="AP338" i="17"/>
  <c r="AO338" i="17"/>
  <c r="AN338" i="17"/>
  <c r="AM338" i="17"/>
  <c r="AL338" i="17"/>
  <c r="AK338" i="17"/>
  <c r="AJ338" i="17"/>
  <c r="AI338" i="17"/>
  <c r="AH338" i="17"/>
  <c r="AG338" i="17"/>
  <c r="AF338" i="17"/>
  <c r="AE338" i="17"/>
  <c r="AD338" i="17"/>
  <c r="AC338" i="17"/>
  <c r="AB338" i="17"/>
  <c r="AA338" i="17"/>
  <c r="Z338" i="17"/>
  <c r="Y338" i="17"/>
  <c r="X338" i="17"/>
  <c r="W338" i="17"/>
  <c r="V338" i="17"/>
  <c r="U338" i="17"/>
  <c r="T338" i="17"/>
  <c r="S338" i="17"/>
  <c r="R338" i="17"/>
  <c r="Q338" i="17"/>
  <c r="P338" i="17"/>
  <c r="O338" i="17"/>
  <c r="N338" i="17"/>
  <c r="M338" i="17"/>
  <c r="L338" i="17"/>
  <c r="K338" i="17"/>
  <c r="J338" i="17"/>
  <c r="I338" i="17"/>
  <c r="H338" i="17"/>
  <c r="G338" i="17"/>
  <c r="F338" i="17"/>
  <c r="E338" i="17"/>
  <c r="D338" i="17"/>
  <c r="C338" i="17"/>
  <c r="B338" i="17"/>
  <c r="AU337" i="17"/>
  <c r="AT337" i="17"/>
  <c r="AS337" i="17"/>
  <c r="AR337" i="17"/>
  <c r="AQ337" i="17"/>
  <c r="AP337" i="17"/>
  <c r="AO337" i="17"/>
  <c r="AN337" i="17"/>
  <c r="AM337" i="17"/>
  <c r="AL337" i="17"/>
  <c r="AK337" i="17"/>
  <c r="AJ337" i="17"/>
  <c r="AI337" i="17"/>
  <c r="AH337" i="17"/>
  <c r="AG337" i="17"/>
  <c r="AF337" i="17"/>
  <c r="AE337" i="17"/>
  <c r="AD337" i="17"/>
  <c r="AC337" i="17"/>
  <c r="AB337" i="17"/>
  <c r="AA337" i="17"/>
  <c r="Z337" i="17"/>
  <c r="Y337" i="17"/>
  <c r="X337" i="17"/>
  <c r="W337" i="17"/>
  <c r="V337" i="17"/>
  <c r="U337" i="17"/>
  <c r="T337" i="17"/>
  <c r="S337" i="17"/>
  <c r="R337" i="17"/>
  <c r="Q337" i="17"/>
  <c r="P337" i="17"/>
  <c r="O337" i="17"/>
  <c r="N337" i="17"/>
  <c r="M337" i="17"/>
  <c r="L337" i="17"/>
  <c r="K337" i="17"/>
  <c r="J337" i="17"/>
  <c r="I337" i="17"/>
  <c r="H337" i="17"/>
  <c r="G337" i="17"/>
  <c r="F337" i="17"/>
  <c r="E337" i="17"/>
  <c r="D337" i="17"/>
  <c r="C337" i="17"/>
  <c r="B337" i="17"/>
  <c r="AU336" i="17"/>
  <c r="AT336" i="17"/>
  <c r="AS336" i="17"/>
  <c r="AR336" i="17"/>
  <c r="AQ336" i="17"/>
  <c r="AP336" i="17"/>
  <c r="AO336" i="17"/>
  <c r="AN336" i="17"/>
  <c r="AM336" i="17"/>
  <c r="AL336" i="17"/>
  <c r="AK336" i="17"/>
  <c r="AJ336" i="17"/>
  <c r="AI336" i="17"/>
  <c r="AH336" i="17"/>
  <c r="AG336" i="17"/>
  <c r="AF336" i="17"/>
  <c r="AE336" i="17"/>
  <c r="AD336" i="17"/>
  <c r="AC336" i="17"/>
  <c r="AB336" i="17"/>
  <c r="AA336" i="17"/>
  <c r="Z336" i="17"/>
  <c r="Y336" i="17"/>
  <c r="X336" i="17"/>
  <c r="W336" i="17"/>
  <c r="V336" i="17"/>
  <c r="U336" i="17"/>
  <c r="T336" i="17"/>
  <c r="S336" i="17"/>
  <c r="R336" i="17"/>
  <c r="Q336" i="17"/>
  <c r="P336" i="17"/>
  <c r="O336" i="17"/>
  <c r="N336" i="17"/>
  <c r="M336" i="17"/>
  <c r="L336" i="17"/>
  <c r="K336" i="17"/>
  <c r="J336" i="17"/>
  <c r="I336" i="17"/>
  <c r="H336" i="17"/>
  <c r="G336" i="17"/>
  <c r="F336" i="17"/>
  <c r="E336" i="17"/>
  <c r="D336" i="17"/>
  <c r="C336" i="17"/>
  <c r="B336" i="17"/>
  <c r="AU335" i="17"/>
  <c r="AT335" i="17"/>
  <c r="AS335" i="17"/>
  <c r="AR335" i="17"/>
  <c r="AQ335" i="17"/>
  <c r="AP335" i="17"/>
  <c r="AO335" i="17"/>
  <c r="AN335" i="17"/>
  <c r="AM335" i="17"/>
  <c r="AL335" i="17"/>
  <c r="AK335" i="17"/>
  <c r="AJ335" i="17"/>
  <c r="AI335" i="17"/>
  <c r="AH335" i="17"/>
  <c r="AG335" i="17"/>
  <c r="AF335" i="17"/>
  <c r="AE335" i="17"/>
  <c r="AD335" i="17"/>
  <c r="AC335" i="17"/>
  <c r="AB335" i="17"/>
  <c r="AA335" i="17"/>
  <c r="Z335" i="17"/>
  <c r="Y335" i="17"/>
  <c r="X335" i="17"/>
  <c r="W335" i="17"/>
  <c r="V335" i="17"/>
  <c r="U335" i="17"/>
  <c r="T335" i="17"/>
  <c r="S335" i="17"/>
  <c r="R335" i="17"/>
  <c r="Q335" i="17"/>
  <c r="P335" i="17"/>
  <c r="O335" i="17"/>
  <c r="N335" i="17"/>
  <c r="M335" i="17"/>
  <c r="L335" i="17"/>
  <c r="K335" i="17"/>
  <c r="J335" i="17"/>
  <c r="I335" i="17"/>
  <c r="H335" i="17"/>
  <c r="G335" i="17"/>
  <c r="F335" i="17"/>
  <c r="E335" i="17"/>
  <c r="D335" i="17"/>
  <c r="C335" i="17"/>
  <c r="B335" i="17"/>
  <c r="AU334" i="17"/>
  <c r="AT334" i="17"/>
  <c r="AS334" i="17"/>
  <c r="AR334" i="17"/>
  <c r="AQ334" i="17"/>
  <c r="AP334" i="17"/>
  <c r="AO334" i="17"/>
  <c r="AN334" i="17"/>
  <c r="AM334" i="17"/>
  <c r="AL334" i="17"/>
  <c r="AK334" i="17"/>
  <c r="AJ334" i="17"/>
  <c r="AI334" i="17"/>
  <c r="AH334" i="17"/>
  <c r="AG334" i="17"/>
  <c r="AF334" i="17"/>
  <c r="AE334" i="17"/>
  <c r="AD334" i="17"/>
  <c r="AC334" i="17"/>
  <c r="AB334" i="17"/>
  <c r="AA334" i="17"/>
  <c r="Z334" i="17"/>
  <c r="Y334" i="17"/>
  <c r="X334" i="17"/>
  <c r="W334" i="17"/>
  <c r="V334" i="17"/>
  <c r="U334" i="17"/>
  <c r="T334" i="17"/>
  <c r="S334" i="17"/>
  <c r="R334" i="17"/>
  <c r="Q334" i="17"/>
  <c r="P334" i="17"/>
  <c r="O334" i="17"/>
  <c r="N334" i="17"/>
  <c r="M334" i="17"/>
  <c r="L334" i="17"/>
  <c r="K334" i="17"/>
  <c r="J334" i="17"/>
  <c r="I334" i="17"/>
  <c r="H334" i="17"/>
  <c r="G334" i="17"/>
  <c r="F334" i="17"/>
  <c r="E334" i="17"/>
  <c r="D334" i="17"/>
  <c r="C334" i="17"/>
  <c r="B334" i="17"/>
  <c r="AU333" i="17"/>
  <c r="AT333" i="17"/>
  <c r="AS333" i="17"/>
  <c r="AR333" i="17"/>
  <c r="AQ333" i="17"/>
  <c r="AP333" i="17"/>
  <c r="AO333" i="17"/>
  <c r="AN333" i="17"/>
  <c r="AM333" i="17"/>
  <c r="AL333" i="17"/>
  <c r="AK333" i="17"/>
  <c r="AJ333" i="17"/>
  <c r="AI333" i="17"/>
  <c r="AH333" i="17"/>
  <c r="AG333" i="17"/>
  <c r="AF333" i="17"/>
  <c r="AE333" i="17"/>
  <c r="AD333" i="17"/>
  <c r="AC333" i="17"/>
  <c r="AB333" i="17"/>
  <c r="AA333" i="17"/>
  <c r="Z333" i="17"/>
  <c r="Y333" i="17"/>
  <c r="X333" i="17"/>
  <c r="W333" i="17"/>
  <c r="V333" i="17"/>
  <c r="U333" i="17"/>
  <c r="T333" i="17"/>
  <c r="S333" i="17"/>
  <c r="R333" i="17"/>
  <c r="Q333" i="17"/>
  <c r="P333" i="17"/>
  <c r="O333" i="17"/>
  <c r="N333" i="17"/>
  <c r="M333" i="17"/>
  <c r="L333" i="17"/>
  <c r="K333" i="17"/>
  <c r="J333" i="17"/>
  <c r="I333" i="17"/>
  <c r="H333" i="17"/>
  <c r="G333" i="17"/>
  <c r="F333" i="17"/>
  <c r="E333" i="17"/>
  <c r="D333" i="17"/>
  <c r="C333" i="17"/>
  <c r="B333" i="17"/>
  <c r="AU332" i="17"/>
  <c r="AT332" i="17"/>
  <c r="AS332" i="17"/>
  <c r="AR332" i="17"/>
  <c r="AQ332" i="17"/>
  <c r="AP332" i="17"/>
  <c r="AO332" i="17"/>
  <c r="AN332" i="17"/>
  <c r="AM332" i="17"/>
  <c r="AL332" i="17"/>
  <c r="AK332" i="17"/>
  <c r="AJ332" i="17"/>
  <c r="AI332" i="17"/>
  <c r="AH332" i="17"/>
  <c r="AG332" i="17"/>
  <c r="AF332" i="17"/>
  <c r="AE332" i="17"/>
  <c r="AD332" i="17"/>
  <c r="AC332" i="17"/>
  <c r="AB332" i="17"/>
  <c r="AA332" i="17"/>
  <c r="Z332" i="17"/>
  <c r="Y332" i="17"/>
  <c r="X332" i="17"/>
  <c r="W332" i="17"/>
  <c r="V332" i="17"/>
  <c r="U332" i="17"/>
  <c r="T332" i="17"/>
  <c r="S332" i="17"/>
  <c r="R332" i="17"/>
  <c r="Q332" i="17"/>
  <c r="P332" i="17"/>
  <c r="O332" i="17"/>
  <c r="N332" i="17"/>
  <c r="M332" i="17"/>
  <c r="L332" i="17"/>
  <c r="K332" i="17"/>
  <c r="J332" i="17"/>
  <c r="I332" i="17"/>
  <c r="H332" i="17"/>
  <c r="G332" i="17"/>
  <c r="F332" i="17"/>
  <c r="E332" i="17"/>
  <c r="D332" i="17"/>
  <c r="C332" i="17"/>
  <c r="B332" i="17"/>
  <c r="AU331" i="17"/>
  <c r="AT331" i="17"/>
  <c r="AS331" i="17"/>
  <c r="AR331" i="17"/>
  <c r="AQ331" i="17"/>
  <c r="AP331" i="17"/>
  <c r="AO331" i="17"/>
  <c r="AN331" i="17"/>
  <c r="AM331" i="17"/>
  <c r="AL331" i="17"/>
  <c r="AK331" i="17"/>
  <c r="AJ331" i="17"/>
  <c r="AI331" i="17"/>
  <c r="AH331" i="17"/>
  <c r="AG331" i="17"/>
  <c r="AF331" i="17"/>
  <c r="AE331" i="17"/>
  <c r="AD331" i="17"/>
  <c r="AC331" i="17"/>
  <c r="AB331" i="17"/>
  <c r="AA331" i="17"/>
  <c r="Z331" i="17"/>
  <c r="Y331" i="17"/>
  <c r="X331" i="17"/>
  <c r="W331" i="17"/>
  <c r="V331" i="17"/>
  <c r="U331" i="17"/>
  <c r="T331" i="17"/>
  <c r="S331" i="17"/>
  <c r="R331" i="17"/>
  <c r="Q331" i="17"/>
  <c r="P331" i="17"/>
  <c r="O331" i="17"/>
  <c r="N331" i="17"/>
  <c r="M331" i="17"/>
  <c r="L331" i="17"/>
  <c r="K331" i="17"/>
  <c r="J331" i="17"/>
  <c r="I331" i="17"/>
  <c r="H331" i="17"/>
  <c r="G331" i="17"/>
  <c r="F331" i="17"/>
  <c r="E331" i="17"/>
  <c r="D331" i="17"/>
  <c r="C331" i="17"/>
  <c r="B331" i="17"/>
  <c r="AU330" i="17"/>
  <c r="AT330" i="17"/>
  <c r="AS330" i="17"/>
  <c r="AR330" i="17"/>
  <c r="AQ330" i="17"/>
  <c r="AP330" i="17"/>
  <c r="AO330" i="17"/>
  <c r="AN330" i="17"/>
  <c r="AM330" i="17"/>
  <c r="AL330" i="17"/>
  <c r="AK330" i="17"/>
  <c r="AJ330" i="17"/>
  <c r="AI330" i="17"/>
  <c r="AH330" i="17"/>
  <c r="AG330" i="17"/>
  <c r="AF330" i="17"/>
  <c r="AE330" i="17"/>
  <c r="AD330" i="17"/>
  <c r="AC330" i="17"/>
  <c r="AB330" i="17"/>
  <c r="AA330" i="17"/>
  <c r="Z330" i="17"/>
  <c r="Y330" i="17"/>
  <c r="X330" i="17"/>
  <c r="W330" i="17"/>
  <c r="V330" i="17"/>
  <c r="U330" i="17"/>
  <c r="T330" i="17"/>
  <c r="S330" i="17"/>
  <c r="R330" i="17"/>
  <c r="Q330" i="17"/>
  <c r="P330" i="17"/>
  <c r="O330" i="17"/>
  <c r="N330" i="17"/>
  <c r="M330" i="17"/>
  <c r="L330" i="17"/>
  <c r="K330" i="17"/>
  <c r="J330" i="17"/>
  <c r="I330" i="17"/>
  <c r="H330" i="17"/>
  <c r="G330" i="17"/>
  <c r="F330" i="17"/>
  <c r="E330" i="17"/>
  <c r="D330" i="17"/>
  <c r="C330" i="17"/>
  <c r="B330" i="17"/>
  <c r="AU329" i="17"/>
  <c r="AT329" i="17"/>
  <c r="AS329" i="17"/>
  <c r="AR329" i="17"/>
  <c r="AQ329" i="17"/>
  <c r="AP329" i="17"/>
  <c r="AO329" i="17"/>
  <c r="AN329" i="17"/>
  <c r="AM329" i="17"/>
  <c r="AL329" i="17"/>
  <c r="AK329" i="17"/>
  <c r="AJ329" i="17"/>
  <c r="AI329" i="17"/>
  <c r="AH329" i="17"/>
  <c r="AG329" i="17"/>
  <c r="AF329" i="17"/>
  <c r="AE329" i="17"/>
  <c r="AD329" i="17"/>
  <c r="AC329" i="17"/>
  <c r="AB329" i="17"/>
  <c r="AA329" i="17"/>
  <c r="Z329" i="17"/>
  <c r="Y329" i="17"/>
  <c r="X329" i="17"/>
  <c r="W329" i="17"/>
  <c r="V329" i="17"/>
  <c r="U329" i="17"/>
  <c r="T329" i="17"/>
  <c r="S329" i="17"/>
  <c r="R329" i="17"/>
  <c r="Q329" i="17"/>
  <c r="P329" i="17"/>
  <c r="O329" i="17"/>
  <c r="N329" i="17"/>
  <c r="M329" i="17"/>
  <c r="L329" i="17"/>
  <c r="K329" i="17"/>
  <c r="J329" i="17"/>
  <c r="I329" i="17"/>
  <c r="H329" i="17"/>
  <c r="G329" i="17"/>
  <c r="F329" i="17"/>
  <c r="E329" i="17"/>
  <c r="D329" i="17"/>
  <c r="C329" i="17"/>
  <c r="B329" i="17"/>
  <c r="AU328" i="17"/>
  <c r="AT328" i="17"/>
  <c r="AS328" i="17"/>
  <c r="AR328" i="17"/>
  <c r="AQ328" i="17"/>
  <c r="AP328" i="17"/>
  <c r="AO328" i="17"/>
  <c r="AN328" i="17"/>
  <c r="AM328" i="17"/>
  <c r="AL328" i="17"/>
  <c r="AK328" i="17"/>
  <c r="AJ328" i="17"/>
  <c r="AI328" i="17"/>
  <c r="AH328" i="17"/>
  <c r="AG328" i="17"/>
  <c r="AF328" i="17"/>
  <c r="AE328" i="17"/>
  <c r="AD328" i="17"/>
  <c r="AC328" i="17"/>
  <c r="AB328" i="17"/>
  <c r="AA328" i="17"/>
  <c r="Z328" i="17"/>
  <c r="Y328" i="17"/>
  <c r="X328" i="17"/>
  <c r="W328" i="17"/>
  <c r="V328" i="17"/>
  <c r="U328" i="17"/>
  <c r="T328" i="17"/>
  <c r="S328" i="17"/>
  <c r="R328" i="17"/>
  <c r="Q328" i="17"/>
  <c r="P328" i="17"/>
  <c r="O328" i="17"/>
  <c r="N328" i="17"/>
  <c r="M328" i="17"/>
  <c r="L328" i="17"/>
  <c r="K328" i="17"/>
  <c r="J328" i="17"/>
  <c r="I328" i="17"/>
  <c r="H328" i="17"/>
  <c r="G328" i="17"/>
  <c r="F328" i="17"/>
  <c r="E328" i="17"/>
  <c r="D328" i="17"/>
  <c r="C328" i="17"/>
  <c r="B328" i="17"/>
  <c r="AU327" i="17"/>
  <c r="AT327" i="17"/>
  <c r="AS327" i="17"/>
  <c r="AR327" i="17"/>
  <c r="AQ327" i="17"/>
  <c r="AP327" i="17"/>
  <c r="AO327" i="17"/>
  <c r="AN327" i="17"/>
  <c r="AM327" i="17"/>
  <c r="AL327" i="17"/>
  <c r="AK327" i="17"/>
  <c r="AJ327" i="17"/>
  <c r="AI327" i="17"/>
  <c r="AH327" i="17"/>
  <c r="AG327" i="17"/>
  <c r="AF327" i="17"/>
  <c r="AE327" i="17"/>
  <c r="AD327" i="17"/>
  <c r="AC327" i="17"/>
  <c r="AB327" i="17"/>
  <c r="AA327" i="17"/>
  <c r="Z327" i="17"/>
  <c r="Y327" i="17"/>
  <c r="X327" i="17"/>
  <c r="W327" i="17"/>
  <c r="V327" i="17"/>
  <c r="U327" i="17"/>
  <c r="T327" i="17"/>
  <c r="S327" i="17"/>
  <c r="R327" i="17"/>
  <c r="Q327" i="17"/>
  <c r="P327" i="17"/>
  <c r="O327" i="17"/>
  <c r="N327" i="17"/>
  <c r="M327" i="17"/>
  <c r="L327" i="17"/>
  <c r="K327" i="17"/>
  <c r="J327" i="17"/>
  <c r="I327" i="17"/>
  <c r="H327" i="17"/>
  <c r="G327" i="17"/>
  <c r="F327" i="17"/>
  <c r="E327" i="17"/>
  <c r="D327" i="17"/>
  <c r="C327" i="17"/>
  <c r="B327" i="17"/>
  <c r="AU326" i="17"/>
  <c r="AT326" i="17"/>
  <c r="AS326" i="17"/>
  <c r="AR326" i="17"/>
  <c r="AQ326" i="17"/>
  <c r="AP326" i="17"/>
  <c r="AO326" i="17"/>
  <c r="AN326" i="17"/>
  <c r="AM326" i="17"/>
  <c r="AL326" i="17"/>
  <c r="AK326" i="17"/>
  <c r="AJ326" i="17"/>
  <c r="AI326" i="17"/>
  <c r="AH326" i="17"/>
  <c r="AG326" i="17"/>
  <c r="AF326" i="17"/>
  <c r="AE326" i="17"/>
  <c r="AD326" i="17"/>
  <c r="AC326" i="17"/>
  <c r="AB326" i="17"/>
  <c r="AA326" i="17"/>
  <c r="Z326" i="17"/>
  <c r="Y326" i="17"/>
  <c r="X326" i="17"/>
  <c r="W326" i="17"/>
  <c r="V326" i="17"/>
  <c r="U326" i="17"/>
  <c r="T326" i="17"/>
  <c r="S326" i="17"/>
  <c r="R326" i="17"/>
  <c r="Q326" i="17"/>
  <c r="P326" i="17"/>
  <c r="O326" i="17"/>
  <c r="N326" i="17"/>
  <c r="M326" i="17"/>
  <c r="L326" i="17"/>
  <c r="K326" i="17"/>
  <c r="J326" i="17"/>
  <c r="I326" i="17"/>
  <c r="H326" i="17"/>
  <c r="G326" i="17"/>
  <c r="F326" i="17"/>
  <c r="E326" i="17"/>
  <c r="D326" i="17"/>
  <c r="C326" i="17"/>
  <c r="B326" i="17"/>
  <c r="AU325" i="17"/>
  <c r="AT325" i="17"/>
  <c r="AS325" i="17"/>
  <c r="AR325" i="17"/>
  <c r="AQ325" i="17"/>
  <c r="AP325" i="17"/>
  <c r="AO325" i="17"/>
  <c r="AN325" i="17"/>
  <c r="AM325" i="17"/>
  <c r="AL325" i="17"/>
  <c r="AK325" i="17"/>
  <c r="AJ325" i="17"/>
  <c r="AI325" i="17"/>
  <c r="AH325" i="17"/>
  <c r="AG325" i="17"/>
  <c r="AF325" i="17"/>
  <c r="AE325" i="17"/>
  <c r="AD325" i="17"/>
  <c r="AC325" i="17"/>
  <c r="AB325" i="17"/>
  <c r="AA325" i="17"/>
  <c r="Z325" i="17"/>
  <c r="Y325" i="17"/>
  <c r="X325" i="17"/>
  <c r="W325" i="17"/>
  <c r="V325" i="17"/>
  <c r="U325" i="17"/>
  <c r="T325" i="17"/>
  <c r="S325" i="17"/>
  <c r="R325" i="17"/>
  <c r="Q325" i="17"/>
  <c r="P325" i="17"/>
  <c r="O325" i="17"/>
  <c r="N325" i="17"/>
  <c r="M325" i="17"/>
  <c r="L325" i="17"/>
  <c r="K325" i="17"/>
  <c r="J325" i="17"/>
  <c r="I325" i="17"/>
  <c r="H325" i="17"/>
  <c r="G325" i="17"/>
  <c r="F325" i="17"/>
  <c r="E325" i="17"/>
  <c r="D325" i="17"/>
  <c r="C325" i="17"/>
  <c r="B325" i="17"/>
  <c r="AU324" i="17"/>
  <c r="AT324" i="17"/>
  <c r="AS324" i="17"/>
  <c r="AR324" i="17"/>
  <c r="AQ324" i="17"/>
  <c r="AP324" i="17"/>
  <c r="AO324" i="17"/>
  <c r="AN324" i="17"/>
  <c r="AM324" i="17"/>
  <c r="AL324" i="17"/>
  <c r="AK324" i="17"/>
  <c r="AJ324" i="17"/>
  <c r="AI324" i="17"/>
  <c r="AH324" i="17"/>
  <c r="AG324" i="17"/>
  <c r="AF324" i="17"/>
  <c r="AE324" i="17"/>
  <c r="AD324" i="17"/>
  <c r="AC324" i="17"/>
  <c r="AB324" i="17"/>
  <c r="AA324" i="17"/>
  <c r="Z324" i="17"/>
  <c r="Y324" i="17"/>
  <c r="X324" i="17"/>
  <c r="W324" i="17"/>
  <c r="V324" i="17"/>
  <c r="U324" i="17"/>
  <c r="T324" i="17"/>
  <c r="S324" i="17"/>
  <c r="R324" i="17"/>
  <c r="Q324" i="17"/>
  <c r="P324" i="17"/>
  <c r="O324" i="17"/>
  <c r="N324" i="17"/>
  <c r="M324" i="17"/>
  <c r="L324" i="17"/>
  <c r="K324" i="17"/>
  <c r="J324" i="17"/>
  <c r="I324" i="17"/>
  <c r="H324" i="17"/>
  <c r="G324" i="17"/>
  <c r="F324" i="17"/>
  <c r="E324" i="17"/>
  <c r="D324" i="17"/>
  <c r="C324" i="17"/>
  <c r="B324" i="17"/>
  <c r="AU323" i="17"/>
  <c r="AT323" i="17"/>
  <c r="AS323" i="17"/>
  <c r="AR323" i="17"/>
  <c r="AQ323" i="17"/>
  <c r="AP323" i="17"/>
  <c r="AO323" i="17"/>
  <c r="AN323" i="17"/>
  <c r="AM323" i="17"/>
  <c r="AL323" i="17"/>
  <c r="AK323" i="17"/>
  <c r="AJ323" i="17"/>
  <c r="AI323" i="17"/>
  <c r="AH323" i="17"/>
  <c r="AG323" i="17"/>
  <c r="AF323" i="17"/>
  <c r="AE323" i="17"/>
  <c r="AD323" i="17"/>
  <c r="AC323" i="17"/>
  <c r="AB323" i="17"/>
  <c r="AA323" i="17"/>
  <c r="Z323" i="17"/>
  <c r="Y323" i="17"/>
  <c r="X323" i="17"/>
  <c r="W323" i="17"/>
  <c r="V323" i="17"/>
  <c r="U323" i="17"/>
  <c r="T323" i="17"/>
  <c r="S323" i="17"/>
  <c r="R323" i="17"/>
  <c r="Q323" i="17"/>
  <c r="P323" i="17"/>
  <c r="O323" i="17"/>
  <c r="N323" i="17"/>
  <c r="M323" i="17"/>
  <c r="L323" i="17"/>
  <c r="K323" i="17"/>
  <c r="J323" i="17"/>
  <c r="I323" i="17"/>
  <c r="H323" i="17"/>
  <c r="G323" i="17"/>
  <c r="F323" i="17"/>
  <c r="E323" i="17"/>
  <c r="D323" i="17"/>
  <c r="C323" i="17"/>
  <c r="B323" i="17"/>
  <c r="AU322" i="17"/>
  <c r="AT322" i="17"/>
  <c r="AS322" i="17"/>
  <c r="AR322" i="17"/>
  <c r="AQ322" i="17"/>
  <c r="AP322" i="17"/>
  <c r="AO322" i="17"/>
  <c r="AN322" i="17"/>
  <c r="AM322" i="17"/>
  <c r="AL322" i="17"/>
  <c r="AK322" i="17"/>
  <c r="AJ322" i="17"/>
  <c r="AI322" i="17"/>
  <c r="AH322" i="17"/>
  <c r="AG322" i="17"/>
  <c r="AF322" i="17"/>
  <c r="AE322" i="17"/>
  <c r="AD322" i="17"/>
  <c r="AC322" i="17"/>
  <c r="AB322" i="17"/>
  <c r="AA322" i="17"/>
  <c r="Z322" i="17"/>
  <c r="Y322" i="17"/>
  <c r="X322" i="17"/>
  <c r="W322" i="17"/>
  <c r="V322" i="17"/>
  <c r="U322" i="17"/>
  <c r="T322" i="17"/>
  <c r="S322" i="17"/>
  <c r="R322" i="17"/>
  <c r="Q322" i="17"/>
  <c r="P322" i="17"/>
  <c r="O322" i="17"/>
  <c r="N322" i="17"/>
  <c r="M322" i="17"/>
  <c r="L322" i="17"/>
  <c r="K322" i="17"/>
  <c r="J322" i="17"/>
  <c r="I322" i="17"/>
  <c r="H322" i="17"/>
  <c r="G322" i="17"/>
  <c r="F322" i="17"/>
  <c r="E322" i="17"/>
  <c r="D322" i="17"/>
  <c r="C322" i="17"/>
  <c r="B322" i="17"/>
  <c r="AU321" i="17"/>
  <c r="AT321" i="17"/>
  <c r="AS321" i="17"/>
  <c r="AR321" i="17"/>
  <c r="AQ321" i="17"/>
  <c r="AP321" i="17"/>
  <c r="AO321" i="17"/>
  <c r="AN321" i="17"/>
  <c r="AM321" i="17"/>
  <c r="AL321" i="17"/>
  <c r="AK321" i="17"/>
  <c r="AJ321" i="17"/>
  <c r="AI321" i="17"/>
  <c r="AH321" i="17"/>
  <c r="AG321" i="17"/>
  <c r="AF321" i="17"/>
  <c r="AE321" i="17"/>
  <c r="AD321" i="17"/>
  <c r="AC321" i="17"/>
  <c r="AB321" i="17"/>
  <c r="AA321" i="17"/>
  <c r="Z321" i="17"/>
  <c r="Y321" i="17"/>
  <c r="X321" i="17"/>
  <c r="W321" i="17"/>
  <c r="V321" i="17"/>
  <c r="U321" i="17"/>
  <c r="T321" i="17"/>
  <c r="S321" i="17"/>
  <c r="R321" i="17"/>
  <c r="Q321" i="17"/>
  <c r="P321" i="17"/>
  <c r="O321" i="17"/>
  <c r="N321" i="17"/>
  <c r="M321" i="17"/>
  <c r="L321" i="17"/>
  <c r="K321" i="17"/>
  <c r="J321" i="17"/>
  <c r="I321" i="17"/>
  <c r="H321" i="17"/>
  <c r="G321" i="17"/>
  <c r="F321" i="17"/>
  <c r="E321" i="17"/>
  <c r="D321" i="17"/>
  <c r="C321" i="17"/>
  <c r="B321" i="17"/>
  <c r="AU320" i="17"/>
  <c r="AT320" i="17"/>
  <c r="AS320" i="17"/>
  <c r="AR320" i="17"/>
  <c r="AQ320" i="17"/>
  <c r="AP320" i="17"/>
  <c r="AO320" i="17"/>
  <c r="AN320" i="17"/>
  <c r="AM320" i="17"/>
  <c r="AL320" i="17"/>
  <c r="AK320" i="17"/>
  <c r="AJ320" i="17"/>
  <c r="AI320" i="17"/>
  <c r="AH320" i="17"/>
  <c r="AG320" i="17"/>
  <c r="AF320" i="17"/>
  <c r="AE320" i="17"/>
  <c r="AD320" i="17"/>
  <c r="AC320" i="17"/>
  <c r="AB320" i="17"/>
  <c r="AA320" i="17"/>
  <c r="Z320" i="17"/>
  <c r="Y320" i="17"/>
  <c r="X320" i="17"/>
  <c r="W320" i="17"/>
  <c r="V320" i="17"/>
  <c r="U320" i="17"/>
  <c r="T320" i="17"/>
  <c r="S320" i="17"/>
  <c r="R320" i="17"/>
  <c r="Q320" i="17"/>
  <c r="P320" i="17"/>
  <c r="O320" i="17"/>
  <c r="N320" i="17"/>
  <c r="M320" i="17"/>
  <c r="L320" i="17"/>
  <c r="K320" i="17"/>
  <c r="J320" i="17"/>
  <c r="I320" i="17"/>
  <c r="H320" i="17"/>
  <c r="G320" i="17"/>
  <c r="F320" i="17"/>
  <c r="E320" i="17"/>
  <c r="D320" i="17"/>
  <c r="C320" i="17"/>
  <c r="B320" i="17"/>
  <c r="AU319" i="17"/>
  <c r="AT319" i="17"/>
  <c r="AS319" i="17"/>
  <c r="AR319" i="17"/>
  <c r="AQ319" i="17"/>
  <c r="AP319" i="17"/>
  <c r="AO319" i="17"/>
  <c r="AN319" i="17"/>
  <c r="AM319" i="17"/>
  <c r="AL319" i="17"/>
  <c r="AK319" i="17"/>
  <c r="AJ319" i="17"/>
  <c r="AI319" i="17"/>
  <c r="AH319" i="17"/>
  <c r="AG319" i="17"/>
  <c r="AF319" i="17"/>
  <c r="AE319" i="17"/>
  <c r="AD319" i="17"/>
  <c r="AC319" i="17"/>
  <c r="AB319" i="17"/>
  <c r="AA319" i="17"/>
  <c r="Z319" i="17"/>
  <c r="Y319" i="17"/>
  <c r="X319" i="17"/>
  <c r="W319" i="17"/>
  <c r="V319" i="17"/>
  <c r="U319" i="17"/>
  <c r="T319" i="17"/>
  <c r="S319" i="17"/>
  <c r="R319" i="17"/>
  <c r="Q319" i="17"/>
  <c r="P319" i="17"/>
  <c r="O319" i="17"/>
  <c r="N319" i="17"/>
  <c r="M319" i="17"/>
  <c r="L319" i="17"/>
  <c r="K319" i="17"/>
  <c r="J319" i="17"/>
  <c r="I319" i="17"/>
  <c r="H319" i="17"/>
  <c r="G319" i="17"/>
  <c r="F319" i="17"/>
  <c r="E319" i="17"/>
  <c r="D319" i="17"/>
  <c r="C319" i="17"/>
  <c r="B319" i="17"/>
  <c r="AU318" i="17"/>
  <c r="AT318" i="17"/>
  <c r="AS318" i="17"/>
  <c r="AR318" i="17"/>
  <c r="AQ318" i="17"/>
  <c r="AP318" i="17"/>
  <c r="AO318" i="17"/>
  <c r="AN318" i="17"/>
  <c r="AM318" i="17"/>
  <c r="AL318" i="17"/>
  <c r="AK318" i="17"/>
  <c r="AJ318" i="17"/>
  <c r="AI318" i="17"/>
  <c r="AH318" i="17"/>
  <c r="AG318" i="17"/>
  <c r="AF318" i="17"/>
  <c r="AE318" i="17"/>
  <c r="AD318" i="17"/>
  <c r="AC318" i="17"/>
  <c r="AB318" i="17"/>
  <c r="AA318" i="17"/>
  <c r="Z318" i="17"/>
  <c r="Y318" i="17"/>
  <c r="X318" i="17"/>
  <c r="W318" i="17"/>
  <c r="V318" i="17"/>
  <c r="U318" i="17"/>
  <c r="T318" i="17"/>
  <c r="S318" i="17"/>
  <c r="R318" i="17"/>
  <c r="Q318" i="17"/>
  <c r="P318" i="17"/>
  <c r="O318" i="17"/>
  <c r="N318" i="17"/>
  <c r="M318" i="17"/>
  <c r="L318" i="17"/>
  <c r="K318" i="17"/>
  <c r="J318" i="17"/>
  <c r="I318" i="17"/>
  <c r="H318" i="17"/>
  <c r="G318" i="17"/>
  <c r="F318" i="17"/>
  <c r="E318" i="17"/>
  <c r="D318" i="17"/>
  <c r="C318" i="17"/>
  <c r="B318" i="17"/>
  <c r="AU317" i="17"/>
  <c r="AT317" i="17"/>
  <c r="AS317" i="17"/>
  <c r="AR317" i="17"/>
  <c r="AQ317" i="17"/>
  <c r="AP317" i="17"/>
  <c r="AO317" i="17"/>
  <c r="AN317" i="17"/>
  <c r="AM317" i="17"/>
  <c r="AL317" i="17"/>
  <c r="AK317" i="17"/>
  <c r="AJ317" i="17"/>
  <c r="AI317" i="17"/>
  <c r="AH317" i="17"/>
  <c r="AG317" i="17"/>
  <c r="AF317" i="17"/>
  <c r="AE317" i="17"/>
  <c r="AD317" i="17"/>
  <c r="AC317" i="17"/>
  <c r="AB317" i="17"/>
  <c r="AA317" i="17"/>
  <c r="Z317" i="17"/>
  <c r="Y317" i="17"/>
  <c r="X317" i="17"/>
  <c r="W317" i="17"/>
  <c r="V317" i="17"/>
  <c r="U317" i="17"/>
  <c r="T317" i="17"/>
  <c r="S317" i="17"/>
  <c r="R317" i="17"/>
  <c r="Q317" i="17"/>
  <c r="P317" i="17"/>
  <c r="O317" i="17"/>
  <c r="N317" i="17"/>
  <c r="M317" i="17"/>
  <c r="L317" i="17"/>
  <c r="K317" i="17"/>
  <c r="J317" i="17"/>
  <c r="I317" i="17"/>
  <c r="H317" i="17"/>
  <c r="G317" i="17"/>
  <c r="F317" i="17"/>
  <c r="E317" i="17"/>
  <c r="D317" i="17"/>
  <c r="C317" i="17"/>
  <c r="B317" i="17"/>
  <c r="AU316" i="17"/>
  <c r="AT316" i="17"/>
  <c r="AS316" i="17"/>
  <c r="AR316" i="17"/>
  <c r="AQ316" i="17"/>
  <c r="AP316" i="17"/>
  <c r="AO316" i="17"/>
  <c r="AN316" i="17"/>
  <c r="AM316" i="17"/>
  <c r="AL316" i="17"/>
  <c r="AK316" i="17"/>
  <c r="AJ316" i="17"/>
  <c r="AI316" i="17"/>
  <c r="AH316" i="17"/>
  <c r="AG316" i="17"/>
  <c r="AF316" i="17"/>
  <c r="AE316" i="17"/>
  <c r="AD316" i="17"/>
  <c r="AC316" i="17"/>
  <c r="AB316" i="17"/>
  <c r="AA316" i="17"/>
  <c r="Z316" i="17"/>
  <c r="Y316" i="17"/>
  <c r="X316" i="17"/>
  <c r="W316" i="17"/>
  <c r="V316" i="17"/>
  <c r="U316" i="17"/>
  <c r="T316" i="17"/>
  <c r="S316" i="17"/>
  <c r="R316" i="17"/>
  <c r="Q316" i="17"/>
  <c r="P316" i="17"/>
  <c r="O316" i="17"/>
  <c r="N316" i="17"/>
  <c r="M316" i="17"/>
  <c r="L316" i="17"/>
  <c r="K316" i="17"/>
  <c r="J316" i="17"/>
  <c r="I316" i="17"/>
  <c r="H316" i="17"/>
  <c r="G316" i="17"/>
  <c r="F316" i="17"/>
  <c r="E316" i="17"/>
  <c r="D316" i="17"/>
  <c r="C316" i="17"/>
  <c r="B316" i="17"/>
  <c r="AU315" i="17"/>
  <c r="AT315" i="17"/>
  <c r="AS315" i="17"/>
  <c r="AR315" i="17"/>
  <c r="AQ315" i="17"/>
  <c r="AP315" i="17"/>
  <c r="AO315" i="17"/>
  <c r="AN315" i="17"/>
  <c r="AM315" i="17"/>
  <c r="AL315" i="17"/>
  <c r="AK315" i="17"/>
  <c r="AJ315" i="17"/>
  <c r="AI315" i="17"/>
  <c r="AH315" i="17"/>
  <c r="AG315" i="17"/>
  <c r="AF315" i="17"/>
  <c r="AE315" i="17"/>
  <c r="AD315" i="17"/>
  <c r="AC315" i="17"/>
  <c r="AB315" i="17"/>
  <c r="AA315" i="17"/>
  <c r="Z315" i="17"/>
  <c r="Y315" i="17"/>
  <c r="X315" i="17"/>
  <c r="W315" i="17"/>
  <c r="V315" i="17"/>
  <c r="U315" i="17"/>
  <c r="T315" i="17"/>
  <c r="S315" i="17"/>
  <c r="R315" i="17"/>
  <c r="Q315" i="17"/>
  <c r="P315" i="17"/>
  <c r="O315" i="17"/>
  <c r="N315" i="17"/>
  <c r="M315" i="17"/>
  <c r="L315" i="17"/>
  <c r="K315" i="17"/>
  <c r="J315" i="17"/>
  <c r="I315" i="17"/>
  <c r="H315" i="17"/>
  <c r="G315" i="17"/>
  <c r="F315" i="17"/>
  <c r="E315" i="17"/>
  <c r="D315" i="17"/>
  <c r="C315" i="17"/>
  <c r="B315" i="17"/>
  <c r="AU314" i="17"/>
  <c r="AT314" i="17"/>
  <c r="AS314" i="17"/>
  <c r="AR314" i="17"/>
  <c r="AQ314" i="17"/>
  <c r="AP314" i="17"/>
  <c r="AO314" i="17"/>
  <c r="AN314" i="17"/>
  <c r="AM314" i="17"/>
  <c r="AL314" i="17"/>
  <c r="AK314" i="17"/>
  <c r="AJ314" i="17"/>
  <c r="AI314" i="17"/>
  <c r="AH314" i="17"/>
  <c r="AG314" i="17"/>
  <c r="AF314" i="17"/>
  <c r="AE314" i="17"/>
  <c r="AD314" i="17"/>
  <c r="AC314" i="17"/>
  <c r="AB314" i="17"/>
  <c r="AA314" i="17"/>
  <c r="Z314" i="17"/>
  <c r="Y314" i="17"/>
  <c r="X314" i="17"/>
  <c r="W314" i="17"/>
  <c r="V314" i="17"/>
  <c r="U314" i="17"/>
  <c r="T314" i="17"/>
  <c r="S314" i="17"/>
  <c r="R314" i="17"/>
  <c r="Q314" i="17"/>
  <c r="P314" i="17"/>
  <c r="O314" i="17"/>
  <c r="N314" i="17"/>
  <c r="M314" i="17"/>
  <c r="L314" i="17"/>
  <c r="K314" i="17"/>
  <c r="J314" i="17"/>
  <c r="I314" i="17"/>
  <c r="H314" i="17"/>
  <c r="G314" i="17"/>
  <c r="F314" i="17"/>
  <c r="E314" i="17"/>
  <c r="D314" i="17"/>
  <c r="C314" i="17"/>
  <c r="B314" i="17"/>
  <c r="AU313" i="17"/>
  <c r="AT313" i="17"/>
  <c r="AS313" i="17"/>
  <c r="AR313" i="17"/>
  <c r="AQ313" i="17"/>
  <c r="AP313" i="17"/>
  <c r="AO313" i="17"/>
  <c r="AN313" i="17"/>
  <c r="AM313" i="17"/>
  <c r="AL313" i="17"/>
  <c r="AK313" i="17"/>
  <c r="AJ313" i="17"/>
  <c r="AI313" i="17"/>
  <c r="AH313" i="17"/>
  <c r="AG313" i="17"/>
  <c r="AF313" i="17"/>
  <c r="AE313" i="17"/>
  <c r="AD313" i="17"/>
  <c r="AC313" i="17"/>
  <c r="AB313" i="17"/>
  <c r="AA313" i="17"/>
  <c r="Z313" i="17"/>
  <c r="Y313" i="17"/>
  <c r="X313" i="17"/>
  <c r="W313" i="17"/>
  <c r="V313" i="17"/>
  <c r="U313" i="17"/>
  <c r="T313" i="17"/>
  <c r="S313" i="17"/>
  <c r="R313" i="17"/>
  <c r="Q313" i="17"/>
  <c r="P313" i="17"/>
  <c r="O313" i="17"/>
  <c r="N313" i="17"/>
  <c r="M313" i="17"/>
  <c r="L313" i="17"/>
  <c r="K313" i="17"/>
  <c r="J313" i="17"/>
  <c r="I313" i="17"/>
  <c r="H313" i="17"/>
  <c r="G313" i="17"/>
  <c r="F313" i="17"/>
  <c r="E313" i="17"/>
  <c r="D313" i="17"/>
  <c r="C313" i="17"/>
  <c r="B313" i="17"/>
  <c r="AU312" i="17"/>
  <c r="AT312" i="17"/>
  <c r="AS312" i="17"/>
  <c r="AR312" i="17"/>
  <c r="AQ312" i="17"/>
  <c r="AP312" i="17"/>
  <c r="AO312" i="17"/>
  <c r="AN312" i="17"/>
  <c r="AM312" i="17"/>
  <c r="AL312" i="17"/>
  <c r="AK312" i="17"/>
  <c r="AJ312" i="17"/>
  <c r="AI312" i="17"/>
  <c r="AH312" i="17"/>
  <c r="AG312" i="17"/>
  <c r="AF312" i="17"/>
  <c r="AE312" i="17"/>
  <c r="AD312" i="17"/>
  <c r="AC312" i="17"/>
  <c r="AB312" i="17"/>
  <c r="AA312" i="17"/>
  <c r="Z312" i="17"/>
  <c r="Y312" i="17"/>
  <c r="X312" i="17"/>
  <c r="W312" i="17"/>
  <c r="V312" i="17"/>
  <c r="U312" i="17"/>
  <c r="T312" i="17"/>
  <c r="S312" i="17"/>
  <c r="R312" i="17"/>
  <c r="Q312" i="17"/>
  <c r="P312" i="17"/>
  <c r="O312" i="17"/>
  <c r="N312" i="17"/>
  <c r="M312" i="17"/>
  <c r="L312" i="17"/>
  <c r="K312" i="17"/>
  <c r="J312" i="17"/>
  <c r="I312" i="17"/>
  <c r="H312" i="17"/>
  <c r="G312" i="17"/>
  <c r="F312" i="17"/>
  <c r="E312" i="17"/>
  <c r="D312" i="17"/>
  <c r="C312" i="17"/>
  <c r="B312" i="17"/>
  <c r="AU311" i="17"/>
  <c r="AT311" i="17"/>
  <c r="AS311" i="17"/>
  <c r="AR311" i="17"/>
  <c r="AQ311" i="17"/>
  <c r="AP311" i="17"/>
  <c r="AO311" i="17"/>
  <c r="AN311" i="17"/>
  <c r="AM311" i="17"/>
  <c r="AL311" i="17"/>
  <c r="AK311" i="17"/>
  <c r="AJ311" i="17"/>
  <c r="AI311" i="17"/>
  <c r="AH311" i="17"/>
  <c r="AG311" i="17"/>
  <c r="AF311" i="17"/>
  <c r="AE311" i="17"/>
  <c r="AD311" i="17"/>
  <c r="AC311" i="17"/>
  <c r="AB311" i="17"/>
  <c r="AA311" i="17"/>
  <c r="Z311" i="17"/>
  <c r="Y311" i="17"/>
  <c r="X311" i="17"/>
  <c r="W311" i="17"/>
  <c r="V311" i="17"/>
  <c r="U311" i="17"/>
  <c r="T311" i="17"/>
  <c r="S311" i="17"/>
  <c r="R311" i="17"/>
  <c r="Q311" i="17"/>
  <c r="P311" i="17"/>
  <c r="O311" i="17"/>
  <c r="N311" i="17"/>
  <c r="M311" i="17"/>
  <c r="L311" i="17"/>
  <c r="K311" i="17"/>
  <c r="J311" i="17"/>
  <c r="I311" i="17"/>
  <c r="H311" i="17"/>
  <c r="G311" i="17"/>
  <c r="F311" i="17"/>
  <c r="E311" i="17"/>
  <c r="D311" i="17"/>
  <c r="C311" i="17"/>
  <c r="B311" i="17"/>
  <c r="AU310" i="17"/>
  <c r="AT310" i="17"/>
  <c r="AS310" i="17"/>
  <c r="AR310" i="17"/>
  <c r="AQ310" i="17"/>
  <c r="AP310" i="17"/>
  <c r="AO310" i="17"/>
  <c r="AN310" i="17"/>
  <c r="AM310" i="17"/>
  <c r="AL310" i="17"/>
  <c r="AK310" i="17"/>
  <c r="AJ310" i="17"/>
  <c r="AI310" i="17"/>
  <c r="AH310" i="17"/>
  <c r="AG310" i="17"/>
  <c r="AF310" i="17"/>
  <c r="AE310" i="17"/>
  <c r="AD310" i="17"/>
  <c r="AC310" i="17"/>
  <c r="AB310" i="17"/>
  <c r="AA310" i="17"/>
  <c r="Z310" i="17"/>
  <c r="Y310" i="17"/>
  <c r="X310" i="17"/>
  <c r="W310" i="17"/>
  <c r="V310" i="17"/>
  <c r="U310" i="17"/>
  <c r="T310" i="17"/>
  <c r="S310" i="17"/>
  <c r="R310" i="17"/>
  <c r="Q310" i="17"/>
  <c r="P310" i="17"/>
  <c r="O310" i="17"/>
  <c r="N310" i="17"/>
  <c r="M310" i="17"/>
  <c r="L310" i="17"/>
  <c r="K310" i="17"/>
  <c r="J310" i="17"/>
  <c r="I310" i="17"/>
  <c r="H310" i="17"/>
  <c r="G310" i="17"/>
  <c r="F310" i="17"/>
  <c r="E310" i="17"/>
  <c r="D310" i="17"/>
  <c r="C310" i="17"/>
  <c r="B310" i="17"/>
  <c r="AU309" i="17"/>
  <c r="AT309" i="17"/>
  <c r="AS309" i="17"/>
  <c r="AR309" i="17"/>
  <c r="AQ309" i="17"/>
  <c r="AP309" i="17"/>
  <c r="AO309" i="17"/>
  <c r="AN309" i="17"/>
  <c r="AM309" i="17"/>
  <c r="AL309" i="17"/>
  <c r="AK309" i="17"/>
  <c r="AJ309" i="17"/>
  <c r="AI309" i="17"/>
  <c r="AH309" i="17"/>
  <c r="AG309" i="17"/>
  <c r="AF309" i="17"/>
  <c r="AE309" i="17"/>
  <c r="AD309" i="17"/>
  <c r="AC309" i="17"/>
  <c r="AB309" i="17"/>
  <c r="AA309" i="17"/>
  <c r="Z309" i="17"/>
  <c r="Y309" i="17"/>
  <c r="X309" i="17"/>
  <c r="W309" i="17"/>
  <c r="V309" i="17"/>
  <c r="U309" i="17"/>
  <c r="T309" i="17"/>
  <c r="S309" i="17"/>
  <c r="R309" i="17"/>
  <c r="Q309" i="17"/>
  <c r="P309" i="17"/>
  <c r="O309" i="17"/>
  <c r="N309" i="17"/>
  <c r="M309" i="17"/>
  <c r="L309" i="17"/>
  <c r="K309" i="17"/>
  <c r="J309" i="17"/>
  <c r="I309" i="17"/>
  <c r="H309" i="17"/>
  <c r="G309" i="17"/>
  <c r="F309" i="17"/>
  <c r="E309" i="17"/>
  <c r="D309" i="17"/>
  <c r="C309" i="17"/>
  <c r="B309" i="17"/>
  <c r="AU308" i="17"/>
  <c r="AT308" i="17"/>
  <c r="AS308" i="17"/>
  <c r="AR308" i="17"/>
  <c r="AQ308" i="17"/>
  <c r="AP308" i="17"/>
  <c r="AO308" i="17"/>
  <c r="AN308" i="17"/>
  <c r="AM308" i="17"/>
  <c r="AL308" i="17"/>
  <c r="AK308" i="17"/>
  <c r="AJ308" i="17"/>
  <c r="AI308" i="17"/>
  <c r="AH308" i="17"/>
  <c r="AG308" i="17"/>
  <c r="AF308" i="17"/>
  <c r="AE308" i="17"/>
  <c r="AD308" i="17"/>
  <c r="AC308" i="17"/>
  <c r="AB308" i="17"/>
  <c r="AA308" i="17"/>
  <c r="Z308" i="17"/>
  <c r="Y308" i="17"/>
  <c r="X308" i="17"/>
  <c r="W308" i="17"/>
  <c r="V308" i="17"/>
  <c r="U308" i="17"/>
  <c r="T308" i="17"/>
  <c r="S308" i="17"/>
  <c r="R308" i="17"/>
  <c r="Q308" i="17"/>
  <c r="P308" i="17"/>
  <c r="O308" i="17"/>
  <c r="N308" i="17"/>
  <c r="M308" i="17"/>
  <c r="L308" i="17"/>
  <c r="K308" i="17"/>
  <c r="J308" i="17"/>
  <c r="I308" i="17"/>
  <c r="H308" i="17"/>
  <c r="G308" i="17"/>
  <c r="F308" i="17"/>
  <c r="E308" i="17"/>
  <c r="D308" i="17"/>
  <c r="C308" i="17"/>
  <c r="B308" i="17"/>
  <c r="AU307" i="17"/>
  <c r="AT307" i="17"/>
  <c r="AS307" i="17"/>
  <c r="AR307" i="17"/>
  <c r="AQ307" i="17"/>
  <c r="AP307" i="17"/>
  <c r="AO307" i="17"/>
  <c r="AN307" i="17"/>
  <c r="AM307" i="17"/>
  <c r="AL307" i="17"/>
  <c r="AK307" i="17"/>
  <c r="AJ307" i="17"/>
  <c r="AI307" i="17"/>
  <c r="AH307" i="17"/>
  <c r="AG307" i="17"/>
  <c r="AF307" i="17"/>
  <c r="AE307" i="17"/>
  <c r="AD307" i="17"/>
  <c r="AC307" i="17"/>
  <c r="AB307" i="17"/>
  <c r="AA307" i="17"/>
  <c r="Z307" i="17"/>
  <c r="Y307" i="17"/>
  <c r="X307" i="17"/>
  <c r="W307" i="17"/>
  <c r="V307" i="17"/>
  <c r="U307" i="17"/>
  <c r="T307" i="17"/>
  <c r="S307" i="17"/>
  <c r="R307" i="17"/>
  <c r="Q307" i="17"/>
  <c r="P307" i="17"/>
  <c r="O307" i="17"/>
  <c r="N307" i="17"/>
  <c r="M307" i="17"/>
  <c r="L307" i="17"/>
  <c r="K307" i="17"/>
  <c r="J307" i="17"/>
  <c r="I307" i="17"/>
  <c r="H307" i="17"/>
  <c r="G307" i="17"/>
  <c r="F307" i="17"/>
  <c r="E307" i="17"/>
  <c r="D307" i="17"/>
  <c r="C307" i="17"/>
  <c r="B307" i="17"/>
  <c r="AU306" i="17"/>
  <c r="AT306" i="17"/>
  <c r="AS306" i="17"/>
  <c r="AR306" i="17"/>
  <c r="AQ306" i="17"/>
  <c r="AP306" i="17"/>
  <c r="AO306" i="17"/>
  <c r="AN306" i="17"/>
  <c r="AM306" i="17"/>
  <c r="AL306" i="17"/>
  <c r="AK306" i="17"/>
  <c r="AJ306" i="17"/>
  <c r="AI306" i="17"/>
  <c r="AH306" i="17"/>
  <c r="AG306" i="17"/>
  <c r="AF306" i="17"/>
  <c r="AE306" i="17"/>
  <c r="AD306" i="17"/>
  <c r="AC306" i="17"/>
  <c r="AB306" i="17"/>
  <c r="AA306" i="17"/>
  <c r="Z306" i="17"/>
  <c r="Y306" i="17"/>
  <c r="X306" i="17"/>
  <c r="W306" i="17"/>
  <c r="V306" i="17"/>
  <c r="U306" i="17"/>
  <c r="T306" i="17"/>
  <c r="S306" i="17"/>
  <c r="R306" i="17"/>
  <c r="Q306" i="17"/>
  <c r="P306" i="17"/>
  <c r="O306" i="17"/>
  <c r="N306" i="17"/>
  <c r="M306" i="17"/>
  <c r="L306" i="17"/>
  <c r="K306" i="17"/>
  <c r="J306" i="17"/>
  <c r="I306" i="17"/>
  <c r="H306" i="17"/>
  <c r="G306" i="17"/>
  <c r="F306" i="17"/>
  <c r="E306" i="17"/>
  <c r="D306" i="17"/>
  <c r="C306" i="17"/>
  <c r="B306" i="17"/>
  <c r="AU305" i="17"/>
  <c r="AT305" i="17"/>
  <c r="AS305" i="17"/>
  <c r="AR305" i="17"/>
  <c r="AQ305" i="17"/>
  <c r="AP305" i="17"/>
  <c r="AO305" i="17"/>
  <c r="AN305" i="17"/>
  <c r="AM305" i="17"/>
  <c r="AL305" i="17"/>
  <c r="AK305" i="17"/>
  <c r="AJ305" i="17"/>
  <c r="AI305" i="17"/>
  <c r="AH305" i="17"/>
  <c r="AG305" i="17"/>
  <c r="AF305" i="17"/>
  <c r="AE305" i="17"/>
  <c r="AD305" i="17"/>
  <c r="AC305" i="17"/>
  <c r="AB305" i="17"/>
  <c r="AA305" i="17"/>
  <c r="Z305" i="17"/>
  <c r="Y305" i="17"/>
  <c r="X305" i="17"/>
  <c r="W305" i="17"/>
  <c r="V305" i="17"/>
  <c r="U305" i="17"/>
  <c r="T305" i="17"/>
  <c r="S305" i="17"/>
  <c r="R305" i="17"/>
  <c r="Q305" i="17"/>
  <c r="P305" i="17"/>
  <c r="O305" i="17"/>
  <c r="N305" i="17"/>
  <c r="M305" i="17"/>
  <c r="L305" i="17"/>
  <c r="K305" i="17"/>
  <c r="J305" i="17"/>
  <c r="I305" i="17"/>
  <c r="H305" i="17"/>
  <c r="G305" i="17"/>
  <c r="F305" i="17"/>
  <c r="E305" i="17"/>
  <c r="D305" i="17"/>
  <c r="C305" i="17"/>
  <c r="B305" i="17"/>
  <c r="AU304" i="17"/>
  <c r="AT304" i="17"/>
  <c r="AS304" i="17"/>
  <c r="AR304" i="17"/>
  <c r="AQ304" i="17"/>
  <c r="AP304" i="17"/>
  <c r="AO304" i="17"/>
  <c r="AN304" i="17"/>
  <c r="AM304" i="17"/>
  <c r="AL304" i="17"/>
  <c r="AK304" i="17"/>
  <c r="AJ304" i="17"/>
  <c r="AI304" i="17"/>
  <c r="AH304" i="17"/>
  <c r="AG304" i="17"/>
  <c r="AF304" i="17"/>
  <c r="AE304" i="17"/>
  <c r="AD304" i="17"/>
  <c r="AC304" i="17"/>
  <c r="AB304" i="17"/>
  <c r="AA304" i="17"/>
  <c r="Z304" i="17"/>
  <c r="Y304" i="17"/>
  <c r="X304" i="17"/>
  <c r="W304" i="17"/>
  <c r="V304" i="17"/>
  <c r="U304" i="17"/>
  <c r="T304" i="17"/>
  <c r="S304" i="17"/>
  <c r="R304" i="17"/>
  <c r="Q304" i="17"/>
  <c r="P304" i="17"/>
  <c r="O304" i="17"/>
  <c r="N304" i="17"/>
  <c r="M304" i="17"/>
  <c r="L304" i="17"/>
  <c r="K304" i="17"/>
  <c r="J304" i="17"/>
  <c r="I304" i="17"/>
  <c r="H304" i="17"/>
  <c r="G304" i="17"/>
  <c r="F304" i="17"/>
  <c r="E304" i="17"/>
  <c r="D304" i="17"/>
  <c r="C304" i="17"/>
  <c r="B304" i="17"/>
  <c r="AU303" i="17"/>
  <c r="AT303" i="17"/>
  <c r="AS303" i="17"/>
  <c r="AR303" i="17"/>
  <c r="AQ303" i="17"/>
  <c r="AP303" i="17"/>
  <c r="AO303" i="17"/>
  <c r="AN303" i="17"/>
  <c r="AM303" i="17"/>
  <c r="AL303" i="17"/>
  <c r="AK303" i="17"/>
  <c r="AJ303" i="17"/>
  <c r="AI303" i="17"/>
  <c r="AH303" i="17"/>
  <c r="AG303" i="17"/>
  <c r="AF303" i="17"/>
  <c r="AE303" i="17"/>
  <c r="AD303" i="17"/>
  <c r="AC303" i="17"/>
  <c r="AB303" i="17"/>
  <c r="AA303" i="17"/>
  <c r="Z303" i="17"/>
  <c r="Y303" i="17"/>
  <c r="X303" i="17"/>
  <c r="W303" i="17"/>
  <c r="V303" i="17"/>
  <c r="U303" i="17"/>
  <c r="T303" i="17"/>
  <c r="S303" i="17"/>
  <c r="R303" i="17"/>
  <c r="Q303" i="17"/>
  <c r="P303" i="17"/>
  <c r="O303" i="17"/>
  <c r="N303" i="17"/>
  <c r="M303" i="17"/>
  <c r="L303" i="17"/>
  <c r="K303" i="17"/>
  <c r="J303" i="17"/>
  <c r="I303" i="17"/>
  <c r="H303" i="17"/>
  <c r="G303" i="17"/>
  <c r="F303" i="17"/>
  <c r="E303" i="17"/>
  <c r="D303" i="17"/>
  <c r="C303" i="17"/>
  <c r="B303" i="17"/>
  <c r="AU302" i="17"/>
  <c r="AT302" i="17"/>
  <c r="AS302" i="17"/>
  <c r="AR302" i="17"/>
  <c r="AQ302" i="17"/>
  <c r="AP302" i="17"/>
  <c r="AO302" i="17"/>
  <c r="AN302" i="17"/>
  <c r="AM302" i="17"/>
  <c r="AL302" i="17"/>
  <c r="AK302" i="17"/>
  <c r="AJ302" i="17"/>
  <c r="AI302" i="17"/>
  <c r="AH302" i="17"/>
  <c r="AG302" i="17"/>
  <c r="AF302" i="17"/>
  <c r="AE302" i="17"/>
  <c r="AD302" i="17"/>
  <c r="AC302" i="17"/>
  <c r="AB302" i="17"/>
  <c r="AA302" i="17"/>
  <c r="Z302" i="17"/>
  <c r="Y302" i="17"/>
  <c r="X302" i="17"/>
  <c r="W302" i="17"/>
  <c r="V302" i="17"/>
  <c r="U302" i="17"/>
  <c r="T302" i="17"/>
  <c r="S302" i="17"/>
  <c r="R302" i="17"/>
  <c r="Q302" i="17"/>
  <c r="P302" i="17"/>
  <c r="O302" i="17"/>
  <c r="N302" i="17"/>
  <c r="M302" i="17"/>
  <c r="L302" i="17"/>
  <c r="K302" i="17"/>
  <c r="J302" i="17"/>
  <c r="I302" i="17"/>
  <c r="H302" i="17"/>
  <c r="G302" i="17"/>
  <c r="F302" i="17"/>
  <c r="E302" i="17"/>
  <c r="D302" i="17"/>
  <c r="C302" i="17"/>
  <c r="B302" i="17"/>
  <c r="AU301" i="17"/>
  <c r="AT301" i="17"/>
  <c r="AS301" i="17"/>
  <c r="AR301" i="17"/>
  <c r="AQ301" i="17"/>
  <c r="AP301" i="17"/>
  <c r="AO301" i="17"/>
  <c r="AN301" i="17"/>
  <c r="AM301" i="17"/>
  <c r="AL301" i="17"/>
  <c r="AK301" i="17"/>
  <c r="AJ301" i="17"/>
  <c r="AI301" i="17"/>
  <c r="AH301" i="17"/>
  <c r="AG301" i="17"/>
  <c r="AF301" i="17"/>
  <c r="AE301" i="17"/>
  <c r="AD301" i="17"/>
  <c r="AC301" i="17"/>
  <c r="AB301" i="17"/>
  <c r="AA301" i="17"/>
  <c r="Z301" i="17"/>
  <c r="Y301" i="17"/>
  <c r="X301" i="17"/>
  <c r="W301" i="17"/>
  <c r="V301" i="17"/>
  <c r="U301" i="17"/>
  <c r="T301" i="17"/>
  <c r="S301" i="17"/>
  <c r="R301" i="17"/>
  <c r="Q301" i="17"/>
  <c r="P301" i="17"/>
  <c r="O301" i="17"/>
  <c r="N301" i="17"/>
  <c r="M301" i="17"/>
  <c r="L301" i="17"/>
  <c r="K301" i="17"/>
  <c r="J301" i="17"/>
  <c r="I301" i="17"/>
  <c r="H301" i="17"/>
  <c r="G301" i="17"/>
  <c r="F301" i="17"/>
  <c r="E301" i="17"/>
  <c r="D301" i="17"/>
  <c r="C301" i="17"/>
  <c r="B301" i="17"/>
  <c r="AU300" i="17"/>
  <c r="AT300" i="17"/>
  <c r="AS300" i="17"/>
  <c r="AR300" i="17"/>
  <c r="AQ300" i="17"/>
  <c r="AP300" i="17"/>
  <c r="AO300" i="17"/>
  <c r="AN300" i="17"/>
  <c r="AM300" i="17"/>
  <c r="AL300" i="17"/>
  <c r="AK300" i="17"/>
  <c r="AJ300" i="17"/>
  <c r="AI300" i="17"/>
  <c r="AH300" i="17"/>
  <c r="AG300" i="17"/>
  <c r="AF300" i="17"/>
  <c r="AE300" i="17"/>
  <c r="AD300" i="17"/>
  <c r="AC300" i="17"/>
  <c r="AB300" i="17"/>
  <c r="AA300" i="17"/>
  <c r="Z300" i="17"/>
  <c r="Y300" i="17"/>
  <c r="X300" i="17"/>
  <c r="W300" i="17"/>
  <c r="V300" i="17"/>
  <c r="U300" i="17"/>
  <c r="T300" i="17"/>
  <c r="S300" i="17"/>
  <c r="R300" i="17"/>
  <c r="Q300" i="17"/>
  <c r="P300" i="17"/>
  <c r="O300" i="17"/>
  <c r="N300" i="17"/>
  <c r="M300" i="17"/>
  <c r="L300" i="17"/>
  <c r="K300" i="17"/>
  <c r="J300" i="17"/>
  <c r="I300" i="17"/>
  <c r="H300" i="17"/>
  <c r="G300" i="17"/>
  <c r="F300" i="17"/>
  <c r="E300" i="17"/>
  <c r="D300" i="17"/>
  <c r="C300" i="17"/>
  <c r="B300" i="17"/>
  <c r="AU299" i="17"/>
  <c r="AT299" i="17"/>
  <c r="AS299" i="17"/>
  <c r="AR299" i="17"/>
  <c r="AQ299" i="17"/>
  <c r="AP299" i="17"/>
  <c r="AO299" i="17"/>
  <c r="AN299" i="17"/>
  <c r="AM299" i="17"/>
  <c r="AL299" i="17"/>
  <c r="AK299" i="17"/>
  <c r="AJ299" i="17"/>
  <c r="AI299" i="17"/>
  <c r="AH299" i="17"/>
  <c r="AG299" i="17"/>
  <c r="AF299" i="17"/>
  <c r="AE299" i="17"/>
  <c r="AD299" i="17"/>
  <c r="AC299" i="17"/>
  <c r="AB299" i="17"/>
  <c r="AA299" i="17"/>
  <c r="Z299" i="17"/>
  <c r="Y299" i="17"/>
  <c r="X299" i="17"/>
  <c r="W299" i="17"/>
  <c r="V299" i="17"/>
  <c r="U299" i="17"/>
  <c r="T299" i="17"/>
  <c r="S299" i="17"/>
  <c r="R299" i="17"/>
  <c r="Q299" i="17"/>
  <c r="P299" i="17"/>
  <c r="O299" i="17"/>
  <c r="N299" i="17"/>
  <c r="M299" i="17"/>
  <c r="L299" i="17"/>
  <c r="K299" i="17"/>
  <c r="J299" i="17"/>
  <c r="I299" i="17"/>
  <c r="H299" i="17"/>
  <c r="G299" i="17"/>
  <c r="F299" i="17"/>
  <c r="E299" i="17"/>
  <c r="D299" i="17"/>
  <c r="C299" i="17"/>
  <c r="B299" i="17"/>
  <c r="AU298" i="17"/>
  <c r="AT298" i="17"/>
  <c r="AS298" i="17"/>
  <c r="AR298" i="17"/>
  <c r="AQ298" i="17"/>
  <c r="AP298" i="17"/>
  <c r="AO298" i="17"/>
  <c r="AN298" i="17"/>
  <c r="AM298" i="17"/>
  <c r="AL298" i="17"/>
  <c r="AK298" i="17"/>
  <c r="AJ298" i="17"/>
  <c r="AI298" i="17"/>
  <c r="AH298" i="17"/>
  <c r="AG298" i="17"/>
  <c r="AF298" i="17"/>
  <c r="AE298" i="17"/>
  <c r="AD298" i="17"/>
  <c r="AC298" i="17"/>
  <c r="AB298" i="17"/>
  <c r="AA298" i="17"/>
  <c r="Z298" i="17"/>
  <c r="Y298" i="17"/>
  <c r="X298" i="17"/>
  <c r="W298" i="17"/>
  <c r="V298" i="17"/>
  <c r="U298" i="17"/>
  <c r="T298" i="17"/>
  <c r="S298" i="17"/>
  <c r="R298" i="17"/>
  <c r="Q298" i="17"/>
  <c r="P298" i="17"/>
  <c r="O298" i="17"/>
  <c r="N298" i="17"/>
  <c r="M298" i="17"/>
  <c r="L298" i="17"/>
  <c r="K298" i="17"/>
  <c r="J298" i="17"/>
  <c r="I298" i="17"/>
  <c r="H298" i="17"/>
  <c r="G298" i="17"/>
  <c r="F298" i="17"/>
  <c r="E298" i="17"/>
  <c r="D298" i="17"/>
  <c r="C298" i="17"/>
  <c r="B298" i="17"/>
  <c r="AU297" i="17"/>
  <c r="AT297" i="17"/>
  <c r="AS297" i="17"/>
  <c r="AR297" i="17"/>
  <c r="AQ297" i="17"/>
  <c r="AP297" i="17"/>
  <c r="AO297" i="17"/>
  <c r="AN297" i="17"/>
  <c r="AM297" i="17"/>
  <c r="AL297" i="17"/>
  <c r="AK297" i="17"/>
  <c r="AJ297" i="17"/>
  <c r="AI297" i="17"/>
  <c r="AH297" i="17"/>
  <c r="AG297" i="17"/>
  <c r="AF297" i="17"/>
  <c r="AE297" i="17"/>
  <c r="AD297" i="17"/>
  <c r="AC297" i="17"/>
  <c r="AB297" i="17"/>
  <c r="AA297" i="17"/>
  <c r="Z297" i="17"/>
  <c r="Y297" i="17"/>
  <c r="X297" i="17"/>
  <c r="W297" i="17"/>
  <c r="V297" i="17"/>
  <c r="U297" i="17"/>
  <c r="T297" i="17"/>
  <c r="S297" i="17"/>
  <c r="R297" i="17"/>
  <c r="Q297" i="17"/>
  <c r="P297" i="17"/>
  <c r="O297" i="17"/>
  <c r="N297" i="17"/>
  <c r="M297" i="17"/>
  <c r="L297" i="17"/>
  <c r="K297" i="17"/>
  <c r="J297" i="17"/>
  <c r="I297" i="17"/>
  <c r="H297" i="17"/>
  <c r="G297" i="17"/>
  <c r="F297" i="17"/>
  <c r="E297" i="17"/>
  <c r="D297" i="17"/>
  <c r="C297" i="17"/>
  <c r="B297" i="17"/>
  <c r="AU296" i="17"/>
  <c r="AT296" i="17"/>
  <c r="AS296" i="17"/>
  <c r="AR296" i="17"/>
  <c r="AQ296" i="17"/>
  <c r="AP296" i="17"/>
  <c r="AO296" i="17"/>
  <c r="AN296" i="17"/>
  <c r="AM296" i="17"/>
  <c r="AL296" i="17"/>
  <c r="AK296" i="17"/>
  <c r="AJ296" i="17"/>
  <c r="AI296" i="17"/>
  <c r="AH296" i="17"/>
  <c r="AG296" i="17"/>
  <c r="AF296" i="17"/>
  <c r="AE296" i="17"/>
  <c r="AD296" i="17"/>
  <c r="AC296" i="17"/>
  <c r="AB296" i="17"/>
  <c r="AA296" i="17"/>
  <c r="Z296" i="17"/>
  <c r="Y296" i="17"/>
  <c r="X296" i="17"/>
  <c r="W296" i="17"/>
  <c r="V296" i="17"/>
  <c r="U296" i="17"/>
  <c r="T296" i="17"/>
  <c r="S296" i="17"/>
  <c r="R296" i="17"/>
  <c r="Q296" i="17"/>
  <c r="P296" i="17"/>
  <c r="O296" i="17"/>
  <c r="N296" i="17"/>
  <c r="M296" i="17"/>
  <c r="L296" i="17"/>
  <c r="K296" i="17"/>
  <c r="J296" i="17"/>
  <c r="I296" i="17"/>
  <c r="H296" i="17"/>
  <c r="G296" i="17"/>
  <c r="F296" i="17"/>
  <c r="E296" i="17"/>
  <c r="D296" i="17"/>
  <c r="C296" i="17"/>
  <c r="B296" i="17"/>
  <c r="AU295" i="17"/>
  <c r="AT295" i="17"/>
  <c r="AS295" i="17"/>
  <c r="AR295" i="17"/>
  <c r="AQ295" i="17"/>
  <c r="AP295" i="17"/>
  <c r="AO295" i="17"/>
  <c r="AN295" i="17"/>
  <c r="AM295" i="17"/>
  <c r="AL295" i="17"/>
  <c r="AK295" i="17"/>
  <c r="AJ295" i="17"/>
  <c r="AI295" i="17"/>
  <c r="AH295" i="17"/>
  <c r="AG295" i="17"/>
  <c r="AF295" i="17"/>
  <c r="AE295" i="17"/>
  <c r="AD295" i="17"/>
  <c r="AC295" i="17"/>
  <c r="AB295" i="17"/>
  <c r="AA295" i="17"/>
  <c r="Z295" i="17"/>
  <c r="Y295" i="17"/>
  <c r="X295" i="17"/>
  <c r="W295" i="17"/>
  <c r="V295" i="17"/>
  <c r="U295" i="17"/>
  <c r="T295" i="17"/>
  <c r="S295" i="17"/>
  <c r="R295" i="17"/>
  <c r="Q295" i="17"/>
  <c r="P295" i="17"/>
  <c r="O295" i="17"/>
  <c r="N295" i="17"/>
  <c r="M295" i="17"/>
  <c r="L295" i="17"/>
  <c r="K295" i="17"/>
  <c r="J295" i="17"/>
  <c r="I295" i="17"/>
  <c r="H295" i="17"/>
  <c r="G295" i="17"/>
  <c r="F295" i="17"/>
  <c r="E295" i="17"/>
  <c r="D295" i="17"/>
  <c r="C295" i="17"/>
  <c r="B295" i="17"/>
  <c r="AU294" i="17"/>
  <c r="AT294" i="17"/>
  <c r="AS294" i="17"/>
  <c r="AR294" i="17"/>
  <c r="AQ294" i="17"/>
  <c r="AP294" i="17"/>
  <c r="AO294" i="17"/>
  <c r="AN294" i="17"/>
  <c r="AM294" i="17"/>
  <c r="AL294" i="17"/>
  <c r="AK294" i="17"/>
  <c r="AJ294" i="17"/>
  <c r="AI294" i="17"/>
  <c r="AH294" i="17"/>
  <c r="AG294" i="17"/>
  <c r="AF294" i="17"/>
  <c r="AE294" i="17"/>
  <c r="AD294" i="17"/>
  <c r="AC294" i="17"/>
  <c r="AB294" i="17"/>
  <c r="AA294" i="17"/>
  <c r="Z294" i="17"/>
  <c r="Y294" i="17"/>
  <c r="X294" i="17"/>
  <c r="W294" i="17"/>
  <c r="V294" i="17"/>
  <c r="U294" i="17"/>
  <c r="T294" i="17"/>
  <c r="S294" i="17"/>
  <c r="R294" i="17"/>
  <c r="Q294" i="17"/>
  <c r="P294" i="17"/>
  <c r="O294" i="17"/>
  <c r="N294" i="17"/>
  <c r="M294" i="17"/>
  <c r="L294" i="17"/>
  <c r="K294" i="17"/>
  <c r="J294" i="17"/>
  <c r="I294" i="17"/>
  <c r="H294" i="17"/>
  <c r="G294" i="17"/>
  <c r="F294" i="17"/>
  <c r="E294" i="17"/>
  <c r="D294" i="17"/>
  <c r="C294" i="17"/>
  <c r="B294" i="17"/>
  <c r="AU293" i="17"/>
  <c r="AT293" i="17"/>
  <c r="AS293" i="17"/>
  <c r="AR293" i="17"/>
  <c r="AQ293" i="17"/>
  <c r="AP293" i="17"/>
  <c r="AO293" i="17"/>
  <c r="AN293" i="17"/>
  <c r="AM293" i="17"/>
  <c r="AL293" i="17"/>
  <c r="AK293" i="17"/>
  <c r="AJ293" i="17"/>
  <c r="AI293" i="17"/>
  <c r="AH293" i="17"/>
  <c r="AG293" i="17"/>
  <c r="AF293" i="17"/>
  <c r="AE293" i="17"/>
  <c r="AD293" i="17"/>
  <c r="AC293" i="17"/>
  <c r="AB293" i="17"/>
  <c r="AA293" i="17"/>
  <c r="Z293" i="17"/>
  <c r="Y293" i="17"/>
  <c r="X293" i="17"/>
  <c r="W293" i="17"/>
  <c r="V293" i="17"/>
  <c r="U293" i="17"/>
  <c r="T293" i="17"/>
  <c r="S293" i="17"/>
  <c r="R293" i="17"/>
  <c r="Q293" i="17"/>
  <c r="P293" i="17"/>
  <c r="O293" i="17"/>
  <c r="N293" i="17"/>
  <c r="M293" i="17"/>
  <c r="L293" i="17"/>
  <c r="K293" i="17"/>
  <c r="J293" i="17"/>
  <c r="I293" i="17"/>
  <c r="H293" i="17"/>
  <c r="G293" i="17"/>
  <c r="F293" i="17"/>
  <c r="E293" i="17"/>
  <c r="D293" i="17"/>
  <c r="C293" i="17"/>
  <c r="B293" i="17"/>
  <c r="AU292" i="17"/>
  <c r="AT292" i="17"/>
  <c r="AS292" i="17"/>
  <c r="AR292" i="17"/>
  <c r="AQ292" i="17"/>
  <c r="AP292" i="17"/>
  <c r="AO292" i="17"/>
  <c r="AN292" i="17"/>
  <c r="AM292" i="17"/>
  <c r="AL292" i="17"/>
  <c r="AK292" i="17"/>
  <c r="AJ292" i="17"/>
  <c r="AI292" i="17"/>
  <c r="AH292" i="17"/>
  <c r="AG292" i="17"/>
  <c r="AF292" i="17"/>
  <c r="AE292" i="17"/>
  <c r="AD292" i="17"/>
  <c r="AC292" i="17"/>
  <c r="AB292" i="17"/>
  <c r="AA292" i="17"/>
  <c r="Z292" i="17"/>
  <c r="Y292" i="17"/>
  <c r="X292" i="17"/>
  <c r="W292" i="17"/>
  <c r="V292" i="17"/>
  <c r="U292" i="17"/>
  <c r="T292" i="17"/>
  <c r="S292" i="17"/>
  <c r="R292" i="17"/>
  <c r="Q292" i="17"/>
  <c r="P292" i="17"/>
  <c r="O292" i="17"/>
  <c r="N292" i="17"/>
  <c r="M292" i="17"/>
  <c r="L292" i="17"/>
  <c r="K292" i="17"/>
  <c r="J292" i="17"/>
  <c r="I292" i="17"/>
  <c r="H292" i="17"/>
  <c r="G292" i="17"/>
  <c r="F292" i="17"/>
  <c r="E292" i="17"/>
  <c r="D292" i="17"/>
  <c r="C292" i="17"/>
  <c r="B292" i="17"/>
  <c r="AU291" i="17"/>
  <c r="AT291" i="17"/>
  <c r="AS291" i="17"/>
  <c r="AR291" i="17"/>
  <c r="AQ291" i="17"/>
  <c r="AP291" i="17"/>
  <c r="AO291" i="17"/>
  <c r="AN291" i="17"/>
  <c r="AM291" i="17"/>
  <c r="AL291" i="17"/>
  <c r="AK291" i="17"/>
  <c r="AJ291" i="17"/>
  <c r="AI291" i="17"/>
  <c r="AH291" i="17"/>
  <c r="AG291" i="17"/>
  <c r="AF291" i="17"/>
  <c r="AE291" i="17"/>
  <c r="AD291" i="17"/>
  <c r="AC291" i="17"/>
  <c r="AB291" i="17"/>
  <c r="AA291" i="17"/>
  <c r="Z291" i="17"/>
  <c r="Y291" i="17"/>
  <c r="X291" i="17"/>
  <c r="W291" i="17"/>
  <c r="V291" i="17"/>
  <c r="U291" i="17"/>
  <c r="T291" i="17"/>
  <c r="S291" i="17"/>
  <c r="R291" i="17"/>
  <c r="Q291" i="17"/>
  <c r="P291" i="17"/>
  <c r="O291" i="17"/>
  <c r="N291" i="17"/>
  <c r="M291" i="17"/>
  <c r="L291" i="17"/>
  <c r="K291" i="17"/>
  <c r="J291" i="17"/>
  <c r="I291" i="17"/>
  <c r="H291" i="17"/>
  <c r="G291" i="17"/>
  <c r="F291" i="17"/>
  <c r="E291" i="17"/>
  <c r="D291" i="17"/>
  <c r="C291" i="17"/>
  <c r="B291" i="17"/>
  <c r="AU290" i="17"/>
  <c r="AT290" i="17"/>
  <c r="AS290" i="17"/>
  <c r="AR290" i="17"/>
  <c r="AQ290" i="17"/>
  <c r="AP290" i="17"/>
  <c r="AO290" i="17"/>
  <c r="AN290" i="17"/>
  <c r="AM290" i="17"/>
  <c r="AL290" i="17"/>
  <c r="AK290" i="17"/>
  <c r="AJ290" i="17"/>
  <c r="AI290" i="17"/>
  <c r="AH290" i="17"/>
  <c r="AG290" i="17"/>
  <c r="AF290" i="17"/>
  <c r="AE290" i="17"/>
  <c r="AD290" i="17"/>
  <c r="AC290" i="17"/>
  <c r="AB290" i="17"/>
  <c r="AA290" i="17"/>
  <c r="Z290" i="17"/>
  <c r="Y290" i="17"/>
  <c r="X290" i="17"/>
  <c r="W290" i="17"/>
  <c r="V290" i="17"/>
  <c r="U290" i="17"/>
  <c r="T290" i="17"/>
  <c r="S290" i="17"/>
  <c r="R290" i="17"/>
  <c r="Q290" i="17"/>
  <c r="P290" i="17"/>
  <c r="O290" i="17"/>
  <c r="N290" i="17"/>
  <c r="M290" i="17"/>
  <c r="L290" i="17"/>
  <c r="K290" i="17"/>
  <c r="J290" i="17"/>
  <c r="I290" i="17"/>
  <c r="H290" i="17"/>
  <c r="G290" i="17"/>
  <c r="F290" i="17"/>
  <c r="E290" i="17"/>
  <c r="D290" i="17"/>
  <c r="C290" i="17"/>
  <c r="B290" i="17"/>
  <c r="AU289" i="17"/>
  <c r="AT289" i="17"/>
  <c r="AS289" i="17"/>
  <c r="AR289" i="17"/>
  <c r="AQ289" i="17"/>
  <c r="AP289" i="17"/>
  <c r="AO289" i="17"/>
  <c r="AN289" i="17"/>
  <c r="AM289" i="17"/>
  <c r="AL289" i="17"/>
  <c r="AK289" i="17"/>
  <c r="AJ289" i="17"/>
  <c r="AI289" i="17"/>
  <c r="AH289" i="17"/>
  <c r="AG289" i="17"/>
  <c r="AF289" i="17"/>
  <c r="AE289" i="17"/>
  <c r="AD289" i="17"/>
  <c r="AC289" i="17"/>
  <c r="AB289" i="17"/>
  <c r="AA289" i="17"/>
  <c r="Z289" i="17"/>
  <c r="Y289" i="17"/>
  <c r="X289" i="17"/>
  <c r="W289" i="17"/>
  <c r="V289" i="17"/>
  <c r="U289" i="17"/>
  <c r="T289" i="17"/>
  <c r="S289" i="17"/>
  <c r="R289" i="17"/>
  <c r="Q289" i="17"/>
  <c r="P289" i="17"/>
  <c r="O289" i="17"/>
  <c r="N289" i="17"/>
  <c r="M289" i="17"/>
  <c r="L289" i="17"/>
  <c r="K289" i="17"/>
  <c r="J289" i="17"/>
  <c r="I289" i="17"/>
  <c r="H289" i="17"/>
  <c r="G289" i="17"/>
  <c r="F289" i="17"/>
  <c r="E289" i="17"/>
  <c r="D289" i="17"/>
  <c r="C289" i="17"/>
  <c r="B289" i="17"/>
  <c r="AU288" i="17"/>
  <c r="AT288" i="17"/>
  <c r="AS288" i="17"/>
  <c r="AR288" i="17"/>
  <c r="AQ288" i="17"/>
  <c r="AP288" i="17"/>
  <c r="AO288" i="17"/>
  <c r="AN288" i="17"/>
  <c r="AM288" i="17"/>
  <c r="AL288" i="17"/>
  <c r="AK288" i="17"/>
  <c r="AJ288" i="17"/>
  <c r="AI288" i="17"/>
  <c r="AH288" i="17"/>
  <c r="AG288" i="17"/>
  <c r="AF288" i="17"/>
  <c r="AE288" i="17"/>
  <c r="AD288" i="17"/>
  <c r="AC288" i="17"/>
  <c r="AB288" i="17"/>
  <c r="AA288" i="17"/>
  <c r="Z288" i="17"/>
  <c r="Y288" i="17"/>
  <c r="X288" i="17"/>
  <c r="W288" i="17"/>
  <c r="V288" i="17"/>
  <c r="U288" i="17"/>
  <c r="T288" i="17"/>
  <c r="S288" i="17"/>
  <c r="R288" i="17"/>
  <c r="Q288" i="17"/>
  <c r="P288" i="17"/>
  <c r="O288" i="17"/>
  <c r="N288" i="17"/>
  <c r="M288" i="17"/>
  <c r="L288" i="17"/>
  <c r="K288" i="17"/>
  <c r="J288" i="17"/>
  <c r="I288" i="17"/>
  <c r="H288" i="17"/>
  <c r="G288" i="17"/>
  <c r="F288" i="17"/>
  <c r="E288" i="17"/>
  <c r="D288" i="17"/>
  <c r="C288" i="17"/>
  <c r="B288" i="17"/>
  <c r="AU287" i="17"/>
  <c r="AT287" i="17"/>
  <c r="AS287" i="17"/>
  <c r="AR287" i="17"/>
  <c r="AQ287" i="17"/>
  <c r="AP287" i="17"/>
  <c r="AO287" i="17"/>
  <c r="AN287" i="17"/>
  <c r="AM287" i="17"/>
  <c r="AL287" i="17"/>
  <c r="AK287" i="17"/>
  <c r="AJ287" i="17"/>
  <c r="AI287" i="17"/>
  <c r="AH287" i="17"/>
  <c r="AG287" i="17"/>
  <c r="AF287" i="17"/>
  <c r="AE287" i="17"/>
  <c r="AD287" i="17"/>
  <c r="AC287" i="17"/>
  <c r="AB287" i="17"/>
  <c r="AA287" i="17"/>
  <c r="Z287" i="17"/>
  <c r="Y287" i="17"/>
  <c r="X287" i="17"/>
  <c r="W287" i="17"/>
  <c r="V287" i="17"/>
  <c r="U287" i="17"/>
  <c r="T287" i="17"/>
  <c r="S287" i="17"/>
  <c r="R287" i="17"/>
  <c r="Q287" i="17"/>
  <c r="P287" i="17"/>
  <c r="O287" i="17"/>
  <c r="N287" i="17"/>
  <c r="M287" i="17"/>
  <c r="L287" i="17"/>
  <c r="K287" i="17"/>
  <c r="J287" i="17"/>
  <c r="I287" i="17"/>
  <c r="H287" i="17"/>
  <c r="G287" i="17"/>
  <c r="F287" i="17"/>
  <c r="E287" i="17"/>
  <c r="D287" i="17"/>
  <c r="C287" i="17"/>
  <c r="B287" i="17"/>
  <c r="AU286" i="17"/>
  <c r="AT286" i="17"/>
  <c r="AS286" i="17"/>
  <c r="AR286" i="17"/>
  <c r="AQ286" i="17"/>
  <c r="AP286" i="17"/>
  <c r="AO286" i="17"/>
  <c r="AN286" i="17"/>
  <c r="AM286" i="17"/>
  <c r="AL286" i="17"/>
  <c r="AK286" i="17"/>
  <c r="AJ286" i="17"/>
  <c r="AI286" i="17"/>
  <c r="AH286" i="17"/>
  <c r="AG286" i="17"/>
  <c r="AF286" i="17"/>
  <c r="AE286" i="17"/>
  <c r="AD286" i="17"/>
  <c r="AC286" i="17"/>
  <c r="AB286" i="17"/>
  <c r="AA286" i="17"/>
  <c r="Z286" i="17"/>
  <c r="Y286" i="17"/>
  <c r="X286" i="17"/>
  <c r="W286" i="17"/>
  <c r="V286" i="17"/>
  <c r="U286" i="17"/>
  <c r="T286" i="17"/>
  <c r="S286" i="17"/>
  <c r="R286" i="17"/>
  <c r="Q286" i="17"/>
  <c r="P286" i="17"/>
  <c r="O286" i="17"/>
  <c r="N286" i="17"/>
  <c r="M286" i="17"/>
  <c r="L286" i="17"/>
  <c r="K286" i="17"/>
  <c r="J286" i="17"/>
  <c r="I286" i="17"/>
  <c r="H286" i="17"/>
  <c r="G286" i="17"/>
  <c r="F286" i="17"/>
  <c r="E286" i="17"/>
  <c r="D286" i="17"/>
  <c r="C286" i="17"/>
  <c r="B286" i="17"/>
  <c r="AU285" i="17"/>
  <c r="AT285" i="17"/>
  <c r="AS285" i="17"/>
  <c r="AR285" i="17"/>
  <c r="AQ285" i="17"/>
  <c r="AP285" i="17"/>
  <c r="AO285" i="17"/>
  <c r="AN285" i="17"/>
  <c r="AM285" i="17"/>
  <c r="AL285" i="17"/>
  <c r="AK285" i="17"/>
  <c r="AJ285" i="17"/>
  <c r="AI285" i="17"/>
  <c r="AH285" i="17"/>
  <c r="AG285" i="17"/>
  <c r="AF285" i="17"/>
  <c r="AE285" i="17"/>
  <c r="AD285" i="17"/>
  <c r="AC285" i="17"/>
  <c r="AB285" i="17"/>
  <c r="AA285" i="17"/>
  <c r="Z285" i="17"/>
  <c r="Y285" i="17"/>
  <c r="X285" i="17"/>
  <c r="W285" i="17"/>
  <c r="V285" i="17"/>
  <c r="U285" i="17"/>
  <c r="T285" i="17"/>
  <c r="S285" i="17"/>
  <c r="R285" i="17"/>
  <c r="Q285" i="17"/>
  <c r="P285" i="17"/>
  <c r="O285" i="17"/>
  <c r="N285" i="17"/>
  <c r="M285" i="17"/>
  <c r="L285" i="17"/>
  <c r="K285" i="17"/>
  <c r="J285" i="17"/>
  <c r="I285" i="17"/>
  <c r="H285" i="17"/>
  <c r="G285" i="17"/>
  <c r="F285" i="17"/>
  <c r="E285" i="17"/>
  <c r="D285" i="17"/>
  <c r="C285" i="17"/>
  <c r="B285" i="17"/>
  <c r="AU284" i="17"/>
  <c r="AT284" i="17"/>
  <c r="AS284" i="17"/>
  <c r="AR284" i="17"/>
  <c r="AQ284" i="17"/>
  <c r="AP284" i="17"/>
  <c r="AO284" i="17"/>
  <c r="AN284" i="17"/>
  <c r="AM284" i="17"/>
  <c r="AL284" i="17"/>
  <c r="AK284" i="17"/>
  <c r="AJ284" i="17"/>
  <c r="AI284" i="17"/>
  <c r="AH284" i="17"/>
  <c r="AG284" i="17"/>
  <c r="AF284" i="17"/>
  <c r="AE284" i="17"/>
  <c r="AD284" i="17"/>
  <c r="AC284" i="17"/>
  <c r="AB284" i="17"/>
  <c r="AA284" i="17"/>
  <c r="Z284" i="17"/>
  <c r="Y284" i="17"/>
  <c r="X284" i="17"/>
  <c r="W284" i="17"/>
  <c r="V284" i="17"/>
  <c r="U284" i="17"/>
  <c r="T284" i="17"/>
  <c r="S284" i="17"/>
  <c r="R284" i="17"/>
  <c r="Q284" i="17"/>
  <c r="P284" i="17"/>
  <c r="O284" i="17"/>
  <c r="N284" i="17"/>
  <c r="M284" i="17"/>
  <c r="L284" i="17"/>
  <c r="K284" i="17"/>
  <c r="J284" i="17"/>
  <c r="I284" i="17"/>
  <c r="H284" i="17"/>
  <c r="G284" i="17"/>
  <c r="F284" i="17"/>
  <c r="E284" i="17"/>
  <c r="D284" i="17"/>
  <c r="C284" i="17"/>
  <c r="B284" i="17"/>
  <c r="AU283" i="17"/>
  <c r="AT283" i="17"/>
  <c r="AS283" i="17"/>
  <c r="AR283" i="17"/>
  <c r="AQ283" i="17"/>
  <c r="AP283" i="17"/>
  <c r="AO283" i="17"/>
  <c r="AN283" i="17"/>
  <c r="AM283" i="17"/>
  <c r="AL283" i="17"/>
  <c r="AK283" i="17"/>
  <c r="AJ283" i="17"/>
  <c r="AI283" i="17"/>
  <c r="AH283" i="17"/>
  <c r="AG283" i="17"/>
  <c r="AF283" i="17"/>
  <c r="AE283" i="17"/>
  <c r="AD283" i="17"/>
  <c r="AC283" i="17"/>
  <c r="AB283" i="17"/>
  <c r="AA283" i="17"/>
  <c r="Z283" i="17"/>
  <c r="Y283" i="17"/>
  <c r="X283" i="17"/>
  <c r="W283" i="17"/>
  <c r="V283" i="17"/>
  <c r="U283" i="17"/>
  <c r="T283" i="17"/>
  <c r="S283" i="17"/>
  <c r="R283" i="17"/>
  <c r="Q283" i="17"/>
  <c r="P283" i="17"/>
  <c r="O283" i="17"/>
  <c r="N283" i="17"/>
  <c r="M283" i="17"/>
  <c r="L283" i="17"/>
  <c r="K283" i="17"/>
  <c r="J283" i="17"/>
  <c r="I283" i="17"/>
  <c r="H283" i="17"/>
  <c r="G283" i="17"/>
  <c r="F283" i="17"/>
  <c r="E283" i="17"/>
  <c r="D283" i="17"/>
  <c r="C283" i="17"/>
  <c r="B283" i="17"/>
  <c r="AU282" i="17"/>
  <c r="AT282" i="17"/>
  <c r="AS282" i="17"/>
  <c r="AR282" i="17"/>
  <c r="AQ282" i="17"/>
  <c r="AP282" i="17"/>
  <c r="AO282" i="17"/>
  <c r="AN282" i="17"/>
  <c r="AM282" i="17"/>
  <c r="AL282" i="17"/>
  <c r="AK282" i="17"/>
  <c r="AJ282" i="17"/>
  <c r="AI282" i="17"/>
  <c r="AH282" i="17"/>
  <c r="AG282" i="17"/>
  <c r="AF282" i="17"/>
  <c r="AE282" i="17"/>
  <c r="AD282" i="17"/>
  <c r="AC282" i="17"/>
  <c r="AB282" i="17"/>
  <c r="AA282" i="17"/>
  <c r="Z282" i="17"/>
  <c r="Y282" i="17"/>
  <c r="X282" i="17"/>
  <c r="W282" i="17"/>
  <c r="V282" i="17"/>
  <c r="U282" i="17"/>
  <c r="T282" i="17"/>
  <c r="S282" i="17"/>
  <c r="R282" i="17"/>
  <c r="Q282" i="17"/>
  <c r="P282" i="17"/>
  <c r="O282" i="17"/>
  <c r="N282" i="17"/>
  <c r="M282" i="17"/>
  <c r="L282" i="17"/>
  <c r="K282" i="17"/>
  <c r="J282" i="17"/>
  <c r="I282" i="17"/>
  <c r="H282" i="17"/>
  <c r="G282" i="17"/>
  <c r="F282" i="17"/>
  <c r="E282" i="17"/>
  <c r="D282" i="17"/>
  <c r="C282" i="17"/>
  <c r="B282" i="17"/>
  <c r="AU281" i="17"/>
  <c r="AT281" i="17"/>
  <c r="AS281" i="17"/>
  <c r="AR281" i="17"/>
  <c r="AQ281" i="17"/>
  <c r="AP281" i="17"/>
  <c r="AO281" i="17"/>
  <c r="AN281" i="17"/>
  <c r="AM281" i="17"/>
  <c r="AL281" i="17"/>
  <c r="AK281" i="17"/>
  <c r="AJ281" i="17"/>
  <c r="AI281" i="17"/>
  <c r="AH281" i="17"/>
  <c r="AG281" i="17"/>
  <c r="AF281" i="17"/>
  <c r="AE281" i="17"/>
  <c r="AD281" i="17"/>
  <c r="AC281" i="17"/>
  <c r="AB281" i="17"/>
  <c r="AA281" i="17"/>
  <c r="Z281" i="17"/>
  <c r="Y281" i="17"/>
  <c r="X281" i="17"/>
  <c r="W281" i="17"/>
  <c r="V281" i="17"/>
  <c r="U281" i="17"/>
  <c r="T281" i="17"/>
  <c r="S281" i="17"/>
  <c r="R281" i="17"/>
  <c r="Q281" i="17"/>
  <c r="P281" i="17"/>
  <c r="O281" i="17"/>
  <c r="N281" i="17"/>
  <c r="M281" i="17"/>
  <c r="L281" i="17"/>
  <c r="K281" i="17"/>
  <c r="J281" i="17"/>
  <c r="I281" i="17"/>
  <c r="H281" i="17"/>
  <c r="G281" i="17"/>
  <c r="F281" i="17"/>
  <c r="E281" i="17"/>
  <c r="D281" i="17"/>
  <c r="C281" i="17"/>
  <c r="B281" i="17"/>
  <c r="AU280" i="17"/>
  <c r="AT280" i="17"/>
  <c r="AS280" i="17"/>
  <c r="AR280" i="17"/>
  <c r="AQ280" i="17"/>
  <c r="AP280" i="17"/>
  <c r="AO280" i="17"/>
  <c r="AN280" i="17"/>
  <c r="AM280" i="17"/>
  <c r="AL280" i="17"/>
  <c r="AK280" i="17"/>
  <c r="AJ280" i="17"/>
  <c r="AI280" i="17"/>
  <c r="AH280" i="17"/>
  <c r="AG280" i="17"/>
  <c r="AF280" i="17"/>
  <c r="AE280" i="17"/>
  <c r="AD280" i="17"/>
  <c r="AC280" i="17"/>
  <c r="AB280" i="17"/>
  <c r="AA280" i="17"/>
  <c r="Z280" i="17"/>
  <c r="Y280" i="17"/>
  <c r="X280" i="17"/>
  <c r="W280" i="17"/>
  <c r="V280" i="17"/>
  <c r="U280" i="17"/>
  <c r="T280" i="17"/>
  <c r="S280" i="17"/>
  <c r="R280" i="17"/>
  <c r="Q280" i="17"/>
  <c r="P280" i="17"/>
  <c r="O280" i="17"/>
  <c r="N280" i="17"/>
  <c r="M280" i="17"/>
  <c r="L280" i="17"/>
  <c r="K280" i="17"/>
  <c r="J280" i="17"/>
  <c r="I280" i="17"/>
  <c r="H280" i="17"/>
  <c r="G280" i="17"/>
  <c r="F280" i="17"/>
  <c r="E280" i="17"/>
  <c r="D280" i="17"/>
  <c r="C280" i="17"/>
  <c r="B280" i="17"/>
  <c r="AU279" i="17"/>
  <c r="AT279" i="17"/>
  <c r="AS279" i="17"/>
  <c r="AR279" i="17"/>
  <c r="AQ279" i="17"/>
  <c r="AP279" i="17"/>
  <c r="AO279" i="17"/>
  <c r="AN279" i="17"/>
  <c r="AM279" i="17"/>
  <c r="AL279" i="17"/>
  <c r="AK279" i="17"/>
  <c r="AJ279" i="17"/>
  <c r="AI279" i="17"/>
  <c r="AH279" i="17"/>
  <c r="AG279" i="17"/>
  <c r="AF279" i="17"/>
  <c r="AE279" i="17"/>
  <c r="AD279" i="17"/>
  <c r="AC279" i="17"/>
  <c r="AB279" i="17"/>
  <c r="AA279" i="17"/>
  <c r="Z279" i="17"/>
  <c r="Y279" i="17"/>
  <c r="X279" i="17"/>
  <c r="W279" i="17"/>
  <c r="V279" i="17"/>
  <c r="U279" i="17"/>
  <c r="T279" i="17"/>
  <c r="S279" i="17"/>
  <c r="R279" i="17"/>
  <c r="Q279" i="17"/>
  <c r="P279" i="17"/>
  <c r="O279" i="17"/>
  <c r="N279" i="17"/>
  <c r="M279" i="17"/>
  <c r="L279" i="17"/>
  <c r="K279" i="17"/>
  <c r="J279" i="17"/>
  <c r="I279" i="17"/>
  <c r="H279" i="17"/>
  <c r="G279" i="17"/>
  <c r="F279" i="17"/>
  <c r="E279" i="17"/>
  <c r="D279" i="17"/>
  <c r="C279" i="17"/>
  <c r="B279" i="17"/>
  <c r="AU278" i="17"/>
  <c r="AT278" i="17"/>
  <c r="AS278" i="17"/>
  <c r="AR278" i="17"/>
  <c r="AQ278" i="17"/>
  <c r="AP278" i="17"/>
  <c r="AO278" i="17"/>
  <c r="AN278" i="17"/>
  <c r="AM278" i="17"/>
  <c r="AL278" i="17"/>
  <c r="AK278" i="17"/>
  <c r="AJ278" i="17"/>
  <c r="AI278" i="17"/>
  <c r="AH278" i="17"/>
  <c r="AG278" i="17"/>
  <c r="AF278" i="17"/>
  <c r="AE278" i="17"/>
  <c r="AD278" i="17"/>
  <c r="AC278" i="17"/>
  <c r="AB278" i="17"/>
  <c r="AA278" i="17"/>
  <c r="Z278" i="17"/>
  <c r="Y278" i="17"/>
  <c r="X278" i="17"/>
  <c r="W278" i="17"/>
  <c r="V278" i="17"/>
  <c r="U278" i="17"/>
  <c r="T278" i="17"/>
  <c r="S278" i="17"/>
  <c r="R278" i="17"/>
  <c r="Q278" i="17"/>
  <c r="P278" i="17"/>
  <c r="O278" i="17"/>
  <c r="N278" i="17"/>
  <c r="M278" i="17"/>
  <c r="L278" i="17"/>
  <c r="K278" i="17"/>
  <c r="J278" i="17"/>
  <c r="I278" i="17"/>
  <c r="H278" i="17"/>
  <c r="G278" i="17"/>
  <c r="F278" i="17"/>
  <c r="E278" i="17"/>
  <c r="D278" i="17"/>
  <c r="C278" i="17"/>
  <c r="B278" i="17"/>
  <c r="AU277" i="17"/>
  <c r="AT277" i="17"/>
  <c r="AS277" i="17"/>
  <c r="AR277" i="17"/>
  <c r="AQ277" i="17"/>
  <c r="AP277" i="17"/>
  <c r="AO277" i="17"/>
  <c r="AN277" i="17"/>
  <c r="AM277" i="17"/>
  <c r="AL277" i="17"/>
  <c r="AK277" i="17"/>
  <c r="AJ277" i="17"/>
  <c r="AI277" i="17"/>
  <c r="AH277" i="17"/>
  <c r="AG277" i="17"/>
  <c r="AF277" i="17"/>
  <c r="AE277" i="17"/>
  <c r="AD277" i="17"/>
  <c r="AC277" i="17"/>
  <c r="AB277" i="17"/>
  <c r="AA277" i="17"/>
  <c r="Z277" i="17"/>
  <c r="Y277" i="17"/>
  <c r="X277" i="17"/>
  <c r="W277" i="17"/>
  <c r="V277" i="17"/>
  <c r="U277" i="17"/>
  <c r="T277" i="17"/>
  <c r="S277" i="17"/>
  <c r="R277" i="17"/>
  <c r="Q277" i="17"/>
  <c r="P277" i="17"/>
  <c r="O277" i="17"/>
  <c r="N277" i="17"/>
  <c r="M277" i="17"/>
  <c r="L277" i="17"/>
  <c r="K277" i="17"/>
  <c r="J277" i="17"/>
  <c r="I277" i="17"/>
  <c r="H277" i="17"/>
  <c r="G277" i="17"/>
  <c r="F277" i="17"/>
  <c r="E277" i="17"/>
  <c r="D277" i="17"/>
  <c r="C277" i="17"/>
  <c r="B277" i="17"/>
  <c r="AU276" i="17"/>
  <c r="AT276" i="17"/>
  <c r="AS276" i="17"/>
  <c r="AR276" i="17"/>
  <c r="AQ276" i="17"/>
  <c r="AP276" i="17"/>
  <c r="AO276" i="17"/>
  <c r="AN276" i="17"/>
  <c r="AM276" i="17"/>
  <c r="AL276" i="17"/>
  <c r="AK276" i="17"/>
  <c r="AJ276" i="17"/>
  <c r="AI276" i="17"/>
  <c r="AH276" i="17"/>
  <c r="AG276" i="17"/>
  <c r="AF276" i="17"/>
  <c r="AE276" i="17"/>
  <c r="AD276" i="17"/>
  <c r="AC276" i="17"/>
  <c r="AB276" i="17"/>
  <c r="AA276" i="17"/>
  <c r="Z276" i="17"/>
  <c r="Y276" i="17"/>
  <c r="X276" i="17"/>
  <c r="W276" i="17"/>
  <c r="V276" i="17"/>
  <c r="U276" i="17"/>
  <c r="T276" i="17"/>
  <c r="S276" i="17"/>
  <c r="R276" i="17"/>
  <c r="Q276" i="17"/>
  <c r="P276" i="17"/>
  <c r="O276" i="17"/>
  <c r="N276" i="17"/>
  <c r="M276" i="17"/>
  <c r="L276" i="17"/>
  <c r="K276" i="17"/>
  <c r="J276" i="17"/>
  <c r="I276" i="17"/>
  <c r="H276" i="17"/>
  <c r="G276" i="17"/>
  <c r="F276" i="17"/>
  <c r="E276" i="17"/>
  <c r="D276" i="17"/>
  <c r="C276" i="17"/>
  <c r="B276" i="17"/>
  <c r="AU275" i="17"/>
  <c r="AT275" i="17"/>
  <c r="AS275" i="17"/>
  <c r="AR275" i="17"/>
  <c r="AQ275" i="17"/>
  <c r="AP275" i="17"/>
  <c r="AO275" i="17"/>
  <c r="AN275" i="17"/>
  <c r="AM275" i="17"/>
  <c r="AL275" i="17"/>
  <c r="AK275" i="17"/>
  <c r="AJ275" i="17"/>
  <c r="AI275" i="17"/>
  <c r="AH275" i="17"/>
  <c r="AG275" i="17"/>
  <c r="AF275" i="17"/>
  <c r="AE275" i="17"/>
  <c r="AD275" i="17"/>
  <c r="AC275" i="17"/>
  <c r="AB275" i="17"/>
  <c r="AA275" i="17"/>
  <c r="Z275" i="17"/>
  <c r="Y275" i="17"/>
  <c r="X275" i="17"/>
  <c r="W275" i="17"/>
  <c r="V275" i="17"/>
  <c r="U275" i="17"/>
  <c r="T275" i="17"/>
  <c r="S275" i="17"/>
  <c r="R275" i="17"/>
  <c r="Q275" i="17"/>
  <c r="P275" i="17"/>
  <c r="O275" i="17"/>
  <c r="N275" i="17"/>
  <c r="M275" i="17"/>
  <c r="L275" i="17"/>
  <c r="K275" i="17"/>
  <c r="J275" i="17"/>
  <c r="I275" i="17"/>
  <c r="H275" i="17"/>
  <c r="G275" i="17"/>
  <c r="F275" i="17"/>
  <c r="E275" i="17"/>
  <c r="D275" i="17"/>
  <c r="C275" i="17"/>
  <c r="B275" i="17"/>
  <c r="AU266" i="17"/>
  <c r="AT266" i="17"/>
  <c r="AS266" i="17"/>
  <c r="AR266" i="17"/>
  <c r="AQ266" i="17"/>
  <c r="AP266" i="17"/>
  <c r="AO266" i="17"/>
  <c r="AN266" i="17"/>
  <c r="AM266" i="17"/>
  <c r="AL266" i="17"/>
  <c r="AK266" i="17"/>
  <c r="AJ266" i="17"/>
  <c r="AI266" i="17"/>
  <c r="AH266" i="17"/>
  <c r="AG266" i="17"/>
  <c r="AF266" i="17"/>
  <c r="AE266" i="17"/>
  <c r="AD266" i="17"/>
  <c r="AC266" i="17"/>
  <c r="AB266" i="17"/>
  <c r="AA266" i="17"/>
  <c r="Z266" i="17"/>
  <c r="Y266" i="17"/>
  <c r="X266" i="17"/>
  <c r="W266" i="17"/>
  <c r="V266" i="17"/>
  <c r="U266" i="17"/>
  <c r="T266" i="17"/>
  <c r="S266" i="17"/>
  <c r="R266" i="17"/>
  <c r="Q266" i="17"/>
  <c r="P266" i="17"/>
  <c r="O266" i="17"/>
  <c r="N266" i="17"/>
  <c r="M266" i="17"/>
  <c r="L266" i="17"/>
  <c r="K266" i="17"/>
  <c r="J266" i="17"/>
  <c r="I266" i="17"/>
  <c r="H266" i="17"/>
  <c r="G266" i="17"/>
  <c r="F266" i="17"/>
  <c r="E266" i="17"/>
  <c r="D266" i="17"/>
  <c r="C266" i="17"/>
  <c r="B266" i="17"/>
  <c r="AU265" i="17"/>
  <c r="AT265" i="17"/>
  <c r="AS265" i="17"/>
  <c r="AR265" i="17"/>
  <c r="AQ265" i="17"/>
  <c r="AP265" i="17"/>
  <c r="AO265" i="17"/>
  <c r="AN265" i="17"/>
  <c r="AM265" i="17"/>
  <c r="AL265" i="17"/>
  <c r="AK265" i="17"/>
  <c r="AJ265" i="17"/>
  <c r="AI265" i="17"/>
  <c r="AH265" i="17"/>
  <c r="AG265" i="17"/>
  <c r="AF265" i="17"/>
  <c r="AE265" i="17"/>
  <c r="AD265" i="17"/>
  <c r="AC265" i="17"/>
  <c r="AB265" i="17"/>
  <c r="AA265" i="17"/>
  <c r="Z265" i="17"/>
  <c r="Y265" i="17"/>
  <c r="X265" i="17"/>
  <c r="W265" i="17"/>
  <c r="V265" i="17"/>
  <c r="U265" i="17"/>
  <c r="T265" i="17"/>
  <c r="S265" i="17"/>
  <c r="R265" i="17"/>
  <c r="Q265" i="17"/>
  <c r="P265" i="17"/>
  <c r="O265" i="17"/>
  <c r="N265" i="17"/>
  <c r="M265" i="17"/>
  <c r="L265" i="17"/>
  <c r="K265" i="17"/>
  <c r="J265" i="17"/>
  <c r="I265" i="17"/>
  <c r="H265" i="17"/>
  <c r="G265" i="17"/>
  <c r="F265" i="17"/>
  <c r="E265" i="17"/>
  <c r="D265" i="17"/>
  <c r="C265" i="17"/>
  <c r="B265" i="17"/>
  <c r="AU264" i="17"/>
  <c r="AT264" i="17"/>
  <c r="AS264" i="17"/>
  <c r="AR264" i="17"/>
  <c r="AQ264" i="17"/>
  <c r="AP264" i="17"/>
  <c r="AO264" i="17"/>
  <c r="AN264" i="17"/>
  <c r="AM264" i="17"/>
  <c r="AL264" i="17"/>
  <c r="AK264" i="17"/>
  <c r="AJ264" i="17"/>
  <c r="AI264" i="17"/>
  <c r="AH264" i="17"/>
  <c r="AG264" i="17"/>
  <c r="AF264" i="17"/>
  <c r="AE264" i="17"/>
  <c r="AD264" i="17"/>
  <c r="AC264" i="17"/>
  <c r="AB264" i="17"/>
  <c r="AA264" i="17"/>
  <c r="Z264" i="17"/>
  <c r="Y264" i="17"/>
  <c r="X264" i="17"/>
  <c r="W264" i="17"/>
  <c r="V264" i="17"/>
  <c r="U264" i="17"/>
  <c r="T264" i="17"/>
  <c r="S264" i="17"/>
  <c r="R264" i="17"/>
  <c r="Q264" i="17"/>
  <c r="P264" i="17"/>
  <c r="O264" i="17"/>
  <c r="N264" i="17"/>
  <c r="M264" i="17"/>
  <c r="L264" i="17"/>
  <c r="K264" i="17"/>
  <c r="J264" i="17"/>
  <c r="I264" i="17"/>
  <c r="H264" i="17"/>
  <c r="G264" i="17"/>
  <c r="F264" i="17"/>
  <c r="E264" i="17"/>
  <c r="D264" i="17"/>
  <c r="C264" i="17"/>
  <c r="B264" i="17"/>
  <c r="AU263" i="17"/>
  <c r="AT263" i="17"/>
  <c r="AS263" i="17"/>
  <c r="AR263" i="17"/>
  <c r="AQ263" i="17"/>
  <c r="AP263" i="17"/>
  <c r="AO263" i="17"/>
  <c r="AN263" i="17"/>
  <c r="AM263" i="17"/>
  <c r="AL263" i="17"/>
  <c r="AK263" i="17"/>
  <c r="AJ263" i="17"/>
  <c r="AI263" i="17"/>
  <c r="AH263" i="17"/>
  <c r="AG263" i="17"/>
  <c r="AF263" i="17"/>
  <c r="AE263" i="17"/>
  <c r="AD263" i="17"/>
  <c r="AC263" i="17"/>
  <c r="AB263" i="17"/>
  <c r="AA263" i="17"/>
  <c r="Z263" i="17"/>
  <c r="Y263" i="17"/>
  <c r="X263" i="17"/>
  <c r="W263" i="17"/>
  <c r="V263" i="17"/>
  <c r="U263" i="17"/>
  <c r="T263" i="17"/>
  <c r="S263" i="17"/>
  <c r="R263" i="17"/>
  <c r="Q263" i="17"/>
  <c r="P263" i="17"/>
  <c r="O263" i="17"/>
  <c r="N263" i="17"/>
  <c r="M263" i="17"/>
  <c r="L263" i="17"/>
  <c r="K263" i="17"/>
  <c r="J263" i="17"/>
  <c r="I263" i="17"/>
  <c r="H263" i="17"/>
  <c r="G263" i="17"/>
  <c r="F263" i="17"/>
  <c r="E263" i="17"/>
  <c r="D263" i="17"/>
  <c r="C263" i="17"/>
  <c r="B263" i="17"/>
  <c r="AU262" i="17"/>
  <c r="AT262" i="17"/>
  <c r="AS262" i="17"/>
  <c r="AR262" i="17"/>
  <c r="AQ262" i="17"/>
  <c r="AP262" i="17"/>
  <c r="AO262" i="17"/>
  <c r="AN262" i="17"/>
  <c r="AM262" i="17"/>
  <c r="AL262" i="17"/>
  <c r="AK262" i="17"/>
  <c r="AJ262" i="17"/>
  <c r="AI262" i="17"/>
  <c r="AH262" i="17"/>
  <c r="AG262" i="17"/>
  <c r="AF262" i="17"/>
  <c r="AE262" i="17"/>
  <c r="AD262" i="17"/>
  <c r="AC262" i="17"/>
  <c r="AB262" i="17"/>
  <c r="AA262" i="17"/>
  <c r="Z262" i="17"/>
  <c r="Y262" i="17"/>
  <c r="X262" i="17"/>
  <c r="W262" i="17"/>
  <c r="V262" i="17"/>
  <c r="U262" i="17"/>
  <c r="T262" i="17"/>
  <c r="S262" i="17"/>
  <c r="R262" i="17"/>
  <c r="Q262" i="17"/>
  <c r="P262" i="17"/>
  <c r="O262" i="17"/>
  <c r="N262" i="17"/>
  <c r="M262" i="17"/>
  <c r="L262" i="17"/>
  <c r="K262" i="17"/>
  <c r="J262" i="17"/>
  <c r="I262" i="17"/>
  <c r="H262" i="17"/>
  <c r="G262" i="17"/>
  <c r="F262" i="17"/>
  <c r="E262" i="17"/>
  <c r="D262" i="17"/>
  <c r="C262" i="17"/>
  <c r="B262" i="17"/>
  <c r="AU261" i="17"/>
  <c r="AT261" i="17"/>
  <c r="AS261" i="17"/>
  <c r="AR261" i="17"/>
  <c r="AQ261" i="17"/>
  <c r="AP261" i="17"/>
  <c r="AO261" i="17"/>
  <c r="AN261" i="17"/>
  <c r="AM261" i="17"/>
  <c r="AL261" i="17"/>
  <c r="AK261" i="17"/>
  <c r="AJ261" i="17"/>
  <c r="AI261" i="17"/>
  <c r="AH261" i="17"/>
  <c r="AG261" i="17"/>
  <c r="AF261" i="17"/>
  <c r="AE261" i="17"/>
  <c r="AD261" i="17"/>
  <c r="AC261" i="17"/>
  <c r="AB261" i="17"/>
  <c r="AA261" i="17"/>
  <c r="Z261" i="17"/>
  <c r="Y261" i="17"/>
  <c r="X261" i="17"/>
  <c r="W261" i="17"/>
  <c r="V261" i="17"/>
  <c r="U261" i="17"/>
  <c r="T261" i="17"/>
  <c r="S261" i="17"/>
  <c r="R261" i="17"/>
  <c r="Q261" i="17"/>
  <c r="P261" i="17"/>
  <c r="O261" i="17"/>
  <c r="N261" i="17"/>
  <c r="M261" i="17"/>
  <c r="L261" i="17"/>
  <c r="K261" i="17"/>
  <c r="J261" i="17"/>
  <c r="I261" i="17"/>
  <c r="H261" i="17"/>
  <c r="G261" i="17"/>
  <c r="F261" i="17"/>
  <c r="E261" i="17"/>
  <c r="D261" i="17"/>
  <c r="C261" i="17"/>
  <c r="B261" i="17"/>
  <c r="AU260" i="17"/>
  <c r="AT260" i="17"/>
  <c r="AS260" i="17"/>
  <c r="AR260" i="17"/>
  <c r="AQ260" i="17"/>
  <c r="AP260" i="17"/>
  <c r="AO260" i="17"/>
  <c r="AN260" i="17"/>
  <c r="AM260" i="17"/>
  <c r="AL260" i="17"/>
  <c r="AK260" i="17"/>
  <c r="AJ260" i="17"/>
  <c r="AI260" i="17"/>
  <c r="AH260" i="17"/>
  <c r="AG260" i="17"/>
  <c r="AF260" i="17"/>
  <c r="AE260" i="17"/>
  <c r="AD260" i="17"/>
  <c r="AC260" i="17"/>
  <c r="AB260" i="17"/>
  <c r="AA260" i="17"/>
  <c r="Z260" i="17"/>
  <c r="Y260" i="17"/>
  <c r="X260" i="17"/>
  <c r="W260" i="17"/>
  <c r="V260" i="17"/>
  <c r="U260" i="17"/>
  <c r="T260" i="17"/>
  <c r="S260" i="17"/>
  <c r="R260" i="17"/>
  <c r="Q260" i="17"/>
  <c r="P260" i="17"/>
  <c r="O260" i="17"/>
  <c r="N260" i="17"/>
  <c r="M260" i="17"/>
  <c r="L260" i="17"/>
  <c r="K260" i="17"/>
  <c r="J260" i="17"/>
  <c r="I260" i="17"/>
  <c r="H260" i="17"/>
  <c r="G260" i="17"/>
  <c r="F260" i="17"/>
  <c r="E260" i="17"/>
  <c r="D260" i="17"/>
  <c r="C260" i="17"/>
  <c r="B260" i="17"/>
  <c r="AU259" i="17"/>
  <c r="AT259" i="17"/>
  <c r="AS259" i="17"/>
  <c r="AR259" i="17"/>
  <c r="AQ259" i="17"/>
  <c r="AP259" i="17"/>
  <c r="AO259" i="17"/>
  <c r="AN259" i="17"/>
  <c r="AM259" i="17"/>
  <c r="AL259" i="17"/>
  <c r="AK259" i="17"/>
  <c r="AJ259" i="17"/>
  <c r="AI259" i="17"/>
  <c r="AH259" i="17"/>
  <c r="AG259" i="17"/>
  <c r="AF259" i="17"/>
  <c r="AE259" i="17"/>
  <c r="AD259" i="17"/>
  <c r="AC259" i="17"/>
  <c r="AB259" i="17"/>
  <c r="AA259" i="17"/>
  <c r="Z259" i="17"/>
  <c r="Y259" i="17"/>
  <c r="X259" i="17"/>
  <c r="W259" i="17"/>
  <c r="V259" i="17"/>
  <c r="U259" i="17"/>
  <c r="T259" i="17"/>
  <c r="S259" i="17"/>
  <c r="R259" i="17"/>
  <c r="Q259" i="17"/>
  <c r="P259" i="17"/>
  <c r="O259" i="17"/>
  <c r="N259" i="17"/>
  <c r="M259" i="17"/>
  <c r="L259" i="17"/>
  <c r="K259" i="17"/>
  <c r="J259" i="17"/>
  <c r="I259" i="17"/>
  <c r="H259" i="17"/>
  <c r="G259" i="17"/>
  <c r="F259" i="17"/>
  <c r="E259" i="17"/>
  <c r="D259" i="17"/>
  <c r="C259" i="17"/>
  <c r="B259" i="17"/>
  <c r="AU258" i="17"/>
  <c r="AT258" i="17"/>
  <c r="AS258" i="17"/>
  <c r="AR258" i="17"/>
  <c r="AQ258" i="17"/>
  <c r="AP258" i="17"/>
  <c r="AO258" i="17"/>
  <c r="AN258" i="17"/>
  <c r="AM258" i="17"/>
  <c r="AL258" i="17"/>
  <c r="AK258" i="17"/>
  <c r="AJ258" i="17"/>
  <c r="AI258" i="17"/>
  <c r="AH258" i="17"/>
  <c r="AG258" i="17"/>
  <c r="AF258" i="17"/>
  <c r="AE258" i="17"/>
  <c r="AD258" i="17"/>
  <c r="AC258" i="17"/>
  <c r="AB258" i="17"/>
  <c r="AA258" i="17"/>
  <c r="Z258" i="17"/>
  <c r="Y258" i="17"/>
  <c r="X258" i="17"/>
  <c r="W258" i="17"/>
  <c r="V258" i="17"/>
  <c r="U258" i="17"/>
  <c r="T258" i="17"/>
  <c r="S258" i="17"/>
  <c r="R258" i="17"/>
  <c r="Q258" i="17"/>
  <c r="P258" i="17"/>
  <c r="O258" i="17"/>
  <c r="N258" i="17"/>
  <c r="M258" i="17"/>
  <c r="L258" i="17"/>
  <c r="K258" i="17"/>
  <c r="J258" i="17"/>
  <c r="I258" i="17"/>
  <c r="H258" i="17"/>
  <c r="G258" i="17"/>
  <c r="F258" i="17"/>
  <c r="E258" i="17"/>
  <c r="D258" i="17"/>
  <c r="C258" i="17"/>
  <c r="B258" i="17"/>
  <c r="AU257" i="17"/>
  <c r="AT257" i="17"/>
  <c r="AS257" i="17"/>
  <c r="AR257" i="17"/>
  <c r="AQ257" i="17"/>
  <c r="AP257" i="17"/>
  <c r="AO257" i="17"/>
  <c r="AN257" i="17"/>
  <c r="AM257" i="17"/>
  <c r="AL257" i="17"/>
  <c r="AK257" i="17"/>
  <c r="AJ257" i="17"/>
  <c r="AI257" i="17"/>
  <c r="AH257" i="17"/>
  <c r="AG257" i="17"/>
  <c r="AF257" i="17"/>
  <c r="AE257" i="17"/>
  <c r="AD257" i="17"/>
  <c r="AC257" i="17"/>
  <c r="AB257" i="17"/>
  <c r="AA257" i="17"/>
  <c r="Z257" i="17"/>
  <c r="Y257" i="17"/>
  <c r="X257" i="17"/>
  <c r="W257" i="17"/>
  <c r="V257" i="17"/>
  <c r="U257" i="17"/>
  <c r="T257" i="17"/>
  <c r="S257" i="17"/>
  <c r="R257" i="17"/>
  <c r="Q257" i="17"/>
  <c r="P257" i="17"/>
  <c r="O257" i="17"/>
  <c r="N257" i="17"/>
  <c r="M257" i="17"/>
  <c r="L257" i="17"/>
  <c r="K257" i="17"/>
  <c r="J257" i="17"/>
  <c r="I257" i="17"/>
  <c r="H257" i="17"/>
  <c r="G257" i="17"/>
  <c r="F257" i="17"/>
  <c r="E257" i="17"/>
  <c r="D257" i="17"/>
  <c r="C257" i="17"/>
  <c r="B257" i="17"/>
  <c r="AU256" i="17"/>
  <c r="AT256" i="17"/>
  <c r="AS256" i="17"/>
  <c r="AR256" i="17"/>
  <c r="AQ256" i="17"/>
  <c r="AP256" i="17"/>
  <c r="AO256" i="17"/>
  <c r="AN256" i="17"/>
  <c r="AM256" i="17"/>
  <c r="AL256" i="17"/>
  <c r="AK256" i="17"/>
  <c r="AJ256" i="17"/>
  <c r="AI256" i="17"/>
  <c r="AH256" i="17"/>
  <c r="AG256" i="17"/>
  <c r="AF256" i="17"/>
  <c r="AE256" i="17"/>
  <c r="AD256" i="17"/>
  <c r="AC256" i="17"/>
  <c r="AB256" i="17"/>
  <c r="AA256" i="17"/>
  <c r="Z256" i="17"/>
  <c r="Y256" i="17"/>
  <c r="X256" i="17"/>
  <c r="W256" i="17"/>
  <c r="V256" i="17"/>
  <c r="U256" i="17"/>
  <c r="T256" i="17"/>
  <c r="S256" i="17"/>
  <c r="R256" i="17"/>
  <c r="Q256" i="17"/>
  <c r="P256" i="17"/>
  <c r="O256" i="17"/>
  <c r="N256" i="17"/>
  <c r="M256" i="17"/>
  <c r="L256" i="17"/>
  <c r="K256" i="17"/>
  <c r="J256" i="17"/>
  <c r="I256" i="17"/>
  <c r="H256" i="17"/>
  <c r="G256" i="17"/>
  <c r="F256" i="17"/>
  <c r="E256" i="17"/>
  <c r="D256" i="17"/>
  <c r="C256" i="17"/>
  <c r="B256" i="17"/>
  <c r="AU255" i="17"/>
  <c r="AT255" i="17"/>
  <c r="AS255" i="17"/>
  <c r="AR255" i="17"/>
  <c r="AQ255" i="17"/>
  <c r="AP255" i="17"/>
  <c r="AO255" i="17"/>
  <c r="AN255" i="17"/>
  <c r="AM255" i="17"/>
  <c r="AL255" i="17"/>
  <c r="AK255" i="17"/>
  <c r="AJ255" i="17"/>
  <c r="AI255" i="17"/>
  <c r="AH255" i="17"/>
  <c r="AG255" i="17"/>
  <c r="AF255" i="17"/>
  <c r="AE255" i="17"/>
  <c r="AD255" i="17"/>
  <c r="AC255" i="17"/>
  <c r="AB255" i="17"/>
  <c r="AA255" i="17"/>
  <c r="Z255" i="17"/>
  <c r="Y255" i="17"/>
  <c r="X255" i="17"/>
  <c r="W255" i="17"/>
  <c r="V255" i="17"/>
  <c r="U255" i="17"/>
  <c r="T255" i="17"/>
  <c r="S255" i="17"/>
  <c r="R255" i="17"/>
  <c r="Q255" i="17"/>
  <c r="P255" i="17"/>
  <c r="O255" i="17"/>
  <c r="N255" i="17"/>
  <c r="M255" i="17"/>
  <c r="L255" i="17"/>
  <c r="K255" i="17"/>
  <c r="J255" i="17"/>
  <c r="I255" i="17"/>
  <c r="H255" i="17"/>
  <c r="G255" i="17"/>
  <c r="F255" i="17"/>
  <c r="E255" i="17"/>
  <c r="D255" i="17"/>
  <c r="C255" i="17"/>
  <c r="B255" i="17"/>
  <c r="AU254" i="17"/>
  <c r="AT254" i="17"/>
  <c r="AS254" i="17"/>
  <c r="AR254" i="17"/>
  <c r="AQ254" i="17"/>
  <c r="AP254" i="17"/>
  <c r="AO254" i="17"/>
  <c r="AN254" i="17"/>
  <c r="AM254" i="17"/>
  <c r="AL254" i="17"/>
  <c r="AK254" i="17"/>
  <c r="AJ254" i="17"/>
  <c r="AI254" i="17"/>
  <c r="AH254" i="17"/>
  <c r="AG254" i="17"/>
  <c r="AF254" i="17"/>
  <c r="AE254" i="17"/>
  <c r="AD254" i="17"/>
  <c r="AC254" i="17"/>
  <c r="AB254" i="17"/>
  <c r="AA254" i="17"/>
  <c r="Z254" i="17"/>
  <c r="Y254" i="17"/>
  <c r="X254" i="17"/>
  <c r="W254" i="17"/>
  <c r="V254" i="17"/>
  <c r="U254" i="17"/>
  <c r="T254" i="17"/>
  <c r="S254" i="17"/>
  <c r="R254" i="17"/>
  <c r="Q254" i="17"/>
  <c r="P254" i="17"/>
  <c r="O254" i="17"/>
  <c r="N254" i="17"/>
  <c r="M254" i="17"/>
  <c r="L254" i="17"/>
  <c r="K254" i="17"/>
  <c r="J254" i="17"/>
  <c r="I254" i="17"/>
  <c r="H254" i="17"/>
  <c r="G254" i="17"/>
  <c r="F254" i="17"/>
  <c r="E254" i="17"/>
  <c r="D254" i="17"/>
  <c r="C254" i="17"/>
  <c r="B254" i="17"/>
  <c r="AU253" i="17"/>
  <c r="AT253" i="17"/>
  <c r="AS253" i="17"/>
  <c r="AR253" i="17"/>
  <c r="AQ253" i="17"/>
  <c r="AP253" i="17"/>
  <c r="AO253" i="17"/>
  <c r="AN253" i="17"/>
  <c r="AM253" i="17"/>
  <c r="AL253" i="17"/>
  <c r="AK253" i="17"/>
  <c r="AJ253" i="17"/>
  <c r="AI253" i="17"/>
  <c r="AH253" i="17"/>
  <c r="AG253" i="17"/>
  <c r="AF253" i="17"/>
  <c r="AE253" i="17"/>
  <c r="AD253" i="17"/>
  <c r="AC253" i="17"/>
  <c r="AB253" i="17"/>
  <c r="AA253" i="17"/>
  <c r="Z253" i="17"/>
  <c r="Y253" i="17"/>
  <c r="X253" i="17"/>
  <c r="W253" i="17"/>
  <c r="V253" i="17"/>
  <c r="U253" i="17"/>
  <c r="T253" i="17"/>
  <c r="S253" i="17"/>
  <c r="R253" i="17"/>
  <c r="Q253" i="17"/>
  <c r="P253" i="17"/>
  <c r="O253" i="17"/>
  <c r="N253" i="17"/>
  <c r="M253" i="17"/>
  <c r="L253" i="17"/>
  <c r="K253" i="17"/>
  <c r="J253" i="17"/>
  <c r="I253" i="17"/>
  <c r="H253" i="17"/>
  <c r="G253" i="17"/>
  <c r="F253" i="17"/>
  <c r="E253" i="17"/>
  <c r="D253" i="17"/>
  <c r="C253" i="17"/>
  <c r="B253" i="17"/>
  <c r="AU252" i="17"/>
  <c r="AT252" i="17"/>
  <c r="AS252" i="17"/>
  <c r="AR252" i="17"/>
  <c r="AQ252" i="17"/>
  <c r="AP252" i="17"/>
  <c r="AO252" i="17"/>
  <c r="AN252" i="17"/>
  <c r="AM252" i="17"/>
  <c r="AL252" i="17"/>
  <c r="AK252" i="17"/>
  <c r="AJ252" i="17"/>
  <c r="AI252" i="17"/>
  <c r="AH252" i="17"/>
  <c r="AG252" i="17"/>
  <c r="AF252" i="17"/>
  <c r="AE252" i="17"/>
  <c r="AD252" i="17"/>
  <c r="AC252" i="17"/>
  <c r="AB252" i="17"/>
  <c r="AA252" i="17"/>
  <c r="Z252" i="17"/>
  <c r="Y252" i="17"/>
  <c r="X252" i="17"/>
  <c r="W252" i="17"/>
  <c r="V252" i="17"/>
  <c r="U252" i="17"/>
  <c r="T252" i="17"/>
  <c r="S252" i="17"/>
  <c r="R252" i="17"/>
  <c r="Q252" i="17"/>
  <c r="P252" i="17"/>
  <c r="O252" i="17"/>
  <c r="N252" i="17"/>
  <c r="M252" i="17"/>
  <c r="L252" i="17"/>
  <c r="K252" i="17"/>
  <c r="J252" i="17"/>
  <c r="I252" i="17"/>
  <c r="H252" i="17"/>
  <c r="G252" i="17"/>
  <c r="F252" i="17"/>
  <c r="E252" i="17"/>
  <c r="D252" i="17"/>
  <c r="C252" i="17"/>
  <c r="B252" i="17"/>
  <c r="AU251" i="17"/>
  <c r="AT251" i="17"/>
  <c r="AS251" i="17"/>
  <c r="AR251" i="17"/>
  <c r="AQ251" i="17"/>
  <c r="AP251" i="17"/>
  <c r="AO251" i="17"/>
  <c r="AN251" i="17"/>
  <c r="AM251" i="17"/>
  <c r="AL251" i="17"/>
  <c r="AK251" i="17"/>
  <c r="AJ251" i="17"/>
  <c r="AI251" i="17"/>
  <c r="AH251" i="17"/>
  <c r="AG251" i="17"/>
  <c r="AF251" i="17"/>
  <c r="AE251" i="17"/>
  <c r="AD251" i="17"/>
  <c r="AC251" i="17"/>
  <c r="AB251" i="17"/>
  <c r="AA251" i="17"/>
  <c r="Z251" i="17"/>
  <c r="Y251" i="17"/>
  <c r="X251" i="17"/>
  <c r="W251" i="17"/>
  <c r="V251" i="17"/>
  <c r="U251" i="17"/>
  <c r="T251" i="17"/>
  <c r="S251" i="17"/>
  <c r="R251" i="17"/>
  <c r="Q251" i="17"/>
  <c r="P251" i="17"/>
  <c r="O251" i="17"/>
  <c r="N251" i="17"/>
  <c r="M251" i="17"/>
  <c r="L251" i="17"/>
  <c r="K251" i="17"/>
  <c r="J251" i="17"/>
  <c r="I251" i="17"/>
  <c r="H251" i="17"/>
  <c r="G251" i="17"/>
  <c r="F251" i="17"/>
  <c r="E251" i="17"/>
  <c r="D251" i="17"/>
  <c r="C251" i="17"/>
  <c r="B251" i="17"/>
  <c r="AU250" i="17"/>
  <c r="AT250" i="17"/>
  <c r="AS250" i="17"/>
  <c r="AR250" i="17"/>
  <c r="AQ250" i="17"/>
  <c r="AP250" i="17"/>
  <c r="AO250" i="17"/>
  <c r="AN250" i="17"/>
  <c r="AM250" i="17"/>
  <c r="AL250" i="17"/>
  <c r="AK250" i="17"/>
  <c r="AJ250" i="17"/>
  <c r="AI250" i="17"/>
  <c r="AH250" i="17"/>
  <c r="AG250" i="17"/>
  <c r="AF250" i="17"/>
  <c r="AE250" i="17"/>
  <c r="AD250" i="17"/>
  <c r="AC250" i="17"/>
  <c r="AB250" i="17"/>
  <c r="AA250" i="17"/>
  <c r="Z250" i="17"/>
  <c r="Y250" i="17"/>
  <c r="X250" i="17"/>
  <c r="W250" i="17"/>
  <c r="V250" i="17"/>
  <c r="U250" i="17"/>
  <c r="T250" i="17"/>
  <c r="S250" i="17"/>
  <c r="R250" i="17"/>
  <c r="Q250" i="17"/>
  <c r="P250" i="17"/>
  <c r="O250" i="17"/>
  <c r="N250" i="17"/>
  <c r="M250" i="17"/>
  <c r="L250" i="17"/>
  <c r="K250" i="17"/>
  <c r="J250" i="17"/>
  <c r="I250" i="17"/>
  <c r="H250" i="17"/>
  <c r="G250" i="17"/>
  <c r="F250" i="17"/>
  <c r="E250" i="17"/>
  <c r="D250" i="17"/>
  <c r="C250" i="17"/>
  <c r="B250" i="17"/>
  <c r="AU249" i="17"/>
  <c r="AT249" i="17"/>
  <c r="AS249" i="17"/>
  <c r="AR249" i="17"/>
  <c r="AQ249" i="17"/>
  <c r="AP249" i="17"/>
  <c r="AO249" i="17"/>
  <c r="AN249" i="17"/>
  <c r="AM249" i="17"/>
  <c r="AL249" i="17"/>
  <c r="AK249" i="17"/>
  <c r="AJ249" i="17"/>
  <c r="AI249" i="17"/>
  <c r="AH249" i="17"/>
  <c r="AG249" i="17"/>
  <c r="AF249" i="17"/>
  <c r="AE249" i="17"/>
  <c r="AD249" i="17"/>
  <c r="AC249" i="17"/>
  <c r="AB249" i="17"/>
  <c r="AA249" i="17"/>
  <c r="Z249" i="17"/>
  <c r="Y249" i="17"/>
  <c r="X249" i="17"/>
  <c r="W249" i="17"/>
  <c r="V249" i="17"/>
  <c r="U249" i="17"/>
  <c r="T249" i="17"/>
  <c r="S249" i="17"/>
  <c r="R249" i="17"/>
  <c r="Q249" i="17"/>
  <c r="P249" i="17"/>
  <c r="O249" i="17"/>
  <c r="N249" i="17"/>
  <c r="M249" i="17"/>
  <c r="L249" i="17"/>
  <c r="K249" i="17"/>
  <c r="J249" i="17"/>
  <c r="I249" i="17"/>
  <c r="H249" i="17"/>
  <c r="G249" i="17"/>
  <c r="F249" i="17"/>
  <c r="E249" i="17"/>
  <c r="D249" i="17"/>
  <c r="C249" i="17"/>
  <c r="B249" i="17"/>
  <c r="AU248" i="17"/>
  <c r="AT248" i="17"/>
  <c r="AS248" i="17"/>
  <c r="AR248" i="17"/>
  <c r="AQ248" i="17"/>
  <c r="AP248" i="17"/>
  <c r="AO248" i="17"/>
  <c r="AN248" i="17"/>
  <c r="AM248" i="17"/>
  <c r="AL248" i="17"/>
  <c r="AK248" i="17"/>
  <c r="AJ248" i="17"/>
  <c r="AI248" i="17"/>
  <c r="AH248" i="17"/>
  <c r="AG248" i="17"/>
  <c r="AF248" i="17"/>
  <c r="AE248" i="17"/>
  <c r="AD248" i="17"/>
  <c r="AC248" i="17"/>
  <c r="AB248" i="17"/>
  <c r="AA248" i="17"/>
  <c r="Z248" i="17"/>
  <c r="Y248" i="17"/>
  <c r="X248" i="17"/>
  <c r="W248" i="17"/>
  <c r="V248" i="17"/>
  <c r="U248" i="17"/>
  <c r="T248" i="17"/>
  <c r="S248" i="17"/>
  <c r="R248" i="17"/>
  <c r="Q248" i="17"/>
  <c r="P248" i="17"/>
  <c r="O248" i="17"/>
  <c r="N248" i="17"/>
  <c r="M248" i="17"/>
  <c r="L248" i="17"/>
  <c r="K248" i="17"/>
  <c r="J248" i="17"/>
  <c r="I248" i="17"/>
  <c r="H248" i="17"/>
  <c r="G248" i="17"/>
  <c r="F248" i="17"/>
  <c r="E248" i="17"/>
  <c r="D248" i="17"/>
  <c r="C248" i="17"/>
  <c r="B248" i="17"/>
  <c r="AU247" i="17"/>
  <c r="AT247" i="17"/>
  <c r="AS247" i="17"/>
  <c r="AR247" i="17"/>
  <c r="AQ247" i="17"/>
  <c r="AP247" i="17"/>
  <c r="AO247" i="17"/>
  <c r="AN247" i="17"/>
  <c r="AM247" i="17"/>
  <c r="AL247" i="17"/>
  <c r="AK247" i="17"/>
  <c r="AJ247" i="17"/>
  <c r="AI247" i="17"/>
  <c r="AH247" i="17"/>
  <c r="AG247" i="17"/>
  <c r="AF247" i="17"/>
  <c r="AE247" i="17"/>
  <c r="AD247" i="17"/>
  <c r="AC247" i="17"/>
  <c r="AB247" i="17"/>
  <c r="AA247" i="17"/>
  <c r="Z247" i="17"/>
  <c r="Y247" i="17"/>
  <c r="X247" i="17"/>
  <c r="W247" i="17"/>
  <c r="V247" i="17"/>
  <c r="U247" i="17"/>
  <c r="T247" i="17"/>
  <c r="S247" i="17"/>
  <c r="R247" i="17"/>
  <c r="Q247" i="17"/>
  <c r="P247" i="17"/>
  <c r="O247" i="17"/>
  <c r="N247" i="17"/>
  <c r="M247" i="17"/>
  <c r="L247" i="17"/>
  <c r="K247" i="17"/>
  <c r="J247" i="17"/>
  <c r="I247" i="17"/>
  <c r="H247" i="17"/>
  <c r="G247" i="17"/>
  <c r="F247" i="17"/>
  <c r="E247" i="17"/>
  <c r="D247" i="17"/>
  <c r="C247" i="17"/>
  <c r="B247" i="17"/>
  <c r="AU246" i="17"/>
  <c r="AT246" i="17"/>
  <c r="AS246" i="17"/>
  <c r="AR246" i="17"/>
  <c r="AQ246" i="17"/>
  <c r="AP246" i="17"/>
  <c r="AO246" i="17"/>
  <c r="AN246" i="17"/>
  <c r="AM246" i="17"/>
  <c r="AL246" i="17"/>
  <c r="AK246" i="17"/>
  <c r="AJ246" i="17"/>
  <c r="AI246" i="17"/>
  <c r="AH246" i="17"/>
  <c r="AG246" i="17"/>
  <c r="AF246" i="17"/>
  <c r="AE246" i="17"/>
  <c r="AD246" i="17"/>
  <c r="AC246" i="17"/>
  <c r="AB246" i="17"/>
  <c r="AA246" i="17"/>
  <c r="Z246" i="17"/>
  <c r="Y246" i="17"/>
  <c r="X246" i="17"/>
  <c r="W246" i="17"/>
  <c r="V246" i="17"/>
  <c r="U246" i="17"/>
  <c r="T246" i="17"/>
  <c r="S246" i="17"/>
  <c r="R246" i="17"/>
  <c r="Q246" i="17"/>
  <c r="P246" i="17"/>
  <c r="O246" i="17"/>
  <c r="N246" i="17"/>
  <c r="M246" i="17"/>
  <c r="L246" i="17"/>
  <c r="K246" i="17"/>
  <c r="J246" i="17"/>
  <c r="I246" i="17"/>
  <c r="H246" i="17"/>
  <c r="G246" i="17"/>
  <c r="F246" i="17"/>
  <c r="E246" i="17"/>
  <c r="D246" i="17"/>
  <c r="C246" i="17"/>
  <c r="B246" i="17"/>
  <c r="AU245" i="17"/>
  <c r="AT245" i="17"/>
  <c r="AS245" i="17"/>
  <c r="AR245" i="17"/>
  <c r="AQ245" i="17"/>
  <c r="AP245" i="17"/>
  <c r="AO245" i="17"/>
  <c r="AN245" i="17"/>
  <c r="AM245" i="17"/>
  <c r="AL245" i="17"/>
  <c r="AK245" i="17"/>
  <c r="AJ245" i="17"/>
  <c r="AI245" i="17"/>
  <c r="AH245" i="17"/>
  <c r="AG245" i="17"/>
  <c r="AF245" i="17"/>
  <c r="AE245" i="17"/>
  <c r="AD245" i="17"/>
  <c r="AC245" i="17"/>
  <c r="AB245" i="17"/>
  <c r="AA245" i="17"/>
  <c r="Z245" i="17"/>
  <c r="Y245" i="17"/>
  <c r="X245" i="17"/>
  <c r="W245" i="17"/>
  <c r="V245" i="17"/>
  <c r="U245" i="17"/>
  <c r="T245" i="17"/>
  <c r="S245" i="17"/>
  <c r="R245" i="17"/>
  <c r="Q245" i="17"/>
  <c r="P245" i="17"/>
  <c r="O245" i="17"/>
  <c r="N245" i="17"/>
  <c r="M245" i="17"/>
  <c r="L245" i="17"/>
  <c r="K245" i="17"/>
  <c r="J245" i="17"/>
  <c r="I245" i="17"/>
  <c r="H245" i="17"/>
  <c r="G245" i="17"/>
  <c r="F245" i="17"/>
  <c r="E245" i="17"/>
  <c r="D245" i="17"/>
  <c r="C245" i="17"/>
  <c r="B245" i="17"/>
  <c r="AU244" i="17"/>
  <c r="AT244" i="17"/>
  <c r="AS244" i="17"/>
  <c r="AR244" i="17"/>
  <c r="AQ244" i="17"/>
  <c r="AP244" i="17"/>
  <c r="AO244" i="17"/>
  <c r="AN244" i="17"/>
  <c r="AM244" i="17"/>
  <c r="AL244" i="17"/>
  <c r="AK244" i="17"/>
  <c r="AJ244" i="17"/>
  <c r="AI244" i="17"/>
  <c r="AH244" i="17"/>
  <c r="AG244" i="17"/>
  <c r="AF244" i="17"/>
  <c r="AE244" i="17"/>
  <c r="AD244" i="17"/>
  <c r="AC244" i="17"/>
  <c r="AB244" i="17"/>
  <c r="AA244" i="17"/>
  <c r="Z244" i="17"/>
  <c r="Y244" i="17"/>
  <c r="X244" i="17"/>
  <c r="W244" i="17"/>
  <c r="V244" i="17"/>
  <c r="U244" i="17"/>
  <c r="T244" i="17"/>
  <c r="S244" i="17"/>
  <c r="R244" i="17"/>
  <c r="Q244" i="17"/>
  <c r="P244" i="17"/>
  <c r="O244" i="17"/>
  <c r="N244" i="17"/>
  <c r="M244" i="17"/>
  <c r="L244" i="17"/>
  <c r="K244" i="17"/>
  <c r="J244" i="17"/>
  <c r="I244" i="17"/>
  <c r="H244" i="17"/>
  <c r="G244" i="17"/>
  <c r="F244" i="17"/>
  <c r="E244" i="17"/>
  <c r="D244" i="17"/>
  <c r="C244" i="17"/>
  <c r="B244" i="17"/>
  <c r="AU243" i="17"/>
  <c r="AT243" i="17"/>
  <c r="AS243" i="17"/>
  <c r="AR243" i="17"/>
  <c r="AQ243" i="17"/>
  <c r="AP243" i="17"/>
  <c r="AO243" i="17"/>
  <c r="AN243" i="17"/>
  <c r="AM243" i="17"/>
  <c r="AL243" i="17"/>
  <c r="AK243" i="17"/>
  <c r="AJ243" i="17"/>
  <c r="AI243" i="17"/>
  <c r="AH243" i="17"/>
  <c r="AG243" i="17"/>
  <c r="AF243" i="17"/>
  <c r="AE243" i="17"/>
  <c r="AD243" i="17"/>
  <c r="AC243" i="17"/>
  <c r="AB243" i="17"/>
  <c r="AA243" i="17"/>
  <c r="Z243" i="17"/>
  <c r="Y243" i="17"/>
  <c r="X243" i="17"/>
  <c r="W243" i="17"/>
  <c r="V243" i="17"/>
  <c r="U243" i="17"/>
  <c r="T243" i="17"/>
  <c r="S243" i="17"/>
  <c r="R243" i="17"/>
  <c r="Q243" i="17"/>
  <c r="P243" i="17"/>
  <c r="O243" i="17"/>
  <c r="N243" i="17"/>
  <c r="M243" i="17"/>
  <c r="L243" i="17"/>
  <c r="K243" i="17"/>
  <c r="J243" i="17"/>
  <c r="I243" i="17"/>
  <c r="H243" i="17"/>
  <c r="G243" i="17"/>
  <c r="F243" i="17"/>
  <c r="E243" i="17"/>
  <c r="D243" i="17"/>
  <c r="C243" i="17"/>
  <c r="B243" i="17"/>
  <c r="AU242" i="17"/>
  <c r="AT242" i="17"/>
  <c r="AS242" i="17"/>
  <c r="AR242" i="17"/>
  <c r="AQ242" i="17"/>
  <c r="AP242" i="17"/>
  <c r="AO242" i="17"/>
  <c r="AN242" i="17"/>
  <c r="AM242" i="17"/>
  <c r="AL242" i="17"/>
  <c r="AK242" i="17"/>
  <c r="AJ242" i="17"/>
  <c r="AI242" i="17"/>
  <c r="AH242" i="17"/>
  <c r="AG242" i="17"/>
  <c r="AF242" i="17"/>
  <c r="AE242" i="17"/>
  <c r="AD242" i="17"/>
  <c r="AC242" i="17"/>
  <c r="AB242" i="17"/>
  <c r="AA242" i="17"/>
  <c r="Z242" i="17"/>
  <c r="Y242" i="17"/>
  <c r="X242" i="17"/>
  <c r="W242" i="17"/>
  <c r="V242" i="17"/>
  <c r="U242" i="17"/>
  <c r="T242" i="17"/>
  <c r="S242" i="17"/>
  <c r="R242" i="17"/>
  <c r="Q242" i="17"/>
  <c r="P242" i="17"/>
  <c r="O242" i="17"/>
  <c r="N242" i="17"/>
  <c r="M242" i="17"/>
  <c r="L242" i="17"/>
  <c r="K242" i="17"/>
  <c r="J242" i="17"/>
  <c r="I242" i="17"/>
  <c r="H242" i="17"/>
  <c r="G242" i="17"/>
  <c r="F242" i="17"/>
  <c r="E242" i="17"/>
  <c r="D242" i="17"/>
  <c r="C242" i="17"/>
  <c r="B242" i="17"/>
  <c r="AU241" i="17"/>
  <c r="AT241" i="17"/>
  <c r="AS241" i="17"/>
  <c r="AR241" i="17"/>
  <c r="AQ241" i="17"/>
  <c r="AP241" i="17"/>
  <c r="AO241" i="17"/>
  <c r="AN241" i="17"/>
  <c r="AM241" i="17"/>
  <c r="AL241" i="17"/>
  <c r="AK241" i="17"/>
  <c r="AJ241" i="17"/>
  <c r="AI241" i="17"/>
  <c r="AH241" i="17"/>
  <c r="AG241" i="17"/>
  <c r="AF241" i="17"/>
  <c r="AE241" i="17"/>
  <c r="AD241" i="17"/>
  <c r="AC241" i="17"/>
  <c r="AB241" i="17"/>
  <c r="AA241" i="17"/>
  <c r="Z241" i="17"/>
  <c r="Y241" i="17"/>
  <c r="X241" i="17"/>
  <c r="W241" i="17"/>
  <c r="V241" i="17"/>
  <c r="U241" i="17"/>
  <c r="T241" i="17"/>
  <c r="S241" i="17"/>
  <c r="R241" i="17"/>
  <c r="Q241" i="17"/>
  <c r="P241" i="17"/>
  <c r="O241" i="17"/>
  <c r="N241" i="17"/>
  <c r="M241" i="17"/>
  <c r="L241" i="17"/>
  <c r="K241" i="17"/>
  <c r="J241" i="17"/>
  <c r="I241" i="17"/>
  <c r="H241" i="17"/>
  <c r="G241" i="17"/>
  <c r="F241" i="17"/>
  <c r="E241" i="17"/>
  <c r="D241" i="17"/>
  <c r="C241" i="17"/>
  <c r="B241" i="17"/>
  <c r="AU240" i="17"/>
  <c r="AT240" i="17"/>
  <c r="AS240" i="17"/>
  <c r="AR240" i="17"/>
  <c r="AQ240" i="17"/>
  <c r="AP240" i="17"/>
  <c r="AO240" i="17"/>
  <c r="AN240" i="17"/>
  <c r="AM240" i="17"/>
  <c r="AL240" i="17"/>
  <c r="AK240" i="17"/>
  <c r="AJ240" i="17"/>
  <c r="AI240" i="17"/>
  <c r="AH240" i="17"/>
  <c r="AG240" i="17"/>
  <c r="AF240" i="17"/>
  <c r="AE240" i="17"/>
  <c r="AD240" i="17"/>
  <c r="AC240" i="17"/>
  <c r="AB240" i="17"/>
  <c r="AA240" i="17"/>
  <c r="Z240" i="17"/>
  <c r="Y240" i="17"/>
  <c r="X240" i="17"/>
  <c r="W240" i="17"/>
  <c r="V240" i="17"/>
  <c r="U240" i="17"/>
  <c r="T240" i="17"/>
  <c r="S240" i="17"/>
  <c r="R240" i="17"/>
  <c r="Q240" i="17"/>
  <c r="P240" i="17"/>
  <c r="O240" i="17"/>
  <c r="N240" i="17"/>
  <c r="M240" i="17"/>
  <c r="L240" i="17"/>
  <c r="K240" i="17"/>
  <c r="J240" i="17"/>
  <c r="I240" i="17"/>
  <c r="H240" i="17"/>
  <c r="G240" i="17"/>
  <c r="F240" i="17"/>
  <c r="E240" i="17"/>
  <c r="D240" i="17"/>
  <c r="C240" i="17"/>
  <c r="B240" i="17"/>
  <c r="AU239" i="17"/>
  <c r="AT239" i="17"/>
  <c r="AS239" i="17"/>
  <c r="AR239" i="17"/>
  <c r="AQ239" i="17"/>
  <c r="AP239" i="17"/>
  <c r="AO239" i="17"/>
  <c r="AN239" i="17"/>
  <c r="AM239" i="17"/>
  <c r="AL239" i="17"/>
  <c r="AK239" i="17"/>
  <c r="AJ239" i="17"/>
  <c r="AI239" i="17"/>
  <c r="AH239" i="17"/>
  <c r="AG239" i="17"/>
  <c r="AF239" i="17"/>
  <c r="AE239" i="17"/>
  <c r="AD239" i="17"/>
  <c r="AC239" i="17"/>
  <c r="AB239" i="17"/>
  <c r="AA239" i="17"/>
  <c r="Z239" i="17"/>
  <c r="Y239" i="17"/>
  <c r="X239" i="17"/>
  <c r="W239" i="17"/>
  <c r="V239" i="17"/>
  <c r="U239" i="17"/>
  <c r="T239" i="17"/>
  <c r="S239" i="17"/>
  <c r="R239" i="17"/>
  <c r="Q239" i="17"/>
  <c r="P239" i="17"/>
  <c r="O239" i="17"/>
  <c r="N239" i="17"/>
  <c r="M239" i="17"/>
  <c r="L239" i="17"/>
  <c r="K239" i="17"/>
  <c r="J239" i="17"/>
  <c r="I239" i="17"/>
  <c r="H239" i="17"/>
  <c r="G239" i="17"/>
  <c r="F239" i="17"/>
  <c r="E239" i="17"/>
  <c r="D239" i="17"/>
  <c r="C239" i="17"/>
  <c r="B239" i="17"/>
  <c r="AU238" i="17"/>
  <c r="AT238" i="17"/>
  <c r="AS238" i="17"/>
  <c r="AR238" i="17"/>
  <c r="AQ238" i="17"/>
  <c r="AP238" i="17"/>
  <c r="AO238" i="17"/>
  <c r="AN238" i="17"/>
  <c r="AM238" i="17"/>
  <c r="AL238" i="17"/>
  <c r="AK238" i="17"/>
  <c r="AJ238" i="17"/>
  <c r="AI238" i="17"/>
  <c r="AH238" i="17"/>
  <c r="AG238" i="17"/>
  <c r="AF238" i="17"/>
  <c r="AE238" i="17"/>
  <c r="AD238" i="17"/>
  <c r="AC238" i="17"/>
  <c r="AB238" i="17"/>
  <c r="AA238" i="17"/>
  <c r="Z238" i="17"/>
  <c r="Y238" i="17"/>
  <c r="X238" i="17"/>
  <c r="W238" i="17"/>
  <c r="V238" i="17"/>
  <c r="U238" i="17"/>
  <c r="T238" i="17"/>
  <c r="S238" i="17"/>
  <c r="R238" i="17"/>
  <c r="Q238" i="17"/>
  <c r="P238" i="17"/>
  <c r="O238" i="17"/>
  <c r="N238" i="17"/>
  <c r="M238" i="17"/>
  <c r="L238" i="17"/>
  <c r="K238" i="17"/>
  <c r="J238" i="17"/>
  <c r="I238" i="17"/>
  <c r="H238" i="17"/>
  <c r="G238" i="17"/>
  <c r="F238" i="17"/>
  <c r="E238" i="17"/>
  <c r="D238" i="17"/>
  <c r="C238" i="17"/>
  <c r="B238" i="17"/>
  <c r="AU237" i="17"/>
  <c r="AT237" i="17"/>
  <c r="AS237" i="17"/>
  <c r="AR237" i="17"/>
  <c r="AQ237" i="17"/>
  <c r="AP237" i="17"/>
  <c r="AO237" i="17"/>
  <c r="AN237" i="17"/>
  <c r="AM237" i="17"/>
  <c r="AL237" i="17"/>
  <c r="AK237" i="17"/>
  <c r="AJ237" i="17"/>
  <c r="AI237" i="17"/>
  <c r="AH237" i="17"/>
  <c r="AG237" i="17"/>
  <c r="AF237" i="17"/>
  <c r="AE237" i="17"/>
  <c r="AD237" i="17"/>
  <c r="AC237" i="17"/>
  <c r="AB237" i="17"/>
  <c r="AA237" i="17"/>
  <c r="Z237" i="17"/>
  <c r="Y237" i="17"/>
  <c r="X237" i="17"/>
  <c r="W237" i="17"/>
  <c r="V237" i="17"/>
  <c r="U237" i="17"/>
  <c r="T237" i="17"/>
  <c r="S237" i="17"/>
  <c r="R237" i="17"/>
  <c r="Q237" i="17"/>
  <c r="P237" i="17"/>
  <c r="O237" i="17"/>
  <c r="N237" i="17"/>
  <c r="M237" i="17"/>
  <c r="L237" i="17"/>
  <c r="K237" i="17"/>
  <c r="J237" i="17"/>
  <c r="I237" i="17"/>
  <c r="H237" i="17"/>
  <c r="G237" i="17"/>
  <c r="F237" i="17"/>
  <c r="E237" i="17"/>
  <c r="D237" i="17"/>
  <c r="C237" i="17"/>
  <c r="B237" i="17"/>
  <c r="AU236" i="17"/>
  <c r="AT236" i="17"/>
  <c r="AS236" i="17"/>
  <c r="AR236" i="17"/>
  <c r="AQ236" i="17"/>
  <c r="AP236" i="17"/>
  <c r="AO236" i="17"/>
  <c r="AN236" i="17"/>
  <c r="AM236" i="17"/>
  <c r="AL236" i="17"/>
  <c r="AK236" i="17"/>
  <c r="AJ236" i="17"/>
  <c r="AI236" i="17"/>
  <c r="AH236" i="17"/>
  <c r="AG236" i="17"/>
  <c r="AF236" i="17"/>
  <c r="AE236" i="17"/>
  <c r="AD236" i="17"/>
  <c r="AC236" i="17"/>
  <c r="AB236" i="17"/>
  <c r="AA236" i="17"/>
  <c r="Z236" i="17"/>
  <c r="Y236" i="17"/>
  <c r="X236" i="17"/>
  <c r="W236" i="17"/>
  <c r="V236" i="17"/>
  <c r="U236" i="17"/>
  <c r="T236" i="17"/>
  <c r="S236" i="17"/>
  <c r="R236" i="17"/>
  <c r="Q236" i="17"/>
  <c r="P236" i="17"/>
  <c r="O236" i="17"/>
  <c r="N236" i="17"/>
  <c r="M236" i="17"/>
  <c r="L236" i="17"/>
  <c r="K236" i="17"/>
  <c r="J236" i="17"/>
  <c r="I236" i="17"/>
  <c r="H236" i="17"/>
  <c r="G236" i="17"/>
  <c r="F236" i="17"/>
  <c r="E236" i="17"/>
  <c r="D236" i="17"/>
  <c r="C236" i="17"/>
  <c r="B236" i="17"/>
  <c r="AU235" i="17"/>
  <c r="AT235" i="17"/>
  <c r="AS235" i="17"/>
  <c r="AR235" i="17"/>
  <c r="AQ235" i="17"/>
  <c r="AP235" i="17"/>
  <c r="AO235" i="17"/>
  <c r="AN235" i="17"/>
  <c r="AM235" i="17"/>
  <c r="AL235" i="17"/>
  <c r="AK235" i="17"/>
  <c r="AJ235" i="17"/>
  <c r="AI235" i="17"/>
  <c r="AH235" i="17"/>
  <c r="AG235" i="17"/>
  <c r="AF235" i="17"/>
  <c r="AE235" i="17"/>
  <c r="AD235" i="17"/>
  <c r="AC235" i="17"/>
  <c r="AB235" i="17"/>
  <c r="AA235" i="17"/>
  <c r="Z235" i="17"/>
  <c r="Y235" i="17"/>
  <c r="X235" i="17"/>
  <c r="W235" i="17"/>
  <c r="V235" i="17"/>
  <c r="U235" i="17"/>
  <c r="T235" i="17"/>
  <c r="S235" i="17"/>
  <c r="R235" i="17"/>
  <c r="Q235" i="17"/>
  <c r="P235" i="17"/>
  <c r="O235" i="17"/>
  <c r="N235" i="17"/>
  <c r="M235" i="17"/>
  <c r="L235" i="17"/>
  <c r="K235" i="17"/>
  <c r="J235" i="17"/>
  <c r="I235" i="17"/>
  <c r="H235" i="17"/>
  <c r="G235" i="17"/>
  <c r="F235" i="17"/>
  <c r="E235" i="17"/>
  <c r="D235" i="17"/>
  <c r="C235" i="17"/>
  <c r="B235" i="17"/>
  <c r="AU234" i="17"/>
  <c r="AT234" i="17"/>
  <c r="AS234" i="17"/>
  <c r="AR234" i="17"/>
  <c r="AQ234" i="17"/>
  <c r="AP234" i="17"/>
  <c r="AO234" i="17"/>
  <c r="AN234" i="17"/>
  <c r="AM234" i="17"/>
  <c r="AL234" i="17"/>
  <c r="AK234" i="17"/>
  <c r="AJ234" i="17"/>
  <c r="AI234" i="17"/>
  <c r="AH234" i="17"/>
  <c r="AG234" i="17"/>
  <c r="AF234" i="17"/>
  <c r="AE234" i="17"/>
  <c r="AD234" i="17"/>
  <c r="AC234" i="17"/>
  <c r="AB234" i="17"/>
  <c r="AA234" i="17"/>
  <c r="Z234" i="17"/>
  <c r="Y234" i="17"/>
  <c r="X234" i="17"/>
  <c r="W234" i="17"/>
  <c r="V234" i="17"/>
  <c r="U234" i="17"/>
  <c r="T234" i="17"/>
  <c r="S234" i="17"/>
  <c r="R234" i="17"/>
  <c r="Q234" i="17"/>
  <c r="P234" i="17"/>
  <c r="O234" i="17"/>
  <c r="N234" i="17"/>
  <c r="M234" i="17"/>
  <c r="L234" i="17"/>
  <c r="K234" i="17"/>
  <c r="J234" i="17"/>
  <c r="I234" i="17"/>
  <c r="H234" i="17"/>
  <c r="G234" i="17"/>
  <c r="F234" i="17"/>
  <c r="E234" i="17"/>
  <c r="D234" i="17"/>
  <c r="C234" i="17"/>
  <c r="B234" i="17"/>
  <c r="AU233" i="17"/>
  <c r="AT233" i="17"/>
  <c r="AS233" i="17"/>
  <c r="AR233" i="17"/>
  <c r="AQ233" i="17"/>
  <c r="AP233" i="17"/>
  <c r="AO233" i="17"/>
  <c r="AN233" i="17"/>
  <c r="AM233" i="17"/>
  <c r="AL233" i="17"/>
  <c r="AK233" i="17"/>
  <c r="AJ233" i="17"/>
  <c r="AI233" i="17"/>
  <c r="AH233" i="17"/>
  <c r="AG233" i="17"/>
  <c r="AF233" i="17"/>
  <c r="AE233" i="17"/>
  <c r="AD233" i="17"/>
  <c r="AC233" i="17"/>
  <c r="AB233" i="17"/>
  <c r="AA233" i="17"/>
  <c r="Z233" i="17"/>
  <c r="Y233" i="17"/>
  <c r="X233" i="17"/>
  <c r="W233" i="17"/>
  <c r="V233" i="17"/>
  <c r="U233" i="17"/>
  <c r="T233" i="17"/>
  <c r="S233" i="17"/>
  <c r="R233" i="17"/>
  <c r="Q233" i="17"/>
  <c r="P233" i="17"/>
  <c r="O233" i="17"/>
  <c r="N233" i="17"/>
  <c r="M233" i="17"/>
  <c r="L233" i="17"/>
  <c r="K233" i="17"/>
  <c r="J233" i="17"/>
  <c r="I233" i="17"/>
  <c r="H233" i="17"/>
  <c r="G233" i="17"/>
  <c r="F233" i="17"/>
  <c r="E233" i="17"/>
  <c r="D233" i="17"/>
  <c r="C233" i="17"/>
  <c r="B233" i="17"/>
  <c r="AU232" i="17"/>
  <c r="AT232" i="17"/>
  <c r="AS232" i="17"/>
  <c r="AR232" i="17"/>
  <c r="AQ232" i="17"/>
  <c r="AP232" i="17"/>
  <c r="AO232" i="17"/>
  <c r="AN232" i="17"/>
  <c r="AM232" i="17"/>
  <c r="AL232" i="17"/>
  <c r="AK232" i="17"/>
  <c r="AJ232" i="17"/>
  <c r="AI232" i="17"/>
  <c r="AH232" i="17"/>
  <c r="AG232" i="17"/>
  <c r="AF232" i="17"/>
  <c r="AE232" i="17"/>
  <c r="AD232" i="17"/>
  <c r="AC232" i="17"/>
  <c r="AB232" i="17"/>
  <c r="AA232" i="17"/>
  <c r="Z232" i="17"/>
  <c r="Y232" i="17"/>
  <c r="X232" i="17"/>
  <c r="W232" i="17"/>
  <c r="V232" i="17"/>
  <c r="U232" i="17"/>
  <c r="T232" i="17"/>
  <c r="S232" i="17"/>
  <c r="R232" i="17"/>
  <c r="Q232" i="17"/>
  <c r="P232" i="17"/>
  <c r="O232" i="17"/>
  <c r="N232" i="17"/>
  <c r="M232" i="17"/>
  <c r="L232" i="17"/>
  <c r="K232" i="17"/>
  <c r="J232" i="17"/>
  <c r="I232" i="17"/>
  <c r="H232" i="17"/>
  <c r="G232" i="17"/>
  <c r="F232" i="17"/>
  <c r="E232" i="17"/>
  <c r="D232" i="17"/>
  <c r="C232" i="17"/>
  <c r="B232" i="17"/>
  <c r="AU231" i="17"/>
  <c r="AT231" i="17"/>
  <c r="AS231" i="17"/>
  <c r="AR231" i="17"/>
  <c r="AQ231" i="17"/>
  <c r="AP231" i="17"/>
  <c r="AO231" i="17"/>
  <c r="AN231" i="17"/>
  <c r="AM231" i="17"/>
  <c r="AL231" i="17"/>
  <c r="AK231" i="17"/>
  <c r="AJ231" i="17"/>
  <c r="AI231" i="17"/>
  <c r="AH231" i="17"/>
  <c r="AG231" i="17"/>
  <c r="AF231" i="17"/>
  <c r="AE231" i="17"/>
  <c r="AD231" i="17"/>
  <c r="AC231" i="17"/>
  <c r="AB231" i="17"/>
  <c r="AA231" i="17"/>
  <c r="Z231" i="17"/>
  <c r="Y231" i="17"/>
  <c r="X231" i="17"/>
  <c r="W231" i="17"/>
  <c r="V231" i="17"/>
  <c r="U231" i="17"/>
  <c r="T231" i="17"/>
  <c r="S231" i="17"/>
  <c r="R231" i="17"/>
  <c r="Q231" i="17"/>
  <c r="P231" i="17"/>
  <c r="O231" i="17"/>
  <c r="N231" i="17"/>
  <c r="M231" i="17"/>
  <c r="L231" i="17"/>
  <c r="K231" i="17"/>
  <c r="J231" i="17"/>
  <c r="I231" i="17"/>
  <c r="H231" i="17"/>
  <c r="G231" i="17"/>
  <c r="F231" i="17"/>
  <c r="E231" i="17"/>
  <c r="D231" i="17"/>
  <c r="C231" i="17"/>
  <c r="B231" i="17"/>
  <c r="AU230" i="17"/>
  <c r="AT230" i="17"/>
  <c r="AS230" i="17"/>
  <c r="AR230" i="17"/>
  <c r="AQ230" i="17"/>
  <c r="AP230" i="17"/>
  <c r="AO230" i="17"/>
  <c r="AN230" i="17"/>
  <c r="AM230" i="17"/>
  <c r="AL230" i="17"/>
  <c r="AK230" i="17"/>
  <c r="AJ230" i="17"/>
  <c r="AI230" i="17"/>
  <c r="AH230" i="17"/>
  <c r="AG230" i="17"/>
  <c r="AF230" i="17"/>
  <c r="AE230" i="17"/>
  <c r="AD230" i="17"/>
  <c r="AC230" i="17"/>
  <c r="AB230" i="17"/>
  <c r="AA230" i="17"/>
  <c r="Z230" i="17"/>
  <c r="Y230" i="17"/>
  <c r="X230" i="17"/>
  <c r="W230" i="17"/>
  <c r="V230" i="17"/>
  <c r="U230" i="17"/>
  <c r="T230" i="17"/>
  <c r="S230" i="17"/>
  <c r="R230" i="17"/>
  <c r="Q230" i="17"/>
  <c r="P230" i="17"/>
  <c r="O230" i="17"/>
  <c r="N230" i="17"/>
  <c r="M230" i="17"/>
  <c r="L230" i="17"/>
  <c r="K230" i="17"/>
  <c r="J230" i="17"/>
  <c r="I230" i="17"/>
  <c r="H230" i="17"/>
  <c r="G230" i="17"/>
  <c r="F230" i="17"/>
  <c r="E230" i="17"/>
  <c r="D230" i="17"/>
  <c r="C230" i="17"/>
  <c r="B230" i="17"/>
  <c r="AU229" i="17"/>
  <c r="AT229" i="17"/>
  <c r="AS229" i="17"/>
  <c r="AR229" i="17"/>
  <c r="AQ229" i="17"/>
  <c r="AP229" i="17"/>
  <c r="AO229" i="17"/>
  <c r="AN229" i="17"/>
  <c r="AM229" i="17"/>
  <c r="AL229" i="17"/>
  <c r="AK229" i="17"/>
  <c r="AJ229" i="17"/>
  <c r="AI229" i="17"/>
  <c r="AH229" i="17"/>
  <c r="AG229" i="17"/>
  <c r="AF229" i="17"/>
  <c r="AE229" i="17"/>
  <c r="AD229" i="17"/>
  <c r="AC229" i="17"/>
  <c r="AB229" i="17"/>
  <c r="AA229" i="17"/>
  <c r="Z229" i="17"/>
  <c r="Y229" i="17"/>
  <c r="X229" i="17"/>
  <c r="W229" i="17"/>
  <c r="V229" i="17"/>
  <c r="U229" i="17"/>
  <c r="T229" i="17"/>
  <c r="S229" i="17"/>
  <c r="R229" i="17"/>
  <c r="Q229" i="17"/>
  <c r="P229" i="17"/>
  <c r="O229" i="17"/>
  <c r="N229" i="17"/>
  <c r="M229" i="17"/>
  <c r="L229" i="17"/>
  <c r="K229" i="17"/>
  <c r="J229" i="17"/>
  <c r="I229" i="17"/>
  <c r="H229" i="17"/>
  <c r="G229" i="17"/>
  <c r="F229" i="17"/>
  <c r="E229" i="17"/>
  <c r="D229" i="17"/>
  <c r="C229" i="17"/>
  <c r="B229" i="17"/>
  <c r="AU228" i="17"/>
  <c r="AT228" i="17"/>
  <c r="AS228" i="17"/>
  <c r="AR228" i="17"/>
  <c r="AQ228" i="17"/>
  <c r="AP228" i="17"/>
  <c r="AO228" i="17"/>
  <c r="AN228" i="17"/>
  <c r="AM228" i="17"/>
  <c r="AL228" i="17"/>
  <c r="AK228" i="17"/>
  <c r="AJ228" i="17"/>
  <c r="AI228" i="17"/>
  <c r="AH228" i="17"/>
  <c r="AG228" i="17"/>
  <c r="AF228" i="17"/>
  <c r="AE228" i="17"/>
  <c r="AD228" i="17"/>
  <c r="AC228" i="17"/>
  <c r="AB228" i="17"/>
  <c r="AA228" i="17"/>
  <c r="Z228" i="17"/>
  <c r="Y228" i="17"/>
  <c r="X228" i="17"/>
  <c r="W228" i="17"/>
  <c r="V228" i="17"/>
  <c r="U228" i="17"/>
  <c r="T228" i="17"/>
  <c r="S228" i="17"/>
  <c r="R228" i="17"/>
  <c r="Q228" i="17"/>
  <c r="P228" i="17"/>
  <c r="O228" i="17"/>
  <c r="N228" i="17"/>
  <c r="M228" i="17"/>
  <c r="L228" i="17"/>
  <c r="K228" i="17"/>
  <c r="J228" i="17"/>
  <c r="I228" i="17"/>
  <c r="H228" i="17"/>
  <c r="G228" i="17"/>
  <c r="F228" i="17"/>
  <c r="E228" i="17"/>
  <c r="D228" i="17"/>
  <c r="C228" i="17"/>
  <c r="B228" i="17"/>
  <c r="AU227" i="17"/>
  <c r="AT227" i="17"/>
  <c r="AS227" i="17"/>
  <c r="AR227" i="17"/>
  <c r="AQ227" i="17"/>
  <c r="AP227" i="17"/>
  <c r="AO227" i="17"/>
  <c r="AN227" i="17"/>
  <c r="AM227" i="17"/>
  <c r="AL227" i="17"/>
  <c r="AK227" i="17"/>
  <c r="AJ227" i="17"/>
  <c r="AI227" i="17"/>
  <c r="AH227" i="17"/>
  <c r="AG227" i="17"/>
  <c r="AF227" i="17"/>
  <c r="AE227" i="17"/>
  <c r="AD227" i="17"/>
  <c r="AC227" i="17"/>
  <c r="AB227" i="17"/>
  <c r="AA227" i="17"/>
  <c r="Z227" i="17"/>
  <c r="Y227" i="17"/>
  <c r="X227" i="17"/>
  <c r="W227" i="17"/>
  <c r="V227" i="17"/>
  <c r="U227" i="17"/>
  <c r="T227" i="17"/>
  <c r="S227" i="17"/>
  <c r="R227" i="17"/>
  <c r="Q227" i="17"/>
  <c r="P227" i="17"/>
  <c r="O227" i="17"/>
  <c r="N227" i="17"/>
  <c r="M227" i="17"/>
  <c r="L227" i="17"/>
  <c r="K227" i="17"/>
  <c r="J227" i="17"/>
  <c r="I227" i="17"/>
  <c r="H227" i="17"/>
  <c r="G227" i="17"/>
  <c r="F227" i="17"/>
  <c r="E227" i="17"/>
  <c r="D227" i="17"/>
  <c r="C227" i="17"/>
  <c r="B227" i="17"/>
  <c r="AU226" i="17"/>
  <c r="AT226" i="17"/>
  <c r="AS226" i="17"/>
  <c r="AR226" i="17"/>
  <c r="AQ226" i="17"/>
  <c r="AP226" i="17"/>
  <c r="AO226" i="17"/>
  <c r="AN226" i="17"/>
  <c r="AM226" i="17"/>
  <c r="AL226" i="17"/>
  <c r="AK226" i="17"/>
  <c r="AJ226" i="17"/>
  <c r="AI226" i="17"/>
  <c r="AH226" i="17"/>
  <c r="AG226" i="17"/>
  <c r="AF226" i="17"/>
  <c r="AE226" i="17"/>
  <c r="AD226" i="17"/>
  <c r="AC226" i="17"/>
  <c r="AB226" i="17"/>
  <c r="AA226" i="17"/>
  <c r="Z226" i="17"/>
  <c r="Y226" i="17"/>
  <c r="X226" i="17"/>
  <c r="W226" i="17"/>
  <c r="V226" i="17"/>
  <c r="U226" i="17"/>
  <c r="T226" i="17"/>
  <c r="S226" i="17"/>
  <c r="R226" i="17"/>
  <c r="Q226" i="17"/>
  <c r="P226" i="17"/>
  <c r="O226" i="17"/>
  <c r="N226" i="17"/>
  <c r="M226" i="17"/>
  <c r="L226" i="17"/>
  <c r="K226" i="17"/>
  <c r="J226" i="17"/>
  <c r="I226" i="17"/>
  <c r="H226" i="17"/>
  <c r="G226" i="17"/>
  <c r="F226" i="17"/>
  <c r="E226" i="17"/>
  <c r="D226" i="17"/>
  <c r="C226" i="17"/>
  <c r="B226" i="17"/>
  <c r="AU225" i="17"/>
  <c r="AT225" i="17"/>
  <c r="AS225" i="17"/>
  <c r="AR225" i="17"/>
  <c r="AQ225" i="17"/>
  <c r="AP225" i="17"/>
  <c r="AO225" i="17"/>
  <c r="AN225" i="17"/>
  <c r="AM225" i="17"/>
  <c r="AL225" i="17"/>
  <c r="AK225" i="17"/>
  <c r="AJ225" i="17"/>
  <c r="AI225" i="17"/>
  <c r="AH225" i="17"/>
  <c r="AG225" i="17"/>
  <c r="AF225" i="17"/>
  <c r="AE225" i="17"/>
  <c r="AD225" i="17"/>
  <c r="AC225" i="17"/>
  <c r="AB225" i="17"/>
  <c r="AA225" i="17"/>
  <c r="Z225" i="17"/>
  <c r="Y225" i="17"/>
  <c r="X225" i="17"/>
  <c r="W225" i="17"/>
  <c r="V225" i="17"/>
  <c r="U225" i="17"/>
  <c r="T225" i="17"/>
  <c r="S225" i="17"/>
  <c r="R225" i="17"/>
  <c r="Q225" i="17"/>
  <c r="P225" i="17"/>
  <c r="O225" i="17"/>
  <c r="N225" i="17"/>
  <c r="M225" i="17"/>
  <c r="L225" i="17"/>
  <c r="K225" i="17"/>
  <c r="J225" i="17"/>
  <c r="I225" i="17"/>
  <c r="H225" i="17"/>
  <c r="G225" i="17"/>
  <c r="F225" i="17"/>
  <c r="E225" i="17"/>
  <c r="D225" i="17"/>
  <c r="C225" i="17"/>
  <c r="B225" i="17"/>
  <c r="AU224" i="17"/>
  <c r="AT224" i="17"/>
  <c r="AS224" i="17"/>
  <c r="AR224" i="17"/>
  <c r="AQ224" i="17"/>
  <c r="AP224" i="17"/>
  <c r="AO224" i="17"/>
  <c r="AN224" i="17"/>
  <c r="AM224" i="17"/>
  <c r="AL224" i="17"/>
  <c r="AK224" i="17"/>
  <c r="AJ224" i="17"/>
  <c r="AI224" i="17"/>
  <c r="AH224" i="17"/>
  <c r="AG224" i="17"/>
  <c r="AF224" i="17"/>
  <c r="AE224" i="17"/>
  <c r="AD224" i="17"/>
  <c r="AC224" i="17"/>
  <c r="AB224" i="17"/>
  <c r="AA224" i="17"/>
  <c r="Z224" i="17"/>
  <c r="Y224" i="17"/>
  <c r="X224" i="17"/>
  <c r="W224" i="17"/>
  <c r="V224" i="17"/>
  <c r="U224" i="17"/>
  <c r="T224" i="17"/>
  <c r="S224" i="17"/>
  <c r="R224" i="17"/>
  <c r="Q224" i="17"/>
  <c r="P224" i="17"/>
  <c r="O224" i="17"/>
  <c r="N224" i="17"/>
  <c r="M224" i="17"/>
  <c r="L224" i="17"/>
  <c r="K224" i="17"/>
  <c r="J224" i="17"/>
  <c r="I224" i="17"/>
  <c r="H224" i="17"/>
  <c r="G224" i="17"/>
  <c r="F224" i="17"/>
  <c r="E224" i="17"/>
  <c r="D224" i="17"/>
  <c r="C224" i="17"/>
  <c r="B224" i="17"/>
  <c r="AU223" i="17"/>
  <c r="AT223" i="17"/>
  <c r="AS223" i="17"/>
  <c r="AR223" i="17"/>
  <c r="AQ223" i="17"/>
  <c r="AP223" i="17"/>
  <c r="AO223" i="17"/>
  <c r="AN223" i="17"/>
  <c r="AM223" i="17"/>
  <c r="AL223" i="17"/>
  <c r="AK223" i="17"/>
  <c r="AJ223" i="17"/>
  <c r="AI223" i="17"/>
  <c r="AH223" i="17"/>
  <c r="AG223" i="17"/>
  <c r="AF223" i="17"/>
  <c r="AE223" i="17"/>
  <c r="AD223" i="17"/>
  <c r="AC223" i="17"/>
  <c r="AB223" i="17"/>
  <c r="AA223" i="17"/>
  <c r="Z223" i="17"/>
  <c r="Y223" i="17"/>
  <c r="X223" i="17"/>
  <c r="W223" i="17"/>
  <c r="V223" i="17"/>
  <c r="U223" i="17"/>
  <c r="T223" i="17"/>
  <c r="S223" i="17"/>
  <c r="R223" i="17"/>
  <c r="Q223" i="17"/>
  <c r="P223" i="17"/>
  <c r="O223" i="17"/>
  <c r="N223" i="17"/>
  <c r="M223" i="17"/>
  <c r="L223" i="17"/>
  <c r="K223" i="17"/>
  <c r="J223" i="17"/>
  <c r="I223" i="17"/>
  <c r="H223" i="17"/>
  <c r="G223" i="17"/>
  <c r="F223" i="17"/>
  <c r="E223" i="17"/>
  <c r="D223" i="17"/>
  <c r="C223" i="17"/>
  <c r="B223" i="17"/>
  <c r="AU222" i="17"/>
  <c r="AT222" i="17"/>
  <c r="AS222" i="17"/>
  <c r="AR222" i="17"/>
  <c r="AQ222" i="17"/>
  <c r="AP222" i="17"/>
  <c r="AO222" i="17"/>
  <c r="AN222" i="17"/>
  <c r="AM222" i="17"/>
  <c r="AL222" i="17"/>
  <c r="AK222" i="17"/>
  <c r="AJ222" i="17"/>
  <c r="AI222" i="17"/>
  <c r="AH222" i="17"/>
  <c r="AG222" i="17"/>
  <c r="AF222" i="17"/>
  <c r="AE222" i="17"/>
  <c r="AD222" i="17"/>
  <c r="AC222" i="17"/>
  <c r="AB222" i="17"/>
  <c r="AA222" i="17"/>
  <c r="Z222" i="17"/>
  <c r="Y222" i="17"/>
  <c r="X222" i="17"/>
  <c r="W222" i="17"/>
  <c r="V222" i="17"/>
  <c r="U222" i="17"/>
  <c r="T222" i="17"/>
  <c r="S222" i="17"/>
  <c r="R222" i="17"/>
  <c r="Q222" i="17"/>
  <c r="P222" i="17"/>
  <c r="O222" i="17"/>
  <c r="N222" i="17"/>
  <c r="M222" i="17"/>
  <c r="L222" i="17"/>
  <c r="K222" i="17"/>
  <c r="J222" i="17"/>
  <c r="I222" i="17"/>
  <c r="H222" i="17"/>
  <c r="G222" i="17"/>
  <c r="F222" i="17"/>
  <c r="E222" i="17"/>
  <c r="D222" i="17"/>
  <c r="C222" i="17"/>
  <c r="B222" i="17"/>
  <c r="AU221" i="17"/>
  <c r="AT221" i="17"/>
  <c r="AS221" i="17"/>
  <c r="AR221" i="17"/>
  <c r="AQ221" i="17"/>
  <c r="AP221" i="17"/>
  <c r="AO221" i="17"/>
  <c r="AN221" i="17"/>
  <c r="AM221" i="17"/>
  <c r="AL221" i="17"/>
  <c r="AK221" i="17"/>
  <c r="AJ221" i="17"/>
  <c r="AI221" i="17"/>
  <c r="AH221" i="17"/>
  <c r="AG221" i="17"/>
  <c r="AF221" i="17"/>
  <c r="AE221" i="17"/>
  <c r="AD221" i="17"/>
  <c r="AC221" i="17"/>
  <c r="AB221" i="17"/>
  <c r="AA221" i="17"/>
  <c r="Z221" i="17"/>
  <c r="Y221" i="17"/>
  <c r="X221" i="17"/>
  <c r="W221" i="17"/>
  <c r="V221" i="17"/>
  <c r="U221" i="17"/>
  <c r="T221" i="17"/>
  <c r="S221" i="17"/>
  <c r="R221" i="17"/>
  <c r="Q221" i="17"/>
  <c r="P221" i="17"/>
  <c r="O221" i="17"/>
  <c r="N221" i="17"/>
  <c r="M221" i="17"/>
  <c r="L221" i="17"/>
  <c r="K221" i="17"/>
  <c r="J221" i="17"/>
  <c r="I221" i="17"/>
  <c r="H221" i="17"/>
  <c r="G221" i="17"/>
  <c r="F221" i="17"/>
  <c r="E221" i="17"/>
  <c r="D221" i="17"/>
  <c r="C221" i="17"/>
  <c r="B221" i="17"/>
  <c r="AU220" i="17"/>
  <c r="AT220" i="17"/>
  <c r="AS220" i="17"/>
  <c r="AR220" i="17"/>
  <c r="AQ220" i="17"/>
  <c r="AP220" i="17"/>
  <c r="AO220" i="17"/>
  <c r="AN220" i="17"/>
  <c r="AM220" i="17"/>
  <c r="AL220" i="17"/>
  <c r="AK220" i="17"/>
  <c r="AJ220" i="17"/>
  <c r="AI220" i="17"/>
  <c r="AH220" i="17"/>
  <c r="AG220" i="17"/>
  <c r="AF220" i="17"/>
  <c r="AE220" i="17"/>
  <c r="AD220" i="17"/>
  <c r="AC220" i="17"/>
  <c r="AB220" i="17"/>
  <c r="AA220" i="17"/>
  <c r="Z220" i="17"/>
  <c r="Y220" i="17"/>
  <c r="X220" i="17"/>
  <c r="W220" i="17"/>
  <c r="V220" i="17"/>
  <c r="U220" i="17"/>
  <c r="T220" i="17"/>
  <c r="S220" i="17"/>
  <c r="R220" i="17"/>
  <c r="Q220" i="17"/>
  <c r="P220" i="17"/>
  <c r="O220" i="17"/>
  <c r="N220" i="17"/>
  <c r="M220" i="17"/>
  <c r="L220" i="17"/>
  <c r="K220" i="17"/>
  <c r="J220" i="17"/>
  <c r="I220" i="17"/>
  <c r="H220" i="17"/>
  <c r="G220" i="17"/>
  <c r="F220" i="17"/>
  <c r="E220" i="17"/>
  <c r="D220" i="17"/>
  <c r="C220" i="17"/>
  <c r="B220" i="17"/>
  <c r="AU219" i="17"/>
  <c r="AT219" i="17"/>
  <c r="AS219" i="17"/>
  <c r="AR219" i="17"/>
  <c r="AQ219" i="17"/>
  <c r="AP219" i="17"/>
  <c r="AO219" i="17"/>
  <c r="AN219" i="17"/>
  <c r="AM219" i="17"/>
  <c r="AL219" i="17"/>
  <c r="AK219" i="17"/>
  <c r="AJ219" i="17"/>
  <c r="AI219" i="17"/>
  <c r="AH219" i="17"/>
  <c r="AG219" i="17"/>
  <c r="AF219" i="17"/>
  <c r="AE219" i="17"/>
  <c r="AD219" i="17"/>
  <c r="AC219" i="17"/>
  <c r="AB219" i="17"/>
  <c r="AA219" i="17"/>
  <c r="Z219" i="17"/>
  <c r="Y219" i="17"/>
  <c r="X219" i="17"/>
  <c r="W219" i="17"/>
  <c r="V219" i="17"/>
  <c r="U219" i="17"/>
  <c r="T219" i="17"/>
  <c r="S219" i="17"/>
  <c r="R219" i="17"/>
  <c r="Q219" i="17"/>
  <c r="P219" i="17"/>
  <c r="O219" i="17"/>
  <c r="N219" i="17"/>
  <c r="M219" i="17"/>
  <c r="L219" i="17"/>
  <c r="K219" i="17"/>
  <c r="J219" i="17"/>
  <c r="I219" i="17"/>
  <c r="H219" i="17"/>
  <c r="G219" i="17"/>
  <c r="F219" i="17"/>
  <c r="E219" i="17"/>
  <c r="D219" i="17"/>
  <c r="C219" i="17"/>
  <c r="B219" i="17"/>
  <c r="AU218" i="17"/>
  <c r="AT218" i="17"/>
  <c r="AS218" i="17"/>
  <c r="AR218" i="17"/>
  <c r="AQ218" i="17"/>
  <c r="AP218" i="17"/>
  <c r="AO218" i="17"/>
  <c r="AN218" i="17"/>
  <c r="AM218" i="17"/>
  <c r="AL218" i="17"/>
  <c r="AK218" i="17"/>
  <c r="AJ218" i="17"/>
  <c r="AI218" i="17"/>
  <c r="AH218" i="17"/>
  <c r="AG218" i="17"/>
  <c r="AF218" i="17"/>
  <c r="AE218" i="17"/>
  <c r="AD218" i="17"/>
  <c r="AC218" i="17"/>
  <c r="AB218" i="17"/>
  <c r="AA218" i="17"/>
  <c r="Z218" i="17"/>
  <c r="Y218" i="17"/>
  <c r="X218" i="17"/>
  <c r="W218" i="17"/>
  <c r="V218" i="17"/>
  <c r="U218" i="17"/>
  <c r="T218" i="17"/>
  <c r="S218" i="17"/>
  <c r="R218" i="17"/>
  <c r="Q218" i="17"/>
  <c r="P218" i="17"/>
  <c r="O218" i="17"/>
  <c r="N218" i="17"/>
  <c r="M218" i="17"/>
  <c r="L218" i="17"/>
  <c r="K218" i="17"/>
  <c r="J218" i="17"/>
  <c r="I218" i="17"/>
  <c r="H218" i="17"/>
  <c r="G218" i="17"/>
  <c r="F218" i="17"/>
  <c r="E218" i="17"/>
  <c r="D218" i="17"/>
  <c r="C218" i="17"/>
  <c r="B218" i="17"/>
  <c r="AU217" i="17"/>
  <c r="AT217" i="17"/>
  <c r="AS217" i="17"/>
  <c r="AR217" i="17"/>
  <c r="AQ217" i="17"/>
  <c r="AP217" i="17"/>
  <c r="AO217" i="17"/>
  <c r="AN217" i="17"/>
  <c r="AM217" i="17"/>
  <c r="AL217" i="17"/>
  <c r="AK217" i="17"/>
  <c r="AJ217" i="17"/>
  <c r="AI217" i="17"/>
  <c r="AH217" i="17"/>
  <c r="AG217" i="17"/>
  <c r="AF217" i="17"/>
  <c r="AE217" i="17"/>
  <c r="AD217" i="17"/>
  <c r="AC217" i="17"/>
  <c r="AB217" i="17"/>
  <c r="AA217" i="17"/>
  <c r="Z217" i="17"/>
  <c r="Y217" i="17"/>
  <c r="X217" i="17"/>
  <c r="W217" i="17"/>
  <c r="V217" i="17"/>
  <c r="U217" i="17"/>
  <c r="T217" i="17"/>
  <c r="S217" i="17"/>
  <c r="R217" i="17"/>
  <c r="Q217" i="17"/>
  <c r="P217" i="17"/>
  <c r="O217" i="17"/>
  <c r="N217" i="17"/>
  <c r="M217" i="17"/>
  <c r="L217" i="17"/>
  <c r="K217" i="17"/>
  <c r="J217" i="17"/>
  <c r="I217" i="17"/>
  <c r="H217" i="17"/>
  <c r="G217" i="17"/>
  <c r="F217" i="17"/>
  <c r="E217" i="17"/>
  <c r="D217" i="17"/>
  <c r="C217" i="17"/>
  <c r="B217" i="17"/>
  <c r="AU216" i="17"/>
  <c r="AT216" i="17"/>
  <c r="AS216" i="17"/>
  <c r="AR216" i="17"/>
  <c r="AQ216" i="17"/>
  <c r="AP216" i="17"/>
  <c r="AO216" i="17"/>
  <c r="AN216" i="17"/>
  <c r="AM216" i="17"/>
  <c r="AL216" i="17"/>
  <c r="AK216" i="17"/>
  <c r="AJ216" i="17"/>
  <c r="AI216" i="17"/>
  <c r="AH216" i="17"/>
  <c r="AG216" i="17"/>
  <c r="AF216" i="17"/>
  <c r="AE216" i="17"/>
  <c r="AD216" i="17"/>
  <c r="AC216" i="17"/>
  <c r="AB216" i="17"/>
  <c r="AA216" i="17"/>
  <c r="Z216" i="17"/>
  <c r="Y216" i="17"/>
  <c r="X216" i="17"/>
  <c r="W216" i="17"/>
  <c r="V216" i="17"/>
  <c r="U216" i="17"/>
  <c r="T216" i="17"/>
  <c r="S216" i="17"/>
  <c r="R216" i="17"/>
  <c r="Q216" i="17"/>
  <c r="P216" i="17"/>
  <c r="O216" i="17"/>
  <c r="N216" i="17"/>
  <c r="M216" i="17"/>
  <c r="L216" i="17"/>
  <c r="K216" i="17"/>
  <c r="J216" i="17"/>
  <c r="I216" i="17"/>
  <c r="H216" i="17"/>
  <c r="G216" i="17"/>
  <c r="F216" i="17"/>
  <c r="E216" i="17"/>
  <c r="D216" i="17"/>
  <c r="C216" i="17"/>
  <c r="B216" i="17"/>
  <c r="AU215" i="17"/>
  <c r="AT215" i="17"/>
  <c r="AS215" i="17"/>
  <c r="AR215" i="17"/>
  <c r="AQ215" i="17"/>
  <c r="AP215" i="17"/>
  <c r="AO215" i="17"/>
  <c r="AN215" i="17"/>
  <c r="AM215" i="17"/>
  <c r="AL215" i="17"/>
  <c r="AK215" i="17"/>
  <c r="AJ215" i="17"/>
  <c r="AI215" i="17"/>
  <c r="AH215" i="17"/>
  <c r="AG215" i="17"/>
  <c r="AF215" i="17"/>
  <c r="AE215" i="17"/>
  <c r="AD215" i="17"/>
  <c r="AC215" i="17"/>
  <c r="AB215" i="17"/>
  <c r="AA215" i="17"/>
  <c r="Z215" i="17"/>
  <c r="Y215" i="17"/>
  <c r="X215" i="17"/>
  <c r="W215" i="17"/>
  <c r="V215" i="17"/>
  <c r="U215" i="17"/>
  <c r="T215" i="17"/>
  <c r="S215" i="17"/>
  <c r="R215" i="17"/>
  <c r="Q215" i="17"/>
  <c r="P215" i="17"/>
  <c r="O215" i="17"/>
  <c r="N215" i="17"/>
  <c r="M215" i="17"/>
  <c r="L215" i="17"/>
  <c r="K215" i="17"/>
  <c r="J215" i="17"/>
  <c r="I215" i="17"/>
  <c r="H215" i="17"/>
  <c r="G215" i="17"/>
  <c r="F215" i="17"/>
  <c r="E215" i="17"/>
  <c r="D215" i="17"/>
  <c r="C215" i="17"/>
  <c r="B215" i="17"/>
  <c r="AU214" i="17"/>
  <c r="AT214" i="17"/>
  <c r="AS214" i="17"/>
  <c r="AR214" i="17"/>
  <c r="AQ214" i="17"/>
  <c r="AP214" i="17"/>
  <c r="AO214" i="17"/>
  <c r="AN214" i="17"/>
  <c r="AM214" i="17"/>
  <c r="AL214" i="17"/>
  <c r="AK214" i="17"/>
  <c r="AJ214" i="17"/>
  <c r="AI214" i="17"/>
  <c r="AH214" i="17"/>
  <c r="AG214" i="17"/>
  <c r="AF214" i="17"/>
  <c r="AE214" i="17"/>
  <c r="AD214" i="17"/>
  <c r="AC214" i="17"/>
  <c r="AB214" i="17"/>
  <c r="AA214" i="17"/>
  <c r="Z214" i="17"/>
  <c r="Y214" i="17"/>
  <c r="X214" i="17"/>
  <c r="W214" i="17"/>
  <c r="V214" i="17"/>
  <c r="U214" i="17"/>
  <c r="T214" i="17"/>
  <c r="S214" i="17"/>
  <c r="R214" i="17"/>
  <c r="Q214" i="17"/>
  <c r="P214" i="17"/>
  <c r="O214" i="17"/>
  <c r="N214" i="17"/>
  <c r="M214" i="17"/>
  <c r="L214" i="17"/>
  <c r="K214" i="17"/>
  <c r="J214" i="17"/>
  <c r="I214" i="17"/>
  <c r="H214" i="17"/>
  <c r="G214" i="17"/>
  <c r="F214" i="17"/>
  <c r="E214" i="17"/>
  <c r="D214" i="17"/>
  <c r="C214" i="17"/>
  <c r="B214" i="17"/>
  <c r="AU213" i="17"/>
  <c r="AT213" i="17"/>
  <c r="AS213" i="17"/>
  <c r="AR213" i="17"/>
  <c r="AQ213" i="17"/>
  <c r="AP213" i="17"/>
  <c r="AO213" i="17"/>
  <c r="AN213" i="17"/>
  <c r="AM213" i="17"/>
  <c r="AL213" i="17"/>
  <c r="AK213" i="17"/>
  <c r="AJ213" i="17"/>
  <c r="AI213" i="17"/>
  <c r="AH213" i="17"/>
  <c r="AG213" i="17"/>
  <c r="AF213" i="17"/>
  <c r="AE213" i="17"/>
  <c r="AD213" i="17"/>
  <c r="AC213" i="17"/>
  <c r="AB213" i="17"/>
  <c r="AA213" i="17"/>
  <c r="Z213" i="17"/>
  <c r="Y213" i="17"/>
  <c r="X213" i="17"/>
  <c r="W213" i="17"/>
  <c r="V213" i="17"/>
  <c r="U213" i="17"/>
  <c r="T213" i="17"/>
  <c r="S213" i="17"/>
  <c r="R213" i="17"/>
  <c r="Q213" i="17"/>
  <c r="P213" i="17"/>
  <c r="O213" i="17"/>
  <c r="N213" i="17"/>
  <c r="M213" i="17"/>
  <c r="L213" i="17"/>
  <c r="K213" i="17"/>
  <c r="J213" i="17"/>
  <c r="I213" i="17"/>
  <c r="H213" i="17"/>
  <c r="G213" i="17"/>
  <c r="F213" i="17"/>
  <c r="E213" i="17"/>
  <c r="D213" i="17"/>
  <c r="C213" i="17"/>
  <c r="B213" i="17"/>
  <c r="AU212" i="17"/>
  <c r="AT212" i="17"/>
  <c r="AS212" i="17"/>
  <c r="AR212" i="17"/>
  <c r="AQ212" i="17"/>
  <c r="AP212" i="17"/>
  <c r="AO212" i="17"/>
  <c r="AN212" i="17"/>
  <c r="AM212" i="17"/>
  <c r="AL212" i="17"/>
  <c r="AK212" i="17"/>
  <c r="AJ212" i="17"/>
  <c r="AI212" i="17"/>
  <c r="AH212" i="17"/>
  <c r="AG212" i="17"/>
  <c r="AF212" i="17"/>
  <c r="AE212" i="17"/>
  <c r="AD212" i="17"/>
  <c r="AC212" i="17"/>
  <c r="AB212" i="17"/>
  <c r="AA212" i="17"/>
  <c r="Z212" i="17"/>
  <c r="Y212" i="17"/>
  <c r="X212" i="17"/>
  <c r="W212" i="17"/>
  <c r="V212" i="17"/>
  <c r="U212" i="17"/>
  <c r="T212" i="17"/>
  <c r="S212" i="17"/>
  <c r="R212" i="17"/>
  <c r="Q212" i="17"/>
  <c r="P212" i="17"/>
  <c r="O212" i="17"/>
  <c r="N212" i="17"/>
  <c r="M212" i="17"/>
  <c r="L212" i="17"/>
  <c r="K212" i="17"/>
  <c r="J212" i="17"/>
  <c r="I212" i="17"/>
  <c r="H212" i="17"/>
  <c r="G212" i="17"/>
  <c r="F212" i="17"/>
  <c r="E212" i="17"/>
  <c r="D212" i="17"/>
  <c r="C212" i="17"/>
  <c r="B212" i="17"/>
  <c r="AU211" i="17"/>
  <c r="AT211" i="17"/>
  <c r="AS211" i="17"/>
  <c r="AR211" i="17"/>
  <c r="AQ211" i="17"/>
  <c r="AP211" i="17"/>
  <c r="AO211" i="17"/>
  <c r="AN211" i="17"/>
  <c r="AM211" i="17"/>
  <c r="AL211" i="17"/>
  <c r="AK211" i="17"/>
  <c r="AJ211" i="17"/>
  <c r="AI211" i="17"/>
  <c r="AH211" i="17"/>
  <c r="AG211" i="17"/>
  <c r="AF211" i="17"/>
  <c r="AE211" i="17"/>
  <c r="AD211" i="17"/>
  <c r="AC211" i="17"/>
  <c r="AB211" i="17"/>
  <c r="AA211" i="17"/>
  <c r="Z211" i="17"/>
  <c r="Y211" i="17"/>
  <c r="X211" i="17"/>
  <c r="W211" i="17"/>
  <c r="V211" i="17"/>
  <c r="U211" i="17"/>
  <c r="T211" i="17"/>
  <c r="S211" i="17"/>
  <c r="R211" i="17"/>
  <c r="Q211" i="17"/>
  <c r="P211" i="17"/>
  <c r="O211" i="17"/>
  <c r="N211" i="17"/>
  <c r="M211" i="17"/>
  <c r="L211" i="17"/>
  <c r="K211" i="17"/>
  <c r="J211" i="17"/>
  <c r="I211" i="17"/>
  <c r="H211" i="17"/>
  <c r="G211" i="17"/>
  <c r="F211" i="17"/>
  <c r="E211" i="17"/>
  <c r="D211" i="17"/>
  <c r="C211" i="17"/>
  <c r="B211" i="17"/>
  <c r="AU210" i="17"/>
  <c r="AT210" i="17"/>
  <c r="AS210" i="17"/>
  <c r="AR210" i="17"/>
  <c r="AQ210" i="17"/>
  <c r="AP210" i="17"/>
  <c r="AO210" i="17"/>
  <c r="AN210" i="17"/>
  <c r="AM210" i="17"/>
  <c r="AL210" i="17"/>
  <c r="AK210" i="17"/>
  <c r="AJ210" i="17"/>
  <c r="AI210" i="17"/>
  <c r="AH210" i="17"/>
  <c r="AG210" i="17"/>
  <c r="AF210" i="17"/>
  <c r="AE210" i="17"/>
  <c r="AD210" i="17"/>
  <c r="AC210" i="17"/>
  <c r="AB210" i="17"/>
  <c r="AA210" i="17"/>
  <c r="Z210" i="17"/>
  <c r="Y210" i="17"/>
  <c r="X210" i="17"/>
  <c r="W210" i="17"/>
  <c r="V210" i="17"/>
  <c r="U210" i="17"/>
  <c r="T210" i="17"/>
  <c r="S210" i="17"/>
  <c r="R210" i="17"/>
  <c r="Q210" i="17"/>
  <c r="P210" i="17"/>
  <c r="O210" i="17"/>
  <c r="N210" i="17"/>
  <c r="M210" i="17"/>
  <c r="L210" i="17"/>
  <c r="K210" i="17"/>
  <c r="J210" i="17"/>
  <c r="I210" i="17"/>
  <c r="H210" i="17"/>
  <c r="G210" i="17"/>
  <c r="F210" i="17"/>
  <c r="E210" i="17"/>
  <c r="D210" i="17"/>
  <c r="C210" i="17"/>
  <c r="B210" i="17"/>
  <c r="AU209" i="17"/>
  <c r="AT209" i="17"/>
  <c r="AS209" i="17"/>
  <c r="AR209" i="17"/>
  <c r="AQ209" i="17"/>
  <c r="AP209" i="17"/>
  <c r="AO209" i="17"/>
  <c r="AN209" i="17"/>
  <c r="AM209" i="17"/>
  <c r="AL209" i="17"/>
  <c r="AK209" i="17"/>
  <c r="AJ209" i="17"/>
  <c r="AI209" i="17"/>
  <c r="AH209" i="17"/>
  <c r="AG209" i="17"/>
  <c r="AF209" i="17"/>
  <c r="AE209" i="17"/>
  <c r="AD209" i="17"/>
  <c r="AC209" i="17"/>
  <c r="AB209" i="17"/>
  <c r="AA209" i="17"/>
  <c r="Z209" i="17"/>
  <c r="Y209" i="17"/>
  <c r="X209" i="17"/>
  <c r="W209" i="17"/>
  <c r="V209" i="17"/>
  <c r="U209" i="17"/>
  <c r="T209" i="17"/>
  <c r="S209" i="17"/>
  <c r="R209" i="17"/>
  <c r="Q209" i="17"/>
  <c r="P209" i="17"/>
  <c r="O209" i="17"/>
  <c r="N209" i="17"/>
  <c r="M209" i="17"/>
  <c r="L209" i="17"/>
  <c r="K209" i="17"/>
  <c r="J209" i="17"/>
  <c r="I209" i="17"/>
  <c r="H209" i="17"/>
  <c r="G209" i="17"/>
  <c r="F209" i="17"/>
  <c r="E209" i="17"/>
  <c r="D209" i="17"/>
  <c r="C209" i="17"/>
  <c r="B209" i="17"/>
  <c r="AU208" i="17"/>
  <c r="AT208" i="17"/>
  <c r="AS208" i="17"/>
  <c r="AR208" i="17"/>
  <c r="AQ208" i="17"/>
  <c r="AP208" i="17"/>
  <c r="AO208" i="17"/>
  <c r="AN208" i="17"/>
  <c r="AM208" i="17"/>
  <c r="AL208" i="17"/>
  <c r="AK208" i="17"/>
  <c r="AJ208" i="17"/>
  <c r="AI208" i="17"/>
  <c r="AH208" i="17"/>
  <c r="AG208" i="17"/>
  <c r="AF208" i="17"/>
  <c r="AE208" i="17"/>
  <c r="AD208" i="17"/>
  <c r="AC208" i="17"/>
  <c r="AB208" i="17"/>
  <c r="AA208" i="17"/>
  <c r="Z208" i="17"/>
  <c r="Y208" i="17"/>
  <c r="X208" i="17"/>
  <c r="W208" i="17"/>
  <c r="V208" i="17"/>
  <c r="U208" i="17"/>
  <c r="T208" i="17"/>
  <c r="S208" i="17"/>
  <c r="R208" i="17"/>
  <c r="Q208" i="17"/>
  <c r="P208" i="17"/>
  <c r="O208" i="17"/>
  <c r="N208" i="17"/>
  <c r="M208" i="17"/>
  <c r="L208" i="17"/>
  <c r="K208" i="17"/>
  <c r="J208" i="17"/>
  <c r="I208" i="17"/>
  <c r="H208" i="17"/>
  <c r="G208" i="17"/>
  <c r="F208" i="17"/>
  <c r="E208" i="17"/>
  <c r="D208" i="17"/>
  <c r="C208" i="17"/>
  <c r="B208" i="17"/>
  <c r="AU207" i="17"/>
  <c r="AT207" i="17"/>
  <c r="AS207" i="17"/>
  <c r="AR207" i="17"/>
  <c r="AQ207" i="17"/>
  <c r="AP207" i="17"/>
  <c r="AO207" i="17"/>
  <c r="AN207" i="17"/>
  <c r="AM207" i="17"/>
  <c r="AL207" i="17"/>
  <c r="AK207" i="17"/>
  <c r="AJ207" i="17"/>
  <c r="AI207" i="17"/>
  <c r="AH207" i="17"/>
  <c r="AG207" i="17"/>
  <c r="AF207" i="17"/>
  <c r="AE207" i="17"/>
  <c r="AD207" i="17"/>
  <c r="AC207" i="17"/>
  <c r="AB207" i="17"/>
  <c r="AA207" i="17"/>
  <c r="Z207" i="17"/>
  <c r="Y207" i="17"/>
  <c r="X207" i="17"/>
  <c r="W207" i="17"/>
  <c r="V207" i="17"/>
  <c r="U207" i="17"/>
  <c r="T207" i="17"/>
  <c r="S207" i="17"/>
  <c r="R207" i="17"/>
  <c r="Q207" i="17"/>
  <c r="P207" i="17"/>
  <c r="O207" i="17"/>
  <c r="N207" i="17"/>
  <c r="M207" i="17"/>
  <c r="L207" i="17"/>
  <c r="K207" i="17"/>
  <c r="J207" i="17"/>
  <c r="I207" i="17"/>
  <c r="H207" i="17"/>
  <c r="G207" i="17"/>
  <c r="F207" i="17"/>
  <c r="E207" i="17"/>
  <c r="D207" i="17"/>
  <c r="C207" i="17"/>
  <c r="B207" i="17"/>
  <c r="AU206" i="17"/>
  <c r="AT206" i="17"/>
  <c r="AS206" i="17"/>
  <c r="AR206" i="17"/>
  <c r="AQ206" i="17"/>
  <c r="AP206" i="17"/>
  <c r="AO206" i="17"/>
  <c r="AN206" i="17"/>
  <c r="AM206" i="17"/>
  <c r="AL206" i="17"/>
  <c r="AK206" i="17"/>
  <c r="AJ206" i="17"/>
  <c r="AI206" i="17"/>
  <c r="AH206" i="17"/>
  <c r="AG206" i="17"/>
  <c r="AF206" i="17"/>
  <c r="AE206" i="17"/>
  <c r="AD206" i="17"/>
  <c r="AC206" i="17"/>
  <c r="AB206" i="17"/>
  <c r="AA206" i="17"/>
  <c r="Z206" i="17"/>
  <c r="Y206" i="17"/>
  <c r="X206" i="17"/>
  <c r="W206" i="17"/>
  <c r="V206" i="17"/>
  <c r="U206" i="17"/>
  <c r="T206" i="17"/>
  <c r="S206" i="17"/>
  <c r="R206" i="17"/>
  <c r="Q206" i="17"/>
  <c r="P206" i="17"/>
  <c r="O206" i="17"/>
  <c r="N206" i="17"/>
  <c r="M206" i="17"/>
  <c r="L206" i="17"/>
  <c r="K206" i="17"/>
  <c r="J206" i="17"/>
  <c r="I206" i="17"/>
  <c r="H206" i="17"/>
  <c r="G206" i="17"/>
  <c r="F206" i="17"/>
  <c r="E206" i="17"/>
  <c r="D206" i="17"/>
  <c r="C206" i="17"/>
  <c r="B206" i="17"/>
  <c r="AU205" i="17"/>
  <c r="AT205" i="17"/>
  <c r="AS205" i="17"/>
  <c r="AR205" i="17"/>
  <c r="AQ205" i="17"/>
  <c r="AP205" i="17"/>
  <c r="AO205" i="17"/>
  <c r="AN205" i="17"/>
  <c r="AM205" i="17"/>
  <c r="AL205" i="17"/>
  <c r="AK205" i="17"/>
  <c r="AJ205" i="17"/>
  <c r="AI205" i="17"/>
  <c r="AH205" i="17"/>
  <c r="AG205" i="17"/>
  <c r="AF205" i="17"/>
  <c r="AE205" i="17"/>
  <c r="AD205" i="17"/>
  <c r="AC205" i="17"/>
  <c r="AB205" i="17"/>
  <c r="AA205" i="17"/>
  <c r="Z205" i="17"/>
  <c r="Y205" i="17"/>
  <c r="X205" i="17"/>
  <c r="W205" i="17"/>
  <c r="V205" i="17"/>
  <c r="U205" i="17"/>
  <c r="T205" i="17"/>
  <c r="S205" i="17"/>
  <c r="R205" i="17"/>
  <c r="Q205" i="17"/>
  <c r="P205" i="17"/>
  <c r="O205" i="17"/>
  <c r="N205" i="17"/>
  <c r="M205" i="17"/>
  <c r="L205" i="17"/>
  <c r="K205" i="17"/>
  <c r="J205" i="17"/>
  <c r="I205" i="17"/>
  <c r="H205" i="17"/>
  <c r="G205" i="17"/>
  <c r="F205" i="17"/>
  <c r="E205" i="17"/>
  <c r="D205" i="17"/>
  <c r="C205" i="17"/>
  <c r="B205" i="17"/>
  <c r="AU204" i="17"/>
  <c r="AT204" i="17"/>
  <c r="AS204" i="17"/>
  <c r="AR204" i="17"/>
  <c r="AQ204" i="17"/>
  <c r="AP204" i="17"/>
  <c r="AO204" i="17"/>
  <c r="AN204" i="17"/>
  <c r="AM204" i="17"/>
  <c r="AL204" i="17"/>
  <c r="AK204" i="17"/>
  <c r="AJ204" i="17"/>
  <c r="AI204" i="17"/>
  <c r="AH204" i="17"/>
  <c r="AG204" i="17"/>
  <c r="AF204" i="17"/>
  <c r="AE204" i="17"/>
  <c r="AD204" i="17"/>
  <c r="AC204" i="17"/>
  <c r="AB204" i="17"/>
  <c r="AA204" i="17"/>
  <c r="Z204" i="17"/>
  <c r="Y204" i="17"/>
  <c r="X204" i="17"/>
  <c r="W204" i="17"/>
  <c r="V204" i="17"/>
  <c r="U204" i="17"/>
  <c r="T204" i="17"/>
  <c r="S204" i="17"/>
  <c r="R204" i="17"/>
  <c r="Q204" i="17"/>
  <c r="P204" i="17"/>
  <c r="O204" i="17"/>
  <c r="N204" i="17"/>
  <c r="M204" i="17"/>
  <c r="L204" i="17"/>
  <c r="K204" i="17"/>
  <c r="J204" i="17"/>
  <c r="I204" i="17"/>
  <c r="H204" i="17"/>
  <c r="G204" i="17"/>
  <c r="F204" i="17"/>
  <c r="E204" i="17"/>
  <c r="D204" i="17"/>
  <c r="C204" i="17"/>
  <c r="B204" i="17"/>
  <c r="AU203" i="17"/>
  <c r="AT203" i="17"/>
  <c r="AS203" i="17"/>
  <c r="AR203" i="17"/>
  <c r="AQ203" i="17"/>
  <c r="AP203" i="17"/>
  <c r="AO203" i="17"/>
  <c r="AN203" i="17"/>
  <c r="AM203" i="17"/>
  <c r="AL203" i="17"/>
  <c r="AK203" i="17"/>
  <c r="AJ203" i="17"/>
  <c r="AI203" i="17"/>
  <c r="AH203" i="17"/>
  <c r="AG203" i="17"/>
  <c r="AF203" i="17"/>
  <c r="AE203" i="17"/>
  <c r="AD203" i="17"/>
  <c r="AC203" i="17"/>
  <c r="AB203" i="17"/>
  <c r="AA203" i="17"/>
  <c r="Z203" i="17"/>
  <c r="Y203" i="17"/>
  <c r="X203" i="17"/>
  <c r="W203" i="17"/>
  <c r="V203" i="17"/>
  <c r="U203" i="17"/>
  <c r="T203" i="17"/>
  <c r="S203" i="17"/>
  <c r="R203" i="17"/>
  <c r="Q203" i="17"/>
  <c r="P203" i="17"/>
  <c r="O203" i="17"/>
  <c r="N203" i="17"/>
  <c r="M203" i="17"/>
  <c r="L203" i="17"/>
  <c r="K203" i="17"/>
  <c r="J203" i="17"/>
  <c r="I203" i="17"/>
  <c r="H203" i="17"/>
  <c r="G203" i="17"/>
  <c r="F203" i="17"/>
  <c r="E203" i="17"/>
  <c r="D203" i="17"/>
  <c r="C203" i="17"/>
  <c r="B203" i="17"/>
  <c r="AU202" i="17"/>
  <c r="AT202" i="17"/>
  <c r="AS202" i="17"/>
  <c r="AR202" i="17"/>
  <c r="AQ202" i="17"/>
  <c r="AP202" i="17"/>
  <c r="AO202" i="17"/>
  <c r="AN202" i="17"/>
  <c r="AM202" i="17"/>
  <c r="AL202" i="17"/>
  <c r="AK202" i="17"/>
  <c r="AJ202" i="17"/>
  <c r="AI202" i="17"/>
  <c r="AH202" i="17"/>
  <c r="AG202" i="17"/>
  <c r="AF202" i="17"/>
  <c r="AE202" i="17"/>
  <c r="AD202" i="17"/>
  <c r="AC202" i="17"/>
  <c r="AB202" i="17"/>
  <c r="AA202" i="17"/>
  <c r="Z202" i="17"/>
  <c r="Y202" i="17"/>
  <c r="X202" i="17"/>
  <c r="W202" i="17"/>
  <c r="V202" i="17"/>
  <c r="U202" i="17"/>
  <c r="T202" i="17"/>
  <c r="S202" i="17"/>
  <c r="R202" i="17"/>
  <c r="Q202" i="17"/>
  <c r="P202" i="17"/>
  <c r="O202" i="17"/>
  <c r="N202" i="17"/>
  <c r="M202" i="17"/>
  <c r="L202" i="17"/>
  <c r="K202" i="17"/>
  <c r="J202" i="17"/>
  <c r="I202" i="17"/>
  <c r="H202" i="17"/>
  <c r="G202" i="17"/>
  <c r="F202" i="17"/>
  <c r="E202" i="17"/>
  <c r="D202" i="17"/>
  <c r="C202" i="17"/>
  <c r="B202" i="17"/>
  <c r="AU201" i="17"/>
  <c r="AT201" i="17"/>
  <c r="AS201" i="17"/>
  <c r="AR201" i="17"/>
  <c r="AQ201" i="17"/>
  <c r="AP201" i="17"/>
  <c r="AO201" i="17"/>
  <c r="AN201" i="17"/>
  <c r="AM201" i="17"/>
  <c r="AL201" i="17"/>
  <c r="AK201" i="17"/>
  <c r="AJ201" i="17"/>
  <c r="AI201" i="17"/>
  <c r="AH201" i="17"/>
  <c r="AG201" i="17"/>
  <c r="AF201" i="17"/>
  <c r="AE201" i="17"/>
  <c r="AD201" i="17"/>
  <c r="AC201" i="17"/>
  <c r="AB201" i="17"/>
  <c r="AA201" i="17"/>
  <c r="Z201" i="17"/>
  <c r="Y201" i="17"/>
  <c r="X201" i="17"/>
  <c r="W201" i="17"/>
  <c r="V201" i="17"/>
  <c r="U201" i="17"/>
  <c r="T201" i="17"/>
  <c r="S201" i="17"/>
  <c r="R201" i="17"/>
  <c r="Q201" i="17"/>
  <c r="P201" i="17"/>
  <c r="O201" i="17"/>
  <c r="N201" i="17"/>
  <c r="M201" i="17"/>
  <c r="L201" i="17"/>
  <c r="K201" i="17"/>
  <c r="J201" i="17"/>
  <c r="I201" i="17"/>
  <c r="H201" i="17"/>
  <c r="G201" i="17"/>
  <c r="F201" i="17"/>
  <c r="E201" i="17"/>
  <c r="D201" i="17"/>
  <c r="C201" i="17"/>
  <c r="B201" i="17"/>
  <c r="AU200" i="17"/>
  <c r="AT200" i="17"/>
  <c r="AS200" i="17"/>
  <c r="AR200" i="17"/>
  <c r="AQ200" i="17"/>
  <c r="AP200" i="17"/>
  <c r="AO200" i="17"/>
  <c r="AN200" i="17"/>
  <c r="AM200" i="17"/>
  <c r="AL200" i="17"/>
  <c r="AK200" i="17"/>
  <c r="AJ200" i="17"/>
  <c r="AI200" i="17"/>
  <c r="AH200" i="17"/>
  <c r="AG200" i="17"/>
  <c r="AF200" i="17"/>
  <c r="AE200" i="17"/>
  <c r="AD200" i="17"/>
  <c r="AC200" i="17"/>
  <c r="AB200" i="17"/>
  <c r="AA200" i="17"/>
  <c r="Z200" i="17"/>
  <c r="Y200" i="17"/>
  <c r="X200" i="17"/>
  <c r="W200" i="17"/>
  <c r="V200" i="17"/>
  <c r="U200" i="17"/>
  <c r="T200" i="17"/>
  <c r="S200" i="17"/>
  <c r="R200" i="17"/>
  <c r="Q200" i="17"/>
  <c r="P200" i="17"/>
  <c r="O200" i="17"/>
  <c r="N200" i="17"/>
  <c r="M200" i="17"/>
  <c r="L200" i="17"/>
  <c r="K200" i="17"/>
  <c r="J200" i="17"/>
  <c r="I200" i="17"/>
  <c r="H200" i="17"/>
  <c r="G200" i="17"/>
  <c r="F200" i="17"/>
  <c r="E200" i="17"/>
  <c r="D200" i="17"/>
  <c r="C200" i="17"/>
  <c r="B200" i="17"/>
  <c r="AU199" i="17"/>
  <c r="AT199" i="17"/>
  <c r="AS199" i="17"/>
  <c r="AR199" i="17"/>
  <c r="AQ199" i="17"/>
  <c r="AP199" i="17"/>
  <c r="AO199" i="17"/>
  <c r="AN199" i="17"/>
  <c r="AM199" i="17"/>
  <c r="AL199" i="17"/>
  <c r="AK199" i="17"/>
  <c r="AJ199" i="17"/>
  <c r="AI199" i="17"/>
  <c r="AH199" i="17"/>
  <c r="AG199" i="17"/>
  <c r="AF199" i="17"/>
  <c r="AE199" i="17"/>
  <c r="AD199" i="17"/>
  <c r="AC199" i="17"/>
  <c r="AB199" i="17"/>
  <c r="AA199" i="17"/>
  <c r="Z199" i="17"/>
  <c r="Y199" i="17"/>
  <c r="X199" i="17"/>
  <c r="W199" i="17"/>
  <c r="V199" i="17"/>
  <c r="U199" i="17"/>
  <c r="T199" i="17"/>
  <c r="S199" i="17"/>
  <c r="R199" i="17"/>
  <c r="Q199" i="17"/>
  <c r="P199" i="17"/>
  <c r="O199" i="17"/>
  <c r="N199" i="17"/>
  <c r="M199" i="17"/>
  <c r="L199" i="17"/>
  <c r="K199" i="17"/>
  <c r="J199" i="17"/>
  <c r="I199" i="17"/>
  <c r="H199" i="17"/>
  <c r="G199" i="17"/>
  <c r="F199" i="17"/>
  <c r="E199" i="17"/>
  <c r="D199" i="17"/>
  <c r="C199" i="17"/>
  <c r="B199" i="17"/>
  <c r="AU198" i="17"/>
  <c r="AT198" i="17"/>
  <c r="AS198" i="17"/>
  <c r="AR198" i="17"/>
  <c r="AQ198" i="17"/>
  <c r="AP198" i="17"/>
  <c r="AO198" i="17"/>
  <c r="AN198" i="17"/>
  <c r="AM198" i="17"/>
  <c r="AL198" i="17"/>
  <c r="AK198" i="17"/>
  <c r="AJ198" i="17"/>
  <c r="AI198" i="17"/>
  <c r="AH198" i="17"/>
  <c r="AG198" i="17"/>
  <c r="AF198" i="17"/>
  <c r="AE198" i="17"/>
  <c r="AD198" i="17"/>
  <c r="AC198" i="17"/>
  <c r="AB198" i="17"/>
  <c r="AA198" i="17"/>
  <c r="Z198" i="17"/>
  <c r="Y198" i="17"/>
  <c r="X198" i="17"/>
  <c r="W198" i="17"/>
  <c r="V198" i="17"/>
  <c r="U198" i="17"/>
  <c r="T198" i="17"/>
  <c r="S198" i="17"/>
  <c r="R198" i="17"/>
  <c r="Q198" i="17"/>
  <c r="P198" i="17"/>
  <c r="O198" i="17"/>
  <c r="N198" i="17"/>
  <c r="M198" i="17"/>
  <c r="L198" i="17"/>
  <c r="K198" i="17"/>
  <c r="J198" i="17"/>
  <c r="I198" i="17"/>
  <c r="H198" i="17"/>
  <c r="G198" i="17"/>
  <c r="F198" i="17"/>
  <c r="E198" i="17"/>
  <c r="D198" i="17"/>
  <c r="C198" i="17"/>
  <c r="B198" i="17"/>
  <c r="AU197" i="17"/>
  <c r="AT197" i="17"/>
  <c r="AS197" i="17"/>
  <c r="AR197" i="17"/>
  <c r="AQ197" i="17"/>
  <c r="AP197" i="17"/>
  <c r="AO197" i="17"/>
  <c r="AN197" i="17"/>
  <c r="AM197" i="17"/>
  <c r="AL197" i="17"/>
  <c r="AK197" i="17"/>
  <c r="AJ197" i="17"/>
  <c r="AI197" i="17"/>
  <c r="AH197" i="17"/>
  <c r="AG197" i="17"/>
  <c r="AF197" i="17"/>
  <c r="AE197" i="17"/>
  <c r="AD197" i="17"/>
  <c r="AC197" i="17"/>
  <c r="AB197" i="17"/>
  <c r="AA197" i="17"/>
  <c r="Z197" i="17"/>
  <c r="Y197" i="17"/>
  <c r="X197" i="17"/>
  <c r="W197" i="17"/>
  <c r="V197" i="17"/>
  <c r="U197" i="17"/>
  <c r="T197" i="17"/>
  <c r="S197" i="17"/>
  <c r="R197" i="17"/>
  <c r="Q197" i="17"/>
  <c r="P197" i="17"/>
  <c r="O197" i="17"/>
  <c r="N197" i="17"/>
  <c r="M197" i="17"/>
  <c r="L197" i="17"/>
  <c r="K197" i="17"/>
  <c r="J197" i="17"/>
  <c r="I197" i="17"/>
  <c r="H197" i="17"/>
  <c r="G197" i="17"/>
  <c r="F197" i="17"/>
  <c r="E197" i="17"/>
  <c r="D197" i="17"/>
  <c r="C197" i="17"/>
  <c r="B197" i="17"/>
  <c r="AU196" i="17"/>
  <c r="AT196" i="17"/>
  <c r="AS196" i="17"/>
  <c r="AR196" i="17"/>
  <c r="AQ196" i="17"/>
  <c r="AP196" i="17"/>
  <c r="AO196" i="17"/>
  <c r="AN196" i="17"/>
  <c r="AM196" i="17"/>
  <c r="AL196" i="17"/>
  <c r="AK196" i="17"/>
  <c r="AJ196" i="17"/>
  <c r="AI196" i="17"/>
  <c r="AH196" i="17"/>
  <c r="AG196" i="17"/>
  <c r="AF196" i="17"/>
  <c r="AE196" i="17"/>
  <c r="AD196" i="17"/>
  <c r="AC196" i="17"/>
  <c r="AB196" i="17"/>
  <c r="AA196" i="17"/>
  <c r="Z196" i="17"/>
  <c r="Y196" i="17"/>
  <c r="X196" i="17"/>
  <c r="W196" i="17"/>
  <c r="V196" i="17"/>
  <c r="U196" i="17"/>
  <c r="T196" i="17"/>
  <c r="S196" i="17"/>
  <c r="R196" i="17"/>
  <c r="Q196" i="17"/>
  <c r="P196" i="17"/>
  <c r="O196" i="17"/>
  <c r="N196" i="17"/>
  <c r="M196" i="17"/>
  <c r="L196" i="17"/>
  <c r="K196" i="17"/>
  <c r="J196" i="17"/>
  <c r="I196" i="17"/>
  <c r="H196" i="17"/>
  <c r="G196" i="17"/>
  <c r="F196" i="17"/>
  <c r="E196" i="17"/>
  <c r="D196" i="17"/>
  <c r="C196" i="17"/>
  <c r="B196" i="17"/>
  <c r="AU195" i="17"/>
  <c r="AT195" i="17"/>
  <c r="AS195" i="17"/>
  <c r="AR195" i="17"/>
  <c r="AQ195" i="17"/>
  <c r="AP195" i="17"/>
  <c r="AO195" i="17"/>
  <c r="AN195" i="17"/>
  <c r="AM195" i="17"/>
  <c r="AL195" i="17"/>
  <c r="AK195" i="17"/>
  <c r="AJ195" i="17"/>
  <c r="AI195" i="17"/>
  <c r="AH195" i="17"/>
  <c r="AG195" i="17"/>
  <c r="AF195" i="17"/>
  <c r="AE195" i="17"/>
  <c r="AD195" i="17"/>
  <c r="AC195" i="17"/>
  <c r="AB195" i="17"/>
  <c r="AA195" i="17"/>
  <c r="Z195" i="17"/>
  <c r="Y195" i="17"/>
  <c r="X195" i="17"/>
  <c r="W195" i="17"/>
  <c r="V195" i="17"/>
  <c r="U195" i="17"/>
  <c r="T195" i="17"/>
  <c r="S195" i="17"/>
  <c r="R195" i="17"/>
  <c r="Q195" i="17"/>
  <c r="P195" i="17"/>
  <c r="O195" i="17"/>
  <c r="N195" i="17"/>
  <c r="M195" i="17"/>
  <c r="L195" i="17"/>
  <c r="K195" i="17"/>
  <c r="J195" i="17"/>
  <c r="I195" i="17"/>
  <c r="H195" i="17"/>
  <c r="G195" i="17"/>
  <c r="F195" i="17"/>
  <c r="E195" i="17"/>
  <c r="D195" i="17"/>
  <c r="C195" i="17"/>
  <c r="B195" i="17"/>
  <c r="AU194" i="17"/>
  <c r="AT194" i="17"/>
  <c r="AS194" i="17"/>
  <c r="AR194" i="17"/>
  <c r="AQ194" i="17"/>
  <c r="AP194" i="17"/>
  <c r="AO194" i="17"/>
  <c r="AN194" i="17"/>
  <c r="AM194" i="17"/>
  <c r="AL194" i="17"/>
  <c r="AK194" i="17"/>
  <c r="AJ194" i="17"/>
  <c r="AI194" i="17"/>
  <c r="AH194" i="17"/>
  <c r="AG194" i="17"/>
  <c r="AF194" i="17"/>
  <c r="AE194" i="17"/>
  <c r="AD194" i="17"/>
  <c r="AC194" i="17"/>
  <c r="AB194" i="17"/>
  <c r="AA194" i="17"/>
  <c r="Z194" i="17"/>
  <c r="Y194" i="17"/>
  <c r="X194" i="17"/>
  <c r="W194" i="17"/>
  <c r="V194" i="17"/>
  <c r="U194" i="17"/>
  <c r="T194" i="17"/>
  <c r="S194" i="17"/>
  <c r="R194" i="17"/>
  <c r="Q194" i="17"/>
  <c r="P194" i="17"/>
  <c r="O194" i="17"/>
  <c r="N194" i="17"/>
  <c r="M194" i="17"/>
  <c r="L194" i="17"/>
  <c r="K194" i="17"/>
  <c r="J194" i="17"/>
  <c r="I194" i="17"/>
  <c r="H194" i="17"/>
  <c r="G194" i="17"/>
  <c r="F194" i="17"/>
  <c r="E194" i="17"/>
  <c r="D194" i="17"/>
  <c r="C194" i="17"/>
  <c r="B194" i="17"/>
  <c r="AU193" i="17"/>
  <c r="AT193" i="17"/>
  <c r="AS193" i="17"/>
  <c r="AR193" i="17"/>
  <c r="AQ193" i="17"/>
  <c r="AP193" i="17"/>
  <c r="AO193" i="17"/>
  <c r="AN193" i="17"/>
  <c r="AM193" i="17"/>
  <c r="AL193" i="17"/>
  <c r="AK193" i="17"/>
  <c r="AJ193" i="17"/>
  <c r="AI193" i="17"/>
  <c r="AH193" i="17"/>
  <c r="AG193" i="17"/>
  <c r="AF193" i="17"/>
  <c r="AE193" i="17"/>
  <c r="AD193" i="17"/>
  <c r="AC193" i="17"/>
  <c r="AB193" i="17"/>
  <c r="AA193" i="17"/>
  <c r="Z193" i="17"/>
  <c r="Y193" i="17"/>
  <c r="X193" i="17"/>
  <c r="W193" i="17"/>
  <c r="V193" i="17"/>
  <c r="U193" i="17"/>
  <c r="T193" i="17"/>
  <c r="S193" i="17"/>
  <c r="R193" i="17"/>
  <c r="Q193" i="17"/>
  <c r="P193" i="17"/>
  <c r="O193" i="17"/>
  <c r="N193" i="17"/>
  <c r="M193" i="17"/>
  <c r="L193" i="17"/>
  <c r="K193" i="17"/>
  <c r="J193" i="17"/>
  <c r="I193" i="17"/>
  <c r="H193" i="17"/>
  <c r="G193" i="17"/>
  <c r="F193" i="17"/>
  <c r="E193" i="17"/>
  <c r="D193" i="17"/>
  <c r="C193" i="17"/>
  <c r="B193" i="17"/>
  <c r="AU192" i="17"/>
  <c r="AT192" i="17"/>
  <c r="AS192" i="17"/>
  <c r="AR192" i="17"/>
  <c r="AQ192" i="17"/>
  <c r="AP192" i="17"/>
  <c r="AO192" i="17"/>
  <c r="AN192" i="17"/>
  <c r="AM192" i="17"/>
  <c r="AL192" i="17"/>
  <c r="AK192" i="17"/>
  <c r="AJ192" i="17"/>
  <c r="AI192" i="17"/>
  <c r="AH192" i="17"/>
  <c r="AG192" i="17"/>
  <c r="AF192" i="17"/>
  <c r="AE192" i="17"/>
  <c r="AD192" i="17"/>
  <c r="AC192" i="17"/>
  <c r="AB192" i="17"/>
  <c r="AA192" i="17"/>
  <c r="Z192" i="17"/>
  <c r="Y192" i="17"/>
  <c r="X192" i="17"/>
  <c r="W192" i="17"/>
  <c r="V192" i="17"/>
  <c r="U192" i="17"/>
  <c r="T192" i="17"/>
  <c r="S192" i="17"/>
  <c r="R192" i="17"/>
  <c r="Q192" i="17"/>
  <c r="P192" i="17"/>
  <c r="O192" i="17"/>
  <c r="N192" i="17"/>
  <c r="M192" i="17"/>
  <c r="L192" i="17"/>
  <c r="K192" i="17"/>
  <c r="J192" i="17"/>
  <c r="I192" i="17"/>
  <c r="H192" i="17"/>
  <c r="G192" i="17"/>
  <c r="F192" i="17"/>
  <c r="E192" i="17"/>
  <c r="D192" i="17"/>
  <c r="C192" i="17"/>
  <c r="B192" i="17"/>
  <c r="AU191" i="17"/>
  <c r="AT191" i="17"/>
  <c r="AS191" i="17"/>
  <c r="AR191" i="17"/>
  <c r="AQ191" i="17"/>
  <c r="AP191" i="17"/>
  <c r="AO191" i="17"/>
  <c r="AN191" i="17"/>
  <c r="AM191" i="17"/>
  <c r="AL191" i="17"/>
  <c r="AK191" i="17"/>
  <c r="AJ191" i="17"/>
  <c r="AI191" i="17"/>
  <c r="AH191" i="17"/>
  <c r="AG191" i="17"/>
  <c r="AF191" i="17"/>
  <c r="AE191" i="17"/>
  <c r="AD191" i="17"/>
  <c r="AC191" i="17"/>
  <c r="AB191" i="17"/>
  <c r="AA191" i="17"/>
  <c r="Z191" i="17"/>
  <c r="Y191" i="17"/>
  <c r="X191" i="17"/>
  <c r="W191" i="17"/>
  <c r="V191" i="17"/>
  <c r="U191" i="17"/>
  <c r="T191" i="17"/>
  <c r="S191" i="17"/>
  <c r="R191" i="17"/>
  <c r="Q191" i="17"/>
  <c r="P191" i="17"/>
  <c r="O191" i="17"/>
  <c r="N191" i="17"/>
  <c r="M191" i="17"/>
  <c r="L191" i="17"/>
  <c r="K191" i="17"/>
  <c r="J191" i="17"/>
  <c r="I191" i="17"/>
  <c r="H191" i="17"/>
  <c r="G191" i="17"/>
  <c r="F191" i="17"/>
  <c r="E191" i="17"/>
  <c r="D191" i="17"/>
  <c r="C191" i="17"/>
  <c r="B191" i="17"/>
  <c r="AU190" i="17"/>
  <c r="AT190" i="17"/>
  <c r="AS190" i="17"/>
  <c r="AR190" i="17"/>
  <c r="AQ190" i="17"/>
  <c r="AP190" i="17"/>
  <c r="AO190" i="17"/>
  <c r="AN190" i="17"/>
  <c r="AM190" i="17"/>
  <c r="AL190" i="17"/>
  <c r="AK190" i="17"/>
  <c r="AJ190" i="17"/>
  <c r="AI190" i="17"/>
  <c r="AH190" i="17"/>
  <c r="AG190" i="17"/>
  <c r="AF190" i="17"/>
  <c r="AE190" i="17"/>
  <c r="AD190" i="17"/>
  <c r="AC190" i="17"/>
  <c r="AB190" i="17"/>
  <c r="AA190" i="17"/>
  <c r="Z190" i="17"/>
  <c r="Y190" i="17"/>
  <c r="X190" i="17"/>
  <c r="W190" i="17"/>
  <c r="V190" i="17"/>
  <c r="U190" i="17"/>
  <c r="T190" i="17"/>
  <c r="S190" i="17"/>
  <c r="R190" i="17"/>
  <c r="Q190" i="17"/>
  <c r="P190" i="17"/>
  <c r="O190" i="17"/>
  <c r="N190" i="17"/>
  <c r="M190" i="17"/>
  <c r="L190" i="17"/>
  <c r="K190" i="17"/>
  <c r="J190" i="17"/>
  <c r="I190" i="17"/>
  <c r="H190" i="17"/>
  <c r="G190" i="17"/>
  <c r="F190" i="17"/>
  <c r="E190" i="17"/>
  <c r="D190" i="17"/>
  <c r="C190" i="17"/>
  <c r="B190" i="17"/>
  <c r="AU189" i="17"/>
  <c r="AT189" i="17"/>
  <c r="AS189" i="17"/>
  <c r="AR189" i="17"/>
  <c r="AQ189" i="17"/>
  <c r="AP189" i="17"/>
  <c r="AO189" i="17"/>
  <c r="AN189" i="17"/>
  <c r="AM189" i="17"/>
  <c r="AL189" i="17"/>
  <c r="AK189" i="17"/>
  <c r="AJ189" i="17"/>
  <c r="AI189" i="17"/>
  <c r="AH189" i="17"/>
  <c r="AG189" i="17"/>
  <c r="AF189" i="17"/>
  <c r="AE189" i="17"/>
  <c r="AD189" i="17"/>
  <c r="AC189" i="17"/>
  <c r="AB189" i="17"/>
  <c r="AA189" i="17"/>
  <c r="Z189" i="17"/>
  <c r="Y189" i="17"/>
  <c r="X189" i="17"/>
  <c r="W189" i="17"/>
  <c r="V189" i="17"/>
  <c r="U189" i="17"/>
  <c r="T189" i="17"/>
  <c r="S189" i="17"/>
  <c r="R189" i="17"/>
  <c r="Q189" i="17"/>
  <c r="P189" i="17"/>
  <c r="O189" i="17"/>
  <c r="N189" i="17"/>
  <c r="M189" i="17"/>
  <c r="L189" i="17"/>
  <c r="K189" i="17"/>
  <c r="J189" i="17"/>
  <c r="I189" i="17"/>
  <c r="H189" i="17"/>
  <c r="G189" i="17"/>
  <c r="F189" i="17"/>
  <c r="E189" i="17"/>
  <c r="D189" i="17"/>
  <c r="C189" i="17"/>
  <c r="B189" i="17"/>
  <c r="AU188" i="17"/>
  <c r="AT188" i="17"/>
  <c r="AS188" i="17"/>
  <c r="AR188" i="17"/>
  <c r="AQ188" i="17"/>
  <c r="AP188" i="17"/>
  <c r="AO188" i="17"/>
  <c r="AN188" i="17"/>
  <c r="AM188" i="17"/>
  <c r="AL188" i="17"/>
  <c r="AK188" i="17"/>
  <c r="AJ188" i="17"/>
  <c r="AI188" i="17"/>
  <c r="AH188" i="17"/>
  <c r="AG188" i="17"/>
  <c r="AF188" i="17"/>
  <c r="AE188" i="17"/>
  <c r="AD188" i="17"/>
  <c r="AC188" i="17"/>
  <c r="AB188" i="17"/>
  <c r="AA188" i="17"/>
  <c r="Z188" i="17"/>
  <c r="Y188" i="17"/>
  <c r="X188" i="17"/>
  <c r="W188" i="17"/>
  <c r="V188" i="17"/>
  <c r="U188" i="17"/>
  <c r="T188" i="17"/>
  <c r="S188" i="17"/>
  <c r="R188" i="17"/>
  <c r="Q188" i="17"/>
  <c r="P188" i="17"/>
  <c r="O188" i="17"/>
  <c r="N188" i="17"/>
  <c r="M188" i="17"/>
  <c r="L188" i="17"/>
  <c r="K188" i="17"/>
  <c r="J188" i="17"/>
  <c r="I188" i="17"/>
  <c r="H188" i="17"/>
  <c r="G188" i="17"/>
  <c r="F188" i="17"/>
  <c r="E188" i="17"/>
  <c r="D188" i="17"/>
  <c r="C188" i="17"/>
  <c r="B188" i="17"/>
  <c r="AU187" i="17"/>
  <c r="AT187" i="17"/>
  <c r="AS187" i="17"/>
  <c r="AR187" i="17"/>
  <c r="AQ187" i="17"/>
  <c r="AP187" i="17"/>
  <c r="AO187" i="17"/>
  <c r="AN187" i="17"/>
  <c r="AM187" i="17"/>
  <c r="AL187" i="17"/>
  <c r="AK187" i="17"/>
  <c r="AJ187" i="17"/>
  <c r="AI187" i="17"/>
  <c r="AH187" i="17"/>
  <c r="AG187" i="17"/>
  <c r="AF187" i="17"/>
  <c r="AE187" i="17"/>
  <c r="AD187" i="17"/>
  <c r="AC187" i="17"/>
  <c r="AB187" i="17"/>
  <c r="AA187" i="17"/>
  <c r="Z187" i="17"/>
  <c r="Y187" i="17"/>
  <c r="X187" i="17"/>
  <c r="W187" i="17"/>
  <c r="V187" i="17"/>
  <c r="U187" i="17"/>
  <c r="T187" i="17"/>
  <c r="S187" i="17"/>
  <c r="R187" i="17"/>
  <c r="Q187" i="17"/>
  <c r="P187" i="17"/>
  <c r="O187" i="17"/>
  <c r="N187" i="17"/>
  <c r="M187" i="17"/>
  <c r="L187" i="17"/>
  <c r="K187" i="17"/>
  <c r="J187" i="17"/>
  <c r="I187" i="17"/>
  <c r="H187" i="17"/>
  <c r="G187" i="17"/>
  <c r="F187" i="17"/>
  <c r="E187" i="17"/>
  <c r="D187" i="17"/>
  <c r="C187" i="17"/>
  <c r="B187" i="17"/>
  <c r="AU186" i="17"/>
  <c r="AT186" i="17"/>
  <c r="AS186" i="17"/>
  <c r="AR186" i="17"/>
  <c r="AQ186" i="17"/>
  <c r="AP186" i="17"/>
  <c r="AO186" i="17"/>
  <c r="AN186" i="17"/>
  <c r="AM186" i="17"/>
  <c r="AL186" i="17"/>
  <c r="AK186" i="17"/>
  <c r="AJ186" i="17"/>
  <c r="AI186" i="17"/>
  <c r="AH186" i="17"/>
  <c r="AG186" i="17"/>
  <c r="AF186" i="17"/>
  <c r="AE186" i="17"/>
  <c r="AD186" i="17"/>
  <c r="AC186" i="17"/>
  <c r="AB186" i="17"/>
  <c r="AA186" i="17"/>
  <c r="Z186" i="17"/>
  <c r="Y186" i="17"/>
  <c r="X186" i="17"/>
  <c r="W186" i="17"/>
  <c r="V186" i="17"/>
  <c r="U186" i="17"/>
  <c r="T186" i="17"/>
  <c r="S186" i="17"/>
  <c r="R186" i="17"/>
  <c r="Q186" i="17"/>
  <c r="P186" i="17"/>
  <c r="O186" i="17"/>
  <c r="N186" i="17"/>
  <c r="M186" i="17"/>
  <c r="L186" i="17"/>
  <c r="K186" i="17"/>
  <c r="J186" i="17"/>
  <c r="I186" i="17"/>
  <c r="H186" i="17"/>
  <c r="G186" i="17"/>
  <c r="F186" i="17"/>
  <c r="E186" i="17"/>
  <c r="D186" i="17"/>
  <c r="C186" i="17"/>
  <c r="B186" i="17"/>
  <c r="AU177" i="17"/>
  <c r="AT177" i="17"/>
  <c r="AS177" i="17"/>
  <c r="AR177" i="17"/>
  <c r="AQ177" i="17"/>
  <c r="AP177" i="17"/>
  <c r="AO177" i="17"/>
  <c r="AN177" i="17"/>
  <c r="AM177" i="17"/>
  <c r="AL177" i="17"/>
  <c r="AK177" i="17"/>
  <c r="AJ177" i="17"/>
  <c r="AI177" i="17"/>
  <c r="AH177" i="17"/>
  <c r="AG177" i="17"/>
  <c r="AF177" i="17"/>
  <c r="AE177" i="17"/>
  <c r="AD177" i="17"/>
  <c r="AC177" i="17"/>
  <c r="AB177" i="17"/>
  <c r="AA177" i="17"/>
  <c r="Z177" i="17"/>
  <c r="Y177" i="17"/>
  <c r="X177" i="17"/>
  <c r="W177" i="17"/>
  <c r="V177" i="17"/>
  <c r="U177" i="17"/>
  <c r="T177" i="17"/>
  <c r="S177" i="17"/>
  <c r="R177" i="17"/>
  <c r="Q177" i="17"/>
  <c r="P177" i="17"/>
  <c r="O177" i="17"/>
  <c r="N177" i="17"/>
  <c r="M177" i="17"/>
  <c r="L177" i="17"/>
  <c r="K177" i="17"/>
  <c r="J177" i="17"/>
  <c r="I177" i="17"/>
  <c r="H177" i="17"/>
  <c r="G177" i="17"/>
  <c r="F177" i="17"/>
  <c r="E177" i="17"/>
  <c r="D177" i="17"/>
  <c r="C177" i="17"/>
  <c r="B177" i="17"/>
  <c r="AU176" i="17"/>
  <c r="AT176" i="17"/>
  <c r="AS176" i="17"/>
  <c r="AR176" i="17"/>
  <c r="AQ176" i="17"/>
  <c r="AP176" i="17"/>
  <c r="AO176" i="17"/>
  <c r="AN176" i="17"/>
  <c r="AM176" i="17"/>
  <c r="AL176" i="17"/>
  <c r="AK176" i="17"/>
  <c r="AJ176" i="17"/>
  <c r="AI176" i="17"/>
  <c r="AH176" i="17"/>
  <c r="AG176" i="17"/>
  <c r="AF176" i="17"/>
  <c r="AE176" i="17"/>
  <c r="AD176" i="17"/>
  <c r="AC176" i="17"/>
  <c r="AB176" i="17"/>
  <c r="AA176" i="17"/>
  <c r="Z176" i="17"/>
  <c r="Y176" i="17"/>
  <c r="X176" i="17"/>
  <c r="W176" i="17"/>
  <c r="V176" i="17"/>
  <c r="U176" i="17"/>
  <c r="T176" i="17"/>
  <c r="S176" i="17"/>
  <c r="R176" i="17"/>
  <c r="Q176" i="17"/>
  <c r="P176" i="17"/>
  <c r="O176" i="17"/>
  <c r="N176" i="17"/>
  <c r="M176" i="17"/>
  <c r="L176" i="17"/>
  <c r="K176" i="17"/>
  <c r="J176" i="17"/>
  <c r="I176" i="17"/>
  <c r="H176" i="17"/>
  <c r="G176" i="17"/>
  <c r="F176" i="17"/>
  <c r="E176" i="17"/>
  <c r="D176" i="17"/>
  <c r="C176" i="17"/>
  <c r="B176" i="17"/>
  <c r="AU175" i="17"/>
  <c r="AT175" i="17"/>
  <c r="AS175" i="17"/>
  <c r="AR175" i="17"/>
  <c r="AQ175" i="17"/>
  <c r="AP175" i="17"/>
  <c r="AO175" i="17"/>
  <c r="AN175" i="17"/>
  <c r="AM175" i="17"/>
  <c r="AL175" i="17"/>
  <c r="AK175" i="17"/>
  <c r="AJ175" i="17"/>
  <c r="AI175" i="17"/>
  <c r="AH175" i="17"/>
  <c r="AG175" i="17"/>
  <c r="AF175" i="17"/>
  <c r="AE175" i="17"/>
  <c r="AD175" i="17"/>
  <c r="AC175" i="17"/>
  <c r="AB175" i="17"/>
  <c r="AA175" i="17"/>
  <c r="Z175" i="17"/>
  <c r="Y175" i="17"/>
  <c r="X175" i="17"/>
  <c r="W175" i="17"/>
  <c r="V175" i="17"/>
  <c r="U175" i="17"/>
  <c r="T175" i="17"/>
  <c r="S175" i="17"/>
  <c r="R175" i="17"/>
  <c r="Q175" i="17"/>
  <c r="P175" i="17"/>
  <c r="O175" i="17"/>
  <c r="N175" i="17"/>
  <c r="M175" i="17"/>
  <c r="L175" i="17"/>
  <c r="K175" i="17"/>
  <c r="J175" i="17"/>
  <c r="I175" i="17"/>
  <c r="H175" i="17"/>
  <c r="G175" i="17"/>
  <c r="F175" i="17"/>
  <c r="E175" i="17"/>
  <c r="D175" i="17"/>
  <c r="C175" i="17"/>
  <c r="B175" i="17"/>
  <c r="AU174" i="17"/>
  <c r="AT174" i="17"/>
  <c r="AS174" i="17"/>
  <c r="AR174" i="17"/>
  <c r="AQ174" i="17"/>
  <c r="AP174" i="17"/>
  <c r="AO174" i="17"/>
  <c r="AN174" i="17"/>
  <c r="AM174" i="17"/>
  <c r="AL174" i="17"/>
  <c r="AK174" i="17"/>
  <c r="AJ174" i="17"/>
  <c r="AI174" i="17"/>
  <c r="AH174" i="17"/>
  <c r="AG174" i="17"/>
  <c r="AF174" i="17"/>
  <c r="AE174" i="17"/>
  <c r="AD174" i="17"/>
  <c r="AC174" i="17"/>
  <c r="AB174" i="17"/>
  <c r="AA174" i="17"/>
  <c r="Z174" i="17"/>
  <c r="Y174" i="17"/>
  <c r="X174" i="17"/>
  <c r="W174" i="17"/>
  <c r="V174" i="17"/>
  <c r="U174" i="17"/>
  <c r="T174" i="17"/>
  <c r="S174" i="17"/>
  <c r="R174" i="17"/>
  <c r="Q174" i="17"/>
  <c r="P174" i="17"/>
  <c r="O174" i="17"/>
  <c r="N174" i="17"/>
  <c r="M174" i="17"/>
  <c r="L174" i="17"/>
  <c r="K174" i="17"/>
  <c r="J174" i="17"/>
  <c r="I174" i="17"/>
  <c r="H174" i="17"/>
  <c r="G174" i="17"/>
  <c r="F174" i="17"/>
  <c r="E174" i="17"/>
  <c r="D174" i="17"/>
  <c r="C174" i="17"/>
  <c r="B174" i="17"/>
  <c r="AU173" i="17"/>
  <c r="AT173" i="17"/>
  <c r="AS173" i="17"/>
  <c r="AR173" i="17"/>
  <c r="AQ173" i="17"/>
  <c r="AP173" i="17"/>
  <c r="AO173" i="17"/>
  <c r="AN173" i="17"/>
  <c r="AM173" i="17"/>
  <c r="AL173" i="17"/>
  <c r="AK173" i="17"/>
  <c r="AJ173" i="17"/>
  <c r="AI173" i="17"/>
  <c r="AH173" i="17"/>
  <c r="AG173" i="17"/>
  <c r="AF173" i="17"/>
  <c r="AE173" i="17"/>
  <c r="AD173" i="17"/>
  <c r="AC173" i="17"/>
  <c r="AB173" i="17"/>
  <c r="AA173" i="17"/>
  <c r="Z173" i="17"/>
  <c r="Y173" i="17"/>
  <c r="X173" i="17"/>
  <c r="W173" i="17"/>
  <c r="V173" i="17"/>
  <c r="U173" i="17"/>
  <c r="T173" i="17"/>
  <c r="S173" i="17"/>
  <c r="R173" i="17"/>
  <c r="Q173" i="17"/>
  <c r="P173" i="17"/>
  <c r="O173" i="17"/>
  <c r="N173" i="17"/>
  <c r="M173" i="17"/>
  <c r="L173" i="17"/>
  <c r="K173" i="17"/>
  <c r="J173" i="17"/>
  <c r="I173" i="17"/>
  <c r="H173" i="17"/>
  <c r="G173" i="17"/>
  <c r="F173" i="17"/>
  <c r="E173" i="17"/>
  <c r="D173" i="17"/>
  <c r="C173" i="17"/>
  <c r="B173" i="17"/>
  <c r="AU172" i="17"/>
  <c r="AT172" i="17"/>
  <c r="AS172" i="17"/>
  <c r="AR172" i="17"/>
  <c r="AQ172" i="17"/>
  <c r="AP172" i="17"/>
  <c r="AO172" i="17"/>
  <c r="AN172" i="17"/>
  <c r="AM172" i="17"/>
  <c r="AL172" i="17"/>
  <c r="AK172" i="17"/>
  <c r="AJ172" i="17"/>
  <c r="AI172" i="17"/>
  <c r="AH172" i="17"/>
  <c r="AG172" i="17"/>
  <c r="AF172" i="17"/>
  <c r="AE172" i="17"/>
  <c r="AD172" i="17"/>
  <c r="AC172" i="17"/>
  <c r="AB172" i="17"/>
  <c r="AA172" i="17"/>
  <c r="Z172" i="17"/>
  <c r="Y172" i="17"/>
  <c r="X172" i="17"/>
  <c r="W172" i="17"/>
  <c r="V172" i="17"/>
  <c r="U172" i="17"/>
  <c r="T172" i="17"/>
  <c r="S172" i="17"/>
  <c r="R172" i="17"/>
  <c r="Q172" i="17"/>
  <c r="P172" i="17"/>
  <c r="O172" i="17"/>
  <c r="N172" i="17"/>
  <c r="M172" i="17"/>
  <c r="L172" i="17"/>
  <c r="K172" i="17"/>
  <c r="J172" i="17"/>
  <c r="I172" i="17"/>
  <c r="H172" i="17"/>
  <c r="G172" i="17"/>
  <c r="F172" i="17"/>
  <c r="E172" i="17"/>
  <c r="D172" i="17"/>
  <c r="C172" i="17"/>
  <c r="B172" i="17"/>
  <c r="AU171" i="17"/>
  <c r="AT171" i="17"/>
  <c r="AS171" i="17"/>
  <c r="AR171" i="17"/>
  <c r="AQ171" i="17"/>
  <c r="AP171" i="17"/>
  <c r="AO171" i="17"/>
  <c r="AN171" i="17"/>
  <c r="AM171" i="17"/>
  <c r="AL171" i="17"/>
  <c r="AK171" i="17"/>
  <c r="AJ171" i="17"/>
  <c r="AI171" i="17"/>
  <c r="AH171" i="17"/>
  <c r="AG171" i="17"/>
  <c r="AF171" i="17"/>
  <c r="AE171" i="17"/>
  <c r="AD171" i="17"/>
  <c r="AC171" i="17"/>
  <c r="AB171" i="17"/>
  <c r="AA171" i="17"/>
  <c r="Z171" i="17"/>
  <c r="Y171" i="17"/>
  <c r="X171" i="17"/>
  <c r="W171" i="17"/>
  <c r="V171" i="17"/>
  <c r="U171" i="17"/>
  <c r="T171" i="17"/>
  <c r="S171" i="17"/>
  <c r="R171" i="17"/>
  <c r="Q171" i="17"/>
  <c r="P171" i="17"/>
  <c r="O171" i="17"/>
  <c r="N171" i="17"/>
  <c r="M171" i="17"/>
  <c r="L171" i="17"/>
  <c r="K171" i="17"/>
  <c r="J171" i="17"/>
  <c r="I171" i="17"/>
  <c r="H171" i="17"/>
  <c r="G171" i="17"/>
  <c r="F171" i="17"/>
  <c r="E171" i="17"/>
  <c r="D171" i="17"/>
  <c r="C171" i="17"/>
  <c r="B171" i="17"/>
  <c r="AU170" i="17"/>
  <c r="AT170" i="17"/>
  <c r="AS170" i="17"/>
  <c r="AR170" i="17"/>
  <c r="AQ170" i="17"/>
  <c r="AP170" i="17"/>
  <c r="AO170" i="17"/>
  <c r="AN170" i="17"/>
  <c r="AM170" i="17"/>
  <c r="AL170" i="17"/>
  <c r="AK170" i="17"/>
  <c r="AJ170" i="17"/>
  <c r="AI170" i="17"/>
  <c r="AH170" i="17"/>
  <c r="AG170" i="17"/>
  <c r="AF170" i="17"/>
  <c r="AE170" i="17"/>
  <c r="AD170" i="17"/>
  <c r="AC170" i="17"/>
  <c r="AB170" i="17"/>
  <c r="AA170" i="17"/>
  <c r="Z170" i="17"/>
  <c r="Y170" i="17"/>
  <c r="X170" i="17"/>
  <c r="W170" i="17"/>
  <c r="V170" i="17"/>
  <c r="U170" i="17"/>
  <c r="T170" i="17"/>
  <c r="S170" i="17"/>
  <c r="R170" i="17"/>
  <c r="Q170" i="17"/>
  <c r="P170" i="17"/>
  <c r="O170" i="17"/>
  <c r="N170" i="17"/>
  <c r="M170" i="17"/>
  <c r="L170" i="17"/>
  <c r="K170" i="17"/>
  <c r="J170" i="17"/>
  <c r="I170" i="17"/>
  <c r="H170" i="17"/>
  <c r="G170" i="17"/>
  <c r="F170" i="17"/>
  <c r="E170" i="17"/>
  <c r="D170" i="17"/>
  <c r="C170" i="17"/>
  <c r="B170" i="17"/>
  <c r="AU169" i="17"/>
  <c r="AT169" i="17"/>
  <c r="AS169" i="17"/>
  <c r="AR169" i="17"/>
  <c r="AQ169" i="17"/>
  <c r="AP169" i="17"/>
  <c r="AO169" i="17"/>
  <c r="AN169" i="17"/>
  <c r="AM169" i="17"/>
  <c r="AL169" i="17"/>
  <c r="AK169" i="17"/>
  <c r="AJ169" i="17"/>
  <c r="AI169" i="17"/>
  <c r="AH169" i="17"/>
  <c r="AG169" i="17"/>
  <c r="AF169" i="17"/>
  <c r="AE169" i="17"/>
  <c r="AD169" i="17"/>
  <c r="AC169" i="17"/>
  <c r="AB169" i="17"/>
  <c r="AA169" i="17"/>
  <c r="Z169" i="17"/>
  <c r="Y169" i="17"/>
  <c r="X169" i="17"/>
  <c r="W169" i="17"/>
  <c r="V169" i="17"/>
  <c r="U169" i="17"/>
  <c r="T169" i="17"/>
  <c r="S169" i="17"/>
  <c r="R169" i="17"/>
  <c r="Q169" i="17"/>
  <c r="P169" i="17"/>
  <c r="O169" i="17"/>
  <c r="N169" i="17"/>
  <c r="M169" i="17"/>
  <c r="L169" i="17"/>
  <c r="K169" i="17"/>
  <c r="J169" i="17"/>
  <c r="I169" i="17"/>
  <c r="H169" i="17"/>
  <c r="G169" i="17"/>
  <c r="F169" i="17"/>
  <c r="E169" i="17"/>
  <c r="D169" i="17"/>
  <c r="C169" i="17"/>
  <c r="B169" i="17"/>
  <c r="AU168" i="17"/>
  <c r="AT168" i="17"/>
  <c r="AS168" i="17"/>
  <c r="AR168" i="17"/>
  <c r="AQ168" i="17"/>
  <c r="AP168" i="17"/>
  <c r="AO168" i="17"/>
  <c r="AN168" i="17"/>
  <c r="AM168" i="17"/>
  <c r="AL168" i="17"/>
  <c r="AK168" i="17"/>
  <c r="AJ168" i="17"/>
  <c r="AI168" i="17"/>
  <c r="AH168" i="17"/>
  <c r="AG168" i="17"/>
  <c r="AF168" i="17"/>
  <c r="AE168" i="17"/>
  <c r="AD168" i="17"/>
  <c r="AC168" i="17"/>
  <c r="AB168" i="17"/>
  <c r="AA168" i="17"/>
  <c r="Z168" i="17"/>
  <c r="Y168" i="17"/>
  <c r="X168" i="17"/>
  <c r="W168" i="17"/>
  <c r="V168" i="17"/>
  <c r="U168" i="17"/>
  <c r="T168" i="17"/>
  <c r="S168" i="17"/>
  <c r="R168" i="17"/>
  <c r="Q168" i="17"/>
  <c r="P168" i="17"/>
  <c r="O168" i="17"/>
  <c r="N168" i="17"/>
  <c r="M168" i="17"/>
  <c r="L168" i="17"/>
  <c r="K168" i="17"/>
  <c r="J168" i="17"/>
  <c r="I168" i="17"/>
  <c r="H168" i="17"/>
  <c r="G168" i="17"/>
  <c r="F168" i="17"/>
  <c r="E168" i="17"/>
  <c r="D168" i="17"/>
  <c r="C168" i="17"/>
  <c r="B168" i="17"/>
  <c r="AU167" i="17"/>
  <c r="AT167" i="17"/>
  <c r="AS167" i="17"/>
  <c r="AR167" i="17"/>
  <c r="AQ167" i="17"/>
  <c r="AP167" i="17"/>
  <c r="AO167" i="17"/>
  <c r="AN167" i="17"/>
  <c r="AM167" i="17"/>
  <c r="AL167" i="17"/>
  <c r="AK167" i="17"/>
  <c r="AJ167" i="17"/>
  <c r="AI167" i="17"/>
  <c r="AH167" i="17"/>
  <c r="AG167" i="17"/>
  <c r="AF167" i="17"/>
  <c r="AE167" i="17"/>
  <c r="AD167" i="17"/>
  <c r="AC167" i="17"/>
  <c r="AB167" i="17"/>
  <c r="AA167" i="17"/>
  <c r="Z167" i="17"/>
  <c r="Y167" i="17"/>
  <c r="X167" i="17"/>
  <c r="W167" i="17"/>
  <c r="V167" i="17"/>
  <c r="U167" i="17"/>
  <c r="T167" i="17"/>
  <c r="S167" i="17"/>
  <c r="R167" i="17"/>
  <c r="Q167" i="17"/>
  <c r="P167" i="17"/>
  <c r="O167" i="17"/>
  <c r="N167" i="17"/>
  <c r="M167" i="17"/>
  <c r="L167" i="17"/>
  <c r="K167" i="17"/>
  <c r="J167" i="17"/>
  <c r="I167" i="17"/>
  <c r="H167" i="17"/>
  <c r="G167" i="17"/>
  <c r="F167" i="17"/>
  <c r="E167" i="17"/>
  <c r="D167" i="17"/>
  <c r="C167" i="17"/>
  <c r="B167" i="17"/>
  <c r="AU166" i="17"/>
  <c r="AT166" i="17"/>
  <c r="AS166" i="17"/>
  <c r="AR166" i="17"/>
  <c r="AQ166" i="17"/>
  <c r="AP166" i="17"/>
  <c r="AO166" i="17"/>
  <c r="AN166" i="17"/>
  <c r="AM166" i="17"/>
  <c r="AL166" i="17"/>
  <c r="AK166" i="17"/>
  <c r="AJ166" i="17"/>
  <c r="AI166" i="17"/>
  <c r="AH166" i="17"/>
  <c r="AG166" i="17"/>
  <c r="AF166" i="17"/>
  <c r="AE166" i="17"/>
  <c r="AD166" i="17"/>
  <c r="AC166" i="17"/>
  <c r="AB166" i="17"/>
  <c r="AA166" i="17"/>
  <c r="Z166" i="17"/>
  <c r="Y166" i="17"/>
  <c r="X166" i="17"/>
  <c r="W166" i="17"/>
  <c r="V166" i="17"/>
  <c r="U166" i="17"/>
  <c r="T166" i="17"/>
  <c r="S166" i="17"/>
  <c r="R166" i="17"/>
  <c r="Q166" i="17"/>
  <c r="P166" i="17"/>
  <c r="O166" i="17"/>
  <c r="N166" i="17"/>
  <c r="M166" i="17"/>
  <c r="L166" i="17"/>
  <c r="K166" i="17"/>
  <c r="J166" i="17"/>
  <c r="I166" i="17"/>
  <c r="H166" i="17"/>
  <c r="G166" i="17"/>
  <c r="F166" i="17"/>
  <c r="E166" i="17"/>
  <c r="D166" i="17"/>
  <c r="C166" i="17"/>
  <c r="B166" i="17"/>
  <c r="AU165" i="17"/>
  <c r="AT165" i="17"/>
  <c r="AS165" i="17"/>
  <c r="AR165" i="17"/>
  <c r="AQ165" i="17"/>
  <c r="AP165" i="17"/>
  <c r="AO165" i="17"/>
  <c r="AN165" i="17"/>
  <c r="AM165" i="17"/>
  <c r="AL165" i="17"/>
  <c r="AK165" i="17"/>
  <c r="AJ165" i="17"/>
  <c r="AI165" i="17"/>
  <c r="AH165" i="17"/>
  <c r="AG165" i="17"/>
  <c r="AF165" i="17"/>
  <c r="AE165" i="17"/>
  <c r="AD165" i="17"/>
  <c r="AC165" i="17"/>
  <c r="AB165" i="17"/>
  <c r="AA165" i="17"/>
  <c r="Z165" i="17"/>
  <c r="Y165" i="17"/>
  <c r="X165" i="17"/>
  <c r="W165" i="17"/>
  <c r="V165" i="17"/>
  <c r="U165" i="17"/>
  <c r="T165" i="17"/>
  <c r="S165" i="17"/>
  <c r="R165" i="17"/>
  <c r="Q165" i="17"/>
  <c r="P165" i="17"/>
  <c r="O165" i="17"/>
  <c r="N165" i="17"/>
  <c r="M165" i="17"/>
  <c r="L165" i="17"/>
  <c r="K165" i="17"/>
  <c r="J165" i="17"/>
  <c r="I165" i="17"/>
  <c r="H165" i="17"/>
  <c r="G165" i="17"/>
  <c r="F165" i="17"/>
  <c r="E165" i="17"/>
  <c r="D165" i="17"/>
  <c r="C165" i="17"/>
  <c r="B165" i="17"/>
  <c r="AU164" i="17"/>
  <c r="AT164" i="17"/>
  <c r="AS164" i="17"/>
  <c r="AR164" i="17"/>
  <c r="AQ164" i="17"/>
  <c r="AP164" i="17"/>
  <c r="AO164" i="17"/>
  <c r="AN164" i="17"/>
  <c r="AM164" i="17"/>
  <c r="AL164" i="17"/>
  <c r="AK164" i="17"/>
  <c r="AJ164" i="17"/>
  <c r="AI164" i="17"/>
  <c r="AH164" i="17"/>
  <c r="AG164" i="17"/>
  <c r="AF164" i="17"/>
  <c r="AE164" i="17"/>
  <c r="AD164" i="17"/>
  <c r="AC164" i="17"/>
  <c r="AB164" i="17"/>
  <c r="AA164" i="17"/>
  <c r="Z164" i="17"/>
  <c r="Y164" i="17"/>
  <c r="X164" i="17"/>
  <c r="W164" i="17"/>
  <c r="V164" i="17"/>
  <c r="U164" i="17"/>
  <c r="T164" i="17"/>
  <c r="S164" i="17"/>
  <c r="R164" i="17"/>
  <c r="Q164" i="17"/>
  <c r="P164" i="17"/>
  <c r="O164" i="17"/>
  <c r="N164" i="17"/>
  <c r="M164" i="17"/>
  <c r="L164" i="17"/>
  <c r="K164" i="17"/>
  <c r="J164" i="17"/>
  <c r="I164" i="17"/>
  <c r="H164" i="17"/>
  <c r="G164" i="17"/>
  <c r="F164" i="17"/>
  <c r="E164" i="17"/>
  <c r="D164" i="17"/>
  <c r="C164" i="17"/>
  <c r="B164" i="17"/>
  <c r="AU163" i="17"/>
  <c r="AT163" i="17"/>
  <c r="AS163" i="17"/>
  <c r="AR163" i="17"/>
  <c r="AQ163" i="17"/>
  <c r="AP163" i="17"/>
  <c r="AO163" i="17"/>
  <c r="AN163" i="17"/>
  <c r="AM163" i="17"/>
  <c r="AL163" i="17"/>
  <c r="AK163" i="17"/>
  <c r="AJ163" i="17"/>
  <c r="AI163" i="17"/>
  <c r="AH163" i="17"/>
  <c r="AG163" i="17"/>
  <c r="AF163" i="17"/>
  <c r="AE163" i="17"/>
  <c r="AD163" i="17"/>
  <c r="AC163" i="17"/>
  <c r="AB163" i="17"/>
  <c r="AA163" i="17"/>
  <c r="Z163" i="17"/>
  <c r="Y163" i="17"/>
  <c r="X163" i="17"/>
  <c r="W163" i="17"/>
  <c r="V163" i="17"/>
  <c r="U163" i="17"/>
  <c r="T163" i="17"/>
  <c r="S163" i="17"/>
  <c r="R163" i="17"/>
  <c r="Q163" i="17"/>
  <c r="P163" i="17"/>
  <c r="O163" i="17"/>
  <c r="N163" i="17"/>
  <c r="M163" i="17"/>
  <c r="L163" i="17"/>
  <c r="K163" i="17"/>
  <c r="J163" i="17"/>
  <c r="I163" i="17"/>
  <c r="H163" i="17"/>
  <c r="G163" i="17"/>
  <c r="F163" i="17"/>
  <c r="E163" i="17"/>
  <c r="D163" i="17"/>
  <c r="C163" i="17"/>
  <c r="B163" i="17"/>
  <c r="AU162" i="17"/>
  <c r="AT162" i="17"/>
  <c r="AS162" i="17"/>
  <c r="AR162" i="17"/>
  <c r="AQ162" i="17"/>
  <c r="AP162" i="17"/>
  <c r="AO162" i="17"/>
  <c r="AN162" i="17"/>
  <c r="AM162" i="17"/>
  <c r="AL162" i="17"/>
  <c r="AK162" i="17"/>
  <c r="AJ162" i="17"/>
  <c r="AI162" i="17"/>
  <c r="AH162" i="17"/>
  <c r="AG162" i="17"/>
  <c r="AF162" i="17"/>
  <c r="AE162" i="17"/>
  <c r="AD162" i="17"/>
  <c r="AC162" i="17"/>
  <c r="AB162" i="17"/>
  <c r="AA162" i="17"/>
  <c r="Z162" i="17"/>
  <c r="Y162" i="17"/>
  <c r="X162" i="17"/>
  <c r="W162" i="17"/>
  <c r="V162" i="17"/>
  <c r="U162" i="17"/>
  <c r="T162" i="17"/>
  <c r="S162" i="17"/>
  <c r="R162" i="17"/>
  <c r="Q162" i="17"/>
  <c r="P162" i="17"/>
  <c r="O162" i="17"/>
  <c r="N162" i="17"/>
  <c r="M162" i="17"/>
  <c r="L162" i="17"/>
  <c r="K162" i="17"/>
  <c r="J162" i="17"/>
  <c r="I162" i="17"/>
  <c r="H162" i="17"/>
  <c r="G162" i="17"/>
  <c r="F162" i="17"/>
  <c r="E162" i="17"/>
  <c r="D162" i="17"/>
  <c r="C162" i="17"/>
  <c r="B162" i="17"/>
  <c r="AU161" i="17"/>
  <c r="AT161" i="17"/>
  <c r="AS161" i="17"/>
  <c r="AR161" i="17"/>
  <c r="AQ161" i="17"/>
  <c r="AP161" i="17"/>
  <c r="AO161" i="17"/>
  <c r="AN161" i="17"/>
  <c r="AM161" i="17"/>
  <c r="AL161" i="17"/>
  <c r="AK161" i="17"/>
  <c r="AJ161" i="17"/>
  <c r="AI161" i="17"/>
  <c r="AH161" i="17"/>
  <c r="AG161" i="17"/>
  <c r="AF161" i="17"/>
  <c r="AE161" i="17"/>
  <c r="AD161" i="17"/>
  <c r="AC161" i="17"/>
  <c r="AB161" i="17"/>
  <c r="AA161" i="17"/>
  <c r="Z161" i="17"/>
  <c r="Y161" i="17"/>
  <c r="X161" i="17"/>
  <c r="W161" i="17"/>
  <c r="V161" i="17"/>
  <c r="U161" i="17"/>
  <c r="T161" i="17"/>
  <c r="S161" i="17"/>
  <c r="R161" i="17"/>
  <c r="Q161" i="17"/>
  <c r="P161" i="17"/>
  <c r="O161" i="17"/>
  <c r="N161" i="17"/>
  <c r="M161" i="17"/>
  <c r="L161" i="17"/>
  <c r="K161" i="17"/>
  <c r="J161" i="17"/>
  <c r="I161" i="17"/>
  <c r="H161" i="17"/>
  <c r="G161" i="17"/>
  <c r="F161" i="17"/>
  <c r="E161" i="17"/>
  <c r="D161" i="17"/>
  <c r="C161" i="17"/>
  <c r="B161" i="17"/>
  <c r="AU160" i="17"/>
  <c r="AT160" i="17"/>
  <c r="AS160" i="17"/>
  <c r="AR160" i="17"/>
  <c r="AQ160" i="17"/>
  <c r="AP160" i="17"/>
  <c r="AO160" i="17"/>
  <c r="AN160" i="17"/>
  <c r="AM160" i="17"/>
  <c r="AL160" i="17"/>
  <c r="AK160" i="17"/>
  <c r="AJ160" i="17"/>
  <c r="AI160" i="17"/>
  <c r="AH160" i="17"/>
  <c r="AG160" i="17"/>
  <c r="AF160" i="17"/>
  <c r="AE160" i="17"/>
  <c r="AD160" i="17"/>
  <c r="AC160" i="17"/>
  <c r="AB160" i="17"/>
  <c r="AA160" i="17"/>
  <c r="Z160" i="17"/>
  <c r="Y160" i="17"/>
  <c r="X160" i="17"/>
  <c r="W160" i="17"/>
  <c r="V160" i="17"/>
  <c r="U160" i="17"/>
  <c r="T160" i="17"/>
  <c r="S160" i="17"/>
  <c r="R160" i="17"/>
  <c r="Q160" i="17"/>
  <c r="P160" i="17"/>
  <c r="O160" i="17"/>
  <c r="N160" i="17"/>
  <c r="M160" i="17"/>
  <c r="L160" i="17"/>
  <c r="K160" i="17"/>
  <c r="J160" i="17"/>
  <c r="I160" i="17"/>
  <c r="H160" i="17"/>
  <c r="G160" i="17"/>
  <c r="F160" i="17"/>
  <c r="E160" i="17"/>
  <c r="D160" i="17"/>
  <c r="C160" i="17"/>
  <c r="B160" i="17"/>
  <c r="AU159" i="17"/>
  <c r="AT159" i="17"/>
  <c r="AS159" i="17"/>
  <c r="AR159" i="17"/>
  <c r="AQ159" i="17"/>
  <c r="AP159" i="17"/>
  <c r="AO159" i="17"/>
  <c r="AN159" i="17"/>
  <c r="AM159" i="17"/>
  <c r="AL159" i="17"/>
  <c r="AK159" i="17"/>
  <c r="AJ159" i="17"/>
  <c r="AI159" i="17"/>
  <c r="AH159" i="17"/>
  <c r="AG159" i="17"/>
  <c r="AF159" i="17"/>
  <c r="AE159" i="17"/>
  <c r="AD159" i="17"/>
  <c r="AC159" i="17"/>
  <c r="AB159" i="17"/>
  <c r="AA159" i="17"/>
  <c r="Z159" i="17"/>
  <c r="Y159" i="17"/>
  <c r="X159" i="17"/>
  <c r="W159" i="17"/>
  <c r="V159" i="17"/>
  <c r="U159" i="17"/>
  <c r="T159" i="17"/>
  <c r="S159" i="17"/>
  <c r="R159" i="17"/>
  <c r="Q159" i="17"/>
  <c r="P159" i="17"/>
  <c r="O159" i="17"/>
  <c r="N159" i="17"/>
  <c r="M159" i="17"/>
  <c r="L159" i="17"/>
  <c r="K159" i="17"/>
  <c r="J159" i="17"/>
  <c r="I159" i="17"/>
  <c r="H159" i="17"/>
  <c r="G159" i="17"/>
  <c r="F159" i="17"/>
  <c r="E159" i="17"/>
  <c r="D159" i="17"/>
  <c r="C159" i="17"/>
  <c r="B159" i="17"/>
  <c r="AU158" i="17"/>
  <c r="AT158" i="17"/>
  <c r="AS158" i="17"/>
  <c r="AR158" i="17"/>
  <c r="AQ158" i="17"/>
  <c r="AP158" i="17"/>
  <c r="AO158" i="17"/>
  <c r="AN158" i="17"/>
  <c r="AM158" i="17"/>
  <c r="AL158" i="17"/>
  <c r="AK158" i="17"/>
  <c r="AJ158" i="17"/>
  <c r="AI158" i="17"/>
  <c r="AH158" i="17"/>
  <c r="AG158" i="17"/>
  <c r="AF158" i="17"/>
  <c r="AE158" i="17"/>
  <c r="AD158" i="17"/>
  <c r="AC158" i="17"/>
  <c r="AB158" i="17"/>
  <c r="AA158" i="17"/>
  <c r="Z158" i="17"/>
  <c r="Y158" i="17"/>
  <c r="X158" i="17"/>
  <c r="W158" i="17"/>
  <c r="V158" i="17"/>
  <c r="U158" i="17"/>
  <c r="T158" i="17"/>
  <c r="S158" i="17"/>
  <c r="R158" i="17"/>
  <c r="Q158" i="17"/>
  <c r="P158" i="17"/>
  <c r="O158" i="17"/>
  <c r="N158" i="17"/>
  <c r="M158" i="17"/>
  <c r="L158" i="17"/>
  <c r="K158" i="17"/>
  <c r="J158" i="17"/>
  <c r="I158" i="17"/>
  <c r="H158" i="17"/>
  <c r="G158" i="17"/>
  <c r="F158" i="17"/>
  <c r="E158" i="17"/>
  <c r="D158" i="17"/>
  <c r="C158" i="17"/>
  <c r="B158" i="17"/>
  <c r="AU157" i="17"/>
  <c r="AT157" i="17"/>
  <c r="AS157" i="17"/>
  <c r="AR157" i="17"/>
  <c r="AQ157" i="17"/>
  <c r="AP157" i="17"/>
  <c r="AO157" i="17"/>
  <c r="AN157" i="17"/>
  <c r="AM157" i="17"/>
  <c r="AL157" i="17"/>
  <c r="AK157" i="17"/>
  <c r="AJ157" i="17"/>
  <c r="AI157" i="17"/>
  <c r="AH157" i="17"/>
  <c r="AG157" i="17"/>
  <c r="AF157" i="17"/>
  <c r="AE157" i="17"/>
  <c r="AD157" i="17"/>
  <c r="AC157" i="17"/>
  <c r="AB157" i="17"/>
  <c r="AA157" i="17"/>
  <c r="Z157" i="17"/>
  <c r="Y157" i="17"/>
  <c r="X157" i="17"/>
  <c r="W157" i="17"/>
  <c r="V157" i="17"/>
  <c r="U157" i="17"/>
  <c r="T157" i="17"/>
  <c r="S157" i="17"/>
  <c r="R157" i="17"/>
  <c r="Q157" i="17"/>
  <c r="P157" i="17"/>
  <c r="O157" i="17"/>
  <c r="N157" i="17"/>
  <c r="M157" i="17"/>
  <c r="L157" i="17"/>
  <c r="K157" i="17"/>
  <c r="J157" i="17"/>
  <c r="I157" i="17"/>
  <c r="H157" i="17"/>
  <c r="G157" i="17"/>
  <c r="F157" i="17"/>
  <c r="E157" i="17"/>
  <c r="D157" i="17"/>
  <c r="C157" i="17"/>
  <c r="B157" i="17"/>
  <c r="AU156" i="17"/>
  <c r="AT156" i="17"/>
  <c r="AS156" i="17"/>
  <c r="AR156" i="17"/>
  <c r="AQ156" i="17"/>
  <c r="AP156" i="17"/>
  <c r="AO156" i="17"/>
  <c r="AN156" i="17"/>
  <c r="AM156" i="17"/>
  <c r="AL156" i="17"/>
  <c r="AK156" i="17"/>
  <c r="AJ156" i="17"/>
  <c r="AI156" i="17"/>
  <c r="AH156" i="17"/>
  <c r="AG156" i="17"/>
  <c r="AF156" i="17"/>
  <c r="AE156" i="17"/>
  <c r="AD156" i="17"/>
  <c r="AC156" i="17"/>
  <c r="AB156" i="17"/>
  <c r="AA156" i="17"/>
  <c r="Z156" i="17"/>
  <c r="Y156" i="17"/>
  <c r="X156" i="17"/>
  <c r="W156" i="17"/>
  <c r="V156" i="17"/>
  <c r="U156" i="17"/>
  <c r="T156" i="17"/>
  <c r="S156" i="17"/>
  <c r="R156" i="17"/>
  <c r="Q156" i="17"/>
  <c r="P156" i="17"/>
  <c r="O156" i="17"/>
  <c r="N156" i="17"/>
  <c r="M156" i="17"/>
  <c r="L156" i="17"/>
  <c r="K156" i="17"/>
  <c r="J156" i="17"/>
  <c r="I156" i="17"/>
  <c r="H156" i="17"/>
  <c r="G156" i="17"/>
  <c r="F156" i="17"/>
  <c r="E156" i="17"/>
  <c r="D156" i="17"/>
  <c r="C156" i="17"/>
  <c r="B156" i="17"/>
  <c r="AU155" i="17"/>
  <c r="AT155" i="17"/>
  <c r="AS155" i="17"/>
  <c r="AR155" i="17"/>
  <c r="AQ155" i="17"/>
  <c r="AP155" i="17"/>
  <c r="AO155" i="17"/>
  <c r="AN155" i="17"/>
  <c r="AM155" i="17"/>
  <c r="AL155" i="17"/>
  <c r="AK155" i="17"/>
  <c r="AJ155" i="17"/>
  <c r="AI155" i="17"/>
  <c r="AH155" i="17"/>
  <c r="AG155" i="17"/>
  <c r="AF155" i="17"/>
  <c r="AE155" i="17"/>
  <c r="AD155" i="17"/>
  <c r="AC155" i="17"/>
  <c r="AB155" i="17"/>
  <c r="AA155" i="17"/>
  <c r="Z155" i="17"/>
  <c r="Y155" i="17"/>
  <c r="X155" i="17"/>
  <c r="W155" i="17"/>
  <c r="V155" i="17"/>
  <c r="U155" i="17"/>
  <c r="T155" i="17"/>
  <c r="S155" i="17"/>
  <c r="R155" i="17"/>
  <c r="Q155" i="17"/>
  <c r="P155" i="17"/>
  <c r="O155" i="17"/>
  <c r="N155" i="17"/>
  <c r="M155" i="17"/>
  <c r="L155" i="17"/>
  <c r="K155" i="17"/>
  <c r="J155" i="17"/>
  <c r="I155" i="17"/>
  <c r="H155" i="17"/>
  <c r="G155" i="17"/>
  <c r="F155" i="17"/>
  <c r="E155" i="17"/>
  <c r="D155" i="17"/>
  <c r="C155" i="17"/>
  <c r="B155" i="17"/>
  <c r="AU154" i="17"/>
  <c r="AT154" i="17"/>
  <c r="AS154" i="17"/>
  <c r="AR154" i="17"/>
  <c r="AQ154" i="17"/>
  <c r="AP154" i="17"/>
  <c r="AO154" i="17"/>
  <c r="AN154" i="17"/>
  <c r="AM154" i="17"/>
  <c r="AL154" i="17"/>
  <c r="AK154" i="17"/>
  <c r="AJ154" i="17"/>
  <c r="AI154" i="17"/>
  <c r="AH154" i="17"/>
  <c r="AG154" i="17"/>
  <c r="AF154" i="17"/>
  <c r="AE154" i="17"/>
  <c r="AD154" i="17"/>
  <c r="AC154" i="17"/>
  <c r="AB154" i="17"/>
  <c r="AA154" i="17"/>
  <c r="Z154" i="17"/>
  <c r="Y154" i="17"/>
  <c r="X154" i="17"/>
  <c r="W154" i="17"/>
  <c r="V154" i="17"/>
  <c r="U154" i="17"/>
  <c r="T154" i="17"/>
  <c r="S154" i="17"/>
  <c r="R154" i="17"/>
  <c r="Q154" i="17"/>
  <c r="P154" i="17"/>
  <c r="O154" i="17"/>
  <c r="N154" i="17"/>
  <c r="M154" i="17"/>
  <c r="L154" i="17"/>
  <c r="K154" i="17"/>
  <c r="J154" i="17"/>
  <c r="I154" i="17"/>
  <c r="H154" i="17"/>
  <c r="G154" i="17"/>
  <c r="F154" i="17"/>
  <c r="E154" i="17"/>
  <c r="D154" i="17"/>
  <c r="C154" i="17"/>
  <c r="B154" i="17"/>
  <c r="AU153" i="17"/>
  <c r="AT153" i="17"/>
  <c r="AS153" i="17"/>
  <c r="AR153" i="17"/>
  <c r="AQ153" i="17"/>
  <c r="AP153" i="17"/>
  <c r="AO153" i="17"/>
  <c r="AN153" i="17"/>
  <c r="AM153" i="17"/>
  <c r="AL153" i="17"/>
  <c r="AK153" i="17"/>
  <c r="AJ153" i="17"/>
  <c r="AI153" i="17"/>
  <c r="AH153" i="17"/>
  <c r="AG153" i="17"/>
  <c r="AF153" i="17"/>
  <c r="AE153" i="17"/>
  <c r="AD153" i="17"/>
  <c r="AC153" i="17"/>
  <c r="AB153" i="17"/>
  <c r="AA153" i="17"/>
  <c r="Z153" i="17"/>
  <c r="Y153" i="17"/>
  <c r="X153" i="17"/>
  <c r="W153" i="17"/>
  <c r="V153" i="17"/>
  <c r="U153" i="17"/>
  <c r="T153" i="17"/>
  <c r="S153" i="17"/>
  <c r="R153" i="17"/>
  <c r="Q153" i="17"/>
  <c r="P153" i="17"/>
  <c r="O153" i="17"/>
  <c r="N153" i="17"/>
  <c r="M153" i="17"/>
  <c r="L153" i="17"/>
  <c r="K153" i="17"/>
  <c r="J153" i="17"/>
  <c r="I153" i="17"/>
  <c r="H153" i="17"/>
  <c r="G153" i="17"/>
  <c r="F153" i="17"/>
  <c r="E153" i="17"/>
  <c r="D153" i="17"/>
  <c r="C153" i="17"/>
  <c r="B153" i="17"/>
  <c r="AU152" i="17"/>
  <c r="AT152" i="17"/>
  <c r="AS152" i="17"/>
  <c r="AR152" i="17"/>
  <c r="AQ152" i="17"/>
  <c r="AP152" i="17"/>
  <c r="AO152" i="17"/>
  <c r="AN152" i="17"/>
  <c r="AM152" i="17"/>
  <c r="AL152" i="17"/>
  <c r="AK152" i="17"/>
  <c r="AJ152" i="17"/>
  <c r="AI152" i="17"/>
  <c r="AH152" i="17"/>
  <c r="AG152" i="17"/>
  <c r="AF152" i="17"/>
  <c r="AE152" i="17"/>
  <c r="AD152" i="17"/>
  <c r="AC152" i="17"/>
  <c r="AB152" i="17"/>
  <c r="AA152" i="17"/>
  <c r="Z152" i="17"/>
  <c r="Y152" i="17"/>
  <c r="X152" i="17"/>
  <c r="W152" i="17"/>
  <c r="V152" i="17"/>
  <c r="U152" i="17"/>
  <c r="T152" i="17"/>
  <c r="S152" i="17"/>
  <c r="R152" i="17"/>
  <c r="Q152" i="17"/>
  <c r="P152" i="17"/>
  <c r="O152" i="17"/>
  <c r="N152" i="17"/>
  <c r="M152" i="17"/>
  <c r="L152" i="17"/>
  <c r="K152" i="17"/>
  <c r="J152" i="17"/>
  <c r="I152" i="17"/>
  <c r="H152" i="17"/>
  <c r="G152" i="17"/>
  <c r="F152" i="17"/>
  <c r="E152" i="17"/>
  <c r="D152" i="17"/>
  <c r="C152" i="17"/>
  <c r="B152" i="17"/>
  <c r="AU151" i="17"/>
  <c r="AT151" i="17"/>
  <c r="AS151" i="17"/>
  <c r="AR151" i="17"/>
  <c r="AQ151" i="17"/>
  <c r="AP151" i="17"/>
  <c r="AO151" i="17"/>
  <c r="AN151" i="17"/>
  <c r="AM151" i="17"/>
  <c r="AL151" i="17"/>
  <c r="AK151" i="17"/>
  <c r="AJ151" i="17"/>
  <c r="AI151" i="17"/>
  <c r="AH151" i="17"/>
  <c r="AG151" i="17"/>
  <c r="AF151" i="17"/>
  <c r="AE151" i="17"/>
  <c r="AD151" i="17"/>
  <c r="AC151" i="17"/>
  <c r="AB151" i="17"/>
  <c r="AA151" i="17"/>
  <c r="Z151" i="17"/>
  <c r="Y151" i="17"/>
  <c r="X151" i="17"/>
  <c r="W151" i="17"/>
  <c r="V151" i="17"/>
  <c r="U151" i="17"/>
  <c r="T151" i="17"/>
  <c r="S151" i="17"/>
  <c r="R151" i="17"/>
  <c r="Q151" i="17"/>
  <c r="P151" i="17"/>
  <c r="O151" i="17"/>
  <c r="N151" i="17"/>
  <c r="M151" i="17"/>
  <c r="L151" i="17"/>
  <c r="K151" i="17"/>
  <c r="J151" i="17"/>
  <c r="I151" i="17"/>
  <c r="H151" i="17"/>
  <c r="G151" i="17"/>
  <c r="F151" i="17"/>
  <c r="E151" i="17"/>
  <c r="D151" i="17"/>
  <c r="C151" i="17"/>
  <c r="B151" i="17"/>
  <c r="AU150" i="17"/>
  <c r="AT150" i="17"/>
  <c r="AS150" i="17"/>
  <c r="AR150" i="17"/>
  <c r="AQ150" i="17"/>
  <c r="AP150" i="17"/>
  <c r="AO150" i="17"/>
  <c r="AN150" i="17"/>
  <c r="AM150" i="17"/>
  <c r="AL150" i="17"/>
  <c r="AK150" i="17"/>
  <c r="AJ150" i="17"/>
  <c r="AI150" i="17"/>
  <c r="AH150" i="17"/>
  <c r="AG150" i="17"/>
  <c r="AF150" i="17"/>
  <c r="AE150" i="17"/>
  <c r="AD150" i="17"/>
  <c r="AC150" i="17"/>
  <c r="AB150" i="17"/>
  <c r="AA150" i="17"/>
  <c r="Z150" i="17"/>
  <c r="Y150" i="17"/>
  <c r="X150" i="17"/>
  <c r="W150" i="17"/>
  <c r="V150" i="17"/>
  <c r="U150" i="17"/>
  <c r="T150" i="17"/>
  <c r="S150" i="17"/>
  <c r="R150" i="17"/>
  <c r="Q150" i="17"/>
  <c r="P150" i="17"/>
  <c r="O150" i="17"/>
  <c r="N150" i="17"/>
  <c r="M150" i="17"/>
  <c r="L150" i="17"/>
  <c r="K150" i="17"/>
  <c r="J150" i="17"/>
  <c r="I150" i="17"/>
  <c r="H150" i="17"/>
  <c r="G150" i="17"/>
  <c r="F150" i="17"/>
  <c r="E150" i="17"/>
  <c r="D150" i="17"/>
  <c r="C150" i="17"/>
  <c r="B150" i="17"/>
  <c r="AU149" i="17"/>
  <c r="AT149" i="17"/>
  <c r="AS149" i="17"/>
  <c r="AR149" i="17"/>
  <c r="AQ149" i="17"/>
  <c r="AP149" i="17"/>
  <c r="AO149" i="17"/>
  <c r="AN149" i="17"/>
  <c r="AM149" i="17"/>
  <c r="AL149" i="17"/>
  <c r="AK149" i="17"/>
  <c r="AJ149" i="17"/>
  <c r="AI149" i="17"/>
  <c r="AH149" i="17"/>
  <c r="AG149" i="17"/>
  <c r="AF149" i="17"/>
  <c r="AE149" i="17"/>
  <c r="AD149" i="17"/>
  <c r="AC149" i="17"/>
  <c r="AB149" i="17"/>
  <c r="AA149" i="17"/>
  <c r="Z149" i="17"/>
  <c r="Y149" i="17"/>
  <c r="X149" i="17"/>
  <c r="W149" i="17"/>
  <c r="V149" i="17"/>
  <c r="U149" i="17"/>
  <c r="T149" i="17"/>
  <c r="S149" i="17"/>
  <c r="R149" i="17"/>
  <c r="Q149" i="17"/>
  <c r="P149" i="17"/>
  <c r="O149" i="17"/>
  <c r="N149" i="17"/>
  <c r="M149" i="17"/>
  <c r="L149" i="17"/>
  <c r="K149" i="17"/>
  <c r="J149" i="17"/>
  <c r="I149" i="17"/>
  <c r="H149" i="17"/>
  <c r="G149" i="17"/>
  <c r="F149" i="17"/>
  <c r="E149" i="17"/>
  <c r="D149" i="17"/>
  <c r="C149" i="17"/>
  <c r="B149" i="17"/>
  <c r="AU148" i="17"/>
  <c r="AT148" i="17"/>
  <c r="AS148" i="17"/>
  <c r="AR148" i="17"/>
  <c r="AQ148" i="17"/>
  <c r="AP148" i="17"/>
  <c r="AO148" i="17"/>
  <c r="AN148" i="17"/>
  <c r="AM148" i="17"/>
  <c r="AL148" i="17"/>
  <c r="AK148" i="17"/>
  <c r="AJ148" i="17"/>
  <c r="AI148" i="17"/>
  <c r="AH148" i="17"/>
  <c r="AG148" i="17"/>
  <c r="AF148" i="17"/>
  <c r="AE148" i="17"/>
  <c r="AD148" i="17"/>
  <c r="AC148" i="17"/>
  <c r="AB148" i="17"/>
  <c r="AA148" i="17"/>
  <c r="Z148" i="17"/>
  <c r="Y148" i="17"/>
  <c r="X148" i="17"/>
  <c r="W148" i="17"/>
  <c r="V148" i="17"/>
  <c r="U148" i="17"/>
  <c r="T148" i="17"/>
  <c r="S148" i="17"/>
  <c r="R148" i="17"/>
  <c r="Q148" i="17"/>
  <c r="P148" i="17"/>
  <c r="O148" i="17"/>
  <c r="N148" i="17"/>
  <c r="M148" i="17"/>
  <c r="L148" i="17"/>
  <c r="K148" i="17"/>
  <c r="J148" i="17"/>
  <c r="I148" i="17"/>
  <c r="H148" i="17"/>
  <c r="G148" i="17"/>
  <c r="F148" i="17"/>
  <c r="E148" i="17"/>
  <c r="D148" i="17"/>
  <c r="C148" i="17"/>
  <c r="B148" i="17"/>
  <c r="AU147" i="17"/>
  <c r="AT147" i="17"/>
  <c r="AS147" i="17"/>
  <c r="AR147" i="17"/>
  <c r="AQ147" i="17"/>
  <c r="AP147" i="17"/>
  <c r="AO147" i="17"/>
  <c r="AN147" i="17"/>
  <c r="AM147" i="17"/>
  <c r="AL147" i="17"/>
  <c r="AK147" i="17"/>
  <c r="AJ147" i="17"/>
  <c r="AI147" i="17"/>
  <c r="AH147" i="17"/>
  <c r="AG147" i="17"/>
  <c r="AF147" i="17"/>
  <c r="AE147" i="17"/>
  <c r="AD147" i="17"/>
  <c r="AC147" i="17"/>
  <c r="AB147" i="17"/>
  <c r="AA147" i="17"/>
  <c r="Z147" i="17"/>
  <c r="Y147" i="17"/>
  <c r="X147" i="17"/>
  <c r="W147" i="17"/>
  <c r="V147" i="17"/>
  <c r="U147" i="17"/>
  <c r="T147" i="17"/>
  <c r="S147" i="17"/>
  <c r="R147" i="17"/>
  <c r="Q147" i="17"/>
  <c r="P147" i="17"/>
  <c r="O147" i="17"/>
  <c r="N147" i="17"/>
  <c r="M147" i="17"/>
  <c r="L147" i="17"/>
  <c r="K147" i="17"/>
  <c r="J147" i="17"/>
  <c r="I147" i="17"/>
  <c r="H147" i="17"/>
  <c r="G147" i="17"/>
  <c r="F147" i="17"/>
  <c r="E147" i="17"/>
  <c r="D147" i="17"/>
  <c r="C147" i="17"/>
  <c r="B147" i="17"/>
  <c r="AU146" i="17"/>
  <c r="AT146" i="17"/>
  <c r="AS146" i="17"/>
  <c r="AR146" i="17"/>
  <c r="AQ146" i="17"/>
  <c r="AP146" i="17"/>
  <c r="AO146" i="17"/>
  <c r="AN146" i="17"/>
  <c r="AM146" i="17"/>
  <c r="AL146" i="17"/>
  <c r="AK146" i="17"/>
  <c r="AJ146" i="17"/>
  <c r="AI146" i="17"/>
  <c r="AH146" i="17"/>
  <c r="AG146" i="17"/>
  <c r="AF146" i="17"/>
  <c r="AE146" i="17"/>
  <c r="AD146" i="17"/>
  <c r="AC146" i="17"/>
  <c r="AB146" i="17"/>
  <c r="AA146" i="17"/>
  <c r="Z146" i="17"/>
  <c r="Y146" i="17"/>
  <c r="X146" i="17"/>
  <c r="W146" i="17"/>
  <c r="V146" i="17"/>
  <c r="U146" i="17"/>
  <c r="T146" i="17"/>
  <c r="S146" i="17"/>
  <c r="R146" i="17"/>
  <c r="Q146" i="17"/>
  <c r="P146" i="17"/>
  <c r="O146" i="17"/>
  <c r="N146" i="17"/>
  <c r="M146" i="17"/>
  <c r="L146" i="17"/>
  <c r="K146" i="17"/>
  <c r="J146" i="17"/>
  <c r="I146" i="17"/>
  <c r="H146" i="17"/>
  <c r="G146" i="17"/>
  <c r="F146" i="17"/>
  <c r="E146" i="17"/>
  <c r="D146" i="17"/>
  <c r="C146" i="17"/>
  <c r="B146" i="17"/>
  <c r="AU145" i="17"/>
  <c r="AT145" i="17"/>
  <c r="AS145" i="17"/>
  <c r="AR145" i="17"/>
  <c r="AQ145" i="17"/>
  <c r="AP145" i="17"/>
  <c r="AO145" i="17"/>
  <c r="AN145" i="17"/>
  <c r="AM145" i="17"/>
  <c r="AL145" i="17"/>
  <c r="AK145" i="17"/>
  <c r="AJ145" i="17"/>
  <c r="AI145" i="17"/>
  <c r="AH145" i="17"/>
  <c r="AG145" i="17"/>
  <c r="AF145" i="17"/>
  <c r="AE145" i="17"/>
  <c r="AD145" i="17"/>
  <c r="AC145" i="17"/>
  <c r="AB145" i="17"/>
  <c r="AA145" i="17"/>
  <c r="Z145" i="17"/>
  <c r="Y145" i="17"/>
  <c r="X145" i="17"/>
  <c r="W145" i="17"/>
  <c r="V145" i="17"/>
  <c r="U145" i="17"/>
  <c r="T145" i="17"/>
  <c r="S145" i="17"/>
  <c r="R145" i="17"/>
  <c r="Q145" i="17"/>
  <c r="P145" i="17"/>
  <c r="O145" i="17"/>
  <c r="N145" i="17"/>
  <c r="M145" i="17"/>
  <c r="L145" i="17"/>
  <c r="K145" i="17"/>
  <c r="J145" i="17"/>
  <c r="I145" i="17"/>
  <c r="H145" i="17"/>
  <c r="G145" i="17"/>
  <c r="F145" i="17"/>
  <c r="E145" i="17"/>
  <c r="D145" i="17"/>
  <c r="C145" i="17"/>
  <c r="B145" i="17"/>
  <c r="AU144" i="17"/>
  <c r="AT144" i="17"/>
  <c r="AS144" i="17"/>
  <c r="AR144" i="17"/>
  <c r="AQ144" i="17"/>
  <c r="AP144" i="17"/>
  <c r="AO144" i="17"/>
  <c r="AN144" i="17"/>
  <c r="AM144" i="17"/>
  <c r="AL144" i="17"/>
  <c r="AK144" i="17"/>
  <c r="AJ144" i="17"/>
  <c r="AI144" i="17"/>
  <c r="AH144" i="17"/>
  <c r="AG144" i="17"/>
  <c r="AF144" i="17"/>
  <c r="AE144" i="17"/>
  <c r="AD144" i="17"/>
  <c r="AC144" i="17"/>
  <c r="AB144" i="17"/>
  <c r="AA144" i="17"/>
  <c r="Z144" i="17"/>
  <c r="Y144" i="17"/>
  <c r="X144" i="17"/>
  <c r="W144" i="17"/>
  <c r="V144" i="17"/>
  <c r="U144" i="17"/>
  <c r="T144" i="17"/>
  <c r="S144" i="17"/>
  <c r="R144" i="17"/>
  <c r="Q144" i="17"/>
  <c r="P144" i="17"/>
  <c r="O144" i="17"/>
  <c r="N144" i="17"/>
  <c r="M144" i="17"/>
  <c r="L144" i="17"/>
  <c r="K144" i="17"/>
  <c r="J144" i="17"/>
  <c r="I144" i="17"/>
  <c r="H144" i="17"/>
  <c r="G144" i="17"/>
  <c r="F144" i="17"/>
  <c r="E144" i="17"/>
  <c r="D144" i="17"/>
  <c r="C144" i="17"/>
  <c r="B144" i="17"/>
  <c r="AU143" i="17"/>
  <c r="AT143" i="17"/>
  <c r="AS143" i="17"/>
  <c r="AR143" i="17"/>
  <c r="AQ143" i="17"/>
  <c r="AP143" i="17"/>
  <c r="AO143" i="17"/>
  <c r="AN143" i="17"/>
  <c r="AM143" i="17"/>
  <c r="AL143" i="17"/>
  <c r="AK143" i="17"/>
  <c r="AJ143" i="17"/>
  <c r="AI143" i="17"/>
  <c r="AH143" i="17"/>
  <c r="AG143" i="17"/>
  <c r="AF143" i="17"/>
  <c r="AE143" i="17"/>
  <c r="AD143" i="17"/>
  <c r="AC143" i="17"/>
  <c r="AB143" i="17"/>
  <c r="AA143" i="17"/>
  <c r="Z143" i="17"/>
  <c r="Y143" i="17"/>
  <c r="X143" i="17"/>
  <c r="W143" i="17"/>
  <c r="V143" i="17"/>
  <c r="U143" i="17"/>
  <c r="T143" i="17"/>
  <c r="S143" i="17"/>
  <c r="R143" i="17"/>
  <c r="Q143" i="17"/>
  <c r="P143" i="17"/>
  <c r="O143" i="17"/>
  <c r="N143" i="17"/>
  <c r="M143" i="17"/>
  <c r="L143" i="17"/>
  <c r="K143" i="17"/>
  <c r="J143" i="17"/>
  <c r="I143" i="17"/>
  <c r="H143" i="17"/>
  <c r="G143" i="17"/>
  <c r="F143" i="17"/>
  <c r="E143" i="17"/>
  <c r="D143" i="17"/>
  <c r="C143" i="17"/>
  <c r="B143" i="17"/>
  <c r="AU142" i="17"/>
  <c r="AT142" i="17"/>
  <c r="AS142" i="17"/>
  <c r="AR142" i="17"/>
  <c r="AQ142" i="17"/>
  <c r="AP142" i="17"/>
  <c r="AO142" i="17"/>
  <c r="AN142" i="17"/>
  <c r="AM142" i="17"/>
  <c r="AL142" i="17"/>
  <c r="AK142" i="17"/>
  <c r="AJ142" i="17"/>
  <c r="AI142" i="17"/>
  <c r="AH142" i="17"/>
  <c r="AG142" i="17"/>
  <c r="AF142" i="17"/>
  <c r="AE142" i="17"/>
  <c r="AD142" i="17"/>
  <c r="AC142" i="17"/>
  <c r="AB142" i="17"/>
  <c r="AA142" i="17"/>
  <c r="Z142" i="17"/>
  <c r="Y142" i="17"/>
  <c r="X142" i="17"/>
  <c r="W142" i="17"/>
  <c r="V142" i="17"/>
  <c r="U142" i="17"/>
  <c r="T142" i="17"/>
  <c r="S142" i="17"/>
  <c r="R142" i="17"/>
  <c r="Q142" i="17"/>
  <c r="P142" i="17"/>
  <c r="O142" i="17"/>
  <c r="N142" i="17"/>
  <c r="M142" i="17"/>
  <c r="L142" i="17"/>
  <c r="K142" i="17"/>
  <c r="J142" i="17"/>
  <c r="I142" i="17"/>
  <c r="H142" i="17"/>
  <c r="G142" i="17"/>
  <c r="F142" i="17"/>
  <c r="E142" i="17"/>
  <c r="D142" i="17"/>
  <c r="C142" i="17"/>
  <c r="B142" i="17"/>
  <c r="AU141" i="17"/>
  <c r="AT141" i="17"/>
  <c r="AS141" i="17"/>
  <c r="AR141" i="17"/>
  <c r="AQ141" i="17"/>
  <c r="AP141" i="17"/>
  <c r="AO141" i="17"/>
  <c r="AN141" i="17"/>
  <c r="AM141" i="17"/>
  <c r="AL141" i="17"/>
  <c r="AK141" i="17"/>
  <c r="AJ141" i="17"/>
  <c r="AI141" i="17"/>
  <c r="AH141" i="17"/>
  <c r="AG141" i="17"/>
  <c r="AF141" i="17"/>
  <c r="AE141" i="17"/>
  <c r="AD141" i="17"/>
  <c r="AC141" i="17"/>
  <c r="AB141" i="17"/>
  <c r="AA141" i="17"/>
  <c r="Z141" i="17"/>
  <c r="Y141" i="17"/>
  <c r="X141" i="17"/>
  <c r="W141" i="17"/>
  <c r="V141" i="17"/>
  <c r="U141" i="17"/>
  <c r="T141" i="17"/>
  <c r="S141" i="17"/>
  <c r="R141" i="17"/>
  <c r="Q141" i="17"/>
  <c r="P141" i="17"/>
  <c r="O141" i="17"/>
  <c r="N141" i="17"/>
  <c r="M141" i="17"/>
  <c r="L141" i="17"/>
  <c r="K141" i="17"/>
  <c r="J141" i="17"/>
  <c r="I141" i="17"/>
  <c r="H141" i="17"/>
  <c r="G141" i="17"/>
  <c r="F141" i="17"/>
  <c r="E141" i="17"/>
  <c r="D141" i="17"/>
  <c r="C141" i="17"/>
  <c r="B141" i="17"/>
  <c r="AU140" i="17"/>
  <c r="AT140" i="17"/>
  <c r="AS140" i="17"/>
  <c r="AR140" i="17"/>
  <c r="AQ140" i="17"/>
  <c r="AP140" i="17"/>
  <c r="AO140" i="17"/>
  <c r="AN140" i="17"/>
  <c r="AM140" i="17"/>
  <c r="AL140" i="17"/>
  <c r="AK140" i="17"/>
  <c r="AJ140" i="17"/>
  <c r="AI140" i="17"/>
  <c r="AH140" i="17"/>
  <c r="AG140" i="17"/>
  <c r="AF140" i="17"/>
  <c r="AE140" i="17"/>
  <c r="AD140" i="17"/>
  <c r="AC140" i="17"/>
  <c r="AB140" i="17"/>
  <c r="AA140" i="17"/>
  <c r="Z140" i="17"/>
  <c r="Y140" i="17"/>
  <c r="X140" i="17"/>
  <c r="W140" i="17"/>
  <c r="V140" i="17"/>
  <c r="U140" i="17"/>
  <c r="T140" i="17"/>
  <c r="S140" i="17"/>
  <c r="R140" i="17"/>
  <c r="Q140" i="17"/>
  <c r="P140" i="17"/>
  <c r="O140" i="17"/>
  <c r="N140" i="17"/>
  <c r="M140" i="17"/>
  <c r="L140" i="17"/>
  <c r="K140" i="17"/>
  <c r="J140" i="17"/>
  <c r="I140" i="17"/>
  <c r="H140" i="17"/>
  <c r="G140" i="17"/>
  <c r="F140" i="17"/>
  <c r="E140" i="17"/>
  <c r="D140" i="17"/>
  <c r="C140" i="17"/>
  <c r="B140" i="17"/>
  <c r="AU139" i="17"/>
  <c r="AT139" i="17"/>
  <c r="AS139" i="17"/>
  <c r="AR139" i="17"/>
  <c r="AQ139" i="17"/>
  <c r="AP139" i="17"/>
  <c r="AO139" i="17"/>
  <c r="AN139" i="17"/>
  <c r="AM139" i="17"/>
  <c r="AL139" i="17"/>
  <c r="AK139" i="17"/>
  <c r="AJ139" i="17"/>
  <c r="AI139" i="17"/>
  <c r="AH139" i="17"/>
  <c r="AG139" i="17"/>
  <c r="AF139" i="17"/>
  <c r="AE139" i="17"/>
  <c r="AD139" i="17"/>
  <c r="AC139" i="17"/>
  <c r="AB139" i="17"/>
  <c r="AA139" i="17"/>
  <c r="Z139" i="17"/>
  <c r="Y139" i="17"/>
  <c r="X139" i="17"/>
  <c r="W139" i="17"/>
  <c r="V139" i="17"/>
  <c r="U139" i="17"/>
  <c r="T139" i="17"/>
  <c r="S139" i="17"/>
  <c r="R139" i="17"/>
  <c r="Q139" i="17"/>
  <c r="P139" i="17"/>
  <c r="O139" i="17"/>
  <c r="N139" i="17"/>
  <c r="M139" i="17"/>
  <c r="L139" i="17"/>
  <c r="K139" i="17"/>
  <c r="J139" i="17"/>
  <c r="I139" i="17"/>
  <c r="H139" i="17"/>
  <c r="G139" i="17"/>
  <c r="F139" i="17"/>
  <c r="E139" i="17"/>
  <c r="D139" i="17"/>
  <c r="C139" i="17"/>
  <c r="B139" i="17"/>
  <c r="AU138" i="17"/>
  <c r="AT138" i="17"/>
  <c r="AS138" i="17"/>
  <c r="AR138" i="17"/>
  <c r="AQ138" i="17"/>
  <c r="AP138" i="17"/>
  <c r="AO138" i="17"/>
  <c r="AN138" i="17"/>
  <c r="AM138" i="17"/>
  <c r="AL138" i="17"/>
  <c r="AK138" i="17"/>
  <c r="AJ138" i="17"/>
  <c r="AI138" i="17"/>
  <c r="AH138" i="17"/>
  <c r="AG138" i="17"/>
  <c r="AF138" i="17"/>
  <c r="AE138" i="17"/>
  <c r="AD138" i="17"/>
  <c r="AC138" i="17"/>
  <c r="AB138" i="17"/>
  <c r="AA138" i="17"/>
  <c r="Z138" i="17"/>
  <c r="Y138" i="17"/>
  <c r="X138" i="17"/>
  <c r="W138" i="17"/>
  <c r="V138" i="17"/>
  <c r="U138" i="17"/>
  <c r="T138" i="17"/>
  <c r="S138" i="17"/>
  <c r="R138" i="17"/>
  <c r="Q138" i="17"/>
  <c r="P138" i="17"/>
  <c r="O138" i="17"/>
  <c r="N138" i="17"/>
  <c r="M138" i="17"/>
  <c r="L138" i="17"/>
  <c r="K138" i="17"/>
  <c r="J138" i="17"/>
  <c r="I138" i="17"/>
  <c r="H138" i="17"/>
  <c r="G138" i="17"/>
  <c r="F138" i="17"/>
  <c r="E138" i="17"/>
  <c r="D138" i="17"/>
  <c r="C138" i="17"/>
  <c r="B138" i="17"/>
  <c r="AU137" i="17"/>
  <c r="AT137" i="17"/>
  <c r="AS137" i="17"/>
  <c r="AR137" i="17"/>
  <c r="AQ137" i="17"/>
  <c r="AP137" i="17"/>
  <c r="AO137" i="17"/>
  <c r="AN137" i="17"/>
  <c r="AM137" i="17"/>
  <c r="AL137" i="17"/>
  <c r="AK137" i="17"/>
  <c r="AJ137" i="17"/>
  <c r="AI137" i="17"/>
  <c r="AH137" i="17"/>
  <c r="AG137" i="17"/>
  <c r="AF137" i="17"/>
  <c r="AE137" i="17"/>
  <c r="AD137" i="17"/>
  <c r="AC137" i="17"/>
  <c r="AB137" i="17"/>
  <c r="AA137" i="17"/>
  <c r="Z137" i="17"/>
  <c r="Y137" i="17"/>
  <c r="X137" i="17"/>
  <c r="W137" i="17"/>
  <c r="V137" i="17"/>
  <c r="U137" i="17"/>
  <c r="T137" i="17"/>
  <c r="S137" i="17"/>
  <c r="R137" i="17"/>
  <c r="Q137" i="17"/>
  <c r="P137" i="17"/>
  <c r="O137" i="17"/>
  <c r="N137" i="17"/>
  <c r="M137" i="17"/>
  <c r="L137" i="17"/>
  <c r="K137" i="17"/>
  <c r="J137" i="17"/>
  <c r="I137" i="17"/>
  <c r="H137" i="17"/>
  <c r="G137" i="17"/>
  <c r="F137" i="17"/>
  <c r="E137" i="17"/>
  <c r="D137" i="17"/>
  <c r="C137" i="17"/>
  <c r="B137" i="17"/>
  <c r="AU136" i="17"/>
  <c r="AT136" i="17"/>
  <c r="AS136" i="17"/>
  <c r="AR136" i="17"/>
  <c r="AQ136" i="17"/>
  <c r="AP136" i="17"/>
  <c r="AO136" i="17"/>
  <c r="AN136" i="17"/>
  <c r="AM136" i="17"/>
  <c r="AL136" i="17"/>
  <c r="AK136" i="17"/>
  <c r="AJ136" i="17"/>
  <c r="AI136" i="17"/>
  <c r="AH136" i="17"/>
  <c r="AG136" i="17"/>
  <c r="AF136" i="17"/>
  <c r="AE136" i="17"/>
  <c r="AD136" i="17"/>
  <c r="AC136" i="17"/>
  <c r="AB136" i="17"/>
  <c r="AA136" i="17"/>
  <c r="Z136" i="17"/>
  <c r="Y136" i="17"/>
  <c r="X136" i="17"/>
  <c r="W136" i="17"/>
  <c r="V136" i="17"/>
  <c r="U136" i="17"/>
  <c r="T136" i="17"/>
  <c r="S136" i="17"/>
  <c r="R136" i="17"/>
  <c r="Q136" i="17"/>
  <c r="P136" i="17"/>
  <c r="O136" i="17"/>
  <c r="N136" i="17"/>
  <c r="M136" i="17"/>
  <c r="L136" i="17"/>
  <c r="K136" i="17"/>
  <c r="J136" i="17"/>
  <c r="I136" i="17"/>
  <c r="H136" i="17"/>
  <c r="G136" i="17"/>
  <c r="F136" i="17"/>
  <c r="E136" i="17"/>
  <c r="D136" i="17"/>
  <c r="C136" i="17"/>
  <c r="B136" i="17"/>
  <c r="AU135" i="17"/>
  <c r="AT135" i="17"/>
  <c r="AS135" i="17"/>
  <c r="AR135" i="17"/>
  <c r="AQ135" i="17"/>
  <c r="AP135" i="17"/>
  <c r="AO135" i="17"/>
  <c r="AN135" i="17"/>
  <c r="AM135" i="17"/>
  <c r="AL135" i="17"/>
  <c r="AK135" i="17"/>
  <c r="AJ135" i="17"/>
  <c r="AI135" i="17"/>
  <c r="AH135" i="17"/>
  <c r="AG135" i="17"/>
  <c r="AF135" i="17"/>
  <c r="AE135" i="17"/>
  <c r="AD135" i="17"/>
  <c r="AC135" i="17"/>
  <c r="AB135" i="17"/>
  <c r="AA135" i="17"/>
  <c r="Z135" i="17"/>
  <c r="Y135" i="17"/>
  <c r="X135" i="17"/>
  <c r="W135" i="17"/>
  <c r="V135" i="17"/>
  <c r="U135" i="17"/>
  <c r="T135" i="17"/>
  <c r="S135" i="17"/>
  <c r="R135" i="17"/>
  <c r="Q135" i="17"/>
  <c r="P135" i="17"/>
  <c r="O135" i="17"/>
  <c r="N135" i="17"/>
  <c r="M135" i="17"/>
  <c r="L135" i="17"/>
  <c r="K135" i="17"/>
  <c r="J135" i="17"/>
  <c r="I135" i="17"/>
  <c r="H135" i="17"/>
  <c r="G135" i="17"/>
  <c r="F135" i="17"/>
  <c r="E135" i="17"/>
  <c r="D135" i="17"/>
  <c r="C135" i="17"/>
  <c r="B135" i="17"/>
  <c r="AU134" i="17"/>
  <c r="AT134" i="17"/>
  <c r="AS134" i="17"/>
  <c r="AR134" i="17"/>
  <c r="AQ134" i="17"/>
  <c r="AP134" i="17"/>
  <c r="AO134" i="17"/>
  <c r="AN134" i="17"/>
  <c r="AM134" i="17"/>
  <c r="AL134" i="17"/>
  <c r="AK134" i="17"/>
  <c r="AJ134" i="17"/>
  <c r="AI134" i="17"/>
  <c r="AH134" i="17"/>
  <c r="AG134" i="17"/>
  <c r="AF134" i="17"/>
  <c r="AE134" i="17"/>
  <c r="AD134" i="17"/>
  <c r="AC134" i="17"/>
  <c r="AB134" i="17"/>
  <c r="AA134" i="17"/>
  <c r="Z134" i="17"/>
  <c r="Y134" i="17"/>
  <c r="X134" i="17"/>
  <c r="W134" i="17"/>
  <c r="V134" i="17"/>
  <c r="U134" i="17"/>
  <c r="T134" i="17"/>
  <c r="S134" i="17"/>
  <c r="R134" i="17"/>
  <c r="Q134" i="17"/>
  <c r="P134" i="17"/>
  <c r="O134" i="17"/>
  <c r="N134" i="17"/>
  <c r="M134" i="17"/>
  <c r="L134" i="17"/>
  <c r="K134" i="17"/>
  <c r="J134" i="17"/>
  <c r="I134" i="17"/>
  <c r="H134" i="17"/>
  <c r="G134" i="17"/>
  <c r="F134" i="17"/>
  <c r="E134" i="17"/>
  <c r="D134" i="17"/>
  <c r="C134" i="17"/>
  <c r="B134" i="17"/>
  <c r="AU133" i="17"/>
  <c r="AT133" i="17"/>
  <c r="AS133" i="17"/>
  <c r="AR133" i="17"/>
  <c r="AQ133" i="17"/>
  <c r="AP133" i="17"/>
  <c r="AO133" i="17"/>
  <c r="AN133" i="17"/>
  <c r="AM133" i="17"/>
  <c r="AL133" i="17"/>
  <c r="AK133" i="17"/>
  <c r="AJ133" i="17"/>
  <c r="AI133" i="17"/>
  <c r="AH133" i="17"/>
  <c r="AG133" i="17"/>
  <c r="AF133" i="17"/>
  <c r="AE133" i="17"/>
  <c r="AD133" i="17"/>
  <c r="AC133" i="17"/>
  <c r="AB133" i="17"/>
  <c r="AA133" i="17"/>
  <c r="Z133" i="17"/>
  <c r="Y133" i="17"/>
  <c r="X133" i="17"/>
  <c r="W133" i="17"/>
  <c r="V133" i="17"/>
  <c r="U133" i="17"/>
  <c r="T133" i="17"/>
  <c r="S133" i="17"/>
  <c r="R133" i="17"/>
  <c r="Q133" i="17"/>
  <c r="P133" i="17"/>
  <c r="O133" i="17"/>
  <c r="N133" i="17"/>
  <c r="M133" i="17"/>
  <c r="L133" i="17"/>
  <c r="K133" i="17"/>
  <c r="J133" i="17"/>
  <c r="I133" i="17"/>
  <c r="H133" i="17"/>
  <c r="G133" i="17"/>
  <c r="F133" i="17"/>
  <c r="E133" i="17"/>
  <c r="D133" i="17"/>
  <c r="C133" i="17"/>
  <c r="B133" i="17"/>
  <c r="AU132" i="17"/>
  <c r="AT132" i="17"/>
  <c r="AS132" i="17"/>
  <c r="AR132" i="17"/>
  <c r="AQ132" i="17"/>
  <c r="AP132" i="17"/>
  <c r="AO132" i="17"/>
  <c r="AN132" i="17"/>
  <c r="AM132" i="17"/>
  <c r="AL132" i="17"/>
  <c r="AK132" i="17"/>
  <c r="AJ132" i="17"/>
  <c r="AI132" i="17"/>
  <c r="AH132" i="17"/>
  <c r="AG132" i="17"/>
  <c r="AF132" i="17"/>
  <c r="AE132" i="17"/>
  <c r="AD132" i="17"/>
  <c r="AC132" i="17"/>
  <c r="AB132" i="17"/>
  <c r="AA132" i="17"/>
  <c r="Z132" i="17"/>
  <c r="Y132" i="17"/>
  <c r="X132" i="17"/>
  <c r="W132" i="17"/>
  <c r="V132" i="17"/>
  <c r="U132" i="17"/>
  <c r="T132" i="17"/>
  <c r="S132" i="17"/>
  <c r="R132" i="17"/>
  <c r="Q132" i="17"/>
  <c r="P132" i="17"/>
  <c r="O132" i="17"/>
  <c r="N132" i="17"/>
  <c r="M132" i="17"/>
  <c r="L132" i="17"/>
  <c r="K132" i="17"/>
  <c r="J132" i="17"/>
  <c r="I132" i="17"/>
  <c r="H132" i="17"/>
  <c r="G132" i="17"/>
  <c r="F132" i="17"/>
  <c r="E132" i="17"/>
  <c r="D132" i="17"/>
  <c r="C132" i="17"/>
  <c r="B132" i="17"/>
  <c r="AU131" i="17"/>
  <c r="AT131" i="17"/>
  <c r="AS131" i="17"/>
  <c r="AR131" i="17"/>
  <c r="AQ131" i="17"/>
  <c r="AP131" i="17"/>
  <c r="AO131" i="17"/>
  <c r="AN131" i="17"/>
  <c r="AM131" i="17"/>
  <c r="AL131" i="17"/>
  <c r="AK131" i="17"/>
  <c r="AJ131" i="17"/>
  <c r="AI131" i="17"/>
  <c r="AH131" i="17"/>
  <c r="AG131" i="17"/>
  <c r="AF131" i="17"/>
  <c r="AE131" i="17"/>
  <c r="AD131" i="17"/>
  <c r="AC131" i="17"/>
  <c r="AB131" i="17"/>
  <c r="AA131" i="17"/>
  <c r="Z131" i="17"/>
  <c r="Y131" i="17"/>
  <c r="X131" i="17"/>
  <c r="W131" i="17"/>
  <c r="V131" i="17"/>
  <c r="U131" i="17"/>
  <c r="T131" i="17"/>
  <c r="S131" i="17"/>
  <c r="R131" i="17"/>
  <c r="Q131" i="17"/>
  <c r="P131" i="17"/>
  <c r="O131" i="17"/>
  <c r="N131" i="17"/>
  <c r="M131" i="17"/>
  <c r="L131" i="17"/>
  <c r="K131" i="17"/>
  <c r="J131" i="17"/>
  <c r="I131" i="17"/>
  <c r="H131" i="17"/>
  <c r="G131" i="17"/>
  <c r="F131" i="17"/>
  <c r="E131" i="17"/>
  <c r="D131" i="17"/>
  <c r="C131" i="17"/>
  <c r="B131" i="17"/>
  <c r="AU130" i="17"/>
  <c r="AT130" i="17"/>
  <c r="AS130" i="17"/>
  <c r="AR130" i="17"/>
  <c r="AQ130" i="17"/>
  <c r="AP130" i="17"/>
  <c r="AO130" i="17"/>
  <c r="AN130" i="17"/>
  <c r="AM130" i="17"/>
  <c r="AL130" i="17"/>
  <c r="AK130" i="17"/>
  <c r="AJ130" i="17"/>
  <c r="AI130" i="17"/>
  <c r="AH130" i="17"/>
  <c r="AG130" i="17"/>
  <c r="AF130" i="17"/>
  <c r="AE130" i="17"/>
  <c r="AD130" i="17"/>
  <c r="AC130" i="17"/>
  <c r="AB130" i="17"/>
  <c r="AA130" i="17"/>
  <c r="Z130" i="17"/>
  <c r="Y130" i="17"/>
  <c r="X130" i="17"/>
  <c r="W130" i="17"/>
  <c r="V130" i="17"/>
  <c r="U130" i="17"/>
  <c r="T130" i="17"/>
  <c r="S130" i="17"/>
  <c r="R130" i="17"/>
  <c r="Q130" i="17"/>
  <c r="P130" i="17"/>
  <c r="O130" i="17"/>
  <c r="N130" i="17"/>
  <c r="M130" i="17"/>
  <c r="L130" i="17"/>
  <c r="K130" i="17"/>
  <c r="J130" i="17"/>
  <c r="I130" i="17"/>
  <c r="H130" i="17"/>
  <c r="G130" i="17"/>
  <c r="F130" i="17"/>
  <c r="E130" i="17"/>
  <c r="D130" i="17"/>
  <c r="C130" i="17"/>
  <c r="B130" i="17"/>
  <c r="AU129" i="17"/>
  <c r="AT129" i="17"/>
  <c r="AS129" i="17"/>
  <c r="AR129" i="17"/>
  <c r="AQ129" i="17"/>
  <c r="AP129" i="17"/>
  <c r="AO129" i="17"/>
  <c r="AN129" i="17"/>
  <c r="AM129" i="17"/>
  <c r="AL129" i="17"/>
  <c r="AK129" i="17"/>
  <c r="AJ129" i="17"/>
  <c r="AI129" i="17"/>
  <c r="AH129" i="17"/>
  <c r="AG129" i="17"/>
  <c r="AF129" i="17"/>
  <c r="AE129" i="17"/>
  <c r="AD129" i="17"/>
  <c r="AC129" i="17"/>
  <c r="AB129" i="17"/>
  <c r="AA129" i="17"/>
  <c r="Z129" i="17"/>
  <c r="Y129" i="17"/>
  <c r="X129" i="17"/>
  <c r="W129" i="17"/>
  <c r="V129" i="17"/>
  <c r="U129" i="17"/>
  <c r="T129" i="17"/>
  <c r="S129" i="17"/>
  <c r="R129" i="17"/>
  <c r="Q129" i="17"/>
  <c r="P129" i="17"/>
  <c r="O129" i="17"/>
  <c r="N129" i="17"/>
  <c r="M129" i="17"/>
  <c r="L129" i="17"/>
  <c r="K129" i="17"/>
  <c r="J129" i="17"/>
  <c r="I129" i="17"/>
  <c r="H129" i="17"/>
  <c r="G129" i="17"/>
  <c r="F129" i="17"/>
  <c r="E129" i="17"/>
  <c r="D129" i="17"/>
  <c r="C129" i="17"/>
  <c r="B129" i="17"/>
  <c r="AU128" i="17"/>
  <c r="AT128" i="17"/>
  <c r="AS128" i="17"/>
  <c r="AR128" i="17"/>
  <c r="AQ128" i="17"/>
  <c r="AP128" i="17"/>
  <c r="AO128" i="17"/>
  <c r="AN128" i="17"/>
  <c r="AM128" i="17"/>
  <c r="AL128" i="17"/>
  <c r="AK128" i="17"/>
  <c r="AJ128" i="17"/>
  <c r="AI128" i="17"/>
  <c r="AH128" i="17"/>
  <c r="AG128" i="17"/>
  <c r="AF128" i="17"/>
  <c r="AE128" i="17"/>
  <c r="AD128" i="17"/>
  <c r="AC128" i="17"/>
  <c r="AB128" i="17"/>
  <c r="AA128" i="17"/>
  <c r="Z128" i="17"/>
  <c r="Y128" i="17"/>
  <c r="X128" i="17"/>
  <c r="W128" i="17"/>
  <c r="V128" i="17"/>
  <c r="U128" i="17"/>
  <c r="T128" i="17"/>
  <c r="S128" i="17"/>
  <c r="R128" i="17"/>
  <c r="Q128" i="17"/>
  <c r="P128" i="17"/>
  <c r="O128" i="17"/>
  <c r="N128" i="17"/>
  <c r="M128" i="17"/>
  <c r="L128" i="17"/>
  <c r="K128" i="17"/>
  <c r="J128" i="17"/>
  <c r="I128" i="17"/>
  <c r="H128" i="17"/>
  <c r="G128" i="17"/>
  <c r="F128" i="17"/>
  <c r="E128" i="17"/>
  <c r="D128" i="17"/>
  <c r="C128" i="17"/>
  <c r="B128" i="17"/>
  <c r="AU127" i="17"/>
  <c r="AT127" i="17"/>
  <c r="AS127" i="17"/>
  <c r="AR127" i="17"/>
  <c r="AQ127" i="17"/>
  <c r="AP127" i="17"/>
  <c r="AO127" i="17"/>
  <c r="AN127" i="17"/>
  <c r="AM127" i="17"/>
  <c r="AL127" i="17"/>
  <c r="AK127" i="17"/>
  <c r="AJ127" i="17"/>
  <c r="AI127" i="17"/>
  <c r="AH127" i="17"/>
  <c r="AG127" i="17"/>
  <c r="AF127" i="17"/>
  <c r="AE127" i="17"/>
  <c r="AD127" i="17"/>
  <c r="AC127" i="17"/>
  <c r="AB127" i="17"/>
  <c r="AA127" i="17"/>
  <c r="Z127" i="17"/>
  <c r="Y127" i="17"/>
  <c r="X127" i="17"/>
  <c r="W127" i="17"/>
  <c r="V127" i="17"/>
  <c r="U127" i="17"/>
  <c r="T127" i="17"/>
  <c r="S127" i="17"/>
  <c r="R127" i="17"/>
  <c r="Q127" i="17"/>
  <c r="P127" i="17"/>
  <c r="O127" i="17"/>
  <c r="N127" i="17"/>
  <c r="M127" i="17"/>
  <c r="L127" i="17"/>
  <c r="K127" i="17"/>
  <c r="J127" i="17"/>
  <c r="I127" i="17"/>
  <c r="H127" i="17"/>
  <c r="G127" i="17"/>
  <c r="F127" i="17"/>
  <c r="E127" i="17"/>
  <c r="D127" i="17"/>
  <c r="C127" i="17"/>
  <c r="B127" i="17"/>
  <c r="AU126" i="17"/>
  <c r="AT126" i="17"/>
  <c r="AS126" i="17"/>
  <c r="AR126" i="17"/>
  <c r="AQ126" i="17"/>
  <c r="AP126" i="17"/>
  <c r="AO126" i="17"/>
  <c r="AN126" i="17"/>
  <c r="AM126" i="17"/>
  <c r="AL126" i="17"/>
  <c r="AK126" i="17"/>
  <c r="AJ126" i="17"/>
  <c r="AI126" i="17"/>
  <c r="AH126" i="17"/>
  <c r="AG126" i="17"/>
  <c r="AF126" i="17"/>
  <c r="AE126" i="17"/>
  <c r="AD126" i="17"/>
  <c r="AC126" i="17"/>
  <c r="AB126" i="17"/>
  <c r="AA126" i="17"/>
  <c r="Z126" i="17"/>
  <c r="Y126" i="17"/>
  <c r="X126" i="17"/>
  <c r="W126" i="17"/>
  <c r="V126" i="17"/>
  <c r="U126" i="17"/>
  <c r="T126" i="17"/>
  <c r="S126" i="17"/>
  <c r="R126" i="17"/>
  <c r="Q126" i="17"/>
  <c r="P126" i="17"/>
  <c r="O126" i="17"/>
  <c r="N126" i="17"/>
  <c r="M126" i="17"/>
  <c r="L126" i="17"/>
  <c r="K126" i="17"/>
  <c r="J126" i="17"/>
  <c r="I126" i="17"/>
  <c r="H126" i="17"/>
  <c r="G126" i="17"/>
  <c r="F126" i="17"/>
  <c r="E126" i="17"/>
  <c r="D126" i="17"/>
  <c r="C126" i="17"/>
  <c r="B126" i="17"/>
  <c r="AU125" i="17"/>
  <c r="AT125" i="17"/>
  <c r="AS125" i="17"/>
  <c r="AR125" i="17"/>
  <c r="AQ125" i="17"/>
  <c r="AP125" i="17"/>
  <c r="AO125" i="17"/>
  <c r="AN125" i="17"/>
  <c r="AM125" i="17"/>
  <c r="AL125" i="17"/>
  <c r="AK125" i="17"/>
  <c r="AJ125" i="17"/>
  <c r="AI125" i="17"/>
  <c r="AH125" i="17"/>
  <c r="AG125" i="17"/>
  <c r="AF125" i="17"/>
  <c r="AE125" i="17"/>
  <c r="AD125" i="17"/>
  <c r="AC125" i="17"/>
  <c r="AB125" i="17"/>
  <c r="AA125" i="17"/>
  <c r="Z125" i="17"/>
  <c r="Y125" i="17"/>
  <c r="X125" i="17"/>
  <c r="W125" i="17"/>
  <c r="V125" i="17"/>
  <c r="U125" i="17"/>
  <c r="T125" i="17"/>
  <c r="S125" i="17"/>
  <c r="R125" i="17"/>
  <c r="Q125" i="17"/>
  <c r="P125" i="17"/>
  <c r="O125" i="17"/>
  <c r="N125" i="17"/>
  <c r="M125" i="17"/>
  <c r="L125" i="17"/>
  <c r="K125" i="17"/>
  <c r="J125" i="17"/>
  <c r="I125" i="17"/>
  <c r="H125" i="17"/>
  <c r="G125" i="17"/>
  <c r="F125" i="17"/>
  <c r="E125" i="17"/>
  <c r="D125" i="17"/>
  <c r="C125" i="17"/>
  <c r="B125" i="17"/>
  <c r="AU124" i="17"/>
  <c r="AT124" i="17"/>
  <c r="AS124" i="17"/>
  <c r="AR124" i="17"/>
  <c r="AQ124" i="17"/>
  <c r="AP124" i="17"/>
  <c r="AO124" i="17"/>
  <c r="AN124" i="17"/>
  <c r="AM124" i="17"/>
  <c r="AL124" i="17"/>
  <c r="AK124" i="17"/>
  <c r="AJ124" i="17"/>
  <c r="AI124" i="17"/>
  <c r="AH124" i="17"/>
  <c r="AG124" i="17"/>
  <c r="AF124" i="17"/>
  <c r="AE124" i="17"/>
  <c r="AD124" i="17"/>
  <c r="AC124" i="17"/>
  <c r="AB124" i="17"/>
  <c r="AA124" i="17"/>
  <c r="Z124" i="17"/>
  <c r="Y124" i="17"/>
  <c r="X124" i="17"/>
  <c r="W124" i="17"/>
  <c r="V124" i="17"/>
  <c r="U124" i="17"/>
  <c r="T124" i="17"/>
  <c r="S124" i="17"/>
  <c r="R124" i="17"/>
  <c r="Q124" i="17"/>
  <c r="P124" i="17"/>
  <c r="O124" i="17"/>
  <c r="N124" i="17"/>
  <c r="M124" i="17"/>
  <c r="L124" i="17"/>
  <c r="K124" i="17"/>
  <c r="J124" i="17"/>
  <c r="I124" i="17"/>
  <c r="H124" i="17"/>
  <c r="G124" i="17"/>
  <c r="F124" i="17"/>
  <c r="E124" i="17"/>
  <c r="D124" i="17"/>
  <c r="C124" i="17"/>
  <c r="B124" i="17"/>
  <c r="AU123" i="17"/>
  <c r="AT123" i="17"/>
  <c r="AS123" i="17"/>
  <c r="AR123" i="17"/>
  <c r="AQ123" i="17"/>
  <c r="AP123" i="17"/>
  <c r="AO123" i="17"/>
  <c r="AN123" i="17"/>
  <c r="AM123" i="17"/>
  <c r="AL123" i="17"/>
  <c r="AK123" i="17"/>
  <c r="AJ123" i="17"/>
  <c r="AI123" i="17"/>
  <c r="AH123" i="17"/>
  <c r="AG123" i="17"/>
  <c r="AF123" i="17"/>
  <c r="AE123" i="17"/>
  <c r="AD123" i="17"/>
  <c r="AC123" i="17"/>
  <c r="AB123" i="17"/>
  <c r="AA123" i="17"/>
  <c r="Z123" i="17"/>
  <c r="Y123" i="17"/>
  <c r="X123" i="17"/>
  <c r="W123" i="17"/>
  <c r="V123" i="17"/>
  <c r="U123" i="17"/>
  <c r="T123" i="17"/>
  <c r="S123" i="17"/>
  <c r="R123" i="17"/>
  <c r="Q123" i="17"/>
  <c r="P123" i="17"/>
  <c r="O123" i="17"/>
  <c r="N123" i="17"/>
  <c r="M123" i="17"/>
  <c r="L123" i="17"/>
  <c r="K123" i="17"/>
  <c r="J123" i="17"/>
  <c r="I123" i="17"/>
  <c r="H123" i="17"/>
  <c r="G123" i="17"/>
  <c r="F123" i="17"/>
  <c r="E123" i="17"/>
  <c r="D123" i="17"/>
  <c r="C123" i="17"/>
  <c r="B123" i="17"/>
  <c r="AU122" i="17"/>
  <c r="AT122" i="17"/>
  <c r="AS122" i="17"/>
  <c r="AR122" i="17"/>
  <c r="AQ122" i="17"/>
  <c r="AP122" i="17"/>
  <c r="AO122" i="17"/>
  <c r="AN122" i="17"/>
  <c r="AM122" i="17"/>
  <c r="AL122" i="17"/>
  <c r="AK122" i="17"/>
  <c r="AJ122" i="17"/>
  <c r="AI122" i="17"/>
  <c r="AH122" i="17"/>
  <c r="AG122" i="17"/>
  <c r="AF122" i="17"/>
  <c r="AE122" i="17"/>
  <c r="AD122" i="17"/>
  <c r="AC122" i="17"/>
  <c r="AB122" i="17"/>
  <c r="AA122" i="17"/>
  <c r="Z122" i="17"/>
  <c r="Y122" i="17"/>
  <c r="X122" i="17"/>
  <c r="W122" i="17"/>
  <c r="V122" i="17"/>
  <c r="U122" i="17"/>
  <c r="T122" i="17"/>
  <c r="S122" i="17"/>
  <c r="R122" i="17"/>
  <c r="Q122" i="17"/>
  <c r="P122" i="17"/>
  <c r="O122" i="17"/>
  <c r="N122" i="17"/>
  <c r="M122" i="17"/>
  <c r="L122" i="17"/>
  <c r="K122" i="17"/>
  <c r="J122" i="17"/>
  <c r="I122" i="17"/>
  <c r="H122" i="17"/>
  <c r="G122" i="17"/>
  <c r="F122" i="17"/>
  <c r="E122" i="17"/>
  <c r="D122" i="17"/>
  <c r="C122" i="17"/>
  <c r="B122" i="17"/>
  <c r="AU121" i="17"/>
  <c r="AT121" i="17"/>
  <c r="AS121" i="17"/>
  <c r="AR121" i="17"/>
  <c r="AQ121" i="17"/>
  <c r="AP121" i="17"/>
  <c r="AO121" i="17"/>
  <c r="AN121" i="17"/>
  <c r="AM121" i="17"/>
  <c r="AL121" i="17"/>
  <c r="AK121" i="17"/>
  <c r="AJ121" i="17"/>
  <c r="AI121" i="17"/>
  <c r="AH121" i="17"/>
  <c r="AG121" i="17"/>
  <c r="AF121" i="17"/>
  <c r="AE121" i="17"/>
  <c r="AD121" i="17"/>
  <c r="AC121" i="17"/>
  <c r="AB121" i="17"/>
  <c r="AA121" i="17"/>
  <c r="Z121" i="17"/>
  <c r="Y121" i="17"/>
  <c r="X121" i="17"/>
  <c r="W121" i="17"/>
  <c r="V121" i="17"/>
  <c r="U121" i="17"/>
  <c r="T121" i="17"/>
  <c r="S121" i="17"/>
  <c r="R121" i="17"/>
  <c r="Q121" i="17"/>
  <c r="P121" i="17"/>
  <c r="O121" i="17"/>
  <c r="N121" i="17"/>
  <c r="M121" i="17"/>
  <c r="L121" i="17"/>
  <c r="K121" i="17"/>
  <c r="J121" i="17"/>
  <c r="I121" i="17"/>
  <c r="H121" i="17"/>
  <c r="G121" i="17"/>
  <c r="F121" i="17"/>
  <c r="E121" i="17"/>
  <c r="D121" i="17"/>
  <c r="C121" i="17"/>
  <c r="B121" i="17"/>
  <c r="AU120" i="17"/>
  <c r="AT120" i="17"/>
  <c r="AS120" i="17"/>
  <c r="AR120" i="17"/>
  <c r="AQ120" i="17"/>
  <c r="AP120" i="17"/>
  <c r="AO120" i="17"/>
  <c r="AN120" i="17"/>
  <c r="AM120" i="17"/>
  <c r="AL120" i="17"/>
  <c r="AK120" i="17"/>
  <c r="AJ120" i="17"/>
  <c r="AI120" i="17"/>
  <c r="AH120" i="17"/>
  <c r="AG120" i="17"/>
  <c r="AF120" i="17"/>
  <c r="AE120" i="17"/>
  <c r="AD120" i="17"/>
  <c r="AC120" i="17"/>
  <c r="AB120" i="17"/>
  <c r="AA120" i="17"/>
  <c r="Z120" i="17"/>
  <c r="Y120" i="17"/>
  <c r="X120" i="17"/>
  <c r="W120" i="17"/>
  <c r="V120" i="17"/>
  <c r="U120" i="17"/>
  <c r="T120" i="17"/>
  <c r="S120" i="17"/>
  <c r="R120" i="17"/>
  <c r="Q120" i="17"/>
  <c r="P120" i="17"/>
  <c r="O120" i="17"/>
  <c r="N120" i="17"/>
  <c r="M120" i="17"/>
  <c r="L120" i="17"/>
  <c r="K120" i="17"/>
  <c r="J120" i="17"/>
  <c r="I120" i="17"/>
  <c r="H120" i="17"/>
  <c r="G120" i="17"/>
  <c r="F120" i="17"/>
  <c r="E120" i="17"/>
  <c r="D120" i="17"/>
  <c r="C120" i="17"/>
  <c r="B120" i="17"/>
  <c r="AU119" i="17"/>
  <c r="AT119" i="17"/>
  <c r="AS119" i="17"/>
  <c r="AR119" i="17"/>
  <c r="AQ119" i="17"/>
  <c r="AP119" i="17"/>
  <c r="AO119" i="17"/>
  <c r="AN119" i="17"/>
  <c r="AM119" i="17"/>
  <c r="AL119" i="17"/>
  <c r="AK119" i="17"/>
  <c r="AJ119" i="17"/>
  <c r="AI119" i="17"/>
  <c r="AH119" i="17"/>
  <c r="AG119" i="17"/>
  <c r="AF119" i="17"/>
  <c r="AE119" i="17"/>
  <c r="AD119" i="17"/>
  <c r="AC119" i="17"/>
  <c r="AB119" i="17"/>
  <c r="AA119" i="17"/>
  <c r="Z119" i="17"/>
  <c r="Y119" i="17"/>
  <c r="X119" i="17"/>
  <c r="W119" i="17"/>
  <c r="V119" i="17"/>
  <c r="U119" i="17"/>
  <c r="T119" i="17"/>
  <c r="S119" i="17"/>
  <c r="R119" i="17"/>
  <c r="Q119" i="17"/>
  <c r="P119" i="17"/>
  <c r="O119" i="17"/>
  <c r="N119" i="17"/>
  <c r="M119" i="17"/>
  <c r="L119" i="17"/>
  <c r="K119" i="17"/>
  <c r="J119" i="17"/>
  <c r="I119" i="17"/>
  <c r="H119" i="17"/>
  <c r="G119" i="17"/>
  <c r="F119" i="17"/>
  <c r="E119" i="17"/>
  <c r="D119" i="17"/>
  <c r="C119" i="17"/>
  <c r="B119" i="17"/>
  <c r="AU118" i="17"/>
  <c r="AT118" i="17"/>
  <c r="AS118" i="17"/>
  <c r="AR118" i="17"/>
  <c r="AQ118" i="17"/>
  <c r="AP118" i="17"/>
  <c r="AO118" i="17"/>
  <c r="AN118" i="17"/>
  <c r="AM118" i="17"/>
  <c r="AL118" i="17"/>
  <c r="AK118" i="17"/>
  <c r="AJ118" i="17"/>
  <c r="AI118" i="17"/>
  <c r="AH118" i="17"/>
  <c r="AG118" i="17"/>
  <c r="AF118" i="17"/>
  <c r="AE118" i="17"/>
  <c r="AD118" i="17"/>
  <c r="AC118" i="17"/>
  <c r="AB118" i="17"/>
  <c r="AA118" i="17"/>
  <c r="Z118" i="17"/>
  <c r="Y118" i="17"/>
  <c r="X118" i="17"/>
  <c r="W118" i="17"/>
  <c r="V118" i="17"/>
  <c r="U118" i="17"/>
  <c r="T118" i="17"/>
  <c r="S118" i="17"/>
  <c r="R118" i="17"/>
  <c r="Q118" i="17"/>
  <c r="P118" i="17"/>
  <c r="O118" i="17"/>
  <c r="N118" i="17"/>
  <c r="M118" i="17"/>
  <c r="L118" i="17"/>
  <c r="K118" i="17"/>
  <c r="J118" i="17"/>
  <c r="I118" i="17"/>
  <c r="H118" i="17"/>
  <c r="G118" i="17"/>
  <c r="F118" i="17"/>
  <c r="E118" i="17"/>
  <c r="D118" i="17"/>
  <c r="C118" i="17"/>
  <c r="B118" i="17"/>
  <c r="AU117" i="17"/>
  <c r="AT117" i="17"/>
  <c r="AS117" i="17"/>
  <c r="AR117" i="17"/>
  <c r="AQ117" i="17"/>
  <c r="AP117" i="17"/>
  <c r="AO117" i="17"/>
  <c r="AN117" i="17"/>
  <c r="AM117" i="17"/>
  <c r="AL117" i="17"/>
  <c r="AK117" i="17"/>
  <c r="AJ117" i="17"/>
  <c r="AI117" i="17"/>
  <c r="AH117" i="17"/>
  <c r="AG117" i="17"/>
  <c r="AF117" i="17"/>
  <c r="AE117" i="17"/>
  <c r="AD117" i="17"/>
  <c r="AC117" i="17"/>
  <c r="AB117" i="17"/>
  <c r="AA117" i="17"/>
  <c r="Z117" i="17"/>
  <c r="Y117" i="17"/>
  <c r="X117" i="17"/>
  <c r="W117" i="17"/>
  <c r="V117" i="17"/>
  <c r="U117" i="17"/>
  <c r="T117" i="17"/>
  <c r="S117" i="17"/>
  <c r="R117" i="17"/>
  <c r="Q117" i="17"/>
  <c r="P117" i="17"/>
  <c r="O117" i="17"/>
  <c r="N117" i="17"/>
  <c r="M117" i="17"/>
  <c r="L117" i="17"/>
  <c r="K117" i="17"/>
  <c r="J117" i="17"/>
  <c r="I117" i="17"/>
  <c r="H117" i="17"/>
  <c r="G117" i="17"/>
  <c r="F117" i="17"/>
  <c r="E117" i="17"/>
  <c r="D117" i="17"/>
  <c r="C117" i="17"/>
  <c r="B117" i="17"/>
  <c r="AU116" i="17"/>
  <c r="AT116" i="17"/>
  <c r="AS116" i="17"/>
  <c r="AR116" i="17"/>
  <c r="AQ116" i="17"/>
  <c r="AP116" i="17"/>
  <c r="AO116" i="17"/>
  <c r="AN116" i="17"/>
  <c r="AM116" i="17"/>
  <c r="AL116" i="17"/>
  <c r="AK116" i="17"/>
  <c r="AJ116" i="17"/>
  <c r="AI116" i="17"/>
  <c r="AH116" i="17"/>
  <c r="AG116" i="17"/>
  <c r="AF116" i="17"/>
  <c r="AE116" i="17"/>
  <c r="AD116" i="17"/>
  <c r="AC116" i="17"/>
  <c r="AB116" i="17"/>
  <c r="AA116" i="17"/>
  <c r="Z116" i="17"/>
  <c r="Y116" i="17"/>
  <c r="X116" i="17"/>
  <c r="W116" i="17"/>
  <c r="V116" i="17"/>
  <c r="U116" i="17"/>
  <c r="T116" i="17"/>
  <c r="S116" i="17"/>
  <c r="R116" i="17"/>
  <c r="Q116" i="17"/>
  <c r="P116" i="17"/>
  <c r="O116" i="17"/>
  <c r="N116" i="17"/>
  <c r="M116" i="17"/>
  <c r="L116" i="17"/>
  <c r="K116" i="17"/>
  <c r="J116" i="17"/>
  <c r="I116" i="17"/>
  <c r="H116" i="17"/>
  <c r="G116" i="17"/>
  <c r="F116" i="17"/>
  <c r="E116" i="17"/>
  <c r="D116" i="17"/>
  <c r="C116" i="17"/>
  <c r="B116" i="17"/>
  <c r="AU115" i="17"/>
  <c r="AT115" i="17"/>
  <c r="AS115" i="17"/>
  <c r="AR115" i="17"/>
  <c r="AQ115" i="17"/>
  <c r="AP115" i="17"/>
  <c r="AO115" i="17"/>
  <c r="AN115" i="17"/>
  <c r="AM115" i="17"/>
  <c r="AL115" i="17"/>
  <c r="AK115" i="17"/>
  <c r="AJ115" i="17"/>
  <c r="AI115" i="17"/>
  <c r="AH115" i="17"/>
  <c r="AG115" i="17"/>
  <c r="AF115" i="17"/>
  <c r="AE115" i="17"/>
  <c r="AD115" i="17"/>
  <c r="AC115" i="17"/>
  <c r="AB115" i="17"/>
  <c r="AA115" i="17"/>
  <c r="Z115" i="17"/>
  <c r="Y115" i="17"/>
  <c r="X115" i="17"/>
  <c r="W115" i="17"/>
  <c r="V115" i="17"/>
  <c r="U115" i="17"/>
  <c r="T115" i="17"/>
  <c r="S115" i="17"/>
  <c r="R115" i="17"/>
  <c r="Q115" i="17"/>
  <c r="P115" i="17"/>
  <c r="O115" i="17"/>
  <c r="N115" i="17"/>
  <c r="M115" i="17"/>
  <c r="L115" i="17"/>
  <c r="K115" i="17"/>
  <c r="J115" i="17"/>
  <c r="I115" i="17"/>
  <c r="H115" i="17"/>
  <c r="G115" i="17"/>
  <c r="F115" i="17"/>
  <c r="E115" i="17"/>
  <c r="D115" i="17"/>
  <c r="C115" i="17"/>
  <c r="B115" i="17"/>
  <c r="AU114" i="17"/>
  <c r="AT114" i="17"/>
  <c r="AS114" i="17"/>
  <c r="AR114" i="17"/>
  <c r="AQ114" i="17"/>
  <c r="AP114" i="17"/>
  <c r="AO114" i="17"/>
  <c r="AN114" i="17"/>
  <c r="AM114" i="17"/>
  <c r="AL114" i="17"/>
  <c r="AK114" i="17"/>
  <c r="AJ114" i="17"/>
  <c r="AI114" i="17"/>
  <c r="AH114" i="17"/>
  <c r="AG114" i="17"/>
  <c r="AF114" i="17"/>
  <c r="AE114" i="17"/>
  <c r="AD114" i="17"/>
  <c r="AC114" i="17"/>
  <c r="AB114" i="17"/>
  <c r="AA114" i="17"/>
  <c r="Z114" i="17"/>
  <c r="Y114" i="17"/>
  <c r="X114" i="17"/>
  <c r="W114" i="17"/>
  <c r="V114" i="17"/>
  <c r="U114" i="17"/>
  <c r="T114" i="17"/>
  <c r="S114" i="17"/>
  <c r="R114" i="17"/>
  <c r="Q114" i="17"/>
  <c r="P114" i="17"/>
  <c r="O114" i="17"/>
  <c r="N114" i="17"/>
  <c r="M114" i="17"/>
  <c r="L114" i="17"/>
  <c r="K114" i="17"/>
  <c r="J114" i="17"/>
  <c r="I114" i="17"/>
  <c r="H114" i="17"/>
  <c r="G114" i="17"/>
  <c r="F114" i="17"/>
  <c r="E114" i="17"/>
  <c r="D114" i="17"/>
  <c r="C114" i="17"/>
  <c r="B114" i="17"/>
  <c r="AU113" i="17"/>
  <c r="AT113" i="17"/>
  <c r="AS113" i="17"/>
  <c r="AR113" i="17"/>
  <c r="AQ113" i="17"/>
  <c r="AP113" i="17"/>
  <c r="AO113" i="17"/>
  <c r="AN113" i="17"/>
  <c r="AM113" i="17"/>
  <c r="AL113" i="17"/>
  <c r="AK113" i="17"/>
  <c r="AJ113" i="17"/>
  <c r="AI113" i="17"/>
  <c r="AH113" i="17"/>
  <c r="AG113" i="17"/>
  <c r="AF113" i="17"/>
  <c r="AE113" i="17"/>
  <c r="AD113" i="17"/>
  <c r="AC113" i="17"/>
  <c r="AB113" i="17"/>
  <c r="AA113" i="17"/>
  <c r="Z113" i="17"/>
  <c r="Y113" i="17"/>
  <c r="X113" i="17"/>
  <c r="W113" i="17"/>
  <c r="V113" i="17"/>
  <c r="U113" i="17"/>
  <c r="T113" i="17"/>
  <c r="S113" i="17"/>
  <c r="R113" i="17"/>
  <c r="Q113" i="17"/>
  <c r="P113" i="17"/>
  <c r="O113" i="17"/>
  <c r="N113" i="17"/>
  <c r="M113" i="17"/>
  <c r="L113" i="17"/>
  <c r="K113" i="17"/>
  <c r="J113" i="17"/>
  <c r="I113" i="17"/>
  <c r="H113" i="17"/>
  <c r="G113" i="17"/>
  <c r="F113" i="17"/>
  <c r="E113" i="17"/>
  <c r="D113" i="17"/>
  <c r="C113" i="17"/>
  <c r="B113" i="17"/>
  <c r="AU112" i="17"/>
  <c r="AT112" i="17"/>
  <c r="AS112" i="17"/>
  <c r="AR112" i="17"/>
  <c r="AQ112" i="17"/>
  <c r="AP112" i="17"/>
  <c r="AO112" i="17"/>
  <c r="AN112" i="17"/>
  <c r="AM112" i="17"/>
  <c r="AL112" i="17"/>
  <c r="AK112" i="17"/>
  <c r="AJ112" i="17"/>
  <c r="AI112" i="17"/>
  <c r="AH112" i="17"/>
  <c r="AG112" i="17"/>
  <c r="AF112" i="17"/>
  <c r="AE112" i="17"/>
  <c r="AD112" i="17"/>
  <c r="AC112" i="17"/>
  <c r="AB112" i="17"/>
  <c r="AA112" i="17"/>
  <c r="Z112" i="17"/>
  <c r="Y112" i="17"/>
  <c r="X112" i="17"/>
  <c r="W112" i="17"/>
  <c r="V112" i="17"/>
  <c r="U112" i="17"/>
  <c r="T112" i="17"/>
  <c r="S112" i="17"/>
  <c r="R112" i="17"/>
  <c r="Q112" i="17"/>
  <c r="P112" i="17"/>
  <c r="O112" i="17"/>
  <c r="N112" i="17"/>
  <c r="M112" i="17"/>
  <c r="L112" i="17"/>
  <c r="K112" i="17"/>
  <c r="J112" i="17"/>
  <c r="I112" i="17"/>
  <c r="H112" i="17"/>
  <c r="G112" i="17"/>
  <c r="F112" i="17"/>
  <c r="E112" i="17"/>
  <c r="D112" i="17"/>
  <c r="C112" i="17"/>
  <c r="B112" i="17"/>
  <c r="AU111" i="17"/>
  <c r="AT111" i="17"/>
  <c r="AS111" i="17"/>
  <c r="AR111" i="17"/>
  <c r="AQ111" i="17"/>
  <c r="AP111" i="17"/>
  <c r="AO111" i="17"/>
  <c r="AN111" i="17"/>
  <c r="AM111" i="17"/>
  <c r="AL111" i="17"/>
  <c r="AK111" i="17"/>
  <c r="AJ111" i="17"/>
  <c r="AI111" i="17"/>
  <c r="AH111" i="17"/>
  <c r="AG111" i="17"/>
  <c r="AF111" i="17"/>
  <c r="AE111" i="17"/>
  <c r="AD111" i="17"/>
  <c r="AC111" i="17"/>
  <c r="AB111" i="17"/>
  <c r="AA111" i="17"/>
  <c r="Z111" i="17"/>
  <c r="Y111" i="17"/>
  <c r="X111" i="17"/>
  <c r="W111" i="17"/>
  <c r="V111" i="17"/>
  <c r="U111" i="17"/>
  <c r="T111" i="17"/>
  <c r="S111" i="17"/>
  <c r="R111" i="17"/>
  <c r="Q111" i="17"/>
  <c r="P111" i="17"/>
  <c r="O111" i="17"/>
  <c r="N111" i="17"/>
  <c r="M111" i="17"/>
  <c r="L111" i="17"/>
  <c r="K111" i="17"/>
  <c r="J111" i="17"/>
  <c r="I111" i="17"/>
  <c r="H111" i="17"/>
  <c r="G111" i="17"/>
  <c r="F111" i="17"/>
  <c r="E111" i="17"/>
  <c r="D111" i="17"/>
  <c r="C111" i="17"/>
  <c r="B111" i="17"/>
  <c r="AU110" i="17"/>
  <c r="AT110" i="17"/>
  <c r="AS110" i="17"/>
  <c r="AR110" i="17"/>
  <c r="AQ110" i="17"/>
  <c r="AP110" i="17"/>
  <c r="AO110" i="17"/>
  <c r="AN110" i="17"/>
  <c r="AM110" i="17"/>
  <c r="AL110" i="17"/>
  <c r="AK110" i="17"/>
  <c r="AJ110" i="17"/>
  <c r="AI110" i="17"/>
  <c r="AH110" i="17"/>
  <c r="AG110" i="17"/>
  <c r="AF110" i="17"/>
  <c r="AE110" i="17"/>
  <c r="AD110" i="17"/>
  <c r="AC110" i="17"/>
  <c r="AB110" i="17"/>
  <c r="AA110" i="17"/>
  <c r="Z110" i="17"/>
  <c r="Y110" i="17"/>
  <c r="X110" i="17"/>
  <c r="W110" i="17"/>
  <c r="V110" i="17"/>
  <c r="U110" i="17"/>
  <c r="T110" i="17"/>
  <c r="S110" i="17"/>
  <c r="R110" i="17"/>
  <c r="Q110" i="17"/>
  <c r="P110" i="17"/>
  <c r="O110" i="17"/>
  <c r="N110" i="17"/>
  <c r="M110" i="17"/>
  <c r="L110" i="17"/>
  <c r="K110" i="17"/>
  <c r="J110" i="17"/>
  <c r="I110" i="17"/>
  <c r="H110" i="17"/>
  <c r="G110" i="17"/>
  <c r="F110" i="17"/>
  <c r="E110" i="17"/>
  <c r="D110" i="17"/>
  <c r="C110" i="17"/>
  <c r="B110" i="17"/>
  <c r="AU109" i="17"/>
  <c r="AT109" i="17"/>
  <c r="AS109" i="17"/>
  <c r="AR109" i="17"/>
  <c r="AQ109" i="17"/>
  <c r="AP109" i="17"/>
  <c r="AO109" i="17"/>
  <c r="AN109" i="17"/>
  <c r="AM109" i="17"/>
  <c r="AL109" i="17"/>
  <c r="AK109" i="17"/>
  <c r="AJ109" i="17"/>
  <c r="AI109" i="17"/>
  <c r="AH109" i="17"/>
  <c r="AG109" i="17"/>
  <c r="AF109" i="17"/>
  <c r="AE109" i="17"/>
  <c r="AD109" i="17"/>
  <c r="AC109" i="17"/>
  <c r="AB109" i="17"/>
  <c r="AA109" i="17"/>
  <c r="Z109" i="17"/>
  <c r="Y109" i="17"/>
  <c r="X109" i="17"/>
  <c r="W109" i="17"/>
  <c r="V109" i="17"/>
  <c r="U109" i="17"/>
  <c r="T109" i="17"/>
  <c r="S109" i="17"/>
  <c r="R109" i="17"/>
  <c r="Q109" i="17"/>
  <c r="P109" i="17"/>
  <c r="O109" i="17"/>
  <c r="N109" i="17"/>
  <c r="M109" i="17"/>
  <c r="L109" i="17"/>
  <c r="K109" i="17"/>
  <c r="J109" i="17"/>
  <c r="I109" i="17"/>
  <c r="H109" i="17"/>
  <c r="G109" i="17"/>
  <c r="F109" i="17"/>
  <c r="E109" i="17"/>
  <c r="D109" i="17"/>
  <c r="C109" i="17"/>
  <c r="B109" i="17"/>
  <c r="AU108" i="17"/>
  <c r="AT108" i="17"/>
  <c r="AS108" i="17"/>
  <c r="AR108" i="17"/>
  <c r="AQ108" i="17"/>
  <c r="AP108" i="17"/>
  <c r="AO108" i="17"/>
  <c r="AN108" i="17"/>
  <c r="AM108" i="17"/>
  <c r="AL108" i="17"/>
  <c r="AK108" i="17"/>
  <c r="AJ108" i="17"/>
  <c r="AI108" i="17"/>
  <c r="AH108" i="17"/>
  <c r="AG108" i="17"/>
  <c r="AF108" i="17"/>
  <c r="AE108" i="17"/>
  <c r="AD108" i="17"/>
  <c r="AC108" i="17"/>
  <c r="AB108" i="17"/>
  <c r="AA108" i="17"/>
  <c r="Z108" i="17"/>
  <c r="Y108" i="17"/>
  <c r="X108" i="17"/>
  <c r="W108" i="17"/>
  <c r="V108" i="17"/>
  <c r="U108" i="17"/>
  <c r="T108" i="17"/>
  <c r="S108" i="17"/>
  <c r="R108" i="17"/>
  <c r="Q108" i="17"/>
  <c r="P108" i="17"/>
  <c r="O108" i="17"/>
  <c r="N108" i="17"/>
  <c r="M108" i="17"/>
  <c r="L108" i="17"/>
  <c r="K108" i="17"/>
  <c r="J108" i="17"/>
  <c r="I108" i="17"/>
  <c r="H108" i="17"/>
  <c r="G108" i="17"/>
  <c r="F108" i="17"/>
  <c r="E108" i="17"/>
  <c r="D108" i="17"/>
  <c r="C108" i="17"/>
  <c r="B108" i="17"/>
  <c r="AU107" i="17"/>
  <c r="AT107" i="17"/>
  <c r="AS107" i="17"/>
  <c r="AR107" i="17"/>
  <c r="AQ107" i="17"/>
  <c r="AP107" i="17"/>
  <c r="AO107" i="17"/>
  <c r="AN107" i="17"/>
  <c r="AM107" i="17"/>
  <c r="AL107" i="17"/>
  <c r="AK107" i="17"/>
  <c r="AJ107" i="17"/>
  <c r="AI107" i="17"/>
  <c r="AH107" i="17"/>
  <c r="AG107" i="17"/>
  <c r="AF107" i="17"/>
  <c r="AE107" i="17"/>
  <c r="AD107" i="17"/>
  <c r="AC107" i="17"/>
  <c r="AB107" i="17"/>
  <c r="AA107" i="17"/>
  <c r="Z107" i="17"/>
  <c r="Y107" i="17"/>
  <c r="X107" i="17"/>
  <c r="W107" i="17"/>
  <c r="V107" i="17"/>
  <c r="U107" i="17"/>
  <c r="T107" i="17"/>
  <c r="S107" i="17"/>
  <c r="R107" i="17"/>
  <c r="Q107" i="17"/>
  <c r="P107" i="17"/>
  <c r="O107" i="17"/>
  <c r="N107" i="17"/>
  <c r="M107" i="17"/>
  <c r="L107" i="17"/>
  <c r="K107" i="17"/>
  <c r="J107" i="17"/>
  <c r="I107" i="17"/>
  <c r="H107" i="17"/>
  <c r="G107" i="17"/>
  <c r="F107" i="17"/>
  <c r="E107" i="17"/>
  <c r="D107" i="17"/>
  <c r="C107" i="17"/>
  <c r="B107" i="17"/>
  <c r="AU106" i="17"/>
  <c r="AT106" i="17"/>
  <c r="AS106" i="17"/>
  <c r="AR106" i="17"/>
  <c r="AQ106" i="17"/>
  <c r="AP106" i="17"/>
  <c r="AO106" i="17"/>
  <c r="AN106" i="17"/>
  <c r="AM106" i="17"/>
  <c r="AL106" i="17"/>
  <c r="AK106" i="17"/>
  <c r="AJ106" i="17"/>
  <c r="AI106" i="17"/>
  <c r="AH106" i="17"/>
  <c r="AG106" i="17"/>
  <c r="AF106" i="17"/>
  <c r="AE106" i="17"/>
  <c r="AD106" i="17"/>
  <c r="AC106" i="17"/>
  <c r="AB106" i="17"/>
  <c r="AA106" i="17"/>
  <c r="Z106" i="17"/>
  <c r="Y106" i="17"/>
  <c r="X106" i="17"/>
  <c r="W106" i="17"/>
  <c r="V106" i="17"/>
  <c r="U106" i="17"/>
  <c r="T106" i="17"/>
  <c r="S106" i="17"/>
  <c r="R106" i="17"/>
  <c r="Q106" i="17"/>
  <c r="P106" i="17"/>
  <c r="O106" i="17"/>
  <c r="N106" i="17"/>
  <c r="M106" i="17"/>
  <c r="L106" i="17"/>
  <c r="K106" i="17"/>
  <c r="J106" i="17"/>
  <c r="I106" i="17"/>
  <c r="H106" i="17"/>
  <c r="G106" i="17"/>
  <c r="F106" i="17"/>
  <c r="E106" i="17"/>
  <c r="D106" i="17"/>
  <c r="C106" i="17"/>
  <c r="B106" i="17"/>
  <c r="AU105" i="17"/>
  <c r="AT105" i="17"/>
  <c r="AS105" i="17"/>
  <c r="AR105" i="17"/>
  <c r="AQ105" i="17"/>
  <c r="AP105" i="17"/>
  <c r="AO105" i="17"/>
  <c r="AN105" i="17"/>
  <c r="AM105" i="17"/>
  <c r="AL105" i="17"/>
  <c r="AK105" i="17"/>
  <c r="AJ105" i="17"/>
  <c r="AI105" i="17"/>
  <c r="AH105" i="17"/>
  <c r="AG105" i="17"/>
  <c r="AF105" i="17"/>
  <c r="AE105" i="17"/>
  <c r="AD105" i="17"/>
  <c r="AC105" i="17"/>
  <c r="AB105" i="17"/>
  <c r="AA105" i="17"/>
  <c r="Z105" i="17"/>
  <c r="Y105" i="17"/>
  <c r="X105" i="17"/>
  <c r="W105" i="17"/>
  <c r="V105" i="17"/>
  <c r="U105" i="17"/>
  <c r="T105" i="17"/>
  <c r="S105" i="17"/>
  <c r="R105" i="17"/>
  <c r="Q105" i="17"/>
  <c r="P105" i="17"/>
  <c r="O105" i="17"/>
  <c r="N105" i="17"/>
  <c r="M105" i="17"/>
  <c r="L105" i="17"/>
  <c r="K105" i="17"/>
  <c r="J105" i="17"/>
  <c r="I105" i="17"/>
  <c r="H105" i="17"/>
  <c r="G105" i="17"/>
  <c r="F105" i="17"/>
  <c r="E105" i="17"/>
  <c r="D105" i="17"/>
  <c r="C105" i="17"/>
  <c r="B105" i="17"/>
  <c r="AU104" i="17"/>
  <c r="AT104" i="17"/>
  <c r="AS104" i="17"/>
  <c r="AR104" i="17"/>
  <c r="AQ104" i="17"/>
  <c r="AP104" i="17"/>
  <c r="AO104" i="17"/>
  <c r="AN104" i="17"/>
  <c r="AM104" i="17"/>
  <c r="AL104" i="17"/>
  <c r="AK104" i="17"/>
  <c r="AJ104" i="17"/>
  <c r="AI104" i="17"/>
  <c r="AH104" i="17"/>
  <c r="AG104" i="17"/>
  <c r="AF104" i="17"/>
  <c r="AE104" i="17"/>
  <c r="AD104" i="17"/>
  <c r="AC104" i="17"/>
  <c r="AB104" i="17"/>
  <c r="AA104" i="17"/>
  <c r="Z104" i="17"/>
  <c r="Y104" i="17"/>
  <c r="X104" i="17"/>
  <c r="W104" i="17"/>
  <c r="V104" i="17"/>
  <c r="U104" i="17"/>
  <c r="T104" i="17"/>
  <c r="S104" i="17"/>
  <c r="R104" i="17"/>
  <c r="Q104" i="17"/>
  <c r="P104" i="17"/>
  <c r="O104" i="17"/>
  <c r="N104" i="17"/>
  <c r="M104" i="17"/>
  <c r="L104" i="17"/>
  <c r="K104" i="17"/>
  <c r="J104" i="17"/>
  <c r="I104" i="17"/>
  <c r="H104" i="17"/>
  <c r="G104" i="17"/>
  <c r="F104" i="17"/>
  <c r="E104" i="17"/>
  <c r="D104" i="17"/>
  <c r="C104" i="17"/>
  <c r="B104" i="17"/>
  <c r="AU103" i="17"/>
  <c r="AT103" i="17"/>
  <c r="AS103" i="17"/>
  <c r="AR103" i="17"/>
  <c r="AQ103" i="17"/>
  <c r="AP103" i="17"/>
  <c r="AO103" i="17"/>
  <c r="AN103" i="17"/>
  <c r="AM103" i="17"/>
  <c r="AL103" i="17"/>
  <c r="AK103" i="17"/>
  <c r="AJ103" i="17"/>
  <c r="AI103" i="17"/>
  <c r="AH103" i="17"/>
  <c r="AG103" i="17"/>
  <c r="AF103" i="17"/>
  <c r="AE103" i="17"/>
  <c r="AD103" i="17"/>
  <c r="AC103" i="17"/>
  <c r="AB103" i="17"/>
  <c r="AA103" i="17"/>
  <c r="Z103" i="17"/>
  <c r="Y103" i="17"/>
  <c r="X103" i="17"/>
  <c r="W103" i="17"/>
  <c r="V103" i="17"/>
  <c r="U103" i="17"/>
  <c r="T103" i="17"/>
  <c r="S103" i="17"/>
  <c r="R103" i="17"/>
  <c r="Q103" i="17"/>
  <c r="P103" i="17"/>
  <c r="O103" i="17"/>
  <c r="N103" i="17"/>
  <c r="M103" i="17"/>
  <c r="L103" i="17"/>
  <c r="K103" i="17"/>
  <c r="J103" i="17"/>
  <c r="I103" i="17"/>
  <c r="H103" i="17"/>
  <c r="G103" i="17"/>
  <c r="F103" i="17"/>
  <c r="E103" i="17"/>
  <c r="D103" i="17"/>
  <c r="C103" i="17"/>
  <c r="B103" i="17"/>
  <c r="AU102" i="17"/>
  <c r="AT102" i="17"/>
  <c r="AS102" i="17"/>
  <c r="AR102" i="17"/>
  <c r="AQ102" i="17"/>
  <c r="AP102" i="17"/>
  <c r="AO102" i="17"/>
  <c r="AN102" i="17"/>
  <c r="AM102" i="17"/>
  <c r="AL102" i="17"/>
  <c r="AK102" i="17"/>
  <c r="AJ102" i="17"/>
  <c r="AI102" i="17"/>
  <c r="AH102" i="17"/>
  <c r="AG102" i="17"/>
  <c r="AF102" i="17"/>
  <c r="AE102" i="17"/>
  <c r="AD102" i="17"/>
  <c r="AC102" i="17"/>
  <c r="AB102" i="17"/>
  <c r="AA102" i="17"/>
  <c r="Z102" i="17"/>
  <c r="Y102" i="17"/>
  <c r="X102" i="17"/>
  <c r="W102" i="17"/>
  <c r="V102" i="17"/>
  <c r="U102" i="17"/>
  <c r="T102" i="17"/>
  <c r="S102" i="17"/>
  <c r="R102" i="17"/>
  <c r="Q102" i="17"/>
  <c r="P102" i="17"/>
  <c r="O102" i="17"/>
  <c r="N102" i="17"/>
  <c r="M102" i="17"/>
  <c r="L102" i="17"/>
  <c r="K102" i="17"/>
  <c r="J102" i="17"/>
  <c r="I102" i="17"/>
  <c r="H102" i="17"/>
  <c r="G102" i="17"/>
  <c r="F102" i="17"/>
  <c r="E102" i="17"/>
  <c r="D102" i="17"/>
  <c r="C102" i="17"/>
  <c r="B102" i="17"/>
  <c r="AU101" i="17"/>
  <c r="AT101" i="17"/>
  <c r="AS101" i="17"/>
  <c r="AR101" i="17"/>
  <c r="AQ101" i="17"/>
  <c r="AP101" i="17"/>
  <c r="AO101" i="17"/>
  <c r="AN101" i="17"/>
  <c r="AM101" i="17"/>
  <c r="AL101" i="17"/>
  <c r="AK101" i="17"/>
  <c r="AJ101" i="17"/>
  <c r="AI101" i="17"/>
  <c r="AH101" i="17"/>
  <c r="AG101" i="17"/>
  <c r="AF101" i="17"/>
  <c r="AE101" i="17"/>
  <c r="AD101" i="17"/>
  <c r="AC101" i="17"/>
  <c r="AB101" i="17"/>
  <c r="AA101" i="17"/>
  <c r="Z101" i="17"/>
  <c r="Y101" i="17"/>
  <c r="X101" i="17"/>
  <c r="W101" i="17"/>
  <c r="V101" i="17"/>
  <c r="U101" i="17"/>
  <c r="T101" i="17"/>
  <c r="S101" i="17"/>
  <c r="R101" i="17"/>
  <c r="Q101" i="17"/>
  <c r="P101" i="17"/>
  <c r="O101" i="17"/>
  <c r="N101" i="17"/>
  <c r="M101" i="17"/>
  <c r="L101" i="17"/>
  <c r="K101" i="17"/>
  <c r="J101" i="17"/>
  <c r="I101" i="17"/>
  <c r="H101" i="17"/>
  <c r="G101" i="17"/>
  <c r="F101" i="17"/>
  <c r="E101" i="17"/>
  <c r="D101" i="17"/>
  <c r="C101" i="17"/>
  <c r="B101" i="17"/>
  <c r="AU100" i="17"/>
  <c r="AT100" i="17"/>
  <c r="AS100" i="17"/>
  <c r="AR100" i="17"/>
  <c r="AQ100" i="17"/>
  <c r="AP100" i="17"/>
  <c r="AO100" i="17"/>
  <c r="AN100" i="17"/>
  <c r="AM100" i="17"/>
  <c r="AL100" i="17"/>
  <c r="AK100" i="17"/>
  <c r="AJ100" i="17"/>
  <c r="AI100" i="17"/>
  <c r="AH100" i="17"/>
  <c r="AG100" i="17"/>
  <c r="AF100" i="17"/>
  <c r="AE100" i="17"/>
  <c r="AD100" i="17"/>
  <c r="AC100" i="17"/>
  <c r="AB100" i="17"/>
  <c r="AA100" i="17"/>
  <c r="Z100" i="17"/>
  <c r="Y100" i="17"/>
  <c r="X100" i="17"/>
  <c r="W100" i="17"/>
  <c r="V100" i="17"/>
  <c r="U100" i="17"/>
  <c r="T100" i="17"/>
  <c r="S100" i="17"/>
  <c r="R100" i="17"/>
  <c r="Q100" i="17"/>
  <c r="P100" i="17"/>
  <c r="O100" i="17"/>
  <c r="N100" i="17"/>
  <c r="M100" i="17"/>
  <c r="L100" i="17"/>
  <c r="K100" i="17"/>
  <c r="J100" i="17"/>
  <c r="I100" i="17"/>
  <c r="H100" i="17"/>
  <c r="G100" i="17"/>
  <c r="F100" i="17"/>
  <c r="E100" i="17"/>
  <c r="D100" i="17"/>
  <c r="C100" i="17"/>
  <c r="B100" i="17"/>
  <c r="AU99" i="17"/>
  <c r="AT99" i="17"/>
  <c r="AS99" i="17"/>
  <c r="AR99" i="17"/>
  <c r="AQ99" i="17"/>
  <c r="AP99" i="17"/>
  <c r="AO99" i="17"/>
  <c r="AN99" i="17"/>
  <c r="AM99" i="17"/>
  <c r="AL99" i="17"/>
  <c r="AK99" i="17"/>
  <c r="AJ99" i="17"/>
  <c r="AI99" i="17"/>
  <c r="AH99" i="17"/>
  <c r="AG99" i="17"/>
  <c r="AF99" i="17"/>
  <c r="AE99" i="17"/>
  <c r="AD99" i="17"/>
  <c r="AC99" i="17"/>
  <c r="AB99" i="17"/>
  <c r="AA99" i="17"/>
  <c r="Z99" i="17"/>
  <c r="Y99" i="17"/>
  <c r="X99" i="17"/>
  <c r="W99" i="17"/>
  <c r="V99" i="17"/>
  <c r="U99" i="17"/>
  <c r="T99" i="17"/>
  <c r="S99" i="17"/>
  <c r="R99" i="17"/>
  <c r="Q99" i="17"/>
  <c r="P99" i="17"/>
  <c r="O99" i="17"/>
  <c r="N99" i="17"/>
  <c r="M99" i="17"/>
  <c r="L99" i="17"/>
  <c r="K99" i="17"/>
  <c r="J99" i="17"/>
  <c r="I99" i="17"/>
  <c r="H99" i="17"/>
  <c r="G99" i="17"/>
  <c r="F99" i="17"/>
  <c r="E99" i="17"/>
  <c r="D99" i="17"/>
  <c r="C99" i="17"/>
  <c r="B99" i="17"/>
  <c r="AU98" i="17"/>
  <c r="AT98" i="17"/>
  <c r="AS98" i="17"/>
  <c r="AR98" i="17"/>
  <c r="AQ98" i="17"/>
  <c r="AP98" i="17"/>
  <c r="AO98" i="17"/>
  <c r="AN98" i="17"/>
  <c r="AM98" i="17"/>
  <c r="AL98" i="17"/>
  <c r="AK98" i="17"/>
  <c r="AJ98" i="17"/>
  <c r="AI98" i="17"/>
  <c r="AH98" i="17"/>
  <c r="AG98" i="17"/>
  <c r="AF98" i="17"/>
  <c r="AE98" i="17"/>
  <c r="AD98" i="17"/>
  <c r="AC98" i="17"/>
  <c r="AB98" i="17"/>
  <c r="AA98" i="17"/>
  <c r="Z98" i="17"/>
  <c r="Y98" i="17"/>
  <c r="X98" i="17"/>
  <c r="W98" i="17"/>
  <c r="V98" i="17"/>
  <c r="U98" i="17"/>
  <c r="T98" i="17"/>
  <c r="S98" i="17"/>
  <c r="R98" i="17"/>
  <c r="Q98" i="17"/>
  <c r="P98" i="17"/>
  <c r="O98" i="17"/>
  <c r="N98" i="17"/>
  <c r="M98" i="17"/>
  <c r="L98" i="17"/>
  <c r="K98" i="17"/>
  <c r="J98" i="17"/>
  <c r="I98" i="17"/>
  <c r="H98" i="17"/>
  <c r="G98" i="17"/>
  <c r="F98" i="17"/>
  <c r="E98" i="17"/>
  <c r="D98" i="17"/>
  <c r="C98" i="17"/>
  <c r="B98" i="17"/>
  <c r="AU97" i="17"/>
  <c r="AT97" i="17"/>
  <c r="AS97" i="17"/>
  <c r="AR97" i="17"/>
  <c r="AQ97" i="17"/>
  <c r="AP97" i="17"/>
  <c r="AO97" i="17"/>
  <c r="AN97" i="17"/>
  <c r="AM97" i="17"/>
  <c r="AL97" i="17"/>
  <c r="AK97" i="17"/>
  <c r="AJ97" i="17"/>
  <c r="AI97" i="17"/>
  <c r="AH97" i="17"/>
  <c r="AG97" i="17"/>
  <c r="AF97" i="17"/>
  <c r="AE97" i="17"/>
  <c r="AD97" i="17"/>
  <c r="AC97" i="17"/>
  <c r="AB97" i="17"/>
  <c r="AA97" i="17"/>
  <c r="Z97" i="17"/>
  <c r="Y97" i="17"/>
  <c r="X97" i="17"/>
  <c r="W97" i="17"/>
  <c r="V97" i="17"/>
  <c r="U97" i="17"/>
  <c r="T97" i="17"/>
  <c r="S97" i="17"/>
  <c r="R97" i="17"/>
  <c r="Q97" i="17"/>
  <c r="P97" i="17"/>
  <c r="O97" i="17"/>
  <c r="N97" i="17"/>
  <c r="M97" i="17"/>
  <c r="L97" i="17"/>
  <c r="K97" i="17"/>
  <c r="J97" i="17"/>
  <c r="I97" i="17"/>
  <c r="H97" i="17"/>
  <c r="G97" i="17"/>
  <c r="F97" i="17"/>
  <c r="E97" i="17"/>
  <c r="D97" i="17"/>
  <c r="C97" i="17"/>
  <c r="B97" i="17"/>
  <c r="AU88" i="17"/>
  <c r="AT88" i="17"/>
  <c r="AS88" i="17"/>
  <c r="AR88" i="17"/>
  <c r="AQ88" i="17"/>
  <c r="AP88" i="17"/>
  <c r="AO88" i="17"/>
  <c r="AN88" i="17"/>
  <c r="AM88" i="17"/>
  <c r="AL88" i="17"/>
  <c r="AK88" i="17"/>
  <c r="AJ88" i="17"/>
  <c r="AI88" i="17"/>
  <c r="AH88" i="17"/>
  <c r="AG88" i="17"/>
  <c r="AF88" i="17"/>
  <c r="AE88" i="17"/>
  <c r="AD88" i="17"/>
  <c r="AC88" i="17"/>
  <c r="AB88" i="17"/>
  <c r="AA88" i="17"/>
  <c r="Z88" i="17"/>
  <c r="Y88" i="17"/>
  <c r="X88" i="17"/>
  <c r="W88" i="17"/>
  <c r="V88" i="17"/>
  <c r="U88" i="17"/>
  <c r="T88" i="17"/>
  <c r="S88" i="17"/>
  <c r="R88" i="17"/>
  <c r="Q88" i="17"/>
  <c r="P88" i="17"/>
  <c r="O88" i="17"/>
  <c r="N88" i="17"/>
  <c r="M88" i="17"/>
  <c r="L88" i="17"/>
  <c r="K88" i="17"/>
  <c r="J88" i="17"/>
  <c r="I88" i="17"/>
  <c r="H88" i="17"/>
  <c r="G88" i="17"/>
  <c r="F88" i="17"/>
  <c r="E88" i="17"/>
  <c r="D88" i="17"/>
  <c r="C88" i="17"/>
  <c r="B88" i="17"/>
  <c r="AU87" i="17"/>
  <c r="AT87" i="17"/>
  <c r="AS87" i="17"/>
  <c r="AR87" i="17"/>
  <c r="AQ87" i="17"/>
  <c r="AP87" i="17"/>
  <c r="AO87" i="17"/>
  <c r="AN87" i="17"/>
  <c r="AM87" i="17"/>
  <c r="AL87" i="17"/>
  <c r="AK87" i="17"/>
  <c r="AJ87" i="17"/>
  <c r="AI87" i="17"/>
  <c r="AH87" i="17"/>
  <c r="AG87" i="17"/>
  <c r="AF87" i="17"/>
  <c r="AE87" i="17"/>
  <c r="AD87" i="17"/>
  <c r="AC87" i="17"/>
  <c r="AB87" i="17"/>
  <c r="AA87" i="17"/>
  <c r="Z87" i="17"/>
  <c r="Y87" i="17"/>
  <c r="X87" i="17"/>
  <c r="W87" i="17"/>
  <c r="V87" i="17"/>
  <c r="U87" i="17"/>
  <c r="T87" i="17"/>
  <c r="S87" i="17"/>
  <c r="R87" i="17"/>
  <c r="Q87" i="17"/>
  <c r="P87" i="17"/>
  <c r="O87" i="17"/>
  <c r="N87" i="17"/>
  <c r="M87" i="17"/>
  <c r="L87" i="17"/>
  <c r="K87" i="17"/>
  <c r="J87" i="17"/>
  <c r="I87" i="17"/>
  <c r="H87" i="17"/>
  <c r="G87" i="17"/>
  <c r="F87" i="17"/>
  <c r="E87" i="17"/>
  <c r="D87" i="17"/>
  <c r="C87" i="17"/>
  <c r="B87" i="17"/>
  <c r="AU86" i="17"/>
  <c r="AT86" i="17"/>
  <c r="AS86" i="17"/>
  <c r="AR86" i="17"/>
  <c r="AQ86" i="17"/>
  <c r="AP86" i="17"/>
  <c r="AO86" i="17"/>
  <c r="AN86" i="17"/>
  <c r="AM86" i="17"/>
  <c r="AL86" i="17"/>
  <c r="AK86" i="17"/>
  <c r="AJ86" i="17"/>
  <c r="AI86" i="17"/>
  <c r="AH86" i="17"/>
  <c r="AG86" i="17"/>
  <c r="AF86" i="17"/>
  <c r="AE86" i="17"/>
  <c r="AD86" i="17"/>
  <c r="AC86" i="17"/>
  <c r="AB86" i="17"/>
  <c r="AA86" i="17"/>
  <c r="Z86" i="17"/>
  <c r="Y86" i="17"/>
  <c r="X86" i="17"/>
  <c r="W86" i="17"/>
  <c r="V86" i="17"/>
  <c r="U86" i="17"/>
  <c r="T86" i="17"/>
  <c r="S86" i="17"/>
  <c r="R86" i="17"/>
  <c r="Q86" i="17"/>
  <c r="P86" i="17"/>
  <c r="O86" i="17"/>
  <c r="N86" i="17"/>
  <c r="M86" i="17"/>
  <c r="L86" i="17"/>
  <c r="K86" i="17"/>
  <c r="J86" i="17"/>
  <c r="I86" i="17"/>
  <c r="H86" i="17"/>
  <c r="G86" i="17"/>
  <c r="F86" i="17"/>
  <c r="E86" i="17"/>
  <c r="D86" i="17"/>
  <c r="C86" i="17"/>
  <c r="B86" i="17"/>
  <c r="AU85" i="17"/>
  <c r="AT85" i="17"/>
  <c r="AS85" i="17"/>
  <c r="AR85" i="17"/>
  <c r="AQ85" i="17"/>
  <c r="AP85" i="17"/>
  <c r="AO85" i="17"/>
  <c r="AN85" i="17"/>
  <c r="AM85" i="17"/>
  <c r="AL85" i="17"/>
  <c r="AK85" i="17"/>
  <c r="AJ85" i="17"/>
  <c r="AI85" i="17"/>
  <c r="AH85" i="17"/>
  <c r="AG85" i="17"/>
  <c r="AF85" i="17"/>
  <c r="AE85" i="17"/>
  <c r="AD85" i="17"/>
  <c r="AC85" i="17"/>
  <c r="AB85" i="17"/>
  <c r="AA85" i="17"/>
  <c r="Z85" i="17"/>
  <c r="Y85" i="17"/>
  <c r="X85" i="17"/>
  <c r="W85" i="17"/>
  <c r="V85" i="17"/>
  <c r="U85" i="17"/>
  <c r="T85" i="17"/>
  <c r="S85" i="17"/>
  <c r="R85" i="17"/>
  <c r="Q85" i="17"/>
  <c r="P85" i="17"/>
  <c r="O85" i="17"/>
  <c r="N85" i="17"/>
  <c r="M85" i="17"/>
  <c r="L85" i="17"/>
  <c r="K85" i="17"/>
  <c r="J85" i="17"/>
  <c r="I85" i="17"/>
  <c r="H85" i="17"/>
  <c r="G85" i="17"/>
  <c r="F85" i="17"/>
  <c r="E85" i="17"/>
  <c r="D85" i="17"/>
  <c r="C85" i="17"/>
  <c r="B85" i="17"/>
  <c r="AU84" i="17"/>
  <c r="AT84" i="17"/>
  <c r="AS84" i="17"/>
  <c r="AR84" i="17"/>
  <c r="AQ84" i="17"/>
  <c r="AP84" i="17"/>
  <c r="AO84" i="17"/>
  <c r="AN84" i="17"/>
  <c r="AM84" i="17"/>
  <c r="AL84" i="17"/>
  <c r="AK84" i="17"/>
  <c r="AJ84" i="17"/>
  <c r="AI84" i="17"/>
  <c r="AH84" i="17"/>
  <c r="AG84" i="17"/>
  <c r="AF84" i="17"/>
  <c r="AE84" i="17"/>
  <c r="AD84" i="17"/>
  <c r="AC84" i="17"/>
  <c r="AB84" i="17"/>
  <c r="AA84" i="17"/>
  <c r="Z84" i="17"/>
  <c r="Y84" i="17"/>
  <c r="X84" i="17"/>
  <c r="W84" i="17"/>
  <c r="V84" i="17"/>
  <c r="U84" i="17"/>
  <c r="T84" i="17"/>
  <c r="S84" i="17"/>
  <c r="R84" i="17"/>
  <c r="Q84" i="17"/>
  <c r="P84" i="17"/>
  <c r="O84" i="17"/>
  <c r="N84" i="17"/>
  <c r="M84" i="17"/>
  <c r="L84" i="17"/>
  <c r="K84" i="17"/>
  <c r="J84" i="17"/>
  <c r="I84" i="17"/>
  <c r="H84" i="17"/>
  <c r="G84" i="17"/>
  <c r="F84" i="17"/>
  <c r="E84" i="17"/>
  <c r="D84" i="17"/>
  <c r="C84" i="17"/>
  <c r="B84" i="17"/>
  <c r="AU83" i="17"/>
  <c r="AT83" i="17"/>
  <c r="AS83" i="17"/>
  <c r="AR83" i="17"/>
  <c r="AQ83" i="17"/>
  <c r="AP83" i="17"/>
  <c r="AO83" i="17"/>
  <c r="AN83" i="17"/>
  <c r="AM83" i="17"/>
  <c r="AL83" i="17"/>
  <c r="AK83" i="17"/>
  <c r="AJ83" i="17"/>
  <c r="AI83" i="17"/>
  <c r="AH83" i="17"/>
  <c r="AG83" i="17"/>
  <c r="AF83" i="17"/>
  <c r="AE83" i="17"/>
  <c r="AD83" i="17"/>
  <c r="AC83" i="17"/>
  <c r="AB83" i="17"/>
  <c r="AA83" i="17"/>
  <c r="Z83" i="17"/>
  <c r="Y83" i="17"/>
  <c r="X83" i="17"/>
  <c r="W83" i="17"/>
  <c r="V83" i="17"/>
  <c r="U83" i="17"/>
  <c r="T83" i="17"/>
  <c r="S83" i="17"/>
  <c r="R83" i="17"/>
  <c r="Q83" i="17"/>
  <c r="P83" i="17"/>
  <c r="O83" i="17"/>
  <c r="N83" i="17"/>
  <c r="M83" i="17"/>
  <c r="L83" i="17"/>
  <c r="K83" i="17"/>
  <c r="J83" i="17"/>
  <c r="I83" i="17"/>
  <c r="H83" i="17"/>
  <c r="G83" i="17"/>
  <c r="F83" i="17"/>
  <c r="E83" i="17"/>
  <c r="D83" i="17"/>
  <c r="C83" i="17"/>
  <c r="B83" i="17"/>
  <c r="AU82" i="17"/>
  <c r="AT82" i="17"/>
  <c r="AS82" i="17"/>
  <c r="AR82" i="17"/>
  <c r="AQ82" i="17"/>
  <c r="AP82" i="17"/>
  <c r="AO82" i="17"/>
  <c r="AN82" i="17"/>
  <c r="AM82" i="17"/>
  <c r="AL82" i="17"/>
  <c r="AK82" i="17"/>
  <c r="AJ82" i="17"/>
  <c r="AI82" i="17"/>
  <c r="AH82" i="17"/>
  <c r="AG82" i="17"/>
  <c r="AF82" i="17"/>
  <c r="AE82" i="17"/>
  <c r="AD82" i="17"/>
  <c r="AC82" i="17"/>
  <c r="AB82" i="17"/>
  <c r="AA82" i="17"/>
  <c r="Z82" i="17"/>
  <c r="Y82" i="17"/>
  <c r="X82" i="17"/>
  <c r="W82" i="17"/>
  <c r="V82" i="17"/>
  <c r="U82" i="17"/>
  <c r="T82" i="17"/>
  <c r="S82" i="17"/>
  <c r="R82" i="17"/>
  <c r="Q82" i="17"/>
  <c r="P82" i="17"/>
  <c r="O82" i="17"/>
  <c r="N82" i="17"/>
  <c r="M82" i="17"/>
  <c r="L82" i="17"/>
  <c r="K82" i="17"/>
  <c r="J82" i="17"/>
  <c r="I82" i="17"/>
  <c r="H82" i="17"/>
  <c r="G82" i="17"/>
  <c r="F82" i="17"/>
  <c r="E82" i="17"/>
  <c r="D82" i="17"/>
  <c r="C82" i="17"/>
  <c r="B82" i="17"/>
  <c r="AU81" i="17"/>
  <c r="AT81" i="17"/>
  <c r="AS81" i="17"/>
  <c r="AR81" i="17"/>
  <c r="AQ81" i="17"/>
  <c r="AP81" i="17"/>
  <c r="AO81" i="17"/>
  <c r="AN81" i="17"/>
  <c r="AM81" i="17"/>
  <c r="AL81" i="17"/>
  <c r="AK81" i="17"/>
  <c r="AJ81" i="17"/>
  <c r="AI81" i="17"/>
  <c r="AH81" i="17"/>
  <c r="AG81" i="17"/>
  <c r="AF81" i="17"/>
  <c r="AE81" i="17"/>
  <c r="AD81" i="17"/>
  <c r="AC81" i="17"/>
  <c r="AB81" i="17"/>
  <c r="AA81" i="17"/>
  <c r="Z81" i="17"/>
  <c r="Y81" i="17"/>
  <c r="X81" i="17"/>
  <c r="W81" i="17"/>
  <c r="V81" i="17"/>
  <c r="U81" i="17"/>
  <c r="T81" i="17"/>
  <c r="S81" i="17"/>
  <c r="R81" i="17"/>
  <c r="Q81" i="17"/>
  <c r="P81" i="17"/>
  <c r="O81" i="17"/>
  <c r="N81" i="17"/>
  <c r="M81" i="17"/>
  <c r="L81" i="17"/>
  <c r="K81" i="17"/>
  <c r="J81" i="17"/>
  <c r="I81" i="17"/>
  <c r="H81" i="17"/>
  <c r="G81" i="17"/>
  <c r="F81" i="17"/>
  <c r="E81" i="17"/>
  <c r="D81" i="17"/>
  <c r="C81" i="17"/>
  <c r="B81" i="17"/>
  <c r="AU80" i="17"/>
  <c r="AT80" i="17"/>
  <c r="AS80" i="17"/>
  <c r="AR80" i="17"/>
  <c r="AQ80" i="17"/>
  <c r="AP80" i="17"/>
  <c r="AO80" i="17"/>
  <c r="AN80" i="17"/>
  <c r="AM80" i="17"/>
  <c r="AL80" i="17"/>
  <c r="AK80" i="17"/>
  <c r="AJ80" i="17"/>
  <c r="AI80" i="17"/>
  <c r="AH80" i="17"/>
  <c r="AG80" i="17"/>
  <c r="AF80" i="17"/>
  <c r="AE80" i="17"/>
  <c r="AD80" i="17"/>
  <c r="AC80" i="17"/>
  <c r="AB80" i="17"/>
  <c r="AA80" i="17"/>
  <c r="Z80" i="17"/>
  <c r="Y80" i="17"/>
  <c r="X80" i="17"/>
  <c r="W80" i="17"/>
  <c r="V80" i="17"/>
  <c r="U80" i="17"/>
  <c r="T80" i="17"/>
  <c r="S80" i="17"/>
  <c r="R80" i="17"/>
  <c r="Q80" i="17"/>
  <c r="P80" i="17"/>
  <c r="O80" i="17"/>
  <c r="N80" i="17"/>
  <c r="M80" i="17"/>
  <c r="L80" i="17"/>
  <c r="K80" i="17"/>
  <c r="J80" i="17"/>
  <c r="I80" i="17"/>
  <c r="H80" i="17"/>
  <c r="G80" i="17"/>
  <c r="F80" i="17"/>
  <c r="E80" i="17"/>
  <c r="D80" i="17"/>
  <c r="C80" i="17"/>
  <c r="B80" i="17"/>
  <c r="AU79" i="17"/>
  <c r="AT79" i="17"/>
  <c r="AS79" i="17"/>
  <c r="AR79" i="17"/>
  <c r="AQ79" i="17"/>
  <c r="AP79" i="17"/>
  <c r="AO79" i="17"/>
  <c r="AN79" i="17"/>
  <c r="AM79" i="17"/>
  <c r="AL79" i="17"/>
  <c r="AK79" i="17"/>
  <c r="AJ79" i="17"/>
  <c r="AI79" i="17"/>
  <c r="AH79" i="17"/>
  <c r="AG79" i="17"/>
  <c r="AF79" i="17"/>
  <c r="AE79" i="17"/>
  <c r="AD79" i="17"/>
  <c r="AC79" i="17"/>
  <c r="AB79" i="17"/>
  <c r="AA79" i="17"/>
  <c r="Z79" i="17"/>
  <c r="Y79" i="17"/>
  <c r="X79" i="17"/>
  <c r="W79" i="17"/>
  <c r="V79" i="17"/>
  <c r="U79" i="17"/>
  <c r="T79" i="17"/>
  <c r="S79" i="17"/>
  <c r="R79" i="17"/>
  <c r="Q79" i="17"/>
  <c r="P79" i="17"/>
  <c r="O79" i="17"/>
  <c r="N79" i="17"/>
  <c r="M79" i="17"/>
  <c r="L79" i="17"/>
  <c r="K79" i="17"/>
  <c r="J79" i="17"/>
  <c r="I79" i="17"/>
  <c r="H79" i="17"/>
  <c r="G79" i="17"/>
  <c r="F79" i="17"/>
  <c r="E79" i="17"/>
  <c r="D79" i="17"/>
  <c r="C79" i="17"/>
  <c r="B79" i="17"/>
  <c r="AU78" i="17"/>
  <c r="AT78" i="17"/>
  <c r="AS78" i="17"/>
  <c r="AR78" i="17"/>
  <c r="AQ78" i="17"/>
  <c r="AP78" i="17"/>
  <c r="AO78" i="17"/>
  <c r="AN78" i="17"/>
  <c r="AM78" i="17"/>
  <c r="AL78" i="17"/>
  <c r="AK78" i="17"/>
  <c r="AJ78" i="17"/>
  <c r="AI78" i="17"/>
  <c r="AH78" i="17"/>
  <c r="AG78" i="17"/>
  <c r="AF78" i="17"/>
  <c r="AE78" i="17"/>
  <c r="AD78" i="17"/>
  <c r="AC78" i="17"/>
  <c r="AB78" i="17"/>
  <c r="AA78" i="17"/>
  <c r="Z78" i="17"/>
  <c r="Y78" i="17"/>
  <c r="X78" i="17"/>
  <c r="W78" i="17"/>
  <c r="V78" i="17"/>
  <c r="U78" i="17"/>
  <c r="T78" i="17"/>
  <c r="S78" i="17"/>
  <c r="R78" i="17"/>
  <c r="Q78" i="17"/>
  <c r="P78" i="17"/>
  <c r="O78" i="17"/>
  <c r="N78" i="17"/>
  <c r="M78" i="17"/>
  <c r="L78" i="17"/>
  <c r="K78" i="17"/>
  <c r="J78" i="17"/>
  <c r="I78" i="17"/>
  <c r="H78" i="17"/>
  <c r="G78" i="17"/>
  <c r="F78" i="17"/>
  <c r="E78" i="17"/>
  <c r="D78" i="17"/>
  <c r="C78" i="17"/>
  <c r="B78" i="17"/>
  <c r="AU77" i="17"/>
  <c r="AT77" i="17"/>
  <c r="AS77" i="17"/>
  <c r="AR77" i="17"/>
  <c r="AQ77" i="17"/>
  <c r="AP77" i="17"/>
  <c r="AO77" i="17"/>
  <c r="AN77" i="17"/>
  <c r="AM77" i="17"/>
  <c r="AL77" i="17"/>
  <c r="AK77" i="17"/>
  <c r="AJ77" i="17"/>
  <c r="AI77" i="17"/>
  <c r="AH77" i="17"/>
  <c r="AG77" i="17"/>
  <c r="AF77" i="17"/>
  <c r="AE77" i="17"/>
  <c r="AD77" i="17"/>
  <c r="AC77" i="17"/>
  <c r="AB77" i="17"/>
  <c r="AA77" i="17"/>
  <c r="Z77" i="17"/>
  <c r="Y77" i="17"/>
  <c r="X77" i="17"/>
  <c r="W77" i="17"/>
  <c r="V77" i="17"/>
  <c r="U77" i="17"/>
  <c r="T77" i="17"/>
  <c r="S77" i="17"/>
  <c r="R77" i="17"/>
  <c r="Q77" i="17"/>
  <c r="P77" i="17"/>
  <c r="O77" i="17"/>
  <c r="N77" i="17"/>
  <c r="M77" i="17"/>
  <c r="L77" i="17"/>
  <c r="K77" i="17"/>
  <c r="J77" i="17"/>
  <c r="I77" i="17"/>
  <c r="H77" i="17"/>
  <c r="G77" i="17"/>
  <c r="F77" i="17"/>
  <c r="E77" i="17"/>
  <c r="D77" i="17"/>
  <c r="C77" i="17"/>
  <c r="B77" i="17"/>
  <c r="AU76" i="17"/>
  <c r="AT76" i="17"/>
  <c r="AS76" i="17"/>
  <c r="AR76" i="17"/>
  <c r="AQ76" i="17"/>
  <c r="AP76" i="17"/>
  <c r="AO76" i="17"/>
  <c r="AN76" i="17"/>
  <c r="AM76" i="17"/>
  <c r="AL76" i="17"/>
  <c r="AK76" i="17"/>
  <c r="AJ76" i="17"/>
  <c r="AI76" i="17"/>
  <c r="AH76" i="17"/>
  <c r="AG76" i="17"/>
  <c r="AF76" i="17"/>
  <c r="AE76" i="17"/>
  <c r="AD76" i="17"/>
  <c r="AC76" i="17"/>
  <c r="AB76" i="17"/>
  <c r="AA76" i="17"/>
  <c r="Z76" i="17"/>
  <c r="Y76" i="17"/>
  <c r="X76" i="17"/>
  <c r="W76" i="17"/>
  <c r="V76" i="17"/>
  <c r="U76" i="17"/>
  <c r="T76" i="17"/>
  <c r="S76" i="17"/>
  <c r="R76" i="17"/>
  <c r="Q76" i="17"/>
  <c r="P76" i="17"/>
  <c r="O76" i="17"/>
  <c r="N76" i="17"/>
  <c r="M76" i="17"/>
  <c r="L76" i="17"/>
  <c r="K76" i="17"/>
  <c r="J76" i="17"/>
  <c r="I76" i="17"/>
  <c r="H76" i="17"/>
  <c r="G76" i="17"/>
  <c r="F76" i="17"/>
  <c r="E76" i="17"/>
  <c r="D76" i="17"/>
  <c r="C76" i="17"/>
  <c r="B76" i="17"/>
  <c r="AU75" i="17"/>
  <c r="AT75" i="17"/>
  <c r="AS75" i="17"/>
  <c r="AR75" i="17"/>
  <c r="AQ75" i="17"/>
  <c r="AP75" i="17"/>
  <c r="AO75" i="17"/>
  <c r="AN75" i="17"/>
  <c r="AM75" i="17"/>
  <c r="AL75" i="17"/>
  <c r="AK75" i="17"/>
  <c r="AJ75" i="17"/>
  <c r="AI75" i="17"/>
  <c r="AH75" i="17"/>
  <c r="AG75" i="17"/>
  <c r="AF75" i="17"/>
  <c r="AE75" i="17"/>
  <c r="AD75" i="17"/>
  <c r="AC75" i="17"/>
  <c r="AB75" i="17"/>
  <c r="AA75" i="17"/>
  <c r="Z75" i="17"/>
  <c r="Y75" i="17"/>
  <c r="X75" i="17"/>
  <c r="W75" i="17"/>
  <c r="V75" i="17"/>
  <c r="U75" i="17"/>
  <c r="T75" i="17"/>
  <c r="S75" i="17"/>
  <c r="R75" i="17"/>
  <c r="Q75" i="17"/>
  <c r="P75" i="17"/>
  <c r="O75" i="17"/>
  <c r="N75" i="17"/>
  <c r="M75" i="17"/>
  <c r="L75" i="17"/>
  <c r="K75" i="17"/>
  <c r="J75" i="17"/>
  <c r="I75" i="17"/>
  <c r="H75" i="17"/>
  <c r="G75" i="17"/>
  <c r="F75" i="17"/>
  <c r="E75" i="17"/>
  <c r="D75" i="17"/>
  <c r="C75" i="17"/>
  <c r="B75" i="17"/>
  <c r="AU74" i="17"/>
  <c r="AT74" i="17"/>
  <c r="AS74" i="17"/>
  <c r="AR74" i="17"/>
  <c r="AQ74" i="17"/>
  <c r="AP74" i="17"/>
  <c r="AO74" i="17"/>
  <c r="AN74" i="17"/>
  <c r="AM74" i="17"/>
  <c r="AL74" i="17"/>
  <c r="AK74" i="17"/>
  <c r="AJ74" i="17"/>
  <c r="AI74" i="17"/>
  <c r="AH74" i="17"/>
  <c r="AG74" i="17"/>
  <c r="AF74" i="17"/>
  <c r="AE74" i="17"/>
  <c r="AD74" i="17"/>
  <c r="AC74" i="17"/>
  <c r="AB74" i="17"/>
  <c r="AA74" i="17"/>
  <c r="Z74" i="17"/>
  <c r="Y74" i="17"/>
  <c r="X74" i="17"/>
  <c r="W74" i="17"/>
  <c r="V74" i="17"/>
  <c r="U74" i="17"/>
  <c r="T74" i="17"/>
  <c r="S74" i="17"/>
  <c r="R74" i="17"/>
  <c r="Q74" i="17"/>
  <c r="P74" i="17"/>
  <c r="O74" i="17"/>
  <c r="N74" i="17"/>
  <c r="M74" i="17"/>
  <c r="L74" i="17"/>
  <c r="K74" i="17"/>
  <c r="J74" i="17"/>
  <c r="I74" i="17"/>
  <c r="H74" i="17"/>
  <c r="G74" i="17"/>
  <c r="F74" i="17"/>
  <c r="E74" i="17"/>
  <c r="D74" i="17"/>
  <c r="C74" i="17"/>
  <c r="B74" i="17"/>
  <c r="AU73" i="17"/>
  <c r="AT73" i="17"/>
  <c r="AS73" i="17"/>
  <c r="AR73" i="17"/>
  <c r="AQ73" i="17"/>
  <c r="AP73" i="17"/>
  <c r="AO73" i="17"/>
  <c r="AN73" i="17"/>
  <c r="AM73" i="17"/>
  <c r="AL73" i="17"/>
  <c r="AK73" i="17"/>
  <c r="AJ73" i="17"/>
  <c r="AI73" i="17"/>
  <c r="AH73" i="17"/>
  <c r="AG73" i="17"/>
  <c r="AF73" i="17"/>
  <c r="AE73" i="17"/>
  <c r="AD73" i="17"/>
  <c r="AC73" i="17"/>
  <c r="AB73" i="17"/>
  <c r="AA73" i="17"/>
  <c r="Z73" i="17"/>
  <c r="Y73" i="17"/>
  <c r="X73" i="17"/>
  <c r="W73" i="17"/>
  <c r="V73" i="17"/>
  <c r="U73" i="17"/>
  <c r="T73" i="17"/>
  <c r="S73" i="17"/>
  <c r="R73" i="17"/>
  <c r="Q73" i="17"/>
  <c r="P73" i="17"/>
  <c r="O73" i="17"/>
  <c r="N73" i="17"/>
  <c r="M73" i="17"/>
  <c r="L73" i="17"/>
  <c r="K73" i="17"/>
  <c r="J73" i="17"/>
  <c r="I73" i="17"/>
  <c r="H73" i="17"/>
  <c r="G73" i="17"/>
  <c r="F73" i="17"/>
  <c r="E73" i="17"/>
  <c r="D73" i="17"/>
  <c r="C73" i="17"/>
  <c r="B73" i="17"/>
  <c r="AU72" i="17"/>
  <c r="AT72" i="17"/>
  <c r="AS72" i="17"/>
  <c r="AR72" i="17"/>
  <c r="AQ72" i="17"/>
  <c r="AP72" i="17"/>
  <c r="AO72" i="17"/>
  <c r="AN72" i="17"/>
  <c r="AM72" i="17"/>
  <c r="AL72" i="17"/>
  <c r="AK72" i="17"/>
  <c r="AJ72" i="17"/>
  <c r="AI72" i="17"/>
  <c r="AH72" i="17"/>
  <c r="AG72" i="17"/>
  <c r="AF72" i="17"/>
  <c r="AE72" i="17"/>
  <c r="AD72" i="17"/>
  <c r="AC72" i="17"/>
  <c r="AB72" i="17"/>
  <c r="AA72" i="17"/>
  <c r="Z72" i="17"/>
  <c r="Y72" i="17"/>
  <c r="X72" i="17"/>
  <c r="W72" i="17"/>
  <c r="V72" i="17"/>
  <c r="U72" i="17"/>
  <c r="T72" i="17"/>
  <c r="S72" i="17"/>
  <c r="R72" i="17"/>
  <c r="Q72" i="17"/>
  <c r="P72" i="17"/>
  <c r="O72" i="17"/>
  <c r="N72" i="17"/>
  <c r="M72" i="17"/>
  <c r="L72" i="17"/>
  <c r="K72" i="17"/>
  <c r="J72" i="17"/>
  <c r="I72" i="17"/>
  <c r="H72" i="17"/>
  <c r="G72" i="17"/>
  <c r="F72" i="17"/>
  <c r="E72" i="17"/>
  <c r="D72" i="17"/>
  <c r="C72" i="17"/>
  <c r="B72" i="17"/>
  <c r="AU71" i="17"/>
  <c r="AT71" i="17"/>
  <c r="AS71" i="17"/>
  <c r="AR71" i="17"/>
  <c r="AQ71" i="17"/>
  <c r="AP71" i="17"/>
  <c r="AO71" i="17"/>
  <c r="AN71" i="17"/>
  <c r="AM71" i="17"/>
  <c r="AL71" i="17"/>
  <c r="AK71" i="17"/>
  <c r="AJ71" i="17"/>
  <c r="AI71" i="17"/>
  <c r="AH71" i="17"/>
  <c r="AG71" i="17"/>
  <c r="AF71" i="17"/>
  <c r="AE71" i="17"/>
  <c r="AD71" i="17"/>
  <c r="AC71" i="17"/>
  <c r="AB71" i="17"/>
  <c r="AA71" i="17"/>
  <c r="Z71" i="17"/>
  <c r="Y71" i="17"/>
  <c r="X71" i="17"/>
  <c r="W71" i="17"/>
  <c r="V71" i="17"/>
  <c r="U71" i="17"/>
  <c r="T71" i="17"/>
  <c r="S71" i="17"/>
  <c r="R71" i="17"/>
  <c r="Q71" i="17"/>
  <c r="P71" i="17"/>
  <c r="O71" i="17"/>
  <c r="N71" i="17"/>
  <c r="M71" i="17"/>
  <c r="L71" i="17"/>
  <c r="K71" i="17"/>
  <c r="J71" i="17"/>
  <c r="I71" i="17"/>
  <c r="H71" i="17"/>
  <c r="G71" i="17"/>
  <c r="F71" i="17"/>
  <c r="E71" i="17"/>
  <c r="D71" i="17"/>
  <c r="C71" i="17"/>
  <c r="B71" i="17"/>
  <c r="AU70" i="17"/>
  <c r="AT70" i="17"/>
  <c r="AS70" i="17"/>
  <c r="AR70" i="17"/>
  <c r="AQ70" i="17"/>
  <c r="AP70" i="17"/>
  <c r="AO70" i="17"/>
  <c r="AN70" i="17"/>
  <c r="AM70" i="17"/>
  <c r="AL70" i="17"/>
  <c r="AK70" i="17"/>
  <c r="AJ70" i="17"/>
  <c r="AI70" i="17"/>
  <c r="AH70" i="17"/>
  <c r="AG70" i="17"/>
  <c r="AF70" i="17"/>
  <c r="AE70" i="17"/>
  <c r="AD70" i="17"/>
  <c r="AC70" i="17"/>
  <c r="AB70" i="17"/>
  <c r="AA70" i="17"/>
  <c r="Z70" i="17"/>
  <c r="Y70" i="17"/>
  <c r="X70" i="17"/>
  <c r="W70" i="17"/>
  <c r="V70" i="17"/>
  <c r="U70" i="17"/>
  <c r="T70" i="17"/>
  <c r="S70" i="17"/>
  <c r="R70" i="17"/>
  <c r="Q70" i="17"/>
  <c r="P70" i="17"/>
  <c r="O70" i="17"/>
  <c r="N70" i="17"/>
  <c r="M70" i="17"/>
  <c r="L70" i="17"/>
  <c r="K70" i="17"/>
  <c r="J70" i="17"/>
  <c r="I70" i="17"/>
  <c r="H70" i="17"/>
  <c r="G70" i="17"/>
  <c r="F70" i="17"/>
  <c r="E70" i="17"/>
  <c r="D70" i="17"/>
  <c r="C70" i="17"/>
  <c r="B70" i="17"/>
  <c r="AU69" i="17"/>
  <c r="AT69" i="17"/>
  <c r="AS69" i="17"/>
  <c r="AR69" i="17"/>
  <c r="AQ69" i="17"/>
  <c r="AP69" i="17"/>
  <c r="AO69" i="17"/>
  <c r="AN69" i="17"/>
  <c r="AM69" i="17"/>
  <c r="AL69" i="17"/>
  <c r="AK69" i="17"/>
  <c r="AJ69" i="17"/>
  <c r="AI69" i="17"/>
  <c r="AH69" i="17"/>
  <c r="AG69" i="17"/>
  <c r="AF69" i="17"/>
  <c r="AE69" i="17"/>
  <c r="AD69" i="17"/>
  <c r="AC69" i="17"/>
  <c r="AB69" i="17"/>
  <c r="AA69" i="17"/>
  <c r="Z69" i="17"/>
  <c r="Y69" i="17"/>
  <c r="X69" i="17"/>
  <c r="W69" i="17"/>
  <c r="V69" i="17"/>
  <c r="U69" i="17"/>
  <c r="T69" i="17"/>
  <c r="S69" i="17"/>
  <c r="R69" i="17"/>
  <c r="Q69" i="17"/>
  <c r="P69" i="17"/>
  <c r="O69" i="17"/>
  <c r="N69" i="17"/>
  <c r="M69" i="17"/>
  <c r="L69" i="17"/>
  <c r="K69" i="17"/>
  <c r="J69" i="17"/>
  <c r="I69" i="17"/>
  <c r="H69" i="17"/>
  <c r="G69" i="17"/>
  <c r="F69" i="17"/>
  <c r="E69" i="17"/>
  <c r="D69" i="17"/>
  <c r="C69" i="17"/>
  <c r="B69" i="17"/>
  <c r="AU68" i="17"/>
  <c r="AT68" i="17"/>
  <c r="AS68" i="17"/>
  <c r="AR68" i="17"/>
  <c r="AQ68" i="17"/>
  <c r="AP68" i="17"/>
  <c r="AO68" i="17"/>
  <c r="AN68" i="17"/>
  <c r="AM68" i="17"/>
  <c r="AL68" i="17"/>
  <c r="AK68" i="17"/>
  <c r="AJ68" i="17"/>
  <c r="AI68" i="17"/>
  <c r="AH68" i="17"/>
  <c r="AG68" i="17"/>
  <c r="AF68" i="17"/>
  <c r="AE68" i="17"/>
  <c r="AD68" i="17"/>
  <c r="AC68" i="17"/>
  <c r="AB68" i="17"/>
  <c r="AA68" i="17"/>
  <c r="Z68" i="17"/>
  <c r="Y68" i="17"/>
  <c r="X68" i="17"/>
  <c r="W68" i="17"/>
  <c r="V68" i="17"/>
  <c r="U68" i="17"/>
  <c r="T68" i="17"/>
  <c r="S68" i="17"/>
  <c r="R68" i="17"/>
  <c r="Q68" i="17"/>
  <c r="P68" i="17"/>
  <c r="O68" i="17"/>
  <c r="N68" i="17"/>
  <c r="M68" i="17"/>
  <c r="L68" i="17"/>
  <c r="K68" i="17"/>
  <c r="J68" i="17"/>
  <c r="I68" i="17"/>
  <c r="H68" i="17"/>
  <c r="G68" i="17"/>
  <c r="F68" i="17"/>
  <c r="E68" i="17"/>
  <c r="D68" i="17"/>
  <c r="C68" i="17"/>
  <c r="B68" i="17"/>
  <c r="AU67" i="17"/>
  <c r="AT67" i="17"/>
  <c r="AS67" i="17"/>
  <c r="AR67" i="17"/>
  <c r="AQ67" i="17"/>
  <c r="AP67" i="17"/>
  <c r="AO67" i="17"/>
  <c r="AN67" i="17"/>
  <c r="AM67" i="17"/>
  <c r="AL67" i="17"/>
  <c r="AK67" i="17"/>
  <c r="AJ67" i="17"/>
  <c r="AI67" i="17"/>
  <c r="AH67" i="17"/>
  <c r="AG67" i="17"/>
  <c r="AF67" i="17"/>
  <c r="AE67" i="17"/>
  <c r="AD67" i="17"/>
  <c r="AC67" i="17"/>
  <c r="AB67" i="17"/>
  <c r="AA67" i="17"/>
  <c r="Z67" i="17"/>
  <c r="Y67" i="17"/>
  <c r="X67" i="17"/>
  <c r="W67" i="17"/>
  <c r="V67" i="17"/>
  <c r="U67" i="17"/>
  <c r="T67" i="17"/>
  <c r="S67" i="17"/>
  <c r="R67" i="17"/>
  <c r="Q67" i="17"/>
  <c r="P67" i="17"/>
  <c r="O67" i="17"/>
  <c r="N67" i="17"/>
  <c r="M67" i="17"/>
  <c r="L67" i="17"/>
  <c r="K67" i="17"/>
  <c r="J67" i="17"/>
  <c r="I67" i="17"/>
  <c r="H67" i="17"/>
  <c r="G67" i="17"/>
  <c r="F67" i="17"/>
  <c r="E67" i="17"/>
  <c r="D67" i="17"/>
  <c r="C67" i="17"/>
  <c r="B67" i="17"/>
  <c r="AU66" i="17"/>
  <c r="AT66" i="17"/>
  <c r="AS66" i="17"/>
  <c r="AR66" i="17"/>
  <c r="AQ66" i="17"/>
  <c r="AP66" i="17"/>
  <c r="AO66" i="17"/>
  <c r="AN66" i="17"/>
  <c r="AM66" i="17"/>
  <c r="AL66" i="17"/>
  <c r="AK66" i="17"/>
  <c r="AJ66" i="17"/>
  <c r="AI66" i="17"/>
  <c r="AH66" i="17"/>
  <c r="AG66" i="17"/>
  <c r="AF66" i="17"/>
  <c r="AE66" i="17"/>
  <c r="AD66" i="17"/>
  <c r="AC66" i="17"/>
  <c r="AB66" i="17"/>
  <c r="AA66" i="17"/>
  <c r="Z66" i="17"/>
  <c r="Y66" i="17"/>
  <c r="X66" i="17"/>
  <c r="W66" i="17"/>
  <c r="V66" i="17"/>
  <c r="U66" i="17"/>
  <c r="T66" i="17"/>
  <c r="S66" i="17"/>
  <c r="R66" i="17"/>
  <c r="Q66" i="17"/>
  <c r="P66" i="17"/>
  <c r="O66" i="17"/>
  <c r="N66" i="17"/>
  <c r="M66" i="17"/>
  <c r="L66" i="17"/>
  <c r="K66" i="17"/>
  <c r="J66" i="17"/>
  <c r="I66" i="17"/>
  <c r="H66" i="17"/>
  <c r="G66" i="17"/>
  <c r="F66" i="17"/>
  <c r="E66" i="17"/>
  <c r="D66" i="17"/>
  <c r="C66" i="17"/>
  <c r="B66" i="17"/>
  <c r="AU65" i="17"/>
  <c r="AT65" i="17"/>
  <c r="AS65" i="17"/>
  <c r="AR65" i="17"/>
  <c r="AQ65" i="17"/>
  <c r="AP65" i="17"/>
  <c r="AO65" i="17"/>
  <c r="AN65" i="17"/>
  <c r="AM65" i="17"/>
  <c r="AL65" i="17"/>
  <c r="AK65" i="17"/>
  <c r="AJ65" i="17"/>
  <c r="AI65" i="17"/>
  <c r="AH65" i="17"/>
  <c r="AG65" i="17"/>
  <c r="AF65" i="17"/>
  <c r="AE65" i="17"/>
  <c r="AD65" i="17"/>
  <c r="AC65" i="17"/>
  <c r="AB65" i="17"/>
  <c r="AA65" i="17"/>
  <c r="Z65" i="17"/>
  <c r="Y65" i="17"/>
  <c r="X65" i="17"/>
  <c r="W65" i="17"/>
  <c r="V65" i="17"/>
  <c r="U65" i="17"/>
  <c r="T65" i="17"/>
  <c r="S65" i="17"/>
  <c r="R65" i="17"/>
  <c r="Q65" i="17"/>
  <c r="P65" i="17"/>
  <c r="O65" i="17"/>
  <c r="N65" i="17"/>
  <c r="M65" i="17"/>
  <c r="L65" i="17"/>
  <c r="K65" i="17"/>
  <c r="J65" i="17"/>
  <c r="I65" i="17"/>
  <c r="H65" i="17"/>
  <c r="G65" i="17"/>
  <c r="F65" i="17"/>
  <c r="E65" i="17"/>
  <c r="D65" i="17"/>
  <c r="C65" i="17"/>
  <c r="B65" i="17"/>
  <c r="AU64" i="17"/>
  <c r="AT64" i="17"/>
  <c r="AS64" i="17"/>
  <c r="AR64" i="17"/>
  <c r="AQ64" i="17"/>
  <c r="AP64" i="17"/>
  <c r="AO64" i="17"/>
  <c r="AN64" i="17"/>
  <c r="AM64" i="17"/>
  <c r="AL64" i="17"/>
  <c r="AK64" i="17"/>
  <c r="AJ64" i="17"/>
  <c r="AI64" i="17"/>
  <c r="AH64" i="17"/>
  <c r="AG64" i="17"/>
  <c r="AF64" i="17"/>
  <c r="AE64" i="17"/>
  <c r="AD64" i="17"/>
  <c r="AC64" i="17"/>
  <c r="AB64" i="17"/>
  <c r="AA64" i="17"/>
  <c r="Z64" i="17"/>
  <c r="Y64" i="17"/>
  <c r="X64" i="17"/>
  <c r="W64" i="17"/>
  <c r="V64" i="17"/>
  <c r="U64" i="17"/>
  <c r="T64" i="17"/>
  <c r="S64" i="17"/>
  <c r="R64" i="17"/>
  <c r="Q64" i="17"/>
  <c r="P64" i="17"/>
  <c r="O64" i="17"/>
  <c r="N64" i="17"/>
  <c r="M64" i="17"/>
  <c r="L64" i="17"/>
  <c r="K64" i="17"/>
  <c r="J64" i="17"/>
  <c r="I64" i="17"/>
  <c r="H64" i="17"/>
  <c r="G64" i="17"/>
  <c r="F64" i="17"/>
  <c r="E64" i="17"/>
  <c r="D64" i="17"/>
  <c r="C64" i="17"/>
  <c r="B64" i="17"/>
  <c r="AU63" i="17"/>
  <c r="AT63" i="17"/>
  <c r="AS63" i="17"/>
  <c r="AR63" i="17"/>
  <c r="AQ63" i="17"/>
  <c r="AP63" i="17"/>
  <c r="AO63" i="17"/>
  <c r="AN63" i="17"/>
  <c r="AM63" i="17"/>
  <c r="AL63" i="17"/>
  <c r="AK63" i="17"/>
  <c r="AJ63" i="17"/>
  <c r="AI63" i="17"/>
  <c r="AH63" i="17"/>
  <c r="AG63" i="17"/>
  <c r="AF63" i="17"/>
  <c r="AE63" i="17"/>
  <c r="AD63" i="17"/>
  <c r="AC63" i="17"/>
  <c r="AB63" i="17"/>
  <c r="AA63" i="17"/>
  <c r="Z63" i="17"/>
  <c r="Y63" i="17"/>
  <c r="X63" i="17"/>
  <c r="W63" i="17"/>
  <c r="V63" i="17"/>
  <c r="U63" i="17"/>
  <c r="T63" i="17"/>
  <c r="S63" i="17"/>
  <c r="R63" i="17"/>
  <c r="Q63" i="17"/>
  <c r="P63" i="17"/>
  <c r="O63" i="17"/>
  <c r="N63" i="17"/>
  <c r="M63" i="17"/>
  <c r="L63" i="17"/>
  <c r="K63" i="17"/>
  <c r="J63" i="17"/>
  <c r="I63" i="17"/>
  <c r="H63" i="17"/>
  <c r="G63" i="17"/>
  <c r="F63" i="17"/>
  <c r="E63" i="17"/>
  <c r="D63" i="17"/>
  <c r="C63" i="17"/>
  <c r="B63" i="17"/>
  <c r="AU62" i="17"/>
  <c r="AT62" i="17"/>
  <c r="AS62" i="17"/>
  <c r="AR62" i="17"/>
  <c r="AQ62" i="17"/>
  <c r="AP62" i="17"/>
  <c r="AO62" i="17"/>
  <c r="AN62" i="17"/>
  <c r="AM62" i="17"/>
  <c r="AL62" i="17"/>
  <c r="AK62" i="17"/>
  <c r="AJ62" i="17"/>
  <c r="AI62" i="17"/>
  <c r="AH62" i="17"/>
  <c r="AG62" i="17"/>
  <c r="AF62" i="17"/>
  <c r="AE62" i="17"/>
  <c r="AD62" i="17"/>
  <c r="AC62" i="17"/>
  <c r="AB62" i="17"/>
  <c r="AA62" i="17"/>
  <c r="Z62" i="17"/>
  <c r="Y62" i="17"/>
  <c r="X62" i="17"/>
  <c r="W62" i="17"/>
  <c r="V62" i="17"/>
  <c r="U62" i="17"/>
  <c r="T62" i="17"/>
  <c r="S62" i="17"/>
  <c r="R62" i="17"/>
  <c r="Q62" i="17"/>
  <c r="P62" i="17"/>
  <c r="O62" i="17"/>
  <c r="N62" i="17"/>
  <c r="M62" i="17"/>
  <c r="L62" i="17"/>
  <c r="K62" i="17"/>
  <c r="J62" i="17"/>
  <c r="I62" i="17"/>
  <c r="H62" i="17"/>
  <c r="G62" i="17"/>
  <c r="F62" i="17"/>
  <c r="E62" i="17"/>
  <c r="D62" i="17"/>
  <c r="C62" i="17"/>
  <c r="B62" i="17"/>
  <c r="AU61" i="17"/>
  <c r="AT61" i="17"/>
  <c r="AS61" i="17"/>
  <c r="AR61" i="17"/>
  <c r="AQ61" i="17"/>
  <c r="AP61" i="17"/>
  <c r="AO61" i="17"/>
  <c r="AN61" i="17"/>
  <c r="AM61" i="17"/>
  <c r="AL61" i="17"/>
  <c r="AK61" i="17"/>
  <c r="AJ61" i="17"/>
  <c r="AI61" i="17"/>
  <c r="AH61" i="17"/>
  <c r="AG61" i="17"/>
  <c r="AF61" i="17"/>
  <c r="AE61" i="17"/>
  <c r="AD61" i="17"/>
  <c r="AC61" i="17"/>
  <c r="AB61" i="17"/>
  <c r="AA61" i="17"/>
  <c r="Z61" i="17"/>
  <c r="Y61" i="17"/>
  <c r="X61" i="17"/>
  <c r="W61" i="17"/>
  <c r="V61" i="17"/>
  <c r="U61" i="17"/>
  <c r="T61" i="17"/>
  <c r="S61" i="17"/>
  <c r="R61" i="17"/>
  <c r="Q61" i="17"/>
  <c r="P61" i="17"/>
  <c r="O61" i="17"/>
  <c r="N61" i="17"/>
  <c r="M61" i="17"/>
  <c r="L61" i="17"/>
  <c r="K61" i="17"/>
  <c r="J61" i="17"/>
  <c r="I61" i="17"/>
  <c r="H61" i="17"/>
  <c r="G61" i="17"/>
  <c r="F61" i="17"/>
  <c r="E61" i="17"/>
  <c r="D61" i="17"/>
  <c r="C61" i="17"/>
  <c r="B61" i="17"/>
  <c r="AU60" i="17"/>
  <c r="AT60" i="17"/>
  <c r="AS60" i="17"/>
  <c r="AR60" i="17"/>
  <c r="AQ60" i="17"/>
  <c r="AP60" i="17"/>
  <c r="AO60" i="17"/>
  <c r="AN60" i="17"/>
  <c r="AM60" i="17"/>
  <c r="AL60" i="17"/>
  <c r="AK60" i="17"/>
  <c r="AJ60" i="17"/>
  <c r="AI60" i="17"/>
  <c r="AH60" i="17"/>
  <c r="AG60" i="17"/>
  <c r="AF60" i="17"/>
  <c r="AE60" i="17"/>
  <c r="AD60" i="17"/>
  <c r="AC60" i="17"/>
  <c r="AB60" i="17"/>
  <c r="AA60" i="17"/>
  <c r="Z60" i="17"/>
  <c r="Y60" i="17"/>
  <c r="X60" i="17"/>
  <c r="W60" i="17"/>
  <c r="V60" i="17"/>
  <c r="U60" i="17"/>
  <c r="T60" i="17"/>
  <c r="S60" i="17"/>
  <c r="R60" i="17"/>
  <c r="Q60" i="17"/>
  <c r="P60" i="17"/>
  <c r="O60" i="17"/>
  <c r="N60" i="17"/>
  <c r="M60" i="17"/>
  <c r="L60" i="17"/>
  <c r="K60" i="17"/>
  <c r="J60" i="17"/>
  <c r="I60" i="17"/>
  <c r="H60" i="17"/>
  <c r="G60" i="17"/>
  <c r="F60" i="17"/>
  <c r="E60" i="17"/>
  <c r="D60" i="17"/>
  <c r="C60" i="17"/>
  <c r="B60" i="17"/>
  <c r="AU59" i="17"/>
  <c r="AT59" i="17"/>
  <c r="AS59" i="17"/>
  <c r="AR59" i="17"/>
  <c r="AQ59" i="17"/>
  <c r="AP59" i="17"/>
  <c r="AO59" i="17"/>
  <c r="AN59" i="17"/>
  <c r="AM59" i="17"/>
  <c r="AL59" i="17"/>
  <c r="AK59" i="17"/>
  <c r="AJ59" i="17"/>
  <c r="AI59" i="17"/>
  <c r="AH59" i="17"/>
  <c r="AG59" i="17"/>
  <c r="AF59" i="17"/>
  <c r="AE59" i="17"/>
  <c r="AD59" i="17"/>
  <c r="AC59" i="17"/>
  <c r="AB59" i="17"/>
  <c r="AA59" i="17"/>
  <c r="Z59" i="17"/>
  <c r="Y59" i="17"/>
  <c r="X59" i="17"/>
  <c r="W59" i="17"/>
  <c r="V59" i="17"/>
  <c r="U59" i="17"/>
  <c r="T59" i="17"/>
  <c r="S59" i="17"/>
  <c r="R59" i="17"/>
  <c r="Q59" i="17"/>
  <c r="P59" i="17"/>
  <c r="O59" i="17"/>
  <c r="N59" i="17"/>
  <c r="M59" i="17"/>
  <c r="L59" i="17"/>
  <c r="K59" i="17"/>
  <c r="J59" i="17"/>
  <c r="I59" i="17"/>
  <c r="H59" i="17"/>
  <c r="G59" i="17"/>
  <c r="F59" i="17"/>
  <c r="E59" i="17"/>
  <c r="D59" i="17"/>
  <c r="C59" i="17"/>
  <c r="B59" i="17"/>
  <c r="AU58" i="17"/>
  <c r="AT58" i="17"/>
  <c r="AS58" i="17"/>
  <c r="AR58" i="17"/>
  <c r="AQ58" i="17"/>
  <c r="AP58" i="17"/>
  <c r="AO58" i="17"/>
  <c r="AN58" i="17"/>
  <c r="AM58" i="17"/>
  <c r="AL58" i="17"/>
  <c r="AK58" i="17"/>
  <c r="AJ58" i="17"/>
  <c r="AI58" i="17"/>
  <c r="AH58" i="17"/>
  <c r="AG58" i="17"/>
  <c r="AF58" i="17"/>
  <c r="AE58" i="17"/>
  <c r="AD58" i="17"/>
  <c r="AC58" i="17"/>
  <c r="AB58" i="17"/>
  <c r="AA58" i="17"/>
  <c r="Z58" i="17"/>
  <c r="Y58" i="17"/>
  <c r="X58" i="17"/>
  <c r="W58" i="17"/>
  <c r="V58" i="17"/>
  <c r="U58" i="17"/>
  <c r="T58" i="17"/>
  <c r="S58" i="17"/>
  <c r="R58" i="17"/>
  <c r="Q58" i="17"/>
  <c r="P58" i="17"/>
  <c r="O58" i="17"/>
  <c r="N58" i="17"/>
  <c r="M58" i="17"/>
  <c r="L58" i="17"/>
  <c r="K58" i="17"/>
  <c r="J58" i="17"/>
  <c r="I58" i="17"/>
  <c r="H58" i="17"/>
  <c r="G58" i="17"/>
  <c r="F58" i="17"/>
  <c r="E58" i="17"/>
  <c r="D58" i="17"/>
  <c r="C58" i="17"/>
  <c r="B58" i="17"/>
  <c r="AU57" i="17"/>
  <c r="AT57" i="17"/>
  <c r="AS57" i="17"/>
  <c r="AR57" i="17"/>
  <c r="AQ57" i="17"/>
  <c r="AP57" i="17"/>
  <c r="AO57" i="17"/>
  <c r="AN57" i="17"/>
  <c r="AM57" i="17"/>
  <c r="AL57" i="17"/>
  <c r="AK57" i="17"/>
  <c r="AJ57" i="17"/>
  <c r="AI57" i="17"/>
  <c r="AH57" i="17"/>
  <c r="AG57" i="17"/>
  <c r="AF57" i="17"/>
  <c r="AE57" i="17"/>
  <c r="AD57" i="17"/>
  <c r="AC57" i="17"/>
  <c r="AB57" i="17"/>
  <c r="AA57" i="17"/>
  <c r="Z57" i="17"/>
  <c r="Y57" i="17"/>
  <c r="X57" i="17"/>
  <c r="W57" i="17"/>
  <c r="V57" i="17"/>
  <c r="U57" i="17"/>
  <c r="T57" i="17"/>
  <c r="S57" i="17"/>
  <c r="R57" i="17"/>
  <c r="Q57" i="17"/>
  <c r="P57" i="17"/>
  <c r="O57" i="17"/>
  <c r="N57" i="17"/>
  <c r="M57" i="17"/>
  <c r="L57" i="17"/>
  <c r="K57" i="17"/>
  <c r="J57" i="17"/>
  <c r="I57" i="17"/>
  <c r="H57" i="17"/>
  <c r="G57" i="17"/>
  <c r="F57" i="17"/>
  <c r="E57" i="17"/>
  <c r="D57" i="17"/>
  <c r="C57" i="17"/>
  <c r="B57" i="17"/>
  <c r="AU56" i="17"/>
  <c r="AT56" i="17"/>
  <c r="AS56" i="17"/>
  <c r="AR56" i="17"/>
  <c r="AQ56" i="17"/>
  <c r="AP56" i="17"/>
  <c r="AO56" i="17"/>
  <c r="AN56" i="17"/>
  <c r="AM56" i="17"/>
  <c r="AL56" i="17"/>
  <c r="AK56" i="17"/>
  <c r="AJ56" i="17"/>
  <c r="AI56" i="17"/>
  <c r="AH56" i="17"/>
  <c r="AG56" i="17"/>
  <c r="AF56" i="17"/>
  <c r="AE56" i="17"/>
  <c r="AD56" i="17"/>
  <c r="AC56" i="17"/>
  <c r="AB56" i="17"/>
  <c r="AA56" i="17"/>
  <c r="Z56" i="17"/>
  <c r="Y56" i="17"/>
  <c r="X56" i="17"/>
  <c r="W56" i="17"/>
  <c r="V56" i="17"/>
  <c r="U56" i="17"/>
  <c r="T56" i="17"/>
  <c r="S56" i="17"/>
  <c r="R56" i="17"/>
  <c r="Q56" i="17"/>
  <c r="P56" i="17"/>
  <c r="O56" i="17"/>
  <c r="N56" i="17"/>
  <c r="M56" i="17"/>
  <c r="L56" i="17"/>
  <c r="K56" i="17"/>
  <c r="J56" i="17"/>
  <c r="I56" i="17"/>
  <c r="H56" i="17"/>
  <c r="G56" i="17"/>
  <c r="F56" i="17"/>
  <c r="E56" i="17"/>
  <c r="D56" i="17"/>
  <c r="C56" i="17"/>
  <c r="B56" i="17"/>
  <c r="AU55" i="17"/>
  <c r="AT55" i="17"/>
  <c r="AS55" i="17"/>
  <c r="AR55" i="17"/>
  <c r="AQ55" i="17"/>
  <c r="AP55" i="17"/>
  <c r="AO55" i="17"/>
  <c r="AN55" i="17"/>
  <c r="AM55" i="17"/>
  <c r="AL55" i="17"/>
  <c r="AK55" i="17"/>
  <c r="AJ55" i="17"/>
  <c r="AI55" i="17"/>
  <c r="AH55" i="17"/>
  <c r="AG55" i="17"/>
  <c r="AF55" i="17"/>
  <c r="AE55" i="17"/>
  <c r="AD55" i="17"/>
  <c r="AC55" i="17"/>
  <c r="AB55" i="17"/>
  <c r="AA55" i="17"/>
  <c r="Z55" i="17"/>
  <c r="Y55" i="17"/>
  <c r="X55" i="17"/>
  <c r="W55" i="17"/>
  <c r="V55" i="17"/>
  <c r="U55" i="17"/>
  <c r="T55" i="17"/>
  <c r="S55" i="17"/>
  <c r="R55" i="17"/>
  <c r="Q55" i="17"/>
  <c r="P55" i="17"/>
  <c r="O55" i="17"/>
  <c r="N55" i="17"/>
  <c r="M55" i="17"/>
  <c r="L55" i="17"/>
  <c r="K55" i="17"/>
  <c r="J55" i="17"/>
  <c r="I55" i="17"/>
  <c r="H55" i="17"/>
  <c r="G55" i="17"/>
  <c r="F55" i="17"/>
  <c r="E55" i="17"/>
  <c r="D55" i="17"/>
  <c r="C55" i="17"/>
  <c r="B55" i="17"/>
  <c r="AU54" i="17"/>
  <c r="AT54" i="17"/>
  <c r="AS54" i="17"/>
  <c r="AR54" i="17"/>
  <c r="AQ54" i="17"/>
  <c r="AP54" i="17"/>
  <c r="AO54" i="17"/>
  <c r="AN54" i="17"/>
  <c r="AM54" i="17"/>
  <c r="AL54" i="17"/>
  <c r="AK54" i="17"/>
  <c r="AJ54" i="17"/>
  <c r="AI54" i="17"/>
  <c r="AH54" i="17"/>
  <c r="AG54" i="17"/>
  <c r="AF54" i="17"/>
  <c r="AE54" i="17"/>
  <c r="AD54" i="17"/>
  <c r="AC54" i="17"/>
  <c r="AB54" i="17"/>
  <c r="AA54" i="17"/>
  <c r="Z54" i="17"/>
  <c r="Y54" i="17"/>
  <c r="X54" i="17"/>
  <c r="W54" i="17"/>
  <c r="V54" i="17"/>
  <c r="U54" i="17"/>
  <c r="T54" i="17"/>
  <c r="S54" i="17"/>
  <c r="R54" i="17"/>
  <c r="Q54" i="17"/>
  <c r="P54" i="17"/>
  <c r="O54" i="17"/>
  <c r="N54" i="17"/>
  <c r="M54" i="17"/>
  <c r="L54" i="17"/>
  <c r="K54" i="17"/>
  <c r="J54" i="17"/>
  <c r="I54" i="17"/>
  <c r="H54" i="17"/>
  <c r="G54" i="17"/>
  <c r="F54" i="17"/>
  <c r="E54" i="17"/>
  <c r="D54" i="17"/>
  <c r="C54" i="17"/>
  <c r="B54" i="17"/>
  <c r="AU53" i="17"/>
  <c r="AT53" i="17"/>
  <c r="AS53" i="17"/>
  <c r="AR53" i="17"/>
  <c r="AQ53" i="17"/>
  <c r="AP53" i="17"/>
  <c r="AO53" i="17"/>
  <c r="AN53" i="17"/>
  <c r="AM53" i="17"/>
  <c r="AL53" i="17"/>
  <c r="AK53" i="17"/>
  <c r="AJ53" i="17"/>
  <c r="AI53" i="17"/>
  <c r="AH53" i="17"/>
  <c r="AG53" i="17"/>
  <c r="AF53" i="17"/>
  <c r="AE53" i="17"/>
  <c r="AD53" i="17"/>
  <c r="AC53" i="17"/>
  <c r="AB53" i="17"/>
  <c r="AA53" i="17"/>
  <c r="Z53" i="17"/>
  <c r="Y53" i="17"/>
  <c r="X53" i="17"/>
  <c r="W53" i="17"/>
  <c r="V53" i="17"/>
  <c r="U53" i="17"/>
  <c r="T53" i="17"/>
  <c r="S53" i="17"/>
  <c r="R53" i="17"/>
  <c r="Q53" i="17"/>
  <c r="P53" i="17"/>
  <c r="O53" i="17"/>
  <c r="N53" i="17"/>
  <c r="M53" i="17"/>
  <c r="L53" i="17"/>
  <c r="K53" i="17"/>
  <c r="J53" i="17"/>
  <c r="I53" i="17"/>
  <c r="H53" i="17"/>
  <c r="G53" i="17"/>
  <c r="F53" i="17"/>
  <c r="E53" i="17"/>
  <c r="D53" i="17"/>
  <c r="C53" i="17"/>
  <c r="B53" i="17"/>
  <c r="AU52" i="17"/>
  <c r="AT52" i="17"/>
  <c r="AS52" i="17"/>
  <c r="AR52" i="17"/>
  <c r="AQ52" i="17"/>
  <c r="AP52" i="17"/>
  <c r="AO52" i="17"/>
  <c r="AN52" i="17"/>
  <c r="AM52" i="17"/>
  <c r="AL52" i="17"/>
  <c r="AK52" i="17"/>
  <c r="AJ52" i="17"/>
  <c r="AI52" i="17"/>
  <c r="AH52" i="17"/>
  <c r="AG52" i="17"/>
  <c r="AF52" i="17"/>
  <c r="AE52" i="17"/>
  <c r="AD52" i="17"/>
  <c r="AC52" i="17"/>
  <c r="AB52" i="17"/>
  <c r="AA52" i="17"/>
  <c r="Z52" i="17"/>
  <c r="Y52" i="17"/>
  <c r="X52" i="17"/>
  <c r="W52" i="17"/>
  <c r="V52" i="17"/>
  <c r="U52" i="17"/>
  <c r="T52" i="17"/>
  <c r="S52" i="17"/>
  <c r="R52" i="17"/>
  <c r="Q52" i="17"/>
  <c r="P52" i="17"/>
  <c r="O52" i="17"/>
  <c r="N52" i="17"/>
  <c r="M52" i="17"/>
  <c r="L52" i="17"/>
  <c r="K52" i="17"/>
  <c r="J52" i="17"/>
  <c r="I52" i="17"/>
  <c r="H52" i="17"/>
  <c r="G52" i="17"/>
  <c r="F52" i="17"/>
  <c r="E52" i="17"/>
  <c r="D52" i="17"/>
  <c r="C52" i="17"/>
  <c r="B52" i="17"/>
  <c r="AU51" i="17"/>
  <c r="AT51" i="17"/>
  <c r="AS51" i="17"/>
  <c r="AR51" i="17"/>
  <c r="AQ51" i="17"/>
  <c r="AP51" i="17"/>
  <c r="AO51" i="17"/>
  <c r="AN51" i="17"/>
  <c r="AM51" i="17"/>
  <c r="AL51" i="17"/>
  <c r="AK51" i="17"/>
  <c r="AJ51" i="17"/>
  <c r="AI51" i="17"/>
  <c r="AH51" i="17"/>
  <c r="AG51" i="17"/>
  <c r="AF51" i="17"/>
  <c r="AE51" i="17"/>
  <c r="AD51" i="17"/>
  <c r="AC51" i="17"/>
  <c r="AB51" i="17"/>
  <c r="AA51" i="17"/>
  <c r="Z51" i="17"/>
  <c r="Y51" i="17"/>
  <c r="X51" i="17"/>
  <c r="W51" i="17"/>
  <c r="V51" i="17"/>
  <c r="U51" i="17"/>
  <c r="T51" i="17"/>
  <c r="S51" i="17"/>
  <c r="R51" i="17"/>
  <c r="Q51" i="17"/>
  <c r="P51" i="17"/>
  <c r="O51" i="17"/>
  <c r="N51" i="17"/>
  <c r="M51" i="17"/>
  <c r="L51" i="17"/>
  <c r="K51" i="17"/>
  <c r="J51" i="17"/>
  <c r="I51" i="17"/>
  <c r="H51" i="17"/>
  <c r="G51" i="17"/>
  <c r="F51" i="17"/>
  <c r="E51" i="17"/>
  <c r="D51" i="17"/>
  <c r="C51" i="17"/>
  <c r="B51" i="17"/>
  <c r="AU50" i="17"/>
  <c r="AT50" i="17"/>
  <c r="AS50" i="17"/>
  <c r="AR50" i="17"/>
  <c r="AQ50" i="17"/>
  <c r="AP50" i="17"/>
  <c r="AO50" i="17"/>
  <c r="AN50" i="17"/>
  <c r="AM50" i="17"/>
  <c r="AL50" i="17"/>
  <c r="AK50" i="17"/>
  <c r="AJ50" i="17"/>
  <c r="AI50" i="17"/>
  <c r="AH50" i="17"/>
  <c r="AG50" i="17"/>
  <c r="AF50" i="17"/>
  <c r="AE50" i="17"/>
  <c r="AD50" i="17"/>
  <c r="AC50" i="17"/>
  <c r="AB50" i="17"/>
  <c r="AA50" i="17"/>
  <c r="Z50" i="17"/>
  <c r="Y50" i="17"/>
  <c r="X50" i="17"/>
  <c r="W50" i="17"/>
  <c r="V50" i="17"/>
  <c r="U50" i="17"/>
  <c r="T50" i="17"/>
  <c r="S50" i="17"/>
  <c r="R50" i="17"/>
  <c r="Q50" i="17"/>
  <c r="P50" i="17"/>
  <c r="O50" i="17"/>
  <c r="N50" i="17"/>
  <c r="M50" i="17"/>
  <c r="L50" i="17"/>
  <c r="K50" i="17"/>
  <c r="J50" i="17"/>
  <c r="I50" i="17"/>
  <c r="H50" i="17"/>
  <c r="G50" i="17"/>
  <c r="F50" i="17"/>
  <c r="E50" i="17"/>
  <c r="D50" i="17"/>
  <c r="C50" i="17"/>
  <c r="B50" i="17"/>
  <c r="AU49" i="17"/>
  <c r="AT49" i="17"/>
  <c r="AS49" i="17"/>
  <c r="AR49" i="17"/>
  <c r="AQ49" i="17"/>
  <c r="AP49" i="17"/>
  <c r="AO49" i="17"/>
  <c r="AN49" i="17"/>
  <c r="AM49" i="17"/>
  <c r="AL49" i="17"/>
  <c r="AK49" i="17"/>
  <c r="AJ49" i="17"/>
  <c r="AI49" i="17"/>
  <c r="AH49" i="17"/>
  <c r="AG49" i="17"/>
  <c r="AF49" i="17"/>
  <c r="AE49" i="17"/>
  <c r="AD49" i="17"/>
  <c r="AC49" i="17"/>
  <c r="AB49" i="17"/>
  <c r="AA49" i="17"/>
  <c r="Z49" i="17"/>
  <c r="Y49" i="17"/>
  <c r="X49" i="17"/>
  <c r="W49" i="17"/>
  <c r="V49" i="17"/>
  <c r="U49" i="17"/>
  <c r="T49" i="17"/>
  <c r="S49" i="17"/>
  <c r="R49" i="17"/>
  <c r="Q49" i="17"/>
  <c r="P49" i="17"/>
  <c r="O49" i="17"/>
  <c r="N49" i="17"/>
  <c r="M49" i="17"/>
  <c r="L49" i="17"/>
  <c r="K49" i="17"/>
  <c r="J49" i="17"/>
  <c r="I49" i="17"/>
  <c r="H49" i="17"/>
  <c r="G49" i="17"/>
  <c r="F49" i="17"/>
  <c r="E49" i="17"/>
  <c r="D49" i="17"/>
  <c r="C49" i="17"/>
  <c r="B49" i="17"/>
  <c r="AU48" i="17"/>
  <c r="AT48" i="17"/>
  <c r="AS48" i="17"/>
  <c r="AR48" i="17"/>
  <c r="AQ48" i="17"/>
  <c r="AP48" i="17"/>
  <c r="AO48" i="17"/>
  <c r="AN48" i="17"/>
  <c r="AM48" i="17"/>
  <c r="AL48" i="17"/>
  <c r="AK48" i="17"/>
  <c r="AJ48" i="17"/>
  <c r="AI48" i="17"/>
  <c r="AH48" i="17"/>
  <c r="AG48" i="17"/>
  <c r="AF48" i="17"/>
  <c r="AE48" i="17"/>
  <c r="AD48" i="17"/>
  <c r="AC48" i="17"/>
  <c r="AB48" i="17"/>
  <c r="AA48" i="17"/>
  <c r="Z48" i="17"/>
  <c r="Y48" i="17"/>
  <c r="X48" i="17"/>
  <c r="W48" i="17"/>
  <c r="V48" i="17"/>
  <c r="U48" i="17"/>
  <c r="T48" i="17"/>
  <c r="S48" i="17"/>
  <c r="R48" i="17"/>
  <c r="Q48" i="17"/>
  <c r="P48" i="17"/>
  <c r="O48" i="17"/>
  <c r="N48" i="17"/>
  <c r="M48" i="17"/>
  <c r="L48" i="17"/>
  <c r="K48" i="17"/>
  <c r="J48" i="17"/>
  <c r="I48" i="17"/>
  <c r="H48" i="17"/>
  <c r="G48" i="17"/>
  <c r="F48" i="17"/>
  <c r="E48" i="17"/>
  <c r="D48" i="17"/>
  <c r="C48" i="17"/>
  <c r="B48" i="17"/>
  <c r="AU47" i="17"/>
  <c r="AT47" i="17"/>
  <c r="AS47" i="17"/>
  <c r="AR47" i="17"/>
  <c r="AQ47" i="17"/>
  <c r="AP47" i="17"/>
  <c r="AO47" i="17"/>
  <c r="AN47" i="17"/>
  <c r="AM47" i="17"/>
  <c r="AL47" i="17"/>
  <c r="AK47" i="17"/>
  <c r="AJ47" i="17"/>
  <c r="AI47" i="17"/>
  <c r="AH47" i="17"/>
  <c r="AG47" i="17"/>
  <c r="AF47" i="17"/>
  <c r="AE47" i="17"/>
  <c r="AD47" i="17"/>
  <c r="AC47" i="17"/>
  <c r="AB47" i="17"/>
  <c r="AA47" i="17"/>
  <c r="Z47" i="17"/>
  <c r="Y47" i="17"/>
  <c r="X47" i="17"/>
  <c r="W47" i="17"/>
  <c r="V47" i="17"/>
  <c r="U47" i="17"/>
  <c r="T47" i="17"/>
  <c r="S47" i="17"/>
  <c r="R47" i="17"/>
  <c r="Q47" i="17"/>
  <c r="P47" i="17"/>
  <c r="O47" i="17"/>
  <c r="N47" i="17"/>
  <c r="M47" i="17"/>
  <c r="L47" i="17"/>
  <c r="K47" i="17"/>
  <c r="J47" i="17"/>
  <c r="I47" i="17"/>
  <c r="H47" i="17"/>
  <c r="G47" i="17"/>
  <c r="F47" i="17"/>
  <c r="E47" i="17"/>
  <c r="D47" i="17"/>
  <c r="C47" i="17"/>
  <c r="B47" i="17"/>
  <c r="AU46" i="17"/>
  <c r="AT46" i="17"/>
  <c r="AS46" i="17"/>
  <c r="AR46" i="17"/>
  <c r="AQ46" i="17"/>
  <c r="AP46" i="17"/>
  <c r="AO46" i="17"/>
  <c r="AN46" i="17"/>
  <c r="AM46" i="17"/>
  <c r="AL46" i="17"/>
  <c r="AK46" i="17"/>
  <c r="AJ46" i="17"/>
  <c r="AI46" i="17"/>
  <c r="AH46" i="17"/>
  <c r="AG46" i="17"/>
  <c r="AF46" i="17"/>
  <c r="AE46" i="17"/>
  <c r="AD46" i="17"/>
  <c r="AC46" i="17"/>
  <c r="AB46" i="17"/>
  <c r="AA46" i="17"/>
  <c r="Z46" i="17"/>
  <c r="Y46" i="17"/>
  <c r="X46" i="17"/>
  <c r="W46" i="17"/>
  <c r="V46" i="17"/>
  <c r="U46" i="17"/>
  <c r="T46" i="17"/>
  <c r="S46" i="17"/>
  <c r="R46" i="17"/>
  <c r="Q46" i="17"/>
  <c r="P46" i="17"/>
  <c r="O46" i="17"/>
  <c r="N46" i="17"/>
  <c r="M46" i="17"/>
  <c r="L46" i="17"/>
  <c r="K46" i="17"/>
  <c r="J46" i="17"/>
  <c r="I46" i="17"/>
  <c r="H46" i="17"/>
  <c r="G46" i="17"/>
  <c r="F46" i="17"/>
  <c r="E46" i="17"/>
  <c r="D46" i="17"/>
  <c r="C46" i="17"/>
  <c r="B46" i="17"/>
  <c r="AU45" i="17"/>
  <c r="AT45" i="17"/>
  <c r="AS45" i="17"/>
  <c r="AR45" i="17"/>
  <c r="AQ45" i="17"/>
  <c r="AP45" i="17"/>
  <c r="AO45" i="17"/>
  <c r="AN45" i="17"/>
  <c r="AM45" i="17"/>
  <c r="AL45" i="17"/>
  <c r="AK45" i="17"/>
  <c r="AJ45" i="17"/>
  <c r="AI45" i="17"/>
  <c r="AH45" i="17"/>
  <c r="AG45" i="17"/>
  <c r="AF45" i="17"/>
  <c r="AE45" i="17"/>
  <c r="AD45" i="17"/>
  <c r="AC45" i="17"/>
  <c r="AB45" i="17"/>
  <c r="AA45" i="17"/>
  <c r="Z45" i="17"/>
  <c r="Y45" i="17"/>
  <c r="X45" i="17"/>
  <c r="W45" i="17"/>
  <c r="V45" i="17"/>
  <c r="U45" i="17"/>
  <c r="T45" i="17"/>
  <c r="S45" i="17"/>
  <c r="R45" i="17"/>
  <c r="Q45" i="17"/>
  <c r="P45" i="17"/>
  <c r="O45" i="17"/>
  <c r="N45" i="17"/>
  <c r="M45" i="17"/>
  <c r="L45" i="17"/>
  <c r="K45" i="17"/>
  <c r="J45" i="17"/>
  <c r="I45" i="17"/>
  <c r="H45" i="17"/>
  <c r="G45" i="17"/>
  <c r="F45" i="17"/>
  <c r="E45" i="17"/>
  <c r="D45" i="17"/>
  <c r="C45" i="17"/>
  <c r="B45" i="17"/>
  <c r="AU44" i="17"/>
  <c r="AT44" i="17"/>
  <c r="AS44" i="17"/>
  <c r="AR44" i="17"/>
  <c r="AQ44" i="17"/>
  <c r="AP44" i="17"/>
  <c r="AO44" i="17"/>
  <c r="AN44" i="17"/>
  <c r="AM44" i="17"/>
  <c r="AL44" i="17"/>
  <c r="AK44" i="17"/>
  <c r="AJ44" i="17"/>
  <c r="AI44" i="17"/>
  <c r="AH44" i="17"/>
  <c r="AG44" i="17"/>
  <c r="AF44" i="17"/>
  <c r="AE44" i="17"/>
  <c r="AD44" i="17"/>
  <c r="AC44" i="17"/>
  <c r="AB44" i="17"/>
  <c r="AA44" i="17"/>
  <c r="Z44" i="17"/>
  <c r="Y44" i="17"/>
  <c r="X44" i="17"/>
  <c r="W44" i="17"/>
  <c r="V44" i="17"/>
  <c r="U44" i="17"/>
  <c r="T44" i="17"/>
  <c r="S44" i="17"/>
  <c r="R44" i="17"/>
  <c r="Q44" i="17"/>
  <c r="P44" i="17"/>
  <c r="O44" i="17"/>
  <c r="N44" i="17"/>
  <c r="M44" i="17"/>
  <c r="L44" i="17"/>
  <c r="K44" i="17"/>
  <c r="J44" i="17"/>
  <c r="I44" i="17"/>
  <c r="H44" i="17"/>
  <c r="G44" i="17"/>
  <c r="F44" i="17"/>
  <c r="E44" i="17"/>
  <c r="D44" i="17"/>
  <c r="C44" i="17"/>
  <c r="B44" i="17"/>
  <c r="AU43" i="17"/>
  <c r="AT43" i="17"/>
  <c r="AS43" i="17"/>
  <c r="AR43" i="17"/>
  <c r="AQ43" i="17"/>
  <c r="AP43" i="17"/>
  <c r="AO43" i="17"/>
  <c r="AN43" i="17"/>
  <c r="AM43" i="17"/>
  <c r="AL43" i="17"/>
  <c r="AK43" i="17"/>
  <c r="AJ43" i="17"/>
  <c r="AI43" i="17"/>
  <c r="AH43" i="17"/>
  <c r="AG43" i="17"/>
  <c r="AF43" i="17"/>
  <c r="AE43" i="17"/>
  <c r="AD43" i="17"/>
  <c r="AC43" i="17"/>
  <c r="AB43" i="17"/>
  <c r="AA43" i="17"/>
  <c r="Z43" i="17"/>
  <c r="Y43" i="17"/>
  <c r="X43" i="17"/>
  <c r="W43" i="17"/>
  <c r="V43" i="17"/>
  <c r="U43" i="17"/>
  <c r="T43" i="17"/>
  <c r="S43" i="17"/>
  <c r="R43" i="17"/>
  <c r="Q43" i="17"/>
  <c r="P43" i="17"/>
  <c r="O43" i="17"/>
  <c r="N43" i="17"/>
  <c r="M43" i="17"/>
  <c r="L43" i="17"/>
  <c r="K43" i="17"/>
  <c r="J43" i="17"/>
  <c r="I43" i="17"/>
  <c r="H43" i="17"/>
  <c r="G43" i="17"/>
  <c r="F43" i="17"/>
  <c r="E43" i="17"/>
  <c r="D43" i="17"/>
  <c r="C43" i="17"/>
  <c r="B43" i="17"/>
  <c r="AU42" i="17"/>
  <c r="AT42" i="17"/>
  <c r="AS42" i="17"/>
  <c r="AR42" i="17"/>
  <c r="AQ42" i="17"/>
  <c r="AP42" i="17"/>
  <c r="AO42" i="17"/>
  <c r="AN42" i="17"/>
  <c r="AM42" i="17"/>
  <c r="AL42" i="17"/>
  <c r="AK42" i="17"/>
  <c r="AJ42" i="17"/>
  <c r="AI42" i="17"/>
  <c r="AH42" i="17"/>
  <c r="AG42" i="17"/>
  <c r="AF42" i="17"/>
  <c r="AE42" i="17"/>
  <c r="AD42" i="17"/>
  <c r="AC42" i="17"/>
  <c r="AB42" i="17"/>
  <c r="AA42" i="17"/>
  <c r="Z42" i="17"/>
  <c r="Y42" i="17"/>
  <c r="X42" i="17"/>
  <c r="W42" i="17"/>
  <c r="V42" i="17"/>
  <c r="U42" i="17"/>
  <c r="T42" i="17"/>
  <c r="S42" i="17"/>
  <c r="R42" i="17"/>
  <c r="Q42" i="17"/>
  <c r="P42" i="17"/>
  <c r="O42" i="17"/>
  <c r="N42" i="17"/>
  <c r="M42" i="17"/>
  <c r="L42" i="17"/>
  <c r="K42" i="17"/>
  <c r="J42" i="17"/>
  <c r="I42" i="17"/>
  <c r="H42" i="17"/>
  <c r="G42" i="17"/>
  <c r="F42" i="17"/>
  <c r="E42" i="17"/>
  <c r="D42" i="17"/>
  <c r="C42" i="17"/>
  <c r="B42" i="17"/>
  <c r="AU41" i="17"/>
  <c r="AT41" i="17"/>
  <c r="AS41" i="17"/>
  <c r="AR41" i="17"/>
  <c r="AQ41" i="17"/>
  <c r="AP41" i="17"/>
  <c r="AO41" i="17"/>
  <c r="AN41" i="17"/>
  <c r="AM41" i="17"/>
  <c r="AL41" i="17"/>
  <c r="AK41" i="17"/>
  <c r="AJ41" i="17"/>
  <c r="AI41" i="17"/>
  <c r="AH41" i="17"/>
  <c r="AG41" i="17"/>
  <c r="AF41" i="17"/>
  <c r="AE41" i="17"/>
  <c r="AD41" i="17"/>
  <c r="AC41" i="17"/>
  <c r="AB41" i="17"/>
  <c r="AA41" i="17"/>
  <c r="Z41" i="17"/>
  <c r="Y41" i="17"/>
  <c r="X41" i="17"/>
  <c r="W41" i="17"/>
  <c r="V41" i="17"/>
  <c r="U41" i="17"/>
  <c r="T41" i="17"/>
  <c r="S41" i="17"/>
  <c r="R41" i="17"/>
  <c r="Q41" i="17"/>
  <c r="P41" i="17"/>
  <c r="O41" i="17"/>
  <c r="N41" i="17"/>
  <c r="M41" i="17"/>
  <c r="L41" i="17"/>
  <c r="K41" i="17"/>
  <c r="J41" i="17"/>
  <c r="I41" i="17"/>
  <c r="H41" i="17"/>
  <c r="G41" i="17"/>
  <c r="F41" i="17"/>
  <c r="E41" i="17"/>
  <c r="D41" i="17"/>
  <c r="C41" i="17"/>
  <c r="B41" i="17"/>
  <c r="AU40" i="17"/>
  <c r="AT40" i="17"/>
  <c r="AS40" i="17"/>
  <c r="AR40" i="17"/>
  <c r="AQ40" i="17"/>
  <c r="AP40" i="17"/>
  <c r="AO40" i="17"/>
  <c r="AN40" i="17"/>
  <c r="AM40" i="17"/>
  <c r="AL40" i="17"/>
  <c r="AK40" i="17"/>
  <c r="AJ40" i="17"/>
  <c r="AI40" i="17"/>
  <c r="AH40" i="17"/>
  <c r="AG40" i="17"/>
  <c r="AF40" i="17"/>
  <c r="AE40" i="17"/>
  <c r="AD40" i="17"/>
  <c r="AC40" i="17"/>
  <c r="AB40" i="17"/>
  <c r="AA40" i="17"/>
  <c r="Z40" i="17"/>
  <c r="Y40" i="17"/>
  <c r="X40" i="17"/>
  <c r="W40" i="17"/>
  <c r="V40" i="17"/>
  <c r="U40" i="17"/>
  <c r="T40" i="17"/>
  <c r="S40" i="17"/>
  <c r="R40" i="17"/>
  <c r="Q40" i="17"/>
  <c r="P40" i="17"/>
  <c r="O40" i="17"/>
  <c r="N40" i="17"/>
  <c r="M40" i="17"/>
  <c r="L40" i="17"/>
  <c r="K40" i="17"/>
  <c r="J40" i="17"/>
  <c r="I40" i="17"/>
  <c r="H40" i="17"/>
  <c r="G40" i="17"/>
  <c r="F40" i="17"/>
  <c r="E40" i="17"/>
  <c r="D40" i="17"/>
  <c r="C40" i="17"/>
  <c r="B40" i="17"/>
  <c r="AU39" i="17"/>
  <c r="AT39" i="17"/>
  <c r="AS39" i="17"/>
  <c r="AR39" i="17"/>
  <c r="AQ39" i="17"/>
  <c r="AP39" i="17"/>
  <c r="AO39" i="17"/>
  <c r="AN39" i="17"/>
  <c r="AM39" i="17"/>
  <c r="AL39" i="17"/>
  <c r="AK39" i="17"/>
  <c r="AJ39" i="17"/>
  <c r="AI39" i="17"/>
  <c r="AH39" i="17"/>
  <c r="AG39" i="17"/>
  <c r="AF39" i="17"/>
  <c r="AE39" i="17"/>
  <c r="AD39" i="17"/>
  <c r="AC39" i="17"/>
  <c r="AB39" i="17"/>
  <c r="AA39" i="17"/>
  <c r="Z39" i="17"/>
  <c r="Y39" i="17"/>
  <c r="X39" i="17"/>
  <c r="W39" i="17"/>
  <c r="V39" i="17"/>
  <c r="U39" i="17"/>
  <c r="T39" i="17"/>
  <c r="S39" i="17"/>
  <c r="R39" i="17"/>
  <c r="Q39" i="17"/>
  <c r="P39" i="17"/>
  <c r="O39" i="17"/>
  <c r="N39" i="17"/>
  <c r="M39" i="17"/>
  <c r="L39" i="17"/>
  <c r="K39" i="17"/>
  <c r="J39" i="17"/>
  <c r="I39" i="17"/>
  <c r="H39" i="17"/>
  <c r="G39" i="17"/>
  <c r="F39" i="17"/>
  <c r="E39" i="17"/>
  <c r="D39" i="17"/>
  <c r="C39" i="17"/>
  <c r="B39" i="17"/>
  <c r="AU38" i="17"/>
  <c r="AT38" i="17"/>
  <c r="AS38" i="17"/>
  <c r="AR38" i="17"/>
  <c r="AQ38" i="17"/>
  <c r="AP38" i="17"/>
  <c r="AO38" i="17"/>
  <c r="AN38" i="17"/>
  <c r="AM38" i="17"/>
  <c r="AL38" i="17"/>
  <c r="AK38" i="17"/>
  <c r="AJ38" i="17"/>
  <c r="AI38" i="17"/>
  <c r="AH38" i="17"/>
  <c r="AG38" i="17"/>
  <c r="AF38" i="17"/>
  <c r="AE38" i="17"/>
  <c r="AD38" i="17"/>
  <c r="AC38" i="17"/>
  <c r="AB38" i="17"/>
  <c r="AA38" i="17"/>
  <c r="Z38" i="17"/>
  <c r="Y38" i="17"/>
  <c r="X38" i="17"/>
  <c r="W38" i="17"/>
  <c r="V38" i="17"/>
  <c r="U38" i="17"/>
  <c r="T38" i="17"/>
  <c r="S38" i="17"/>
  <c r="R38" i="17"/>
  <c r="Q38" i="17"/>
  <c r="P38" i="17"/>
  <c r="O38" i="17"/>
  <c r="N38" i="17"/>
  <c r="M38" i="17"/>
  <c r="L38" i="17"/>
  <c r="K38" i="17"/>
  <c r="J38" i="17"/>
  <c r="I38" i="17"/>
  <c r="H38" i="17"/>
  <c r="G38" i="17"/>
  <c r="F38" i="17"/>
  <c r="E38" i="17"/>
  <c r="D38" i="17"/>
  <c r="C38" i="17"/>
  <c r="B38" i="17"/>
  <c r="AU37" i="17"/>
  <c r="AT37" i="17"/>
  <c r="AS37" i="17"/>
  <c r="AR37" i="17"/>
  <c r="AQ37" i="17"/>
  <c r="AP37" i="17"/>
  <c r="AO37" i="17"/>
  <c r="AN37" i="17"/>
  <c r="AM37" i="17"/>
  <c r="AL37" i="17"/>
  <c r="AK37" i="17"/>
  <c r="AJ37" i="17"/>
  <c r="AI37" i="17"/>
  <c r="AH37" i="17"/>
  <c r="AG37" i="17"/>
  <c r="AF37" i="17"/>
  <c r="AE37" i="17"/>
  <c r="AD37" i="17"/>
  <c r="AC37" i="17"/>
  <c r="AB37" i="17"/>
  <c r="AA37" i="17"/>
  <c r="Z37" i="17"/>
  <c r="Y37" i="17"/>
  <c r="X37" i="17"/>
  <c r="W37" i="17"/>
  <c r="V37" i="17"/>
  <c r="U37" i="17"/>
  <c r="T37" i="17"/>
  <c r="S37" i="17"/>
  <c r="R37" i="17"/>
  <c r="Q37" i="17"/>
  <c r="P37" i="17"/>
  <c r="O37" i="17"/>
  <c r="N37" i="17"/>
  <c r="M37" i="17"/>
  <c r="L37" i="17"/>
  <c r="K37" i="17"/>
  <c r="J37" i="17"/>
  <c r="I37" i="17"/>
  <c r="H37" i="17"/>
  <c r="G37" i="17"/>
  <c r="F37" i="17"/>
  <c r="E37" i="17"/>
  <c r="D37" i="17"/>
  <c r="C37" i="17"/>
  <c r="B37" i="17"/>
  <c r="AU36" i="17"/>
  <c r="AT36" i="17"/>
  <c r="AS36" i="17"/>
  <c r="AR36" i="17"/>
  <c r="AQ36" i="17"/>
  <c r="AP36" i="17"/>
  <c r="AO36" i="17"/>
  <c r="AN36" i="17"/>
  <c r="AM36" i="17"/>
  <c r="AL36" i="17"/>
  <c r="AK36" i="17"/>
  <c r="AJ36" i="17"/>
  <c r="AI36" i="17"/>
  <c r="AH36" i="17"/>
  <c r="AG36" i="17"/>
  <c r="AF36" i="17"/>
  <c r="AE36" i="17"/>
  <c r="AD36" i="17"/>
  <c r="AC36" i="17"/>
  <c r="AB36" i="17"/>
  <c r="AA36" i="17"/>
  <c r="Z36" i="17"/>
  <c r="Y36" i="17"/>
  <c r="X36" i="17"/>
  <c r="W36" i="17"/>
  <c r="V36" i="17"/>
  <c r="U36" i="17"/>
  <c r="T36" i="17"/>
  <c r="S36" i="17"/>
  <c r="R36" i="17"/>
  <c r="Q36" i="17"/>
  <c r="P36" i="17"/>
  <c r="O36" i="17"/>
  <c r="N36" i="17"/>
  <c r="M36" i="17"/>
  <c r="L36" i="17"/>
  <c r="K36" i="17"/>
  <c r="J36" i="17"/>
  <c r="I36" i="17"/>
  <c r="H36" i="17"/>
  <c r="G36" i="17"/>
  <c r="F36" i="17"/>
  <c r="E36" i="17"/>
  <c r="D36" i="17"/>
  <c r="C36" i="17"/>
  <c r="B36" i="17"/>
  <c r="AU35" i="17"/>
  <c r="AT35" i="17"/>
  <c r="AS35" i="17"/>
  <c r="AR35" i="17"/>
  <c r="AQ35" i="17"/>
  <c r="AP35" i="17"/>
  <c r="AO35" i="17"/>
  <c r="AN35" i="17"/>
  <c r="AM35" i="17"/>
  <c r="AL35" i="17"/>
  <c r="AK35" i="17"/>
  <c r="AJ35" i="17"/>
  <c r="AI35" i="17"/>
  <c r="AH35" i="17"/>
  <c r="AG35" i="17"/>
  <c r="AF35" i="17"/>
  <c r="AE35" i="17"/>
  <c r="AD35" i="17"/>
  <c r="AC35" i="17"/>
  <c r="AB35" i="17"/>
  <c r="AA35" i="17"/>
  <c r="Z35" i="17"/>
  <c r="Y35" i="17"/>
  <c r="X35" i="17"/>
  <c r="W35" i="17"/>
  <c r="V35" i="17"/>
  <c r="U35" i="17"/>
  <c r="T35" i="17"/>
  <c r="S35" i="17"/>
  <c r="R35" i="17"/>
  <c r="Q35" i="17"/>
  <c r="P35" i="17"/>
  <c r="O35" i="17"/>
  <c r="N35" i="17"/>
  <c r="M35" i="17"/>
  <c r="L35" i="17"/>
  <c r="K35" i="17"/>
  <c r="J35" i="17"/>
  <c r="I35" i="17"/>
  <c r="H35" i="17"/>
  <c r="G35" i="17"/>
  <c r="F35" i="17"/>
  <c r="E35" i="17"/>
  <c r="D35" i="17"/>
  <c r="C35" i="17"/>
  <c r="B35" i="17"/>
  <c r="AU34" i="17"/>
  <c r="AT34" i="17"/>
  <c r="AS34" i="17"/>
  <c r="AR34" i="17"/>
  <c r="AQ34" i="17"/>
  <c r="AP34" i="17"/>
  <c r="AO34" i="17"/>
  <c r="AN34" i="17"/>
  <c r="AM34" i="17"/>
  <c r="AL34" i="17"/>
  <c r="AK34" i="17"/>
  <c r="AJ34" i="17"/>
  <c r="AI34" i="17"/>
  <c r="AH34" i="17"/>
  <c r="AG34" i="17"/>
  <c r="AF34" i="17"/>
  <c r="AE34" i="17"/>
  <c r="AD34" i="17"/>
  <c r="AC34" i="17"/>
  <c r="AB34" i="17"/>
  <c r="AA34" i="17"/>
  <c r="Z34" i="17"/>
  <c r="Y34" i="17"/>
  <c r="X34" i="17"/>
  <c r="W34" i="17"/>
  <c r="V34" i="17"/>
  <c r="U34" i="17"/>
  <c r="T34" i="17"/>
  <c r="S34" i="17"/>
  <c r="R34" i="17"/>
  <c r="Q34" i="17"/>
  <c r="P34" i="17"/>
  <c r="O34" i="17"/>
  <c r="N34" i="17"/>
  <c r="M34" i="17"/>
  <c r="L34" i="17"/>
  <c r="K34" i="17"/>
  <c r="J34" i="17"/>
  <c r="I34" i="17"/>
  <c r="H34" i="17"/>
  <c r="G34" i="17"/>
  <c r="F34" i="17"/>
  <c r="E34" i="17"/>
  <c r="D34" i="17"/>
  <c r="C34" i="17"/>
  <c r="B34" i="17"/>
  <c r="AU33" i="17"/>
  <c r="AT33" i="17"/>
  <c r="AS33" i="17"/>
  <c r="AR33" i="17"/>
  <c r="AQ33" i="17"/>
  <c r="AP33" i="17"/>
  <c r="AO33" i="17"/>
  <c r="AN33" i="17"/>
  <c r="AM33" i="17"/>
  <c r="AL33" i="17"/>
  <c r="AK33" i="17"/>
  <c r="AJ33" i="17"/>
  <c r="AI33" i="17"/>
  <c r="AH33" i="17"/>
  <c r="AG33" i="17"/>
  <c r="AF33" i="17"/>
  <c r="AE33" i="17"/>
  <c r="AD33" i="17"/>
  <c r="AC33" i="17"/>
  <c r="AB33" i="17"/>
  <c r="AA33" i="17"/>
  <c r="Z33" i="17"/>
  <c r="Y33" i="17"/>
  <c r="X33" i="17"/>
  <c r="W33" i="17"/>
  <c r="V33" i="17"/>
  <c r="U33" i="17"/>
  <c r="T33" i="17"/>
  <c r="S33" i="17"/>
  <c r="R33" i="17"/>
  <c r="Q33" i="17"/>
  <c r="P33" i="17"/>
  <c r="O33" i="17"/>
  <c r="N33" i="17"/>
  <c r="M33" i="17"/>
  <c r="L33" i="17"/>
  <c r="K33" i="17"/>
  <c r="J33" i="17"/>
  <c r="I33" i="17"/>
  <c r="H33" i="17"/>
  <c r="G33" i="17"/>
  <c r="F33" i="17"/>
  <c r="E33" i="17"/>
  <c r="D33" i="17"/>
  <c r="C33" i="17"/>
  <c r="B33" i="17"/>
  <c r="AU32" i="17"/>
  <c r="AT32" i="17"/>
  <c r="AS32" i="17"/>
  <c r="AR32" i="17"/>
  <c r="AQ32" i="17"/>
  <c r="AP32" i="17"/>
  <c r="AO32" i="17"/>
  <c r="AN32" i="17"/>
  <c r="AM32" i="17"/>
  <c r="AL32" i="17"/>
  <c r="AK32" i="17"/>
  <c r="AJ32" i="17"/>
  <c r="AI32" i="17"/>
  <c r="AH32" i="17"/>
  <c r="AG32" i="17"/>
  <c r="AF32" i="17"/>
  <c r="AE32" i="17"/>
  <c r="AD32" i="17"/>
  <c r="AC32" i="17"/>
  <c r="AB32" i="17"/>
  <c r="AA32" i="17"/>
  <c r="Z32" i="17"/>
  <c r="Y32" i="17"/>
  <c r="X32" i="17"/>
  <c r="W32" i="17"/>
  <c r="V32" i="17"/>
  <c r="U32" i="17"/>
  <c r="T32" i="17"/>
  <c r="S32" i="17"/>
  <c r="R32" i="17"/>
  <c r="Q32" i="17"/>
  <c r="P32" i="17"/>
  <c r="O32" i="17"/>
  <c r="N32" i="17"/>
  <c r="M32" i="17"/>
  <c r="L32" i="17"/>
  <c r="K32" i="17"/>
  <c r="J32" i="17"/>
  <c r="I32" i="17"/>
  <c r="H32" i="17"/>
  <c r="G32" i="17"/>
  <c r="F32" i="17"/>
  <c r="E32" i="17"/>
  <c r="D32" i="17"/>
  <c r="C32" i="17"/>
  <c r="B32" i="17"/>
  <c r="AU31" i="17"/>
  <c r="AT31" i="17"/>
  <c r="AS31" i="17"/>
  <c r="AR31" i="17"/>
  <c r="AQ31" i="17"/>
  <c r="AP31" i="17"/>
  <c r="AO31" i="17"/>
  <c r="AN31" i="17"/>
  <c r="AM31" i="17"/>
  <c r="AL31" i="17"/>
  <c r="AK31" i="17"/>
  <c r="AJ31" i="17"/>
  <c r="AI31" i="17"/>
  <c r="AH31" i="17"/>
  <c r="AG31" i="17"/>
  <c r="AF31" i="17"/>
  <c r="AE31" i="17"/>
  <c r="AD31" i="17"/>
  <c r="AC31" i="17"/>
  <c r="AB31" i="17"/>
  <c r="AA31" i="17"/>
  <c r="Z31" i="17"/>
  <c r="Y31" i="17"/>
  <c r="X31" i="17"/>
  <c r="W31" i="17"/>
  <c r="V31" i="17"/>
  <c r="U31" i="17"/>
  <c r="T31" i="17"/>
  <c r="S31" i="17"/>
  <c r="R31" i="17"/>
  <c r="Q31" i="17"/>
  <c r="P31" i="17"/>
  <c r="O31" i="17"/>
  <c r="N31" i="17"/>
  <c r="M31" i="17"/>
  <c r="L31" i="17"/>
  <c r="K31" i="17"/>
  <c r="J31" i="17"/>
  <c r="I31" i="17"/>
  <c r="H31" i="17"/>
  <c r="G31" i="17"/>
  <c r="F31" i="17"/>
  <c r="E31" i="17"/>
  <c r="D31" i="17"/>
  <c r="C31" i="17"/>
  <c r="B31" i="17"/>
  <c r="AU30" i="17"/>
  <c r="AT30" i="17"/>
  <c r="AS30" i="17"/>
  <c r="AR30" i="17"/>
  <c r="AQ30" i="17"/>
  <c r="AP30" i="17"/>
  <c r="AO30" i="17"/>
  <c r="AN30" i="17"/>
  <c r="AM30" i="17"/>
  <c r="AL30" i="17"/>
  <c r="AK30" i="17"/>
  <c r="AJ30" i="17"/>
  <c r="AI30" i="17"/>
  <c r="AH30" i="17"/>
  <c r="AG30" i="17"/>
  <c r="AF30" i="17"/>
  <c r="AE30" i="17"/>
  <c r="AD30" i="17"/>
  <c r="AC30" i="17"/>
  <c r="AB30" i="17"/>
  <c r="AA30" i="17"/>
  <c r="Z30" i="17"/>
  <c r="Y30" i="17"/>
  <c r="X30" i="17"/>
  <c r="W30" i="17"/>
  <c r="V30" i="17"/>
  <c r="U30" i="17"/>
  <c r="T30" i="17"/>
  <c r="S30" i="17"/>
  <c r="R30" i="17"/>
  <c r="Q30" i="17"/>
  <c r="P30" i="17"/>
  <c r="O30" i="17"/>
  <c r="N30" i="17"/>
  <c r="M30" i="17"/>
  <c r="L30" i="17"/>
  <c r="K30" i="17"/>
  <c r="J30" i="17"/>
  <c r="I30" i="17"/>
  <c r="H30" i="17"/>
  <c r="G30" i="17"/>
  <c r="F30" i="17"/>
  <c r="E30" i="17"/>
  <c r="D30" i="17"/>
  <c r="C30" i="17"/>
  <c r="B30" i="17"/>
  <c r="AU29" i="17"/>
  <c r="AT29" i="17"/>
  <c r="AS29" i="17"/>
  <c r="AR29" i="17"/>
  <c r="AQ29" i="17"/>
  <c r="AP29" i="17"/>
  <c r="AO29" i="17"/>
  <c r="AN29" i="17"/>
  <c r="AM29" i="17"/>
  <c r="AL29" i="17"/>
  <c r="AK29" i="17"/>
  <c r="AJ29" i="17"/>
  <c r="AI29" i="17"/>
  <c r="AH29" i="17"/>
  <c r="AG29" i="17"/>
  <c r="AF29" i="17"/>
  <c r="AE29" i="17"/>
  <c r="AD29" i="17"/>
  <c r="AC29" i="17"/>
  <c r="AB29" i="17"/>
  <c r="AA29" i="17"/>
  <c r="Z29" i="17"/>
  <c r="Y29" i="17"/>
  <c r="X29" i="17"/>
  <c r="W29" i="17"/>
  <c r="V29" i="17"/>
  <c r="U29" i="17"/>
  <c r="T29" i="17"/>
  <c r="S29" i="17"/>
  <c r="R29" i="17"/>
  <c r="Q29" i="17"/>
  <c r="P29" i="17"/>
  <c r="O29" i="17"/>
  <c r="N29" i="17"/>
  <c r="M29" i="17"/>
  <c r="L29" i="17"/>
  <c r="K29" i="17"/>
  <c r="J29" i="17"/>
  <c r="I29" i="17"/>
  <c r="H29" i="17"/>
  <c r="G29" i="17"/>
  <c r="F29" i="17"/>
  <c r="E29" i="17"/>
  <c r="D29" i="17"/>
  <c r="C29" i="17"/>
  <c r="B29" i="17"/>
  <c r="AU28" i="17"/>
  <c r="AT28" i="17"/>
  <c r="AS28" i="17"/>
  <c r="AR28" i="17"/>
  <c r="AQ28" i="17"/>
  <c r="AP28" i="17"/>
  <c r="AO28" i="17"/>
  <c r="AN28" i="17"/>
  <c r="AM28" i="17"/>
  <c r="AL28" i="17"/>
  <c r="AK28" i="17"/>
  <c r="AJ28" i="17"/>
  <c r="AI28" i="17"/>
  <c r="AH28" i="17"/>
  <c r="AG28" i="17"/>
  <c r="AF28" i="17"/>
  <c r="AE28" i="17"/>
  <c r="AD28" i="17"/>
  <c r="AC28" i="17"/>
  <c r="AB28" i="17"/>
  <c r="AA28" i="17"/>
  <c r="Z28" i="17"/>
  <c r="Y28" i="17"/>
  <c r="X28" i="17"/>
  <c r="W28" i="17"/>
  <c r="V28" i="17"/>
  <c r="U28" i="17"/>
  <c r="T28" i="17"/>
  <c r="S28" i="17"/>
  <c r="R28" i="17"/>
  <c r="Q28" i="17"/>
  <c r="P28" i="17"/>
  <c r="O28" i="17"/>
  <c r="N28" i="17"/>
  <c r="M28" i="17"/>
  <c r="L28" i="17"/>
  <c r="K28" i="17"/>
  <c r="J28" i="17"/>
  <c r="I28" i="17"/>
  <c r="H28" i="17"/>
  <c r="G28" i="17"/>
  <c r="F28" i="17"/>
  <c r="E28" i="17"/>
  <c r="D28" i="17"/>
  <c r="C28" i="17"/>
  <c r="B28" i="17"/>
  <c r="AU27" i="17"/>
  <c r="AT27" i="17"/>
  <c r="AS27" i="17"/>
  <c r="AR27" i="17"/>
  <c r="AQ27" i="17"/>
  <c r="AP27" i="17"/>
  <c r="AO27" i="17"/>
  <c r="AN27" i="17"/>
  <c r="AM27" i="17"/>
  <c r="AL27" i="17"/>
  <c r="AK27" i="17"/>
  <c r="AJ27" i="17"/>
  <c r="AI27" i="17"/>
  <c r="AH27" i="17"/>
  <c r="AG27" i="17"/>
  <c r="AF27" i="17"/>
  <c r="AE27" i="17"/>
  <c r="AD27" i="17"/>
  <c r="AC27" i="17"/>
  <c r="AB27" i="17"/>
  <c r="AA27" i="17"/>
  <c r="Z27" i="17"/>
  <c r="Y27" i="17"/>
  <c r="X27" i="17"/>
  <c r="W27" i="17"/>
  <c r="V27" i="17"/>
  <c r="U27" i="17"/>
  <c r="T27" i="17"/>
  <c r="S27" i="17"/>
  <c r="R27" i="17"/>
  <c r="Q27" i="17"/>
  <c r="P27" i="17"/>
  <c r="O27" i="17"/>
  <c r="N27" i="17"/>
  <c r="M27" i="17"/>
  <c r="L27" i="17"/>
  <c r="K27" i="17"/>
  <c r="J27" i="17"/>
  <c r="I27" i="17"/>
  <c r="H27" i="17"/>
  <c r="G27" i="17"/>
  <c r="F27" i="17"/>
  <c r="E27" i="17"/>
  <c r="D27" i="17"/>
  <c r="C27" i="17"/>
  <c r="B27" i="17"/>
  <c r="AU26" i="17"/>
  <c r="AT26" i="17"/>
  <c r="AS26" i="17"/>
  <c r="AR26" i="17"/>
  <c r="AQ26" i="17"/>
  <c r="AP26" i="17"/>
  <c r="AO26" i="17"/>
  <c r="AN26" i="17"/>
  <c r="AM26" i="17"/>
  <c r="AL26" i="17"/>
  <c r="AK26" i="17"/>
  <c r="AJ26" i="17"/>
  <c r="AI26" i="17"/>
  <c r="AH26" i="17"/>
  <c r="AG26" i="17"/>
  <c r="AF26" i="17"/>
  <c r="AE26" i="17"/>
  <c r="AD26" i="17"/>
  <c r="AC26" i="17"/>
  <c r="AB26" i="17"/>
  <c r="AA26" i="17"/>
  <c r="Z26" i="17"/>
  <c r="Y26" i="17"/>
  <c r="X26" i="17"/>
  <c r="W26" i="17"/>
  <c r="V26" i="17"/>
  <c r="U26" i="17"/>
  <c r="T26" i="17"/>
  <c r="S26" i="17"/>
  <c r="R26" i="17"/>
  <c r="Q26" i="17"/>
  <c r="P26" i="17"/>
  <c r="O26" i="17"/>
  <c r="N26" i="17"/>
  <c r="M26" i="17"/>
  <c r="L26" i="17"/>
  <c r="K26" i="17"/>
  <c r="J26" i="17"/>
  <c r="I26" i="17"/>
  <c r="H26" i="17"/>
  <c r="G26" i="17"/>
  <c r="F26" i="17"/>
  <c r="E26" i="17"/>
  <c r="D26" i="17"/>
  <c r="C26" i="17"/>
  <c r="B26" i="17"/>
  <c r="AU25" i="17"/>
  <c r="AT25" i="17"/>
  <c r="AS25" i="17"/>
  <c r="AR25" i="17"/>
  <c r="AQ25" i="17"/>
  <c r="AP25" i="17"/>
  <c r="AO25" i="17"/>
  <c r="AN25" i="17"/>
  <c r="AM25" i="17"/>
  <c r="AL25" i="17"/>
  <c r="AK25" i="17"/>
  <c r="AJ25" i="17"/>
  <c r="AI25" i="17"/>
  <c r="AH25" i="17"/>
  <c r="AG25" i="17"/>
  <c r="AF25" i="17"/>
  <c r="AE25" i="17"/>
  <c r="AD25" i="17"/>
  <c r="AC25" i="17"/>
  <c r="AB25" i="17"/>
  <c r="AA25" i="17"/>
  <c r="Z25" i="17"/>
  <c r="Y25" i="17"/>
  <c r="X25" i="17"/>
  <c r="W25" i="17"/>
  <c r="V25" i="17"/>
  <c r="U25" i="17"/>
  <c r="T25" i="17"/>
  <c r="S25" i="17"/>
  <c r="R25" i="17"/>
  <c r="Q25" i="17"/>
  <c r="P25" i="17"/>
  <c r="O25" i="17"/>
  <c r="N25" i="17"/>
  <c r="M25" i="17"/>
  <c r="L25" i="17"/>
  <c r="K25" i="17"/>
  <c r="J25" i="17"/>
  <c r="I25" i="17"/>
  <c r="H25" i="17"/>
  <c r="G25" i="17"/>
  <c r="F25" i="17"/>
  <c r="E25" i="17"/>
  <c r="D25" i="17"/>
  <c r="C25" i="17"/>
  <c r="B25" i="17"/>
  <c r="AU24" i="17"/>
  <c r="AT24" i="17"/>
  <c r="AS24" i="17"/>
  <c r="AR24" i="17"/>
  <c r="AQ24" i="17"/>
  <c r="AP24" i="17"/>
  <c r="AO24" i="17"/>
  <c r="AN24" i="17"/>
  <c r="AM24" i="17"/>
  <c r="AL24" i="17"/>
  <c r="AK24" i="17"/>
  <c r="AJ24" i="17"/>
  <c r="AI24" i="17"/>
  <c r="AH24" i="17"/>
  <c r="AG24" i="17"/>
  <c r="AF24" i="17"/>
  <c r="AE24" i="17"/>
  <c r="AD24" i="17"/>
  <c r="AC24" i="17"/>
  <c r="AB24" i="17"/>
  <c r="AA24" i="17"/>
  <c r="Z24" i="17"/>
  <c r="Y24" i="17"/>
  <c r="X24" i="17"/>
  <c r="W24" i="17"/>
  <c r="V24" i="17"/>
  <c r="U24" i="17"/>
  <c r="T24" i="17"/>
  <c r="S24" i="17"/>
  <c r="R24" i="17"/>
  <c r="Q24" i="17"/>
  <c r="P24" i="17"/>
  <c r="O24" i="17"/>
  <c r="N24" i="17"/>
  <c r="M24" i="17"/>
  <c r="L24" i="17"/>
  <c r="K24" i="17"/>
  <c r="J24" i="17"/>
  <c r="I24" i="17"/>
  <c r="H24" i="17"/>
  <c r="G24" i="17"/>
  <c r="F24" i="17"/>
  <c r="E24" i="17"/>
  <c r="D24" i="17"/>
  <c r="C24" i="17"/>
  <c r="B24" i="17"/>
  <c r="AU23" i="17"/>
  <c r="AT23" i="17"/>
  <c r="AS23" i="17"/>
  <c r="AR23" i="17"/>
  <c r="AQ23" i="17"/>
  <c r="AP23" i="17"/>
  <c r="AO23" i="17"/>
  <c r="AN23" i="17"/>
  <c r="AM23" i="17"/>
  <c r="AL23" i="17"/>
  <c r="AK23" i="17"/>
  <c r="AJ23" i="17"/>
  <c r="AI23" i="17"/>
  <c r="AH23" i="17"/>
  <c r="AG23" i="17"/>
  <c r="AF23" i="17"/>
  <c r="AE23" i="17"/>
  <c r="AD23" i="17"/>
  <c r="AC23" i="17"/>
  <c r="AB23" i="17"/>
  <c r="AA23" i="17"/>
  <c r="Z23" i="17"/>
  <c r="Y23" i="17"/>
  <c r="X23" i="17"/>
  <c r="W23" i="17"/>
  <c r="V23" i="17"/>
  <c r="U23" i="17"/>
  <c r="T23" i="17"/>
  <c r="S23" i="17"/>
  <c r="R23" i="17"/>
  <c r="Q23" i="17"/>
  <c r="P23" i="17"/>
  <c r="O23" i="17"/>
  <c r="N23" i="17"/>
  <c r="M23" i="17"/>
  <c r="L23" i="17"/>
  <c r="K23" i="17"/>
  <c r="J23" i="17"/>
  <c r="I23" i="17"/>
  <c r="H23" i="17"/>
  <c r="G23" i="17"/>
  <c r="F23" i="17"/>
  <c r="E23" i="17"/>
  <c r="D23" i="17"/>
  <c r="C23" i="17"/>
  <c r="B23" i="17"/>
  <c r="AU22" i="17"/>
  <c r="AT22" i="17"/>
  <c r="AS22" i="17"/>
  <c r="AR22" i="17"/>
  <c r="AQ22" i="17"/>
  <c r="AP22" i="17"/>
  <c r="AO22" i="17"/>
  <c r="AN22" i="17"/>
  <c r="AM22" i="17"/>
  <c r="AL22" i="17"/>
  <c r="AK22" i="17"/>
  <c r="AJ22" i="17"/>
  <c r="AI22" i="17"/>
  <c r="AH22" i="17"/>
  <c r="AG22" i="17"/>
  <c r="AF22" i="17"/>
  <c r="AE22" i="17"/>
  <c r="AD22" i="17"/>
  <c r="AC22" i="17"/>
  <c r="AB22" i="17"/>
  <c r="AA22" i="17"/>
  <c r="Z22" i="17"/>
  <c r="Y22" i="17"/>
  <c r="X22" i="17"/>
  <c r="W22" i="17"/>
  <c r="V22" i="17"/>
  <c r="U22" i="17"/>
  <c r="T22" i="17"/>
  <c r="S22" i="17"/>
  <c r="R22" i="17"/>
  <c r="Q22" i="17"/>
  <c r="P22" i="17"/>
  <c r="O22" i="17"/>
  <c r="N22" i="17"/>
  <c r="M22" i="17"/>
  <c r="L22" i="17"/>
  <c r="K22" i="17"/>
  <c r="J22" i="17"/>
  <c r="I22" i="17"/>
  <c r="H22" i="17"/>
  <c r="G22" i="17"/>
  <c r="F22" i="17"/>
  <c r="E22" i="17"/>
  <c r="D22" i="17"/>
  <c r="C22" i="17"/>
  <c r="B22" i="17"/>
  <c r="AU21" i="17"/>
  <c r="AT21" i="17"/>
  <c r="AS21" i="17"/>
  <c r="AR21" i="17"/>
  <c r="AQ21" i="17"/>
  <c r="AP21" i="17"/>
  <c r="AO21" i="17"/>
  <c r="AN21" i="17"/>
  <c r="AM21" i="17"/>
  <c r="AL21" i="17"/>
  <c r="AK21" i="17"/>
  <c r="AJ21" i="17"/>
  <c r="AI21" i="17"/>
  <c r="AH21" i="17"/>
  <c r="AG21" i="17"/>
  <c r="AF21" i="17"/>
  <c r="AE21" i="17"/>
  <c r="AD21" i="17"/>
  <c r="AC21" i="17"/>
  <c r="AB21" i="17"/>
  <c r="AA21" i="17"/>
  <c r="Z21" i="17"/>
  <c r="Y21" i="17"/>
  <c r="X21" i="17"/>
  <c r="W21" i="17"/>
  <c r="V21" i="17"/>
  <c r="U21" i="17"/>
  <c r="T21" i="17"/>
  <c r="S21" i="17"/>
  <c r="R21" i="17"/>
  <c r="Q21" i="17"/>
  <c r="P21" i="17"/>
  <c r="O21" i="17"/>
  <c r="N21" i="17"/>
  <c r="M21" i="17"/>
  <c r="L21" i="17"/>
  <c r="K21" i="17"/>
  <c r="J21" i="17"/>
  <c r="I21" i="17"/>
  <c r="H21" i="17"/>
  <c r="G21" i="17"/>
  <c r="F21" i="17"/>
  <c r="E21" i="17"/>
  <c r="D21" i="17"/>
  <c r="C21" i="17"/>
  <c r="B21" i="17"/>
  <c r="AU20" i="17"/>
  <c r="AT20" i="17"/>
  <c r="AS20" i="17"/>
  <c r="AR20" i="17"/>
  <c r="AQ20" i="17"/>
  <c r="AP20" i="17"/>
  <c r="AO20" i="17"/>
  <c r="AN20" i="17"/>
  <c r="AM20" i="17"/>
  <c r="AL20" i="17"/>
  <c r="AK20" i="17"/>
  <c r="AJ20" i="17"/>
  <c r="AI20" i="17"/>
  <c r="AH20" i="17"/>
  <c r="AG20" i="17"/>
  <c r="AF20" i="17"/>
  <c r="AE20" i="17"/>
  <c r="AD20" i="17"/>
  <c r="AC20" i="17"/>
  <c r="AB20" i="17"/>
  <c r="AA20" i="17"/>
  <c r="Z20" i="17"/>
  <c r="Y20" i="17"/>
  <c r="X20" i="17"/>
  <c r="W20" i="17"/>
  <c r="V20" i="17"/>
  <c r="U20" i="17"/>
  <c r="T20" i="17"/>
  <c r="S20" i="17"/>
  <c r="R20" i="17"/>
  <c r="Q20" i="17"/>
  <c r="P20" i="17"/>
  <c r="O20" i="17"/>
  <c r="N20" i="17"/>
  <c r="M20" i="17"/>
  <c r="L20" i="17"/>
  <c r="K20" i="17"/>
  <c r="J20" i="17"/>
  <c r="I20" i="17"/>
  <c r="H20" i="17"/>
  <c r="G20" i="17"/>
  <c r="F20" i="17"/>
  <c r="E20" i="17"/>
  <c r="D20" i="17"/>
  <c r="C20" i="17"/>
  <c r="B20" i="17"/>
  <c r="AU19" i="17"/>
  <c r="AT19" i="17"/>
  <c r="AS19" i="17"/>
  <c r="AR19" i="17"/>
  <c r="AQ19" i="17"/>
  <c r="AP19" i="17"/>
  <c r="AO19" i="17"/>
  <c r="AN19" i="17"/>
  <c r="AM19" i="17"/>
  <c r="AL19" i="17"/>
  <c r="AK19" i="17"/>
  <c r="AJ19" i="17"/>
  <c r="AI19" i="17"/>
  <c r="AH19" i="17"/>
  <c r="AG19" i="17"/>
  <c r="AF19" i="17"/>
  <c r="AE19" i="17"/>
  <c r="AD19" i="17"/>
  <c r="AC19" i="17"/>
  <c r="AB19" i="17"/>
  <c r="AA19" i="17"/>
  <c r="Z19" i="17"/>
  <c r="Y19" i="17"/>
  <c r="X19" i="17"/>
  <c r="W19" i="17"/>
  <c r="V19" i="17"/>
  <c r="U19" i="17"/>
  <c r="T19" i="17"/>
  <c r="S19" i="17"/>
  <c r="R19" i="17"/>
  <c r="Q19" i="17"/>
  <c r="P19" i="17"/>
  <c r="O19" i="17"/>
  <c r="N19" i="17"/>
  <c r="M19" i="17"/>
  <c r="L19" i="17"/>
  <c r="K19" i="17"/>
  <c r="J19" i="17"/>
  <c r="I19" i="17"/>
  <c r="H19" i="17"/>
  <c r="G19" i="17"/>
  <c r="F19" i="17"/>
  <c r="E19" i="17"/>
  <c r="D19" i="17"/>
  <c r="C19" i="17"/>
  <c r="B19" i="17"/>
  <c r="AU18" i="17"/>
  <c r="AT18" i="17"/>
  <c r="AS18" i="17"/>
  <c r="AR18" i="17"/>
  <c r="AQ18" i="17"/>
  <c r="AP18" i="17"/>
  <c r="AO18" i="17"/>
  <c r="AN18" i="17"/>
  <c r="AM18" i="17"/>
  <c r="AL18" i="17"/>
  <c r="AK18" i="17"/>
  <c r="AJ18" i="17"/>
  <c r="AI18" i="17"/>
  <c r="AH18" i="17"/>
  <c r="AG18" i="17"/>
  <c r="AF18" i="17"/>
  <c r="AE18" i="17"/>
  <c r="AD18" i="17"/>
  <c r="AC18" i="17"/>
  <c r="AB18" i="17"/>
  <c r="AA18" i="17"/>
  <c r="Z18" i="17"/>
  <c r="Y18" i="17"/>
  <c r="X18" i="17"/>
  <c r="W18" i="17"/>
  <c r="V18" i="17"/>
  <c r="U18" i="17"/>
  <c r="T18" i="17"/>
  <c r="S18" i="17"/>
  <c r="R18" i="17"/>
  <c r="Q18" i="17"/>
  <c r="P18" i="17"/>
  <c r="O18" i="17"/>
  <c r="N18" i="17"/>
  <c r="M18" i="17"/>
  <c r="L18" i="17"/>
  <c r="K18" i="17"/>
  <c r="J18" i="17"/>
  <c r="I18" i="17"/>
  <c r="H18" i="17"/>
  <c r="G18" i="17"/>
  <c r="F18" i="17"/>
  <c r="E18" i="17"/>
  <c r="D18" i="17"/>
  <c r="C18" i="17"/>
  <c r="B18" i="17"/>
  <c r="AU17" i="17"/>
  <c r="AT17" i="17"/>
  <c r="AS17" i="17"/>
  <c r="AR17" i="17"/>
  <c r="AQ17" i="17"/>
  <c r="AP17" i="17"/>
  <c r="AO17" i="17"/>
  <c r="AN17" i="17"/>
  <c r="AM17" i="17"/>
  <c r="AL17" i="17"/>
  <c r="AK17" i="17"/>
  <c r="AJ17" i="17"/>
  <c r="AI17" i="17"/>
  <c r="AH17" i="17"/>
  <c r="AG17" i="17"/>
  <c r="AF17" i="17"/>
  <c r="AE17" i="17"/>
  <c r="AD17" i="17"/>
  <c r="AC17" i="17"/>
  <c r="AB17" i="17"/>
  <c r="AA17" i="17"/>
  <c r="Z17" i="17"/>
  <c r="Y17" i="17"/>
  <c r="X17" i="17"/>
  <c r="W17" i="17"/>
  <c r="V17" i="17"/>
  <c r="U17" i="17"/>
  <c r="T17" i="17"/>
  <c r="S17" i="17"/>
  <c r="R17" i="17"/>
  <c r="Q17" i="17"/>
  <c r="P17" i="17"/>
  <c r="O17" i="17"/>
  <c r="N17" i="17"/>
  <c r="M17" i="17"/>
  <c r="L17" i="17"/>
  <c r="K17" i="17"/>
  <c r="J17" i="17"/>
  <c r="I17" i="17"/>
  <c r="H17" i="17"/>
  <c r="G17" i="17"/>
  <c r="F17" i="17"/>
  <c r="E17" i="17"/>
  <c r="D17" i="17"/>
  <c r="C17" i="17"/>
  <c r="B17" i="17"/>
  <c r="AU16" i="17"/>
  <c r="AT16" i="17"/>
  <c r="AS16" i="17"/>
  <c r="AR16" i="17"/>
  <c r="AQ16" i="17"/>
  <c r="AP16" i="17"/>
  <c r="AO16" i="17"/>
  <c r="AN16" i="17"/>
  <c r="AM16" i="17"/>
  <c r="AL16" i="17"/>
  <c r="AK16" i="17"/>
  <c r="AJ16" i="17"/>
  <c r="AI16" i="17"/>
  <c r="AH16" i="17"/>
  <c r="AG16" i="17"/>
  <c r="AF16" i="17"/>
  <c r="AE16" i="17"/>
  <c r="AD16" i="17"/>
  <c r="AC16" i="17"/>
  <c r="AB16" i="17"/>
  <c r="AA16" i="17"/>
  <c r="Z16" i="17"/>
  <c r="Y16" i="17"/>
  <c r="X16" i="17"/>
  <c r="W16" i="17"/>
  <c r="V16" i="17"/>
  <c r="U16" i="17"/>
  <c r="T16" i="17"/>
  <c r="S16" i="17"/>
  <c r="R16" i="17"/>
  <c r="Q16" i="17"/>
  <c r="P16" i="17"/>
  <c r="O16" i="17"/>
  <c r="N16" i="17"/>
  <c r="M16" i="17"/>
  <c r="L16" i="17"/>
  <c r="K16" i="17"/>
  <c r="J16" i="17"/>
  <c r="I16" i="17"/>
  <c r="H16" i="17"/>
  <c r="G16" i="17"/>
  <c r="F16" i="17"/>
  <c r="E16" i="17"/>
  <c r="D16" i="17"/>
  <c r="C16" i="17"/>
  <c r="B16" i="17"/>
  <c r="AU15" i="17"/>
  <c r="AT15" i="17"/>
  <c r="AS15" i="17"/>
  <c r="AR15" i="17"/>
  <c r="AQ15" i="17"/>
  <c r="AP15" i="17"/>
  <c r="AO15" i="17"/>
  <c r="AN15" i="17"/>
  <c r="AM15" i="17"/>
  <c r="AL15" i="17"/>
  <c r="AK15" i="17"/>
  <c r="AJ15" i="17"/>
  <c r="AI15" i="17"/>
  <c r="AH15" i="17"/>
  <c r="AG15" i="17"/>
  <c r="AF15" i="17"/>
  <c r="AE15" i="17"/>
  <c r="AD15" i="17"/>
  <c r="AC15" i="17"/>
  <c r="AB15" i="17"/>
  <c r="AA15" i="17"/>
  <c r="Z15" i="17"/>
  <c r="Y15" i="17"/>
  <c r="X15" i="17"/>
  <c r="W15" i="17"/>
  <c r="V15" i="17"/>
  <c r="U15" i="17"/>
  <c r="T15" i="17"/>
  <c r="S15" i="17"/>
  <c r="R15" i="17"/>
  <c r="Q15" i="17"/>
  <c r="P15" i="17"/>
  <c r="O15" i="17"/>
  <c r="N15" i="17"/>
  <c r="M15" i="17"/>
  <c r="L15" i="17"/>
  <c r="K15" i="17"/>
  <c r="J15" i="17"/>
  <c r="I15" i="17"/>
  <c r="H15" i="17"/>
  <c r="G15" i="17"/>
  <c r="F15" i="17"/>
  <c r="E15" i="17"/>
  <c r="D15" i="17"/>
  <c r="C15" i="17"/>
  <c r="B15" i="17"/>
  <c r="AU14" i="17"/>
  <c r="AT14" i="17"/>
  <c r="AS14" i="17"/>
  <c r="AR14" i="17"/>
  <c r="AQ14" i="17"/>
  <c r="AP14" i="17"/>
  <c r="AO14" i="17"/>
  <c r="AN14" i="17"/>
  <c r="AM14" i="17"/>
  <c r="AL14" i="17"/>
  <c r="AK14" i="17"/>
  <c r="AJ14" i="17"/>
  <c r="AI14" i="17"/>
  <c r="AH14" i="17"/>
  <c r="AG14" i="17"/>
  <c r="AF14" i="17"/>
  <c r="AE14" i="17"/>
  <c r="AD14" i="17"/>
  <c r="AC14" i="17"/>
  <c r="AB14" i="17"/>
  <c r="AA14" i="17"/>
  <c r="Z14" i="17"/>
  <c r="Y14" i="17"/>
  <c r="X14" i="17"/>
  <c r="W14" i="17"/>
  <c r="V14" i="17"/>
  <c r="U14" i="17"/>
  <c r="T14" i="17"/>
  <c r="S14" i="17"/>
  <c r="R14" i="17"/>
  <c r="Q14" i="17"/>
  <c r="P14" i="17"/>
  <c r="O14" i="17"/>
  <c r="N14" i="17"/>
  <c r="M14" i="17"/>
  <c r="L14" i="17"/>
  <c r="K14" i="17"/>
  <c r="J14" i="17"/>
  <c r="I14" i="17"/>
  <c r="H14" i="17"/>
  <c r="G14" i="17"/>
  <c r="F14" i="17"/>
  <c r="E14" i="17"/>
  <c r="D14" i="17"/>
  <c r="C14" i="17"/>
  <c r="B14" i="17"/>
  <c r="AU13" i="17"/>
  <c r="AT13" i="17"/>
  <c r="AS13" i="17"/>
  <c r="AR13" i="17"/>
  <c r="AQ13" i="17"/>
  <c r="AP13" i="17"/>
  <c r="AO13" i="17"/>
  <c r="AN13" i="17"/>
  <c r="AM13" i="17"/>
  <c r="AL13" i="17"/>
  <c r="AK13" i="17"/>
  <c r="AJ13" i="17"/>
  <c r="AI13" i="17"/>
  <c r="AH13" i="17"/>
  <c r="AG13" i="17"/>
  <c r="AF13" i="17"/>
  <c r="AE13" i="17"/>
  <c r="AD13" i="17"/>
  <c r="AC13" i="17"/>
  <c r="AB13" i="17"/>
  <c r="AA13" i="17"/>
  <c r="Z13" i="17"/>
  <c r="Y13" i="17"/>
  <c r="X13" i="17"/>
  <c r="W13" i="17"/>
  <c r="V13" i="17"/>
  <c r="U13" i="17"/>
  <c r="T13" i="17"/>
  <c r="S13" i="17"/>
  <c r="R13" i="17"/>
  <c r="Q13" i="17"/>
  <c r="P13" i="17"/>
  <c r="O13" i="17"/>
  <c r="N13" i="17"/>
  <c r="M13" i="17"/>
  <c r="L13" i="17"/>
  <c r="K13" i="17"/>
  <c r="J13" i="17"/>
  <c r="I13" i="17"/>
  <c r="H13" i="17"/>
  <c r="G13" i="17"/>
  <c r="F13" i="17"/>
  <c r="E13" i="17"/>
  <c r="D13" i="17"/>
  <c r="C13" i="17"/>
  <c r="B13" i="17"/>
  <c r="AU12" i="17"/>
  <c r="AT12" i="17"/>
  <c r="AS12" i="17"/>
  <c r="AR12" i="17"/>
  <c r="AQ12" i="17"/>
  <c r="AP12" i="17"/>
  <c r="AO12" i="17"/>
  <c r="AN12" i="17"/>
  <c r="AM12" i="17"/>
  <c r="AL12" i="17"/>
  <c r="AK12" i="17"/>
  <c r="AJ12" i="17"/>
  <c r="AI12" i="17"/>
  <c r="AH12" i="17"/>
  <c r="AG12" i="17"/>
  <c r="AF12" i="17"/>
  <c r="AE12" i="17"/>
  <c r="AD12" i="17"/>
  <c r="AC12" i="17"/>
  <c r="AB12" i="17"/>
  <c r="AA12" i="17"/>
  <c r="Z12" i="17"/>
  <c r="Y12" i="17"/>
  <c r="X12" i="17"/>
  <c r="W12" i="17"/>
  <c r="V12" i="17"/>
  <c r="U12" i="17"/>
  <c r="T12" i="17"/>
  <c r="S12" i="17"/>
  <c r="R12" i="17"/>
  <c r="Q12" i="17"/>
  <c r="P12" i="17"/>
  <c r="O12" i="17"/>
  <c r="N12" i="17"/>
  <c r="M12" i="17"/>
  <c r="L12" i="17"/>
  <c r="K12" i="17"/>
  <c r="J12" i="17"/>
  <c r="I12" i="17"/>
  <c r="H12" i="17"/>
  <c r="G12" i="17"/>
  <c r="F12" i="17"/>
  <c r="E12" i="17"/>
  <c r="D12" i="17"/>
  <c r="C12" i="17"/>
  <c r="B12" i="17"/>
  <c r="AU11" i="17"/>
  <c r="AT11" i="17"/>
  <c r="AS11" i="17"/>
  <c r="AR11" i="17"/>
  <c r="AQ11" i="17"/>
  <c r="AP11" i="17"/>
  <c r="AO11" i="17"/>
  <c r="AN11" i="17"/>
  <c r="AM11" i="17"/>
  <c r="AL11" i="17"/>
  <c r="AK11" i="17"/>
  <c r="AJ11" i="17"/>
  <c r="AI11" i="17"/>
  <c r="AH11" i="17"/>
  <c r="AG11" i="17"/>
  <c r="AF11" i="17"/>
  <c r="AE11" i="17"/>
  <c r="AD11" i="17"/>
  <c r="AC11" i="17"/>
  <c r="AB11" i="17"/>
  <c r="AA11" i="17"/>
  <c r="Z11" i="17"/>
  <c r="Y11" i="17"/>
  <c r="X11" i="17"/>
  <c r="W11" i="17"/>
  <c r="V11" i="17"/>
  <c r="U11" i="17"/>
  <c r="T11" i="17"/>
  <c r="S11" i="17"/>
  <c r="R11" i="17"/>
  <c r="Q11" i="17"/>
  <c r="P11" i="17"/>
  <c r="O11" i="17"/>
  <c r="N11" i="17"/>
  <c r="M11" i="17"/>
  <c r="L11" i="17"/>
  <c r="K11" i="17"/>
  <c r="J11" i="17"/>
  <c r="I11" i="17"/>
  <c r="H11" i="17"/>
  <c r="G11" i="17"/>
  <c r="F11" i="17"/>
  <c r="E11" i="17"/>
  <c r="D11" i="17"/>
  <c r="C11" i="17"/>
  <c r="B11" i="17"/>
  <c r="AU10" i="17"/>
  <c r="AT10" i="17"/>
  <c r="AS10" i="17"/>
  <c r="AR10" i="17"/>
  <c r="AQ10" i="17"/>
  <c r="AP10" i="17"/>
  <c r="AO10" i="17"/>
  <c r="AN10" i="17"/>
  <c r="AM10" i="17"/>
  <c r="AL10" i="17"/>
  <c r="AK10" i="17"/>
  <c r="AJ10" i="17"/>
  <c r="AI10" i="17"/>
  <c r="AH10" i="17"/>
  <c r="AG10" i="17"/>
  <c r="AF10" i="17"/>
  <c r="AE10" i="17"/>
  <c r="AD10" i="17"/>
  <c r="AC10" i="17"/>
  <c r="AB10" i="17"/>
  <c r="AA10" i="17"/>
  <c r="Z10" i="17"/>
  <c r="Y10" i="17"/>
  <c r="X10" i="17"/>
  <c r="W10" i="17"/>
  <c r="V10" i="17"/>
  <c r="U10" i="17"/>
  <c r="T10" i="17"/>
  <c r="S10" i="17"/>
  <c r="R10" i="17"/>
  <c r="Q10" i="17"/>
  <c r="P10" i="17"/>
  <c r="O10" i="17"/>
  <c r="N10" i="17"/>
  <c r="M10" i="17"/>
  <c r="L10" i="17"/>
  <c r="K10" i="17"/>
  <c r="J10" i="17"/>
  <c r="I10" i="17"/>
  <c r="H10" i="17"/>
  <c r="G10" i="17"/>
  <c r="F10" i="17"/>
  <c r="E10" i="17"/>
  <c r="D10" i="17"/>
  <c r="C10" i="17"/>
  <c r="B10" i="17"/>
  <c r="AU9" i="17"/>
  <c r="AT9" i="17"/>
  <c r="AS9" i="17"/>
  <c r="AR9" i="17"/>
  <c r="AQ9" i="17"/>
  <c r="AP9" i="17"/>
  <c r="AO9" i="17"/>
  <c r="AN9" i="17"/>
  <c r="AM9" i="17"/>
  <c r="AL9" i="17"/>
  <c r="AK9" i="17"/>
  <c r="AJ9" i="17"/>
  <c r="AI9" i="17"/>
  <c r="AH9" i="17"/>
  <c r="AG9" i="17"/>
  <c r="AF9" i="17"/>
  <c r="AE9" i="17"/>
  <c r="AD9" i="17"/>
  <c r="AC9" i="17"/>
  <c r="AB9" i="17"/>
  <c r="AA9" i="17"/>
  <c r="Z9" i="17"/>
  <c r="Y9" i="17"/>
  <c r="X9" i="17"/>
  <c r="W9" i="17"/>
  <c r="V9" i="17"/>
  <c r="U9" i="17"/>
  <c r="T9" i="17"/>
  <c r="S9" i="17"/>
  <c r="R9" i="17"/>
  <c r="Q9" i="17"/>
  <c r="P9" i="17"/>
  <c r="O9" i="17"/>
  <c r="N9" i="17"/>
  <c r="M9" i="17"/>
  <c r="L9" i="17"/>
  <c r="K9" i="17"/>
  <c r="J9" i="17"/>
  <c r="I9" i="17"/>
  <c r="H9" i="17"/>
  <c r="G9" i="17"/>
  <c r="F9" i="17"/>
  <c r="E9" i="17"/>
  <c r="D9" i="17"/>
  <c r="C9" i="17"/>
  <c r="B9" i="17"/>
  <c r="AU8" i="17"/>
  <c r="AT8" i="17"/>
  <c r="AS8" i="17"/>
  <c r="AR8" i="17"/>
  <c r="AQ8" i="17"/>
  <c r="AP8" i="17"/>
  <c r="AO8" i="17"/>
  <c r="AN8" i="17"/>
  <c r="AM8" i="17"/>
  <c r="AL8" i="17"/>
  <c r="AK8" i="17"/>
  <c r="AJ8" i="17"/>
  <c r="AI8" i="17"/>
  <c r="AH8" i="17"/>
  <c r="AG8" i="17"/>
  <c r="AF8" i="17"/>
  <c r="AE8" i="17"/>
  <c r="AD8" i="17"/>
  <c r="AC8" i="17"/>
  <c r="AB8" i="17"/>
  <c r="AA8" i="17"/>
  <c r="Z8" i="17"/>
  <c r="Y8" i="17"/>
  <c r="X8" i="17"/>
  <c r="W8" i="17"/>
  <c r="V8" i="17"/>
  <c r="U8" i="17"/>
  <c r="T8" i="17"/>
  <c r="S8" i="17"/>
  <c r="R8" i="17"/>
  <c r="Q8" i="17"/>
  <c r="P8" i="17"/>
  <c r="O8" i="17"/>
  <c r="N8" i="17"/>
  <c r="M8" i="17"/>
  <c r="L8" i="17"/>
  <c r="K8" i="17"/>
  <c r="J8" i="17"/>
  <c r="I8" i="17"/>
  <c r="H8" i="17"/>
  <c r="G8" i="17"/>
  <c r="F8" i="17"/>
  <c r="E8" i="17"/>
  <c r="D8" i="17"/>
  <c r="C8" i="17"/>
  <c r="B8" i="17"/>
  <c r="B7" i="17"/>
  <c r="C7" i="17"/>
  <c r="D7" i="17"/>
  <c r="E7" i="17"/>
  <c r="F7" i="17"/>
  <c r="G7" i="17"/>
  <c r="H7" i="17"/>
  <c r="I7" i="17"/>
  <c r="J7" i="17"/>
  <c r="K7" i="17"/>
  <c r="L7" i="17"/>
  <c r="M7" i="17"/>
  <c r="N7" i="17"/>
  <c r="O7" i="17"/>
  <c r="P7" i="17"/>
  <c r="Q7" i="17"/>
  <c r="R7" i="17"/>
  <c r="S7" i="17"/>
  <c r="T7" i="17"/>
  <c r="U7" i="17"/>
  <c r="V7" i="17"/>
  <c r="W7" i="17"/>
  <c r="X7" i="17"/>
  <c r="Y7" i="17"/>
  <c r="Z7" i="17"/>
  <c r="AA7" i="17"/>
  <c r="AB7" i="17"/>
  <c r="AC7" i="17"/>
  <c r="AD7" i="17"/>
  <c r="AE7" i="17"/>
  <c r="AF7" i="17"/>
  <c r="AG7" i="17"/>
  <c r="AH7" i="17"/>
  <c r="AI7" i="17"/>
  <c r="AJ7" i="17"/>
  <c r="AK7" i="17"/>
  <c r="AL7" i="17"/>
  <c r="AM7" i="17"/>
  <c r="AN7" i="17"/>
  <c r="AO7" i="17"/>
  <c r="AP7" i="17"/>
  <c r="AQ7" i="17"/>
  <c r="AR7" i="17"/>
  <c r="AS7" i="17"/>
  <c r="AT7" i="17"/>
  <c r="AU7" i="17"/>
  <c r="AU88" i="15"/>
  <c r="AT88" i="15"/>
  <c r="AS88" i="15"/>
  <c r="AR88" i="15"/>
  <c r="AQ88" i="15"/>
  <c r="AP88" i="15"/>
  <c r="AO88" i="15"/>
  <c r="AO266" i="15"/>
  <c r="AN88" i="15"/>
  <c r="AM88" i="15"/>
  <c r="AL88" i="15"/>
  <c r="AK88" i="15"/>
  <c r="AJ88" i="15"/>
  <c r="AI88" i="15"/>
  <c r="AH88" i="15"/>
  <c r="AG88" i="15"/>
  <c r="AG266" i="15"/>
  <c r="AF88" i="15"/>
  <c r="AE88" i="15"/>
  <c r="AD88" i="15"/>
  <c r="AC88" i="15"/>
  <c r="AB88" i="15"/>
  <c r="AA88" i="15"/>
  <c r="Z88" i="15"/>
  <c r="Y88" i="15"/>
  <c r="Y266" i="15"/>
  <c r="X88" i="15"/>
  <c r="W88" i="15"/>
  <c r="V88" i="15"/>
  <c r="U88" i="15"/>
  <c r="T88" i="15"/>
  <c r="S88" i="15"/>
  <c r="R88" i="15"/>
  <c r="Q88" i="15"/>
  <c r="Q266" i="15"/>
  <c r="P88" i="15"/>
  <c r="O88" i="15"/>
  <c r="N88" i="15"/>
  <c r="M88" i="15"/>
  <c r="L88" i="15"/>
  <c r="K88" i="15"/>
  <c r="J88" i="15"/>
  <c r="I88" i="15"/>
  <c r="I266" i="15"/>
  <c r="H88" i="15"/>
  <c r="G88" i="15"/>
  <c r="F88" i="15"/>
  <c r="E88" i="15"/>
  <c r="D88" i="15"/>
  <c r="C88" i="15"/>
  <c r="B88" i="15"/>
  <c r="AU87" i="15"/>
  <c r="AU265" i="15"/>
  <c r="AT87" i="15"/>
  <c r="AS87" i="15"/>
  <c r="AR87" i="15"/>
  <c r="AQ87" i="15"/>
  <c r="AP87" i="15"/>
  <c r="AO87" i="15"/>
  <c r="AN87" i="15"/>
  <c r="AM87" i="15"/>
  <c r="AM265" i="15"/>
  <c r="AL87" i="15"/>
  <c r="AK87" i="15"/>
  <c r="AJ87" i="15"/>
  <c r="AI87" i="15"/>
  <c r="AH87" i="15"/>
  <c r="AG87" i="15"/>
  <c r="AF87" i="15"/>
  <c r="AE87" i="15"/>
  <c r="AE265" i="15"/>
  <c r="AD87" i="15"/>
  <c r="AC87" i="15"/>
  <c r="AB87" i="15"/>
  <c r="AA87" i="15"/>
  <c r="Z87" i="15"/>
  <c r="Y87" i="15"/>
  <c r="X87" i="15"/>
  <c r="W87" i="15"/>
  <c r="W265" i="15"/>
  <c r="V87" i="15"/>
  <c r="U87" i="15"/>
  <c r="T87" i="15"/>
  <c r="S87" i="15"/>
  <c r="R87" i="15"/>
  <c r="Q87" i="15"/>
  <c r="P87" i="15"/>
  <c r="O87" i="15"/>
  <c r="O265" i="15"/>
  <c r="N87" i="15"/>
  <c r="M87" i="15"/>
  <c r="L87" i="15"/>
  <c r="K87" i="15"/>
  <c r="J87" i="15"/>
  <c r="I87" i="15"/>
  <c r="H87" i="15"/>
  <c r="G87" i="15"/>
  <c r="G265" i="15"/>
  <c r="F87" i="15"/>
  <c r="E87" i="15"/>
  <c r="D87" i="15"/>
  <c r="C87" i="15"/>
  <c r="B87" i="15"/>
  <c r="AU86" i="15"/>
  <c r="AT86" i="15"/>
  <c r="AS86" i="15"/>
  <c r="AS264" i="15"/>
  <c r="AR86" i="15"/>
  <c r="AQ86" i="15"/>
  <c r="AP86" i="15"/>
  <c r="AO86" i="15"/>
  <c r="AN86" i="15"/>
  <c r="AM86" i="15"/>
  <c r="AL86" i="15"/>
  <c r="AK86" i="15"/>
  <c r="AK264" i="15"/>
  <c r="AJ86" i="15"/>
  <c r="AI86" i="15"/>
  <c r="AH86" i="15"/>
  <c r="AG86" i="15"/>
  <c r="AF86" i="15"/>
  <c r="AE86" i="15"/>
  <c r="AD86" i="15"/>
  <c r="AC86" i="15"/>
  <c r="AC264" i="15"/>
  <c r="AB86" i="15"/>
  <c r="AA86" i="15"/>
  <c r="Z86" i="15"/>
  <c r="Y86" i="15"/>
  <c r="X86" i="15"/>
  <c r="W86" i="15"/>
  <c r="V86" i="15"/>
  <c r="U86" i="15"/>
  <c r="U264" i="15"/>
  <c r="T86" i="15"/>
  <c r="S86" i="15"/>
  <c r="R86" i="15"/>
  <c r="Q86" i="15"/>
  <c r="P86" i="15"/>
  <c r="O86" i="15"/>
  <c r="N86" i="15"/>
  <c r="M86" i="15"/>
  <c r="M264" i="15"/>
  <c r="L86" i="15"/>
  <c r="K86" i="15"/>
  <c r="J86" i="15"/>
  <c r="I86" i="15"/>
  <c r="H86" i="15"/>
  <c r="G86" i="15"/>
  <c r="F86" i="15"/>
  <c r="E86" i="15"/>
  <c r="E264" i="15"/>
  <c r="D86" i="15"/>
  <c r="C86" i="15"/>
  <c r="B86" i="15"/>
  <c r="AU85" i="15"/>
  <c r="AT85" i="15"/>
  <c r="AS85" i="15"/>
  <c r="AR85" i="15"/>
  <c r="AQ85" i="15"/>
  <c r="AQ263" i="15"/>
  <c r="AP85" i="15"/>
  <c r="AO85" i="15"/>
  <c r="AN85" i="15"/>
  <c r="AM85" i="15"/>
  <c r="AL85" i="15"/>
  <c r="AK85" i="15"/>
  <c r="AJ85" i="15"/>
  <c r="AI85" i="15"/>
  <c r="AI263" i="15"/>
  <c r="AH85" i="15"/>
  <c r="AG85" i="15"/>
  <c r="AF85" i="15"/>
  <c r="AE85" i="15"/>
  <c r="AD85" i="15"/>
  <c r="AC85" i="15"/>
  <c r="AB85" i="15"/>
  <c r="AA85" i="15"/>
  <c r="AA263" i="15"/>
  <c r="Z85" i="15"/>
  <c r="Y85" i="15"/>
  <c r="X85" i="15"/>
  <c r="W85" i="15"/>
  <c r="V85" i="15"/>
  <c r="U85" i="15"/>
  <c r="T85" i="15"/>
  <c r="S85" i="15"/>
  <c r="S263" i="15"/>
  <c r="R85" i="15"/>
  <c r="Q85" i="15"/>
  <c r="P85" i="15"/>
  <c r="O85" i="15"/>
  <c r="N85" i="15"/>
  <c r="M85" i="15"/>
  <c r="L85" i="15"/>
  <c r="K85" i="15"/>
  <c r="K263" i="15"/>
  <c r="J85" i="15"/>
  <c r="I85" i="15"/>
  <c r="H85" i="15"/>
  <c r="G85" i="15"/>
  <c r="F85" i="15"/>
  <c r="E85" i="15"/>
  <c r="D85" i="15"/>
  <c r="C85" i="15"/>
  <c r="C263" i="15"/>
  <c r="B85" i="15"/>
  <c r="AU84" i="15"/>
  <c r="AT84" i="15"/>
  <c r="AS84" i="15"/>
  <c r="AR84" i="15"/>
  <c r="AQ84" i="15"/>
  <c r="AP84" i="15"/>
  <c r="AO84" i="15"/>
  <c r="AO262" i="15"/>
  <c r="AN84" i="15"/>
  <c r="AM84" i="15"/>
  <c r="AL84" i="15"/>
  <c r="AK84" i="15"/>
  <c r="AJ84" i="15"/>
  <c r="AI84" i="15"/>
  <c r="AH84" i="15"/>
  <c r="AG84" i="15"/>
  <c r="AG262" i="15"/>
  <c r="AF84" i="15"/>
  <c r="AE84" i="15"/>
  <c r="AD84" i="15"/>
  <c r="AC84" i="15"/>
  <c r="AB84" i="15"/>
  <c r="AA84" i="15"/>
  <c r="Z84" i="15"/>
  <c r="Y84" i="15"/>
  <c r="Y262" i="15"/>
  <c r="X84" i="15"/>
  <c r="W84" i="15"/>
  <c r="V84" i="15"/>
  <c r="U84" i="15"/>
  <c r="T84" i="15"/>
  <c r="S84" i="15"/>
  <c r="R84" i="15"/>
  <c r="Q84" i="15"/>
  <c r="Q262" i="15"/>
  <c r="P84" i="15"/>
  <c r="O84" i="15"/>
  <c r="N84" i="15"/>
  <c r="M84" i="15"/>
  <c r="L84" i="15"/>
  <c r="K84" i="15"/>
  <c r="J84" i="15"/>
  <c r="I84" i="15"/>
  <c r="I262" i="15"/>
  <c r="H84" i="15"/>
  <c r="G84" i="15"/>
  <c r="F84" i="15"/>
  <c r="E84" i="15"/>
  <c r="D84" i="15"/>
  <c r="C84" i="15"/>
  <c r="B84" i="15"/>
  <c r="AU83" i="15"/>
  <c r="AU261" i="15"/>
  <c r="AT83" i="15"/>
  <c r="AS83" i="15"/>
  <c r="AR83" i="15"/>
  <c r="AQ83" i="15"/>
  <c r="AP83" i="15"/>
  <c r="AO83" i="15"/>
  <c r="AN83" i="15"/>
  <c r="AM83" i="15"/>
  <c r="AM261" i="15"/>
  <c r="AL83" i="15"/>
  <c r="AK83" i="15"/>
  <c r="AJ83" i="15"/>
  <c r="AI83" i="15"/>
  <c r="AH83" i="15"/>
  <c r="AG83" i="15"/>
  <c r="AF83" i="15"/>
  <c r="AE83" i="15"/>
  <c r="AE261" i="15"/>
  <c r="AD83" i="15"/>
  <c r="AC83" i="15"/>
  <c r="AB83" i="15"/>
  <c r="AA83" i="15"/>
  <c r="Z83" i="15"/>
  <c r="Y83" i="15"/>
  <c r="X83" i="15"/>
  <c r="W83" i="15"/>
  <c r="W261" i="15"/>
  <c r="V83" i="15"/>
  <c r="U83" i="15"/>
  <c r="T83" i="15"/>
  <c r="S83" i="15"/>
  <c r="R83" i="15"/>
  <c r="Q83" i="15"/>
  <c r="P83" i="15"/>
  <c r="O83" i="15"/>
  <c r="O261" i="15"/>
  <c r="N83" i="15"/>
  <c r="M83" i="15"/>
  <c r="L83" i="15"/>
  <c r="K83" i="15"/>
  <c r="J83" i="15"/>
  <c r="I83" i="15"/>
  <c r="H83" i="15"/>
  <c r="G83" i="15"/>
  <c r="G261" i="15"/>
  <c r="F83" i="15"/>
  <c r="E83" i="15"/>
  <c r="D83" i="15"/>
  <c r="C83" i="15"/>
  <c r="B83" i="15"/>
  <c r="AU82" i="15"/>
  <c r="AT82" i="15"/>
  <c r="AS82" i="15"/>
  <c r="AS260" i="15"/>
  <c r="AR82" i="15"/>
  <c r="AQ82" i="15"/>
  <c r="AP82" i="15"/>
  <c r="AO82" i="15"/>
  <c r="AN82" i="15"/>
  <c r="AM82" i="15"/>
  <c r="AL82" i="15"/>
  <c r="AK82" i="15"/>
  <c r="AK260" i="15"/>
  <c r="AJ82" i="15"/>
  <c r="AI82" i="15"/>
  <c r="AH82" i="15"/>
  <c r="AG82" i="15"/>
  <c r="AF82" i="15"/>
  <c r="AE82" i="15"/>
  <c r="AD82" i="15"/>
  <c r="AC82" i="15"/>
  <c r="AC260" i="15"/>
  <c r="AB82" i="15"/>
  <c r="AA82" i="15"/>
  <c r="Z82" i="15"/>
  <c r="Y82" i="15"/>
  <c r="X82" i="15"/>
  <c r="W82" i="15"/>
  <c r="V82" i="15"/>
  <c r="U82" i="15"/>
  <c r="U260" i="15"/>
  <c r="T82" i="15"/>
  <c r="S82" i="15"/>
  <c r="R82" i="15"/>
  <c r="Q82" i="15"/>
  <c r="P82" i="15"/>
  <c r="O82" i="15"/>
  <c r="N82" i="15"/>
  <c r="M82" i="15"/>
  <c r="M260" i="15"/>
  <c r="L82" i="15"/>
  <c r="K82" i="15"/>
  <c r="J82" i="15"/>
  <c r="I82" i="15"/>
  <c r="H82" i="15"/>
  <c r="G82" i="15"/>
  <c r="F82" i="15"/>
  <c r="E82" i="15"/>
  <c r="E260" i="15"/>
  <c r="D82" i="15"/>
  <c r="C82" i="15"/>
  <c r="B82" i="15"/>
  <c r="AU81" i="15"/>
  <c r="AT81" i="15"/>
  <c r="AS81" i="15"/>
  <c r="AR81" i="15"/>
  <c r="AQ81" i="15"/>
  <c r="AQ259" i="15"/>
  <c r="AP81" i="15"/>
  <c r="AO81" i="15"/>
  <c r="AN81" i="15"/>
  <c r="AM81" i="15"/>
  <c r="AL81" i="15"/>
  <c r="AK81" i="15"/>
  <c r="AJ81" i="15"/>
  <c r="AI81" i="15"/>
  <c r="AI259" i="15"/>
  <c r="AH81" i="15"/>
  <c r="AG81" i="15"/>
  <c r="AF81" i="15"/>
  <c r="AE81" i="15"/>
  <c r="AD81" i="15"/>
  <c r="AC81" i="15"/>
  <c r="AB81" i="15"/>
  <c r="AA81" i="15"/>
  <c r="AA259" i="15"/>
  <c r="Z81" i="15"/>
  <c r="Y81" i="15"/>
  <c r="X81" i="15"/>
  <c r="W81" i="15"/>
  <c r="V81" i="15"/>
  <c r="U81" i="15"/>
  <c r="T81" i="15"/>
  <c r="S81" i="15"/>
  <c r="S259" i="15"/>
  <c r="R81" i="15"/>
  <c r="Q81" i="15"/>
  <c r="P81" i="15"/>
  <c r="O81" i="15"/>
  <c r="N81" i="15"/>
  <c r="M81" i="15"/>
  <c r="L81" i="15"/>
  <c r="K81" i="15"/>
  <c r="K259" i="15"/>
  <c r="J81" i="15"/>
  <c r="I81" i="15"/>
  <c r="H81" i="15"/>
  <c r="G81" i="15"/>
  <c r="F81" i="15"/>
  <c r="E81" i="15"/>
  <c r="D81" i="15"/>
  <c r="C81" i="15"/>
  <c r="C259" i="15"/>
  <c r="B81" i="15"/>
  <c r="AU80" i="15"/>
  <c r="AT80" i="15"/>
  <c r="AS80" i="15"/>
  <c r="AR80" i="15"/>
  <c r="AQ80" i="15"/>
  <c r="AP80" i="15"/>
  <c r="AO80" i="15"/>
  <c r="AO258" i="15"/>
  <c r="AN80" i="15"/>
  <c r="AM80" i="15"/>
  <c r="AL80" i="15"/>
  <c r="AK80" i="15"/>
  <c r="AJ80" i="15"/>
  <c r="AI80" i="15"/>
  <c r="AH80" i="15"/>
  <c r="AG80" i="15"/>
  <c r="AG258" i="15"/>
  <c r="AF80" i="15"/>
  <c r="AE80" i="15"/>
  <c r="AD80" i="15"/>
  <c r="AC80" i="15"/>
  <c r="AB80" i="15"/>
  <c r="AA80" i="15"/>
  <c r="Z80" i="15"/>
  <c r="Y80" i="15"/>
  <c r="Y258" i="15"/>
  <c r="X80" i="15"/>
  <c r="W80" i="15"/>
  <c r="V80" i="15"/>
  <c r="U80" i="15"/>
  <c r="T80" i="15"/>
  <c r="S80" i="15"/>
  <c r="R80" i="15"/>
  <c r="Q80" i="15"/>
  <c r="Q258" i="15"/>
  <c r="P80" i="15"/>
  <c r="O80" i="15"/>
  <c r="N80" i="15"/>
  <c r="M80" i="15"/>
  <c r="L80" i="15"/>
  <c r="K80" i="15"/>
  <c r="J80" i="15"/>
  <c r="I80" i="15"/>
  <c r="I258" i="15"/>
  <c r="H80" i="15"/>
  <c r="G80" i="15"/>
  <c r="F80" i="15"/>
  <c r="E80" i="15"/>
  <c r="D80" i="15"/>
  <c r="C80" i="15"/>
  <c r="B80" i="15"/>
  <c r="AU79" i="15"/>
  <c r="AU257" i="15"/>
  <c r="AT79" i="15"/>
  <c r="AS79" i="15"/>
  <c r="AR79" i="15"/>
  <c r="AQ79" i="15"/>
  <c r="AP79" i="15"/>
  <c r="AO79" i="15"/>
  <c r="AN79" i="15"/>
  <c r="AM79" i="15"/>
  <c r="AM257" i="15"/>
  <c r="AL79" i="15"/>
  <c r="AK79" i="15"/>
  <c r="AJ79" i="15"/>
  <c r="AI79" i="15"/>
  <c r="AH79" i="15"/>
  <c r="AG79" i="15"/>
  <c r="AF79" i="15"/>
  <c r="AE79" i="15"/>
  <c r="AE257" i="15"/>
  <c r="AD79" i="15"/>
  <c r="AC79" i="15"/>
  <c r="AB79" i="15"/>
  <c r="AA79" i="15"/>
  <c r="Z79" i="15"/>
  <c r="Y79" i="15"/>
  <c r="X79" i="15"/>
  <c r="W79" i="15"/>
  <c r="W257" i="15"/>
  <c r="V79" i="15"/>
  <c r="U79" i="15"/>
  <c r="T79" i="15"/>
  <c r="S79" i="15"/>
  <c r="R79" i="15"/>
  <c r="Q79" i="15"/>
  <c r="P79" i="15"/>
  <c r="O79" i="15"/>
  <c r="O257" i="15"/>
  <c r="N79" i="15"/>
  <c r="M79" i="15"/>
  <c r="L79" i="15"/>
  <c r="K79" i="15"/>
  <c r="J79" i="15"/>
  <c r="I79" i="15"/>
  <c r="H79" i="15"/>
  <c r="G79" i="15"/>
  <c r="G257" i="15"/>
  <c r="F79" i="15"/>
  <c r="E79" i="15"/>
  <c r="D79" i="15"/>
  <c r="C79" i="15"/>
  <c r="B79" i="15"/>
  <c r="AU78" i="15"/>
  <c r="AT78" i="15"/>
  <c r="AS78" i="15"/>
  <c r="AS256" i="15"/>
  <c r="AR78" i="15"/>
  <c r="AQ78" i="15"/>
  <c r="AP78" i="15"/>
  <c r="AO78" i="15"/>
  <c r="AN78" i="15"/>
  <c r="AM78" i="15"/>
  <c r="AL78" i="15"/>
  <c r="AK78" i="15"/>
  <c r="AK256" i="15"/>
  <c r="AJ78" i="15"/>
  <c r="AI78" i="15"/>
  <c r="AH78" i="15"/>
  <c r="AG78" i="15"/>
  <c r="AF78" i="15"/>
  <c r="AE78" i="15"/>
  <c r="AD78" i="15"/>
  <c r="AC78" i="15"/>
  <c r="AC256" i="15"/>
  <c r="AB78" i="15"/>
  <c r="AA78" i="15"/>
  <c r="Z78" i="15"/>
  <c r="Y78" i="15"/>
  <c r="X78" i="15"/>
  <c r="W78" i="15"/>
  <c r="V78" i="15"/>
  <c r="U78" i="15"/>
  <c r="U256" i="15"/>
  <c r="T78" i="15"/>
  <c r="S78" i="15"/>
  <c r="R78" i="15"/>
  <c r="Q78" i="15"/>
  <c r="P78" i="15"/>
  <c r="O78" i="15"/>
  <c r="N78" i="15"/>
  <c r="M78" i="15"/>
  <c r="M256" i="15"/>
  <c r="L78" i="15"/>
  <c r="K78" i="15"/>
  <c r="J78" i="15"/>
  <c r="I78" i="15"/>
  <c r="H78" i="15"/>
  <c r="G78" i="15"/>
  <c r="F78" i="15"/>
  <c r="E78" i="15"/>
  <c r="E256" i="15"/>
  <c r="D78" i="15"/>
  <c r="C78" i="15"/>
  <c r="B78" i="15"/>
  <c r="AU77" i="15"/>
  <c r="AT77" i="15"/>
  <c r="AS77" i="15"/>
  <c r="AR77" i="15"/>
  <c r="AQ77" i="15"/>
  <c r="AQ255" i="15"/>
  <c r="AP77" i="15"/>
  <c r="AO77" i="15"/>
  <c r="AN77" i="15"/>
  <c r="AM77" i="15"/>
  <c r="AL77" i="15"/>
  <c r="AK77" i="15"/>
  <c r="AJ77" i="15"/>
  <c r="AI77" i="15"/>
  <c r="AI255" i="15"/>
  <c r="AH77" i="15"/>
  <c r="AG77" i="15"/>
  <c r="AF77" i="15"/>
  <c r="AE77" i="15"/>
  <c r="AD77" i="15"/>
  <c r="AC77" i="15"/>
  <c r="AB77" i="15"/>
  <c r="AA77" i="15"/>
  <c r="AA255" i="15"/>
  <c r="Z77" i="15"/>
  <c r="Y77" i="15"/>
  <c r="X77" i="15"/>
  <c r="W77" i="15"/>
  <c r="V77" i="15"/>
  <c r="U77" i="15"/>
  <c r="T77" i="15"/>
  <c r="S77" i="15"/>
  <c r="S255" i="15"/>
  <c r="R77" i="15"/>
  <c r="Q77" i="15"/>
  <c r="P77" i="15"/>
  <c r="O77" i="15"/>
  <c r="N77" i="15"/>
  <c r="M77" i="15"/>
  <c r="L77" i="15"/>
  <c r="K77" i="15"/>
  <c r="K255" i="15"/>
  <c r="J77" i="15"/>
  <c r="I77" i="15"/>
  <c r="H77" i="15"/>
  <c r="G77" i="15"/>
  <c r="F77" i="15"/>
  <c r="E77" i="15"/>
  <c r="D77" i="15"/>
  <c r="C77" i="15"/>
  <c r="C255" i="15"/>
  <c r="B77" i="15"/>
  <c r="AU76" i="15"/>
  <c r="AT76" i="15"/>
  <c r="AS76" i="15"/>
  <c r="AR76" i="15"/>
  <c r="AQ76" i="15"/>
  <c r="AP76" i="15"/>
  <c r="AO76" i="15"/>
  <c r="AO254" i="15"/>
  <c r="AN76" i="15"/>
  <c r="AM76" i="15"/>
  <c r="AL76" i="15"/>
  <c r="AK76" i="15"/>
  <c r="AJ76" i="15"/>
  <c r="AI76" i="15"/>
  <c r="AH76" i="15"/>
  <c r="AG76" i="15"/>
  <c r="AG254" i="15"/>
  <c r="AF76" i="15"/>
  <c r="AE76" i="15"/>
  <c r="AD76" i="15"/>
  <c r="AC76" i="15"/>
  <c r="AB76" i="15"/>
  <c r="AA76" i="15"/>
  <c r="Z76" i="15"/>
  <c r="Y76" i="15"/>
  <c r="Y254" i="15"/>
  <c r="X76" i="15"/>
  <c r="W76" i="15"/>
  <c r="V76" i="15"/>
  <c r="U76" i="15"/>
  <c r="T76" i="15"/>
  <c r="S76" i="15"/>
  <c r="R76" i="15"/>
  <c r="Q76" i="15"/>
  <c r="Q254" i="15"/>
  <c r="P76" i="15"/>
  <c r="O76" i="15"/>
  <c r="N76" i="15"/>
  <c r="M76" i="15"/>
  <c r="L76" i="15"/>
  <c r="K76" i="15"/>
  <c r="J76" i="15"/>
  <c r="I76" i="15"/>
  <c r="I254" i="15"/>
  <c r="H76" i="15"/>
  <c r="G76" i="15"/>
  <c r="F76" i="15"/>
  <c r="E76" i="15"/>
  <c r="D76" i="15"/>
  <c r="C76" i="15"/>
  <c r="B76" i="15"/>
  <c r="AU75" i="15"/>
  <c r="AU253" i="15"/>
  <c r="AT75" i="15"/>
  <c r="AS75" i="15"/>
  <c r="AR75" i="15"/>
  <c r="AQ75" i="15"/>
  <c r="AP75" i="15"/>
  <c r="AO75" i="15"/>
  <c r="AN75" i="15"/>
  <c r="AM75" i="15"/>
  <c r="AM253" i="15"/>
  <c r="AL75" i="15"/>
  <c r="AK75" i="15"/>
  <c r="AJ75" i="15"/>
  <c r="AI75" i="15"/>
  <c r="AH75" i="15"/>
  <c r="AG75" i="15"/>
  <c r="AF75" i="15"/>
  <c r="AE75" i="15"/>
  <c r="AE253" i="15"/>
  <c r="AD75" i="15"/>
  <c r="AC75" i="15"/>
  <c r="AB75" i="15"/>
  <c r="AA75" i="15"/>
  <c r="Z75" i="15"/>
  <c r="Y75" i="15"/>
  <c r="X75" i="15"/>
  <c r="W75" i="15"/>
  <c r="W253" i="15"/>
  <c r="V75" i="15"/>
  <c r="U75" i="15"/>
  <c r="T75" i="15"/>
  <c r="S75" i="15"/>
  <c r="R75" i="15"/>
  <c r="Q75" i="15"/>
  <c r="P75" i="15"/>
  <c r="O75" i="15"/>
  <c r="O253" i="15"/>
  <c r="N75" i="15"/>
  <c r="M75" i="15"/>
  <c r="L75" i="15"/>
  <c r="K75" i="15"/>
  <c r="J75" i="15"/>
  <c r="I75" i="15"/>
  <c r="H75" i="15"/>
  <c r="G75" i="15"/>
  <c r="G253" i="15"/>
  <c r="F75" i="15"/>
  <c r="E75" i="15"/>
  <c r="D75" i="15"/>
  <c r="C75" i="15"/>
  <c r="B75" i="15"/>
  <c r="AU74" i="15"/>
  <c r="AT74" i="15"/>
  <c r="AS74" i="15"/>
  <c r="AS252" i="15"/>
  <c r="AR74" i="15"/>
  <c r="AQ74" i="15"/>
  <c r="AP74" i="15"/>
  <c r="AO74" i="15"/>
  <c r="AN74" i="15"/>
  <c r="AM74" i="15"/>
  <c r="AL74" i="15"/>
  <c r="AK74" i="15"/>
  <c r="AK252" i="15"/>
  <c r="AJ74" i="15"/>
  <c r="AI74" i="15"/>
  <c r="AH74" i="15"/>
  <c r="AG74" i="15"/>
  <c r="AF74" i="15"/>
  <c r="AE74" i="15"/>
  <c r="AD74" i="15"/>
  <c r="AC74" i="15"/>
  <c r="AC252" i="15"/>
  <c r="AB74" i="15"/>
  <c r="AA74" i="15"/>
  <c r="Z74" i="15"/>
  <c r="Y74" i="15"/>
  <c r="X74" i="15"/>
  <c r="W74" i="15"/>
  <c r="V74" i="15"/>
  <c r="U74" i="15"/>
  <c r="U252" i="15"/>
  <c r="T74" i="15"/>
  <c r="S74" i="15"/>
  <c r="R74" i="15"/>
  <c r="Q74" i="15"/>
  <c r="P74" i="15"/>
  <c r="O74" i="15"/>
  <c r="N74" i="15"/>
  <c r="M74" i="15"/>
  <c r="M252" i="15"/>
  <c r="L74" i="15"/>
  <c r="K74" i="15"/>
  <c r="J74" i="15"/>
  <c r="I74" i="15"/>
  <c r="H74" i="15"/>
  <c r="G74" i="15"/>
  <c r="F74" i="15"/>
  <c r="E74" i="15"/>
  <c r="E252" i="15"/>
  <c r="D74" i="15"/>
  <c r="C74" i="15"/>
  <c r="B74" i="15"/>
  <c r="AU73" i="15"/>
  <c r="AT73" i="15"/>
  <c r="AS73" i="15"/>
  <c r="AR73" i="15"/>
  <c r="AQ73" i="15"/>
  <c r="AQ251" i="15"/>
  <c r="AP73" i="15"/>
  <c r="AO73" i="15"/>
  <c r="AN73" i="15"/>
  <c r="AM73" i="15"/>
  <c r="AL73" i="15"/>
  <c r="AK73" i="15"/>
  <c r="AJ73" i="15"/>
  <c r="AI73" i="15"/>
  <c r="AI251" i="15"/>
  <c r="AH73" i="15"/>
  <c r="AG73" i="15"/>
  <c r="AF73" i="15"/>
  <c r="AE73" i="15"/>
  <c r="AD73" i="15"/>
  <c r="AC73" i="15"/>
  <c r="AB73" i="15"/>
  <c r="AA73" i="15"/>
  <c r="AA251" i="15"/>
  <c r="Z73" i="15"/>
  <c r="Y73" i="15"/>
  <c r="X73" i="15"/>
  <c r="W73" i="15"/>
  <c r="V73" i="15"/>
  <c r="U73" i="15"/>
  <c r="T73" i="15"/>
  <c r="S73" i="15"/>
  <c r="S251" i="15"/>
  <c r="R73" i="15"/>
  <c r="Q73" i="15"/>
  <c r="P73" i="15"/>
  <c r="O73" i="15"/>
  <c r="N73" i="15"/>
  <c r="M73" i="15"/>
  <c r="L73" i="15"/>
  <c r="K73" i="15"/>
  <c r="K251" i="15"/>
  <c r="J73" i="15"/>
  <c r="I73" i="15"/>
  <c r="H73" i="15"/>
  <c r="G73" i="15"/>
  <c r="F73" i="15"/>
  <c r="E73" i="15"/>
  <c r="D73" i="15"/>
  <c r="C73" i="15"/>
  <c r="C251" i="15"/>
  <c r="B73" i="15"/>
  <c r="AU72" i="15"/>
  <c r="AT72" i="15"/>
  <c r="AS72" i="15"/>
  <c r="AR72" i="15"/>
  <c r="AQ72" i="15"/>
  <c r="AP72" i="15"/>
  <c r="AO72" i="15"/>
  <c r="AO250" i="15"/>
  <c r="AN72" i="15"/>
  <c r="AM72" i="15"/>
  <c r="AL72" i="15"/>
  <c r="AK72" i="15"/>
  <c r="AJ72" i="15"/>
  <c r="AI72" i="15"/>
  <c r="AH72" i="15"/>
  <c r="AG72" i="15"/>
  <c r="AG250" i="15"/>
  <c r="AF72" i="15"/>
  <c r="AE72" i="15"/>
  <c r="AD72" i="15"/>
  <c r="AC72" i="15"/>
  <c r="AB72" i="15"/>
  <c r="AA72" i="15"/>
  <c r="Z72" i="15"/>
  <c r="Y72" i="15"/>
  <c r="Y250" i="15"/>
  <c r="X72" i="15"/>
  <c r="W72" i="15"/>
  <c r="V72" i="15"/>
  <c r="U72" i="15"/>
  <c r="T72" i="15"/>
  <c r="S72" i="15"/>
  <c r="R72" i="15"/>
  <c r="Q72" i="15"/>
  <c r="Q250" i="15"/>
  <c r="P72" i="15"/>
  <c r="O72" i="15"/>
  <c r="N72" i="15"/>
  <c r="M72" i="15"/>
  <c r="L72" i="15"/>
  <c r="K72" i="15"/>
  <c r="J72" i="15"/>
  <c r="I72" i="15"/>
  <c r="I250" i="15"/>
  <c r="H72" i="15"/>
  <c r="G72" i="15"/>
  <c r="F72" i="15"/>
  <c r="E72" i="15"/>
  <c r="D72" i="15"/>
  <c r="C72" i="15"/>
  <c r="B72" i="15"/>
  <c r="AU71" i="15"/>
  <c r="AU249" i="15"/>
  <c r="AT71" i="15"/>
  <c r="AS71" i="15"/>
  <c r="AR71" i="15"/>
  <c r="AQ71" i="15"/>
  <c r="AP71" i="15"/>
  <c r="AO71" i="15"/>
  <c r="AN71" i="15"/>
  <c r="AM71" i="15"/>
  <c r="AM249" i="15"/>
  <c r="AL71" i="15"/>
  <c r="AK71" i="15"/>
  <c r="AJ71" i="15"/>
  <c r="AI71" i="15"/>
  <c r="AH71" i="15"/>
  <c r="AG71" i="15"/>
  <c r="AF71" i="15"/>
  <c r="AE71" i="15"/>
  <c r="AE249" i="15"/>
  <c r="AD71" i="15"/>
  <c r="AC71" i="15"/>
  <c r="AB71" i="15"/>
  <c r="AA71" i="15"/>
  <c r="Z71" i="15"/>
  <c r="Y71" i="15"/>
  <c r="X71" i="15"/>
  <c r="W71" i="15"/>
  <c r="W249" i="15"/>
  <c r="V71" i="15"/>
  <c r="U71" i="15"/>
  <c r="T71" i="15"/>
  <c r="S71" i="15"/>
  <c r="R71" i="15"/>
  <c r="Q71" i="15"/>
  <c r="P71" i="15"/>
  <c r="O71" i="15"/>
  <c r="O249" i="15"/>
  <c r="N71" i="15"/>
  <c r="M71" i="15"/>
  <c r="L71" i="15"/>
  <c r="K71" i="15"/>
  <c r="J71" i="15"/>
  <c r="I71" i="15"/>
  <c r="H71" i="15"/>
  <c r="G71" i="15"/>
  <c r="G249" i="15"/>
  <c r="F71" i="15"/>
  <c r="E71" i="15"/>
  <c r="D71" i="15"/>
  <c r="C71" i="15"/>
  <c r="B71" i="15"/>
  <c r="AU70" i="15"/>
  <c r="AT70" i="15"/>
  <c r="AS70" i="15"/>
  <c r="AS248" i="15"/>
  <c r="AR70" i="15"/>
  <c r="AQ70" i="15"/>
  <c r="AP70" i="15"/>
  <c r="AO70" i="15"/>
  <c r="AN70" i="15"/>
  <c r="AM70" i="15"/>
  <c r="AL70" i="15"/>
  <c r="AK70" i="15"/>
  <c r="AK248" i="15"/>
  <c r="AJ70" i="15"/>
  <c r="AI70" i="15"/>
  <c r="AH70" i="15"/>
  <c r="AG70" i="15"/>
  <c r="AF70" i="15"/>
  <c r="AE70" i="15"/>
  <c r="AD70" i="15"/>
  <c r="AC70" i="15"/>
  <c r="AB70" i="15"/>
  <c r="AA70" i="15"/>
  <c r="Z70" i="15"/>
  <c r="Y70" i="15"/>
  <c r="X70" i="15"/>
  <c r="W70" i="15"/>
  <c r="V70" i="15"/>
  <c r="U70" i="15"/>
  <c r="T70" i="15"/>
  <c r="S70" i="15"/>
  <c r="R70" i="15"/>
  <c r="Q70" i="15"/>
  <c r="P70" i="15"/>
  <c r="O70" i="15"/>
  <c r="N70" i="15"/>
  <c r="M70" i="15"/>
  <c r="L70" i="15"/>
  <c r="K70" i="15"/>
  <c r="J70" i="15"/>
  <c r="I70" i="15"/>
  <c r="H70" i="15"/>
  <c r="G70" i="15"/>
  <c r="F70" i="15"/>
  <c r="E70" i="15"/>
  <c r="D70" i="15"/>
  <c r="C70" i="15"/>
  <c r="B70" i="15"/>
  <c r="AU69" i="15"/>
  <c r="AT69" i="15"/>
  <c r="AS69" i="15"/>
  <c r="AR69" i="15"/>
  <c r="AQ69" i="15"/>
  <c r="AP69" i="15"/>
  <c r="AO69" i="15"/>
  <c r="AN69" i="15"/>
  <c r="AM69" i="15"/>
  <c r="AL69" i="15"/>
  <c r="AK69" i="15"/>
  <c r="AJ69" i="15"/>
  <c r="AI69" i="15"/>
  <c r="AH69" i="15"/>
  <c r="AG69" i="15"/>
  <c r="AF69" i="15"/>
  <c r="AE69" i="15"/>
  <c r="AD69" i="15"/>
  <c r="AC69" i="15"/>
  <c r="AB69" i="15"/>
  <c r="AA69" i="15"/>
  <c r="Z69" i="15"/>
  <c r="Y69" i="15"/>
  <c r="X69" i="15"/>
  <c r="W69" i="15"/>
  <c r="V69" i="15"/>
  <c r="U69" i="15"/>
  <c r="T69" i="15"/>
  <c r="S69" i="15"/>
  <c r="R69" i="15"/>
  <c r="Q69" i="15"/>
  <c r="P69" i="15"/>
  <c r="O69" i="15"/>
  <c r="N69" i="15"/>
  <c r="M69" i="15"/>
  <c r="L69" i="15"/>
  <c r="K69" i="15"/>
  <c r="J69" i="15"/>
  <c r="I69" i="15"/>
  <c r="H69" i="15"/>
  <c r="G69" i="15"/>
  <c r="F69" i="15"/>
  <c r="E69" i="15"/>
  <c r="D69" i="15"/>
  <c r="C69" i="15"/>
  <c r="B69" i="15"/>
  <c r="AU68" i="15"/>
  <c r="AT68" i="15"/>
  <c r="AS68" i="15"/>
  <c r="AR68" i="15"/>
  <c r="AQ68" i="15"/>
  <c r="AP68" i="15"/>
  <c r="AO68" i="15"/>
  <c r="AN68" i="15"/>
  <c r="AM68" i="15"/>
  <c r="AL68" i="15"/>
  <c r="AK68" i="15"/>
  <c r="AJ68" i="15"/>
  <c r="AI68" i="15"/>
  <c r="AH68" i="15"/>
  <c r="AG68" i="15"/>
  <c r="AF68" i="15"/>
  <c r="AE68" i="15"/>
  <c r="AD68" i="15"/>
  <c r="AC68" i="15"/>
  <c r="AB68" i="15"/>
  <c r="AA68" i="15"/>
  <c r="Z68" i="15"/>
  <c r="Y68" i="15"/>
  <c r="X68" i="15"/>
  <c r="W68" i="15"/>
  <c r="V68" i="15"/>
  <c r="U68" i="15"/>
  <c r="T68" i="15"/>
  <c r="S68" i="15"/>
  <c r="R68" i="15"/>
  <c r="Q68" i="15"/>
  <c r="P68" i="15"/>
  <c r="O68" i="15"/>
  <c r="N68" i="15"/>
  <c r="M68" i="15"/>
  <c r="L68" i="15"/>
  <c r="K68" i="15"/>
  <c r="J68" i="15"/>
  <c r="I68" i="15"/>
  <c r="H68" i="15"/>
  <c r="G68" i="15"/>
  <c r="F68" i="15"/>
  <c r="E68" i="15"/>
  <c r="D68" i="15"/>
  <c r="C68" i="15"/>
  <c r="B68" i="15"/>
  <c r="AU67" i="15"/>
  <c r="AT67" i="15"/>
  <c r="AS67" i="15"/>
  <c r="AR67" i="15"/>
  <c r="AQ67" i="15"/>
  <c r="AP67" i="15"/>
  <c r="AO67" i="15"/>
  <c r="AN67" i="15"/>
  <c r="AM67" i="15"/>
  <c r="AL67" i="15"/>
  <c r="AK67" i="15"/>
  <c r="AJ67" i="15"/>
  <c r="AI67" i="15"/>
  <c r="AH67" i="15"/>
  <c r="AG67" i="15"/>
  <c r="AF67" i="15"/>
  <c r="AE67" i="15"/>
  <c r="AD67" i="15"/>
  <c r="AC67" i="15"/>
  <c r="AB67" i="15"/>
  <c r="AA67" i="15"/>
  <c r="Z67" i="15"/>
  <c r="Y67" i="15"/>
  <c r="X67" i="15"/>
  <c r="W67" i="15"/>
  <c r="V67" i="15"/>
  <c r="U67" i="15"/>
  <c r="T67" i="15"/>
  <c r="S67" i="15"/>
  <c r="R67" i="15"/>
  <c r="Q67" i="15"/>
  <c r="P67" i="15"/>
  <c r="O67" i="15"/>
  <c r="N67" i="15"/>
  <c r="M67" i="15"/>
  <c r="L67" i="15"/>
  <c r="K67" i="15"/>
  <c r="J67" i="15"/>
  <c r="I67" i="15"/>
  <c r="H67" i="15"/>
  <c r="G67" i="15"/>
  <c r="F67" i="15"/>
  <c r="E67" i="15"/>
  <c r="D67" i="15"/>
  <c r="C67" i="15"/>
  <c r="B67" i="15"/>
  <c r="AU66" i="15"/>
  <c r="AT66" i="15"/>
  <c r="AS66" i="15"/>
  <c r="AR66" i="15"/>
  <c r="AQ66" i="15"/>
  <c r="AP66" i="15"/>
  <c r="AO66" i="15"/>
  <c r="AN66" i="15"/>
  <c r="AM66" i="15"/>
  <c r="AL66" i="15"/>
  <c r="AK66" i="15"/>
  <c r="AJ66" i="15"/>
  <c r="AI66" i="15"/>
  <c r="AH66" i="15"/>
  <c r="AG66" i="15"/>
  <c r="AF66" i="15"/>
  <c r="AE66" i="15"/>
  <c r="AD66" i="15"/>
  <c r="AC66" i="15"/>
  <c r="AB66" i="15"/>
  <c r="AA66" i="15"/>
  <c r="Z66" i="15"/>
  <c r="Y66" i="15"/>
  <c r="X66" i="15"/>
  <c r="W66" i="15"/>
  <c r="V66" i="15"/>
  <c r="U66" i="15"/>
  <c r="T66" i="15"/>
  <c r="S66" i="15"/>
  <c r="R66" i="15"/>
  <c r="Q66" i="15"/>
  <c r="P66" i="15"/>
  <c r="O66" i="15"/>
  <c r="N66" i="15"/>
  <c r="M66" i="15"/>
  <c r="L66" i="15"/>
  <c r="K66" i="15"/>
  <c r="J66" i="15"/>
  <c r="I66" i="15"/>
  <c r="H66" i="15"/>
  <c r="G66" i="15"/>
  <c r="F66" i="15"/>
  <c r="E66" i="15"/>
  <c r="D66" i="15"/>
  <c r="C66" i="15"/>
  <c r="B66" i="15"/>
  <c r="AU65" i="15"/>
  <c r="AT65" i="15"/>
  <c r="AS65" i="15"/>
  <c r="AR65" i="15"/>
  <c r="AQ65" i="15"/>
  <c r="AP65" i="15"/>
  <c r="AO65" i="15"/>
  <c r="AN65" i="15"/>
  <c r="AM65" i="15"/>
  <c r="AL65" i="15"/>
  <c r="AK65" i="15"/>
  <c r="AJ65" i="15"/>
  <c r="AI65" i="15"/>
  <c r="AH65" i="15"/>
  <c r="AG65" i="15"/>
  <c r="AF65" i="15"/>
  <c r="AE65" i="15"/>
  <c r="AD65" i="15"/>
  <c r="AC65" i="15"/>
  <c r="AB65" i="15"/>
  <c r="AA65" i="15"/>
  <c r="Z65" i="15"/>
  <c r="Y65" i="15"/>
  <c r="X65" i="15"/>
  <c r="W65" i="15"/>
  <c r="V65" i="15"/>
  <c r="U65" i="15"/>
  <c r="T65" i="15"/>
  <c r="S65" i="15"/>
  <c r="R65" i="15"/>
  <c r="Q65" i="15"/>
  <c r="P65" i="15"/>
  <c r="O65" i="15"/>
  <c r="N65" i="15"/>
  <c r="M65" i="15"/>
  <c r="L65" i="15"/>
  <c r="K65" i="15"/>
  <c r="J65" i="15"/>
  <c r="I65" i="15"/>
  <c r="H65" i="15"/>
  <c r="G65" i="15"/>
  <c r="F65" i="15"/>
  <c r="E65" i="15"/>
  <c r="D65" i="15"/>
  <c r="C65" i="15"/>
  <c r="B65" i="15"/>
  <c r="AU64" i="15"/>
  <c r="AT64" i="15"/>
  <c r="AS64" i="15"/>
  <c r="AR64" i="15"/>
  <c r="AQ64" i="15"/>
  <c r="AP64" i="15"/>
  <c r="AO64" i="15"/>
  <c r="AN64" i="15"/>
  <c r="AM64" i="15"/>
  <c r="AL64" i="15"/>
  <c r="AK64" i="15"/>
  <c r="AJ64" i="15"/>
  <c r="AI64" i="15"/>
  <c r="AH64" i="15"/>
  <c r="AG64" i="15"/>
  <c r="AF64" i="15"/>
  <c r="AE64" i="15"/>
  <c r="AD64" i="15"/>
  <c r="AC64" i="15"/>
  <c r="AB64" i="15"/>
  <c r="AA64" i="15"/>
  <c r="Z64" i="15"/>
  <c r="Y64" i="15"/>
  <c r="X64" i="15"/>
  <c r="W64" i="15"/>
  <c r="V64" i="15"/>
  <c r="U64" i="15"/>
  <c r="T64" i="15"/>
  <c r="S64" i="15"/>
  <c r="R64" i="15"/>
  <c r="Q64" i="15"/>
  <c r="P64" i="15"/>
  <c r="O64" i="15"/>
  <c r="N64" i="15"/>
  <c r="M64" i="15"/>
  <c r="L64" i="15"/>
  <c r="K64" i="15"/>
  <c r="J64" i="15"/>
  <c r="I64" i="15"/>
  <c r="H64" i="15"/>
  <c r="G64" i="15"/>
  <c r="F64" i="15"/>
  <c r="E64" i="15"/>
  <c r="D64" i="15"/>
  <c r="C64" i="15"/>
  <c r="B64" i="15"/>
  <c r="AU63" i="15"/>
  <c r="AT63" i="15"/>
  <c r="AS63" i="15"/>
  <c r="AR63" i="15"/>
  <c r="AQ63" i="15"/>
  <c r="AP63" i="15"/>
  <c r="AO63" i="15"/>
  <c r="AN63" i="15"/>
  <c r="AM63" i="15"/>
  <c r="AL63" i="15"/>
  <c r="AK63" i="15"/>
  <c r="AJ63" i="15"/>
  <c r="AI63" i="15"/>
  <c r="AH63" i="15"/>
  <c r="AG63" i="15"/>
  <c r="AF63" i="15"/>
  <c r="AE63" i="15"/>
  <c r="AD63" i="15"/>
  <c r="AC63" i="15"/>
  <c r="AB63" i="15"/>
  <c r="AA63" i="15"/>
  <c r="Z63" i="15"/>
  <c r="Y63" i="15"/>
  <c r="X63" i="15"/>
  <c r="W63" i="15"/>
  <c r="V63" i="15"/>
  <c r="U63" i="15"/>
  <c r="T63" i="15"/>
  <c r="S63" i="15"/>
  <c r="R63" i="15"/>
  <c r="Q63" i="15"/>
  <c r="P63" i="15"/>
  <c r="O63" i="15"/>
  <c r="N63" i="15"/>
  <c r="M63" i="15"/>
  <c r="L63" i="15"/>
  <c r="K63" i="15"/>
  <c r="J63" i="15"/>
  <c r="I63" i="15"/>
  <c r="H63" i="15"/>
  <c r="G63" i="15"/>
  <c r="F63" i="15"/>
  <c r="E63" i="15"/>
  <c r="D63" i="15"/>
  <c r="C63" i="15"/>
  <c r="B63" i="15"/>
  <c r="AU62" i="15"/>
  <c r="AT62" i="15"/>
  <c r="AS62" i="15"/>
  <c r="AR62" i="15"/>
  <c r="AQ62" i="15"/>
  <c r="AP62" i="15"/>
  <c r="AO62" i="15"/>
  <c r="AN62" i="15"/>
  <c r="AM62" i="15"/>
  <c r="AL62" i="15"/>
  <c r="AK62" i="15"/>
  <c r="AJ62" i="15"/>
  <c r="AI62" i="15"/>
  <c r="AH62" i="15"/>
  <c r="AG62" i="15"/>
  <c r="AF62" i="15"/>
  <c r="AE62" i="15"/>
  <c r="AD62" i="15"/>
  <c r="AC62" i="15"/>
  <c r="AB62" i="15"/>
  <c r="AA62" i="15"/>
  <c r="Z62" i="15"/>
  <c r="Y62" i="15"/>
  <c r="X62" i="15"/>
  <c r="W62" i="15"/>
  <c r="V62" i="15"/>
  <c r="U62" i="15"/>
  <c r="T62" i="15"/>
  <c r="S62" i="15"/>
  <c r="R62" i="15"/>
  <c r="Q62" i="15"/>
  <c r="P62" i="15"/>
  <c r="O62" i="15"/>
  <c r="N62" i="15"/>
  <c r="M62" i="15"/>
  <c r="L62" i="15"/>
  <c r="K62" i="15"/>
  <c r="J62" i="15"/>
  <c r="I62" i="15"/>
  <c r="H62" i="15"/>
  <c r="G62" i="15"/>
  <c r="F62" i="15"/>
  <c r="E62" i="15"/>
  <c r="D62" i="15"/>
  <c r="C62" i="15"/>
  <c r="B62" i="15"/>
  <c r="AU61" i="15"/>
  <c r="AT61" i="15"/>
  <c r="AS61" i="15"/>
  <c r="AR61" i="15"/>
  <c r="AQ61" i="15"/>
  <c r="AP61" i="15"/>
  <c r="AO61" i="15"/>
  <c r="AN61" i="15"/>
  <c r="AM61" i="15"/>
  <c r="AL61" i="15"/>
  <c r="AK61" i="15"/>
  <c r="AJ61" i="15"/>
  <c r="AI61" i="15"/>
  <c r="AH61" i="15"/>
  <c r="AG61" i="15"/>
  <c r="AF61" i="15"/>
  <c r="AE61" i="15"/>
  <c r="AD61" i="15"/>
  <c r="AC61" i="15"/>
  <c r="AB61" i="15"/>
  <c r="AA61" i="15"/>
  <c r="Z61" i="15"/>
  <c r="Y61" i="15"/>
  <c r="X61" i="15"/>
  <c r="W61" i="15"/>
  <c r="V61" i="15"/>
  <c r="U61" i="15"/>
  <c r="T61" i="15"/>
  <c r="S61" i="15"/>
  <c r="R61" i="15"/>
  <c r="Q61" i="15"/>
  <c r="P61" i="15"/>
  <c r="O61" i="15"/>
  <c r="N61" i="15"/>
  <c r="M61" i="15"/>
  <c r="L61" i="15"/>
  <c r="K61" i="15"/>
  <c r="J61" i="15"/>
  <c r="I61" i="15"/>
  <c r="H61" i="15"/>
  <c r="G61" i="15"/>
  <c r="F61" i="15"/>
  <c r="E61" i="15"/>
  <c r="D61" i="15"/>
  <c r="C61" i="15"/>
  <c r="B61" i="15"/>
  <c r="AU60" i="15"/>
  <c r="AT60" i="15"/>
  <c r="AS60" i="15"/>
  <c r="AR60" i="15"/>
  <c r="AQ60" i="15"/>
  <c r="AP60" i="15"/>
  <c r="AO60" i="15"/>
  <c r="AN60" i="15"/>
  <c r="AM60" i="15"/>
  <c r="AL60" i="15"/>
  <c r="AK60" i="15"/>
  <c r="AJ60" i="15"/>
  <c r="AI60" i="15"/>
  <c r="AH60" i="15"/>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C60" i="15"/>
  <c r="B60" i="15"/>
  <c r="AU59" i="15"/>
  <c r="AT59" i="15"/>
  <c r="AS59" i="15"/>
  <c r="AR59" i="15"/>
  <c r="AQ59" i="15"/>
  <c r="AP59" i="15"/>
  <c r="AO59" i="15"/>
  <c r="AN59" i="15"/>
  <c r="AM59" i="15"/>
  <c r="AL59" i="15"/>
  <c r="AK59" i="15"/>
  <c r="AJ59" i="15"/>
  <c r="AI59" i="15"/>
  <c r="AH59" i="15"/>
  <c r="AG59" i="15"/>
  <c r="AF59" i="15"/>
  <c r="AE59" i="15"/>
  <c r="AD59" i="15"/>
  <c r="AC59" i="15"/>
  <c r="AB59" i="15"/>
  <c r="AA59" i="15"/>
  <c r="Z59" i="15"/>
  <c r="Y59" i="15"/>
  <c r="X59" i="15"/>
  <c r="W59" i="15"/>
  <c r="V59" i="15"/>
  <c r="U59" i="15"/>
  <c r="T59" i="15"/>
  <c r="S59" i="15"/>
  <c r="R59" i="15"/>
  <c r="Q59" i="15"/>
  <c r="P59" i="15"/>
  <c r="O59" i="15"/>
  <c r="N59" i="15"/>
  <c r="M59" i="15"/>
  <c r="L59" i="15"/>
  <c r="K59" i="15"/>
  <c r="J59" i="15"/>
  <c r="I59" i="15"/>
  <c r="H59" i="15"/>
  <c r="G59" i="15"/>
  <c r="F59" i="15"/>
  <c r="E59" i="15"/>
  <c r="D59" i="15"/>
  <c r="C59" i="15"/>
  <c r="B59" i="15"/>
  <c r="AU58" i="15"/>
  <c r="AT58" i="15"/>
  <c r="AS58" i="15"/>
  <c r="AR58" i="15"/>
  <c r="AQ58" i="15"/>
  <c r="AP58" i="15"/>
  <c r="AO58" i="15"/>
  <c r="AN58" i="15"/>
  <c r="AM58" i="15"/>
  <c r="AL58" i="15"/>
  <c r="AK58" i="15"/>
  <c r="AJ58" i="15"/>
  <c r="AI58" i="15"/>
  <c r="AH58" i="15"/>
  <c r="AG58" i="15"/>
  <c r="AF58" i="15"/>
  <c r="AE58" i="15"/>
  <c r="AD58" i="15"/>
  <c r="AC58" i="15"/>
  <c r="AB58" i="15"/>
  <c r="AA58" i="15"/>
  <c r="Z58" i="15"/>
  <c r="Y58" i="15"/>
  <c r="X58" i="15"/>
  <c r="W58" i="15"/>
  <c r="V58" i="15"/>
  <c r="U58" i="15"/>
  <c r="T58" i="15"/>
  <c r="S58" i="15"/>
  <c r="R58" i="15"/>
  <c r="Q58" i="15"/>
  <c r="P58" i="15"/>
  <c r="O58" i="15"/>
  <c r="N58" i="15"/>
  <c r="M58" i="15"/>
  <c r="L58" i="15"/>
  <c r="K58" i="15"/>
  <c r="J58" i="15"/>
  <c r="I58" i="15"/>
  <c r="H58" i="15"/>
  <c r="G58" i="15"/>
  <c r="F58" i="15"/>
  <c r="E58" i="15"/>
  <c r="D58" i="15"/>
  <c r="C58" i="15"/>
  <c r="B58" i="15"/>
  <c r="AU57" i="15"/>
  <c r="AT57" i="15"/>
  <c r="AS57" i="15"/>
  <c r="AR57" i="15"/>
  <c r="AQ57" i="15"/>
  <c r="AP57" i="15"/>
  <c r="AO57" i="15"/>
  <c r="AN57" i="15"/>
  <c r="AM57" i="15"/>
  <c r="AL57" i="15"/>
  <c r="AK57" i="15"/>
  <c r="AJ57" i="15"/>
  <c r="AI57" i="15"/>
  <c r="AH57" i="15"/>
  <c r="AG57" i="15"/>
  <c r="AF57" i="15"/>
  <c r="AE57" i="15"/>
  <c r="AD57" i="15"/>
  <c r="AC57" i="15"/>
  <c r="AB57" i="15"/>
  <c r="AA57" i="15"/>
  <c r="Z57" i="15"/>
  <c r="Y57" i="15"/>
  <c r="X57" i="15"/>
  <c r="W57" i="15"/>
  <c r="V57" i="15"/>
  <c r="U57" i="15"/>
  <c r="T57" i="15"/>
  <c r="S57" i="15"/>
  <c r="R57" i="15"/>
  <c r="Q57" i="15"/>
  <c r="P57" i="15"/>
  <c r="O57" i="15"/>
  <c r="N57" i="15"/>
  <c r="M57" i="15"/>
  <c r="L57" i="15"/>
  <c r="K57" i="15"/>
  <c r="J57" i="15"/>
  <c r="I57" i="15"/>
  <c r="H57" i="15"/>
  <c r="G57" i="15"/>
  <c r="F57" i="15"/>
  <c r="E57" i="15"/>
  <c r="D57" i="15"/>
  <c r="C57" i="15"/>
  <c r="B57" i="15"/>
  <c r="AU56" i="15"/>
  <c r="AT56" i="15"/>
  <c r="AS56" i="15"/>
  <c r="AR56" i="15"/>
  <c r="AQ56" i="15"/>
  <c r="AP56" i="15"/>
  <c r="AO56" i="15"/>
  <c r="AN56" i="15"/>
  <c r="AM56" i="15"/>
  <c r="AL56" i="15"/>
  <c r="AK56" i="15"/>
  <c r="AJ56" i="15"/>
  <c r="AI56" i="15"/>
  <c r="AH56" i="15"/>
  <c r="AG56" i="15"/>
  <c r="AF56" i="15"/>
  <c r="AE56" i="15"/>
  <c r="AD56" i="15"/>
  <c r="AC56" i="15"/>
  <c r="AB56" i="15"/>
  <c r="AA56" i="15"/>
  <c r="Z56" i="15"/>
  <c r="Y56" i="15"/>
  <c r="X56" i="15"/>
  <c r="W56" i="15"/>
  <c r="V56" i="15"/>
  <c r="U56" i="15"/>
  <c r="T56" i="15"/>
  <c r="S56" i="15"/>
  <c r="R56" i="15"/>
  <c r="Q56" i="15"/>
  <c r="P56" i="15"/>
  <c r="O56" i="15"/>
  <c r="N56" i="15"/>
  <c r="M56" i="15"/>
  <c r="L56" i="15"/>
  <c r="K56" i="15"/>
  <c r="J56" i="15"/>
  <c r="I56" i="15"/>
  <c r="H56" i="15"/>
  <c r="G56" i="15"/>
  <c r="F56" i="15"/>
  <c r="E56" i="15"/>
  <c r="D56" i="15"/>
  <c r="C56" i="15"/>
  <c r="B56" i="15"/>
  <c r="AU55" i="15"/>
  <c r="AT55" i="15"/>
  <c r="AS55" i="15"/>
  <c r="AR55" i="15"/>
  <c r="AQ55" i="15"/>
  <c r="AP55" i="15"/>
  <c r="AO55" i="15"/>
  <c r="AN55" i="15"/>
  <c r="AM55" i="15"/>
  <c r="AM233" i="15"/>
  <c r="AL55" i="15"/>
  <c r="AK55" i="15"/>
  <c r="AJ55" i="15"/>
  <c r="AI55" i="15"/>
  <c r="AH55" i="15"/>
  <c r="AG55" i="15"/>
  <c r="AF55" i="15"/>
  <c r="AE55" i="15"/>
  <c r="AE233" i="15"/>
  <c r="AD55" i="15"/>
  <c r="AC55" i="15"/>
  <c r="AB55" i="15"/>
  <c r="AA55" i="15"/>
  <c r="Z55" i="15"/>
  <c r="Y55" i="15"/>
  <c r="X55" i="15"/>
  <c r="W55" i="15"/>
  <c r="W233" i="15"/>
  <c r="V55" i="15"/>
  <c r="U55" i="15"/>
  <c r="T55" i="15"/>
  <c r="S55" i="15"/>
  <c r="R55" i="15"/>
  <c r="Q55" i="15"/>
  <c r="P55" i="15"/>
  <c r="O55" i="15"/>
  <c r="O233" i="15"/>
  <c r="N55" i="15"/>
  <c r="M55" i="15"/>
  <c r="L55" i="15"/>
  <c r="K55" i="15"/>
  <c r="J55" i="15"/>
  <c r="I55" i="15"/>
  <c r="H55" i="15"/>
  <c r="G55" i="15"/>
  <c r="G233" i="15"/>
  <c r="F55" i="15"/>
  <c r="E55" i="15"/>
  <c r="D55" i="15"/>
  <c r="C55" i="15"/>
  <c r="B55" i="15"/>
  <c r="AU54" i="15"/>
  <c r="AT54" i="15"/>
  <c r="AS54" i="15"/>
  <c r="AS232" i="15"/>
  <c r="AR54" i="15"/>
  <c r="AQ54" i="15"/>
  <c r="AP54" i="15"/>
  <c r="AO54" i="15"/>
  <c r="AN54" i="15"/>
  <c r="AM54" i="15"/>
  <c r="AL54" i="15"/>
  <c r="AK54" i="15"/>
  <c r="AK232" i="15"/>
  <c r="AJ54" i="15"/>
  <c r="AI54" i="15"/>
  <c r="AH54" i="15"/>
  <c r="AG54" i="15"/>
  <c r="AF54" i="15"/>
  <c r="AE54" i="15"/>
  <c r="AD54" i="15"/>
  <c r="AC54" i="15"/>
  <c r="AC232" i="15"/>
  <c r="AB54" i="15"/>
  <c r="AA54" i="15"/>
  <c r="Z54" i="15"/>
  <c r="Y54" i="15"/>
  <c r="X54" i="15"/>
  <c r="W54" i="15"/>
  <c r="V54" i="15"/>
  <c r="U54" i="15"/>
  <c r="U232" i="15"/>
  <c r="T54" i="15"/>
  <c r="S54" i="15"/>
  <c r="R54" i="15"/>
  <c r="Q54" i="15"/>
  <c r="P54" i="15"/>
  <c r="O54" i="15"/>
  <c r="N54" i="15"/>
  <c r="M54" i="15"/>
  <c r="M232" i="15"/>
  <c r="L54" i="15"/>
  <c r="K54" i="15"/>
  <c r="J54" i="15"/>
  <c r="I54" i="15"/>
  <c r="H54" i="15"/>
  <c r="G54" i="15"/>
  <c r="F54" i="15"/>
  <c r="E54" i="15"/>
  <c r="E232" i="15"/>
  <c r="D54" i="15"/>
  <c r="C54" i="15"/>
  <c r="B54" i="15"/>
  <c r="AU53" i="15"/>
  <c r="AT53" i="15"/>
  <c r="AS53" i="15"/>
  <c r="AR53" i="15"/>
  <c r="AQ53" i="15"/>
  <c r="AQ231" i="15"/>
  <c r="AP53" i="15"/>
  <c r="AO53" i="15"/>
  <c r="AN53" i="15"/>
  <c r="AM53" i="15"/>
  <c r="AL53" i="15"/>
  <c r="AK53" i="15"/>
  <c r="AJ53" i="15"/>
  <c r="AI53" i="15"/>
  <c r="AI231" i="15"/>
  <c r="AH53" i="15"/>
  <c r="AG53" i="15"/>
  <c r="AF53" i="15"/>
  <c r="AE53" i="15"/>
  <c r="AD53" i="15"/>
  <c r="AC53" i="15"/>
  <c r="AB53" i="15"/>
  <c r="AA53" i="15"/>
  <c r="AA231" i="15"/>
  <c r="Z53" i="15"/>
  <c r="Y53" i="15"/>
  <c r="X53" i="15"/>
  <c r="W53" i="15"/>
  <c r="V53" i="15"/>
  <c r="U53" i="15"/>
  <c r="T53" i="15"/>
  <c r="S53" i="15"/>
  <c r="S231" i="15"/>
  <c r="R53" i="15"/>
  <c r="Q53" i="15"/>
  <c r="P53" i="15"/>
  <c r="O53" i="15"/>
  <c r="N53" i="15"/>
  <c r="M53" i="15"/>
  <c r="L53" i="15"/>
  <c r="K53" i="15"/>
  <c r="K231" i="15"/>
  <c r="J53" i="15"/>
  <c r="I53" i="15"/>
  <c r="H53" i="15"/>
  <c r="G53" i="15"/>
  <c r="F53" i="15"/>
  <c r="E53" i="15"/>
  <c r="D53" i="15"/>
  <c r="C53" i="15"/>
  <c r="C231" i="15"/>
  <c r="B53" i="15"/>
  <c r="AU52" i="15"/>
  <c r="AT52" i="15"/>
  <c r="AS52" i="15"/>
  <c r="AR52" i="15"/>
  <c r="AQ52" i="15"/>
  <c r="AP52" i="15"/>
  <c r="AO52" i="15"/>
  <c r="AO230" i="15"/>
  <c r="AN52" i="15"/>
  <c r="AM52" i="15"/>
  <c r="AL52" i="15"/>
  <c r="AK52" i="15"/>
  <c r="AJ52" i="15"/>
  <c r="AI52" i="15"/>
  <c r="AH52" i="15"/>
  <c r="AG52" i="15"/>
  <c r="AG230" i="15"/>
  <c r="AF52" i="15"/>
  <c r="AE52" i="15"/>
  <c r="AD52" i="15"/>
  <c r="AC52" i="15"/>
  <c r="AB52" i="15"/>
  <c r="AA52" i="15"/>
  <c r="Z52" i="15"/>
  <c r="Y52" i="15"/>
  <c r="Y230" i="15"/>
  <c r="X52" i="15"/>
  <c r="W52" i="15"/>
  <c r="V52" i="15"/>
  <c r="U52" i="15"/>
  <c r="T52" i="15"/>
  <c r="S52" i="15"/>
  <c r="R52" i="15"/>
  <c r="Q52" i="15"/>
  <c r="Q230" i="15"/>
  <c r="P52" i="15"/>
  <c r="O52" i="15"/>
  <c r="N52" i="15"/>
  <c r="M52" i="15"/>
  <c r="L52" i="15"/>
  <c r="K52" i="15"/>
  <c r="J52" i="15"/>
  <c r="I52" i="15"/>
  <c r="I230" i="15"/>
  <c r="H52" i="15"/>
  <c r="G52" i="15"/>
  <c r="F52" i="15"/>
  <c r="E52" i="15"/>
  <c r="D52" i="15"/>
  <c r="C52" i="15"/>
  <c r="B52" i="15"/>
  <c r="AU51" i="15"/>
  <c r="AU229" i="15"/>
  <c r="AT51" i="15"/>
  <c r="AS51" i="15"/>
  <c r="AR51" i="15"/>
  <c r="AQ51" i="15"/>
  <c r="AP51" i="15"/>
  <c r="AO51" i="15"/>
  <c r="AN51" i="15"/>
  <c r="AM51" i="15"/>
  <c r="AM229" i="15"/>
  <c r="AL51" i="15"/>
  <c r="AK51" i="15"/>
  <c r="AJ51" i="15"/>
  <c r="AI51" i="15"/>
  <c r="AH51" i="15"/>
  <c r="AG51" i="15"/>
  <c r="AF51" i="15"/>
  <c r="AE51" i="15"/>
  <c r="AE229" i="15"/>
  <c r="AD51" i="15"/>
  <c r="AC51" i="15"/>
  <c r="AB51" i="15"/>
  <c r="AA51" i="15"/>
  <c r="Z51" i="15"/>
  <c r="Y51" i="15"/>
  <c r="X51" i="15"/>
  <c r="W51" i="15"/>
  <c r="W229" i="15"/>
  <c r="V51" i="15"/>
  <c r="U51" i="15"/>
  <c r="T51" i="15"/>
  <c r="S51" i="15"/>
  <c r="R51" i="15"/>
  <c r="Q51" i="15"/>
  <c r="P51" i="15"/>
  <c r="O51" i="15"/>
  <c r="O229" i="15"/>
  <c r="N51" i="15"/>
  <c r="M51" i="15"/>
  <c r="L51" i="15"/>
  <c r="K51" i="15"/>
  <c r="J51" i="15"/>
  <c r="I51" i="15"/>
  <c r="H51" i="15"/>
  <c r="G51" i="15"/>
  <c r="G229" i="15"/>
  <c r="F51" i="15"/>
  <c r="E51" i="15"/>
  <c r="D51" i="15"/>
  <c r="C51" i="15"/>
  <c r="B51" i="15"/>
  <c r="AU50" i="15"/>
  <c r="AT50" i="15"/>
  <c r="AS50" i="15"/>
  <c r="AS228" i="15"/>
  <c r="AR50" i="15"/>
  <c r="AQ50" i="15"/>
  <c r="AP50" i="15"/>
  <c r="AO50" i="15"/>
  <c r="AN50" i="15"/>
  <c r="AM50" i="15"/>
  <c r="AL50" i="15"/>
  <c r="AK50" i="15"/>
  <c r="AK228" i="15"/>
  <c r="AJ50" i="15"/>
  <c r="AI50" i="15"/>
  <c r="AH50" i="15"/>
  <c r="AG50" i="15"/>
  <c r="AF50" i="15"/>
  <c r="AE50" i="15"/>
  <c r="AD50" i="15"/>
  <c r="AC50" i="15"/>
  <c r="AC228" i="15"/>
  <c r="AB50" i="15"/>
  <c r="AA50" i="15"/>
  <c r="Z50" i="15"/>
  <c r="Y50" i="15"/>
  <c r="X50" i="15"/>
  <c r="W50" i="15"/>
  <c r="V50" i="15"/>
  <c r="U50" i="15"/>
  <c r="U228" i="15"/>
  <c r="T50" i="15"/>
  <c r="S50" i="15"/>
  <c r="R50" i="15"/>
  <c r="Q50" i="15"/>
  <c r="P50" i="15"/>
  <c r="O50" i="15"/>
  <c r="N50" i="15"/>
  <c r="M50" i="15"/>
  <c r="M228" i="15"/>
  <c r="L50" i="15"/>
  <c r="K50" i="15"/>
  <c r="J50" i="15"/>
  <c r="I50" i="15"/>
  <c r="H50" i="15"/>
  <c r="G50" i="15"/>
  <c r="F50" i="15"/>
  <c r="E50" i="15"/>
  <c r="D50" i="15"/>
  <c r="C50" i="15"/>
  <c r="B50" i="15"/>
  <c r="AU49" i="15"/>
  <c r="AT49" i="15"/>
  <c r="AS49" i="15"/>
  <c r="AR49" i="15"/>
  <c r="AQ49" i="15"/>
  <c r="AP49" i="15"/>
  <c r="AO49" i="15"/>
  <c r="AN49" i="15"/>
  <c r="AM49" i="15"/>
  <c r="AL49" i="15"/>
  <c r="AK49" i="15"/>
  <c r="AJ49" i="15"/>
  <c r="AI49" i="15"/>
  <c r="AH49" i="15"/>
  <c r="AG49" i="15"/>
  <c r="AF49" i="15"/>
  <c r="AE49" i="15"/>
  <c r="AD49" i="15"/>
  <c r="AC49" i="15"/>
  <c r="AB49" i="15"/>
  <c r="AA49" i="15"/>
  <c r="Z49" i="15"/>
  <c r="Y49" i="15"/>
  <c r="X49" i="15"/>
  <c r="W49" i="15"/>
  <c r="V49" i="15"/>
  <c r="U49" i="15"/>
  <c r="T49" i="15"/>
  <c r="S49" i="15"/>
  <c r="R49" i="15"/>
  <c r="Q49" i="15"/>
  <c r="P49" i="15"/>
  <c r="O49" i="15"/>
  <c r="N49" i="15"/>
  <c r="M49" i="15"/>
  <c r="L49" i="15"/>
  <c r="K49" i="15"/>
  <c r="J49" i="15"/>
  <c r="I49" i="15"/>
  <c r="H49" i="15"/>
  <c r="G49" i="15"/>
  <c r="F49" i="15"/>
  <c r="E49" i="15"/>
  <c r="D49" i="15"/>
  <c r="C49" i="15"/>
  <c r="B49" i="15"/>
  <c r="AU48" i="15"/>
  <c r="AT48" i="15"/>
  <c r="AS48" i="15"/>
  <c r="AR48" i="15"/>
  <c r="AQ48" i="15"/>
  <c r="AP48" i="15"/>
  <c r="AO48" i="15"/>
  <c r="AN48" i="15"/>
  <c r="AM48" i="15"/>
  <c r="AL48" i="15"/>
  <c r="AK48" i="15"/>
  <c r="AJ48" i="15"/>
  <c r="AI48" i="15"/>
  <c r="AH48" i="15"/>
  <c r="AG48" i="15"/>
  <c r="AF48" i="15"/>
  <c r="AE48" i="15"/>
  <c r="AD48" i="15"/>
  <c r="AC48" i="15"/>
  <c r="AB48" i="15"/>
  <c r="AA48" i="15"/>
  <c r="Z48" i="15"/>
  <c r="Y48" i="15"/>
  <c r="X48" i="15"/>
  <c r="W48" i="15"/>
  <c r="V48" i="15"/>
  <c r="U48" i="15"/>
  <c r="T48" i="15"/>
  <c r="S48" i="15"/>
  <c r="R48" i="15"/>
  <c r="Q48" i="15"/>
  <c r="P48" i="15"/>
  <c r="O48" i="15"/>
  <c r="N48" i="15"/>
  <c r="M48" i="15"/>
  <c r="L48" i="15"/>
  <c r="K48" i="15"/>
  <c r="J48" i="15"/>
  <c r="I48" i="15"/>
  <c r="H48" i="15"/>
  <c r="G48" i="15"/>
  <c r="F48" i="15"/>
  <c r="E48" i="15"/>
  <c r="D48" i="15"/>
  <c r="C48" i="15"/>
  <c r="B48" i="15"/>
  <c r="AU47" i="15"/>
  <c r="AU225" i="15"/>
  <c r="AT47" i="15"/>
  <c r="AS47" i="15"/>
  <c r="AR47" i="15"/>
  <c r="AQ47" i="15"/>
  <c r="AP47" i="15"/>
  <c r="AO47" i="15"/>
  <c r="AN47" i="15"/>
  <c r="AM47" i="15"/>
  <c r="AL47" i="15"/>
  <c r="AK47" i="15"/>
  <c r="AJ47" i="15"/>
  <c r="AI47" i="15"/>
  <c r="AH47" i="15"/>
  <c r="AG47" i="15"/>
  <c r="AF47" i="15"/>
  <c r="AE47" i="15"/>
  <c r="AD47" i="15"/>
  <c r="AC47" i="15"/>
  <c r="AB47" i="15"/>
  <c r="AA47" i="15"/>
  <c r="Z47" i="15"/>
  <c r="Y47" i="15"/>
  <c r="X47" i="15"/>
  <c r="W47" i="15"/>
  <c r="V47" i="15"/>
  <c r="U47" i="15"/>
  <c r="T47" i="15"/>
  <c r="S47" i="15"/>
  <c r="R47" i="15"/>
  <c r="Q47" i="15"/>
  <c r="P47" i="15"/>
  <c r="O47" i="15"/>
  <c r="N47" i="15"/>
  <c r="M47" i="15"/>
  <c r="L47" i="15"/>
  <c r="K47" i="15"/>
  <c r="J47" i="15"/>
  <c r="I47" i="15"/>
  <c r="H47" i="15"/>
  <c r="G47" i="15"/>
  <c r="F47" i="15"/>
  <c r="E47" i="15"/>
  <c r="D47" i="15"/>
  <c r="C47" i="15"/>
  <c r="B47" i="15"/>
  <c r="AU46" i="15"/>
  <c r="AT46" i="15"/>
  <c r="AS46" i="15"/>
  <c r="AR46" i="15"/>
  <c r="AQ46" i="15"/>
  <c r="AP46" i="15"/>
  <c r="AO46" i="15"/>
  <c r="AN46" i="15"/>
  <c r="AM46" i="15"/>
  <c r="AL46" i="15"/>
  <c r="AK46" i="15"/>
  <c r="AJ46" i="15"/>
  <c r="AI46" i="15"/>
  <c r="AH46" i="15"/>
  <c r="AG46" i="15"/>
  <c r="AF46" i="15"/>
  <c r="AE46" i="15"/>
  <c r="AD46" i="15"/>
  <c r="AC46" i="15"/>
  <c r="AB46" i="15"/>
  <c r="AA46" i="15"/>
  <c r="Z46" i="15"/>
  <c r="Y46" i="15"/>
  <c r="X46" i="15"/>
  <c r="W46" i="15"/>
  <c r="V46" i="15"/>
  <c r="U46" i="15"/>
  <c r="T46" i="15"/>
  <c r="S46" i="15"/>
  <c r="R46" i="15"/>
  <c r="Q46" i="15"/>
  <c r="P46" i="15"/>
  <c r="O46" i="15"/>
  <c r="N46" i="15"/>
  <c r="M46" i="15"/>
  <c r="L46" i="15"/>
  <c r="K46" i="15"/>
  <c r="J46" i="15"/>
  <c r="I46" i="15"/>
  <c r="H46" i="15"/>
  <c r="G46" i="15"/>
  <c r="F46" i="15"/>
  <c r="E46" i="15"/>
  <c r="D46" i="15"/>
  <c r="C46" i="15"/>
  <c r="B46" i="15"/>
  <c r="AU45" i="15"/>
  <c r="AT45" i="15"/>
  <c r="AS45" i="15"/>
  <c r="AR45" i="15"/>
  <c r="AQ45" i="15"/>
  <c r="AP45" i="15"/>
  <c r="AO45" i="15"/>
  <c r="AN45" i="15"/>
  <c r="AM45" i="15"/>
  <c r="AL45" i="15"/>
  <c r="AK45" i="15"/>
  <c r="AJ45" i="15"/>
  <c r="AI45" i="15"/>
  <c r="AH45" i="15"/>
  <c r="AG45" i="15"/>
  <c r="AF45" i="15"/>
  <c r="AE45" i="15"/>
  <c r="AD45" i="15"/>
  <c r="AC45" i="15"/>
  <c r="AB45" i="15"/>
  <c r="AA45" i="15"/>
  <c r="Z45" i="15"/>
  <c r="Y45" i="15"/>
  <c r="X45" i="15"/>
  <c r="W45" i="15"/>
  <c r="V45" i="15"/>
  <c r="U45" i="15"/>
  <c r="T45" i="15"/>
  <c r="S45" i="15"/>
  <c r="R45" i="15"/>
  <c r="Q45" i="15"/>
  <c r="P45" i="15"/>
  <c r="O45" i="15"/>
  <c r="N45" i="15"/>
  <c r="M45" i="15"/>
  <c r="L45" i="15"/>
  <c r="K45" i="15"/>
  <c r="J45" i="15"/>
  <c r="I45" i="15"/>
  <c r="H45" i="15"/>
  <c r="G45" i="15"/>
  <c r="F45" i="15"/>
  <c r="E45" i="15"/>
  <c r="D45" i="15"/>
  <c r="C45" i="15"/>
  <c r="B45" i="15"/>
  <c r="AU44" i="15"/>
  <c r="AT44" i="15"/>
  <c r="AS44" i="15"/>
  <c r="AR44" i="15"/>
  <c r="AQ44" i="15"/>
  <c r="AP44" i="15"/>
  <c r="AO44" i="15"/>
  <c r="AN44" i="15"/>
  <c r="AM44" i="15"/>
  <c r="AL44" i="15"/>
  <c r="AK44" i="15"/>
  <c r="AJ44" i="15"/>
  <c r="AI44" i="15"/>
  <c r="AH44" i="15"/>
  <c r="AG44" i="15"/>
  <c r="AF44" i="15"/>
  <c r="AE44" i="15"/>
  <c r="AD44" i="15"/>
  <c r="AC44" i="15"/>
  <c r="AB44" i="15"/>
  <c r="AA44" i="15"/>
  <c r="Z44" i="15"/>
  <c r="Y44" i="15"/>
  <c r="X44" i="15"/>
  <c r="W44" i="15"/>
  <c r="V44" i="15"/>
  <c r="U44" i="15"/>
  <c r="T44" i="15"/>
  <c r="S44" i="15"/>
  <c r="R44" i="15"/>
  <c r="Q44" i="15"/>
  <c r="P44" i="15"/>
  <c r="O44" i="15"/>
  <c r="N44" i="15"/>
  <c r="M44" i="15"/>
  <c r="L44" i="15"/>
  <c r="K44" i="15"/>
  <c r="J44" i="15"/>
  <c r="I44" i="15"/>
  <c r="H44" i="15"/>
  <c r="G44" i="15"/>
  <c r="F44" i="15"/>
  <c r="E44" i="15"/>
  <c r="D44" i="15"/>
  <c r="C44" i="15"/>
  <c r="B44" i="15"/>
  <c r="AU43" i="15"/>
  <c r="AT43" i="15"/>
  <c r="AS43" i="15"/>
  <c r="AR43" i="15"/>
  <c r="AQ43" i="15"/>
  <c r="AP43" i="15"/>
  <c r="AO43" i="15"/>
  <c r="AN43" i="15"/>
  <c r="AM43" i="15"/>
  <c r="AL43" i="15"/>
  <c r="AK43" i="15"/>
  <c r="AJ43" i="15"/>
  <c r="AI43" i="15"/>
  <c r="AH43" i="15"/>
  <c r="AG43" i="15"/>
  <c r="AF43" i="15"/>
  <c r="AE43" i="15"/>
  <c r="AD43" i="15"/>
  <c r="AC43" i="15"/>
  <c r="AB43" i="15"/>
  <c r="AA43" i="15"/>
  <c r="Z43" i="15"/>
  <c r="Y43" i="15"/>
  <c r="X43" i="15"/>
  <c r="W43" i="15"/>
  <c r="V43" i="15"/>
  <c r="U43" i="15"/>
  <c r="T43" i="15"/>
  <c r="S43" i="15"/>
  <c r="R43" i="15"/>
  <c r="Q43" i="15"/>
  <c r="P43" i="15"/>
  <c r="O43" i="15"/>
  <c r="N43" i="15"/>
  <c r="M43" i="15"/>
  <c r="L43" i="15"/>
  <c r="K43" i="15"/>
  <c r="J43" i="15"/>
  <c r="I43" i="15"/>
  <c r="H43" i="15"/>
  <c r="G43" i="15"/>
  <c r="F43" i="15"/>
  <c r="E43" i="15"/>
  <c r="D43" i="15"/>
  <c r="C43" i="15"/>
  <c r="B43" i="15"/>
  <c r="AU42" i="15"/>
  <c r="AT42" i="15"/>
  <c r="AS42" i="15"/>
  <c r="AR42" i="15"/>
  <c r="AQ42" i="15"/>
  <c r="AP42" i="15"/>
  <c r="AO42" i="15"/>
  <c r="AN42" i="15"/>
  <c r="AM42" i="15"/>
  <c r="AL42" i="15"/>
  <c r="AK42" i="15"/>
  <c r="AJ42" i="15"/>
  <c r="AI42" i="15"/>
  <c r="AH42" i="15"/>
  <c r="AG42" i="15"/>
  <c r="AF42" i="15"/>
  <c r="AE42" i="15"/>
  <c r="AD42" i="15"/>
  <c r="AC42" i="15"/>
  <c r="AB42" i="15"/>
  <c r="AA42" i="15"/>
  <c r="Z42" i="15"/>
  <c r="Y42" i="15"/>
  <c r="X42" i="15"/>
  <c r="W42" i="15"/>
  <c r="V42" i="15"/>
  <c r="U42" i="15"/>
  <c r="T42" i="15"/>
  <c r="S42" i="15"/>
  <c r="R42" i="15"/>
  <c r="Q42" i="15"/>
  <c r="P42" i="15"/>
  <c r="O42" i="15"/>
  <c r="N42" i="15"/>
  <c r="M42" i="15"/>
  <c r="L42" i="15"/>
  <c r="K42" i="15"/>
  <c r="J42" i="15"/>
  <c r="I42" i="15"/>
  <c r="H42" i="15"/>
  <c r="G42" i="15"/>
  <c r="F42" i="15"/>
  <c r="E42" i="15"/>
  <c r="D42" i="15"/>
  <c r="C42" i="15"/>
  <c r="B42" i="15"/>
  <c r="AU41" i="15"/>
  <c r="AT41" i="15"/>
  <c r="AS41" i="15"/>
  <c r="AR41" i="15"/>
  <c r="AQ41" i="15"/>
  <c r="AP41" i="15"/>
  <c r="AO41" i="15"/>
  <c r="AN41" i="15"/>
  <c r="AM41" i="15"/>
  <c r="AL41" i="15"/>
  <c r="AK41" i="15"/>
  <c r="AJ41" i="15"/>
  <c r="AI41" i="15"/>
  <c r="AH41" i="15"/>
  <c r="AG41" i="15"/>
  <c r="AF41" i="15"/>
  <c r="AE41" i="15"/>
  <c r="AD41" i="15"/>
  <c r="AC41" i="15"/>
  <c r="AB41" i="15"/>
  <c r="AA41" i="15"/>
  <c r="Z41" i="15"/>
  <c r="Y41" i="15"/>
  <c r="X41" i="15"/>
  <c r="W41" i="15"/>
  <c r="V41" i="15"/>
  <c r="U41" i="15"/>
  <c r="T41" i="15"/>
  <c r="S41" i="15"/>
  <c r="R41" i="15"/>
  <c r="Q41" i="15"/>
  <c r="P41" i="15"/>
  <c r="O41" i="15"/>
  <c r="N41" i="15"/>
  <c r="M41" i="15"/>
  <c r="L41" i="15"/>
  <c r="K41" i="15"/>
  <c r="J41" i="15"/>
  <c r="I41" i="15"/>
  <c r="H41" i="15"/>
  <c r="G41" i="15"/>
  <c r="F41" i="15"/>
  <c r="E41" i="15"/>
  <c r="D41" i="15"/>
  <c r="C41" i="15"/>
  <c r="C219" i="15"/>
  <c r="B41" i="15"/>
  <c r="AU40" i="15"/>
  <c r="AT40" i="15"/>
  <c r="AS40" i="15"/>
  <c r="AR40" i="15"/>
  <c r="AQ40" i="15"/>
  <c r="AP40" i="15"/>
  <c r="AO40" i="15"/>
  <c r="AN40" i="15"/>
  <c r="AM40" i="15"/>
  <c r="AL40" i="15"/>
  <c r="AK40" i="15"/>
  <c r="AJ40" i="15"/>
  <c r="AI40" i="15"/>
  <c r="AH40" i="15"/>
  <c r="AG40" i="15"/>
  <c r="AF40" i="15"/>
  <c r="AE40" i="15"/>
  <c r="AD40" i="15"/>
  <c r="AC40" i="15"/>
  <c r="AB40" i="15"/>
  <c r="AA40" i="15"/>
  <c r="Z40" i="15"/>
  <c r="Y40" i="15"/>
  <c r="X40" i="15"/>
  <c r="W40" i="15"/>
  <c r="V40" i="15"/>
  <c r="U40" i="15"/>
  <c r="T40" i="15"/>
  <c r="S40" i="15"/>
  <c r="R40" i="15"/>
  <c r="Q40" i="15"/>
  <c r="P40" i="15"/>
  <c r="O40" i="15"/>
  <c r="N40" i="15"/>
  <c r="M40" i="15"/>
  <c r="L40" i="15"/>
  <c r="K40" i="15"/>
  <c r="J40" i="15"/>
  <c r="I40" i="15"/>
  <c r="H40" i="15"/>
  <c r="G40" i="15"/>
  <c r="F40" i="15"/>
  <c r="E40" i="15"/>
  <c r="D40" i="15"/>
  <c r="C40" i="15"/>
  <c r="B40" i="15"/>
  <c r="AU39" i="15"/>
  <c r="AT39" i="15"/>
  <c r="AS39" i="15"/>
  <c r="AR39" i="15"/>
  <c r="AQ39" i="15"/>
  <c r="AP39" i="15"/>
  <c r="AO39" i="15"/>
  <c r="AN39" i="15"/>
  <c r="AM39" i="15"/>
  <c r="AL39" i="15"/>
  <c r="AK39" i="15"/>
  <c r="AJ39" i="15"/>
  <c r="AI39" i="15"/>
  <c r="AH39" i="15"/>
  <c r="AG39" i="15"/>
  <c r="AF39" i="15"/>
  <c r="AE39" i="15"/>
  <c r="AD39" i="15"/>
  <c r="AC39" i="15"/>
  <c r="AB39" i="15"/>
  <c r="AA39" i="15"/>
  <c r="Z39" i="15"/>
  <c r="Y39" i="15"/>
  <c r="X39" i="15"/>
  <c r="W39" i="15"/>
  <c r="V39" i="15"/>
  <c r="U39" i="15"/>
  <c r="T39" i="15"/>
  <c r="S39" i="15"/>
  <c r="R39" i="15"/>
  <c r="Q39" i="15"/>
  <c r="P39" i="15"/>
  <c r="O39" i="15"/>
  <c r="N39" i="15"/>
  <c r="M39" i="15"/>
  <c r="L39" i="15"/>
  <c r="K39" i="15"/>
  <c r="J39" i="15"/>
  <c r="I39" i="15"/>
  <c r="H39" i="15"/>
  <c r="G39" i="15"/>
  <c r="F39" i="15"/>
  <c r="E39" i="15"/>
  <c r="D39" i="15"/>
  <c r="C39" i="15"/>
  <c r="B39" i="15"/>
  <c r="AU38" i="15"/>
  <c r="AT38" i="15"/>
  <c r="AS38" i="15"/>
  <c r="AR38" i="15"/>
  <c r="AQ38" i="15"/>
  <c r="AP38" i="15"/>
  <c r="AO38" i="15"/>
  <c r="AN38" i="15"/>
  <c r="AM38" i="15"/>
  <c r="AL38" i="15"/>
  <c r="AK38" i="15"/>
  <c r="AJ38" i="15"/>
  <c r="AI38" i="15"/>
  <c r="AH38" i="15"/>
  <c r="AG38" i="15"/>
  <c r="AF38" i="15"/>
  <c r="AE38" i="15"/>
  <c r="AD38" i="15"/>
  <c r="AC38" i="15"/>
  <c r="AB38" i="15"/>
  <c r="AA38" i="15"/>
  <c r="Z38" i="15"/>
  <c r="Y38" i="15"/>
  <c r="X38" i="15"/>
  <c r="W38" i="15"/>
  <c r="V38" i="15"/>
  <c r="U38" i="15"/>
  <c r="T38" i="15"/>
  <c r="S38" i="15"/>
  <c r="R38" i="15"/>
  <c r="Q38" i="15"/>
  <c r="P38" i="15"/>
  <c r="O38" i="15"/>
  <c r="N38" i="15"/>
  <c r="M38" i="15"/>
  <c r="L38" i="15"/>
  <c r="K38" i="15"/>
  <c r="J38" i="15"/>
  <c r="I38" i="15"/>
  <c r="H38" i="15"/>
  <c r="G38" i="15"/>
  <c r="F38" i="15"/>
  <c r="E38" i="15"/>
  <c r="D38" i="15"/>
  <c r="C38" i="15"/>
  <c r="B38" i="15"/>
  <c r="AU37" i="15"/>
  <c r="AT37" i="15"/>
  <c r="AS37" i="15"/>
  <c r="AR37" i="15"/>
  <c r="AQ37" i="15"/>
  <c r="AP37" i="15"/>
  <c r="AO37" i="15"/>
  <c r="AN37" i="15"/>
  <c r="AM37" i="15"/>
  <c r="AL37" i="15"/>
  <c r="AK37" i="15"/>
  <c r="AJ37" i="15"/>
  <c r="AI37" i="15"/>
  <c r="AH37" i="15"/>
  <c r="AG37" i="15"/>
  <c r="AF37" i="15"/>
  <c r="AE37" i="15"/>
  <c r="AD37" i="15"/>
  <c r="AC37" i="15"/>
  <c r="AB37" i="15"/>
  <c r="AA37" i="15"/>
  <c r="Z37" i="15"/>
  <c r="Y37" i="15"/>
  <c r="X37" i="15"/>
  <c r="W37" i="15"/>
  <c r="V37" i="15"/>
  <c r="U37" i="15"/>
  <c r="T37" i="15"/>
  <c r="S37" i="15"/>
  <c r="R37" i="15"/>
  <c r="Q37" i="15"/>
  <c r="P37" i="15"/>
  <c r="O37" i="15"/>
  <c r="N37" i="15"/>
  <c r="M37" i="15"/>
  <c r="L37" i="15"/>
  <c r="K37" i="15"/>
  <c r="J37" i="15"/>
  <c r="I37" i="15"/>
  <c r="H37" i="15"/>
  <c r="G37" i="15"/>
  <c r="F37" i="15"/>
  <c r="E37" i="15"/>
  <c r="D37" i="15"/>
  <c r="C37" i="15"/>
  <c r="B37" i="15"/>
  <c r="AU36" i="15"/>
  <c r="AT36" i="15"/>
  <c r="AS36" i="15"/>
  <c r="AR36" i="15"/>
  <c r="AQ36" i="15"/>
  <c r="AP36" i="15"/>
  <c r="AO36" i="15"/>
  <c r="AO214" i="15"/>
  <c r="AN36" i="15"/>
  <c r="AM36" i="15"/>
  <c r="AL36" i="15"/>
  <c r="AK36" i="15"/>
  <c r="AJ36" i="15"/>
  <c r="AI36" i="15"/>
  <c r="AH36" i="15"/>
  <c r="AG36" i="15"/>
  <c r="AG214" i="15"/>
  <c r="AF36" i="15"/>
  <c r="AE36" i="15"/>
  <c r="AD36" i="15"/>
  <c r="AC36" i="15"/>
  <c r="AB36" i="15"/>
  <c r="AA36" i="15"/>
  <c r="Z36" i="15"/>
  <c r="Y36" i="15"/>
  <c r="X36" i="15"/>
  <c r="W36" i="15"/>
  <c r="V36" i="15"/>
  <c r="U36" i="15"/>
  <c r="T36" i="15"/>
  <c r="S36" i="15"/>
  <c r="R36" i="15"/>
  <c r="Q36" i="15"/>
  <c r="P36" i="15"/>
  <c r="O36" i="15"/>
  <c r="N36" i="15"/>
  <c r="M36" i="15"/>
  <c r="L36" i="15"/>
  <c r="K36" i="15"/>
  <c r="J36" i="15"/>
  <c r="I36" i="15"/>
  <c r="H36" i="15"/>
  <c r="G36" i="15"/>
  <c r="F36" i="15"/>
  <c r="E36" i="15"/>
  <c r="D36" i="15"/>
  <c r="C36" i="15"/>
  <c r="B36" i="15"/>
  <c r="AU35" i="15"/>
  <c r="AT35" i="15"/>
  <c r="AS35" i="15"/>
  <c r="AR35" i="15"/>
  <c r="AQ35" i="15"/>
  <c r="AP35" i="15"/>
  <c r="AO35" i="15"/>
  <c r="AN35" i="15"/>
  <c r="AM35" i="15"/>
  <c r="AL35" i="15"/>
  <c r="AK35" i="15"/>
  <c r="AJ35" i="15"/>
  <c r="AI35" i="15"/>
  <c r="AH35" i="15"/>
  <c r="AG35" i="15"/>
  <c r="AF35" i="15"/>
  <c r="AE35" i="15"/>
  <c r="AD35" i="15"/>
  <c r="AC35" i="15"/>
  <c r="AB35" i="15"/>
  <c r="AA35" i="15"/>
  <c r="Z35" i="15"/>
  <c r="Y35" i="15"/>
  <c r="X35" i="15"/>
  <c r="W35" i="15"/>
  <c r="V35" i="15"/>
  <c r="U35" i="15"/>
  <c r="T35" i="15"/>
  <c r="S35" i="15"/>
  <c r="R35" i="15"/>
  <c r="Q35" i="15"/>
  <c r="P35" i="15"/>
  <c r="O35" i="15"/>
  <c r="N35" i="15"/>
  <c r="M35" i="15"/>
  <c r="L35" i="15"/>
  <c r="K35" i="15"/>
  <c r="J35" i="15"/>
  <c r="I35" i="15"/>
  <c r="H35" i="15"/>
  <c r="G35" i="15"/>
  <c r="F35" i="15"/>
  <c r="E35" i="15"/>
  <c r="D35" i="15"/>
  <c r="C35" i="15"/>
  <c r="B35" i="15"/>
  <c r="AU34" i="15"/>
  <c r="AT34" i="15"/>
  <c r="AS34" i="15"/>
  <c r="AR34" i="15"/>
  <c r="AQ34" i="15"/>
  <c r="AP34" i="15"/>
  <c r="AO34" i="15"/>
  <c r="AN34" i="15"/>
  <c r="AM34" i="15"/>
  <c r="AL34" i="15"/>
  <c r="AK34" i="15"/>
  <c r="AJ34" i="15"/>
  <c r="AI34" i="15"/>
  <c r="AH34" i="15"/>
  <c r="AG34" i="15"/>
  <c r="AF34" i="15"/>
  <c r="AE34" i="15"/>
  <c r="AD34" i="15"/>
  <c r="AC34" i="15"/>
  <c r="AB34" i="15"/>
  <c r="AA34" i="15"/>
  <c r="Z34" i="15"/>
  <c r="Y34" i="15"/>
  <c r="X34" i="15"/>
  <c r="W34" i="15"/>
  <c r="V34" i="15"/>
  <c r="U34" i="15"/>
  <c r="T34" i="15"/>
  <c r="S34" i="15"/>
  <c r="R34" i="15"/>
  <c r="Q34" i="15"/>
  <c r="P34" i="15"/>
  <c r="O34" i="15"/>
  <c r="N34" i="15"/>
  <c r="M34" i="15"/>
  <c r="L34" i="15"/>
  <c r="K34" i="15"/>
  <c r="J34" i="15"/>
  <c r="I34" i="15"/>
  <c r="H34" i="15"/>
  <c r="G34" i="15"/>
  <c r="F34" i="15"/>
  <c r="E34" i="15"/>
  <c r="D34" i="15"/>
  <c r="C34" i="15"/>
  <c r="B34" i="15"/>
  <c r="AU33" i="15"/>
  <c r="AT33" i="15"/>
  <c r="AS33" i="15"/>
  <c r="AR33" i="15"/>
  <c r="AQ33" i="15"/>
  <c r="AP33" i="15"/>
  <c r="AO33" i="15"/>
  <c r="AN33" i="15"/>
  <c r="AM33" i="15"/>
  <c r="AL33" i="15"/>
  <c r="AK33" i="15"/>
  <c r="AJ33" i="15"/>
  <c r="AI33" i="15"/>
  <c r="AH33" i="15"/>
  <c r="AG33" i="15"/>
  <c r="AF33" i="15"/>
  <c r="AE33" i="15"/>
  <c r="AD33" i="15"/>
  <c r="AC33" i="15"/>
  <c r="AB33" i="15"/>
  <c r="AA33" i="15"/>
  <c r="AA211" i="15"/>
  <c r="Z33" i="15"/>
  <c r="Y33" i="15"/>
  <c r="X33" i="15"/>
  <c r="W33" i="15"/>
  <c r="V33" i="15"/>
  <c r="U33" i="15"/>
  <c r="T33" i="15"/>
  <c r="S33" i="15"/>
  <c r="R33" i="15"/>
  <c r="Q33" i="15"/>
  <c r="P33" i="15"/>
  <c r="O33" i="15"/>
  <c r="N33" i="15"/>
  <c r="M33" i="15"/>
  <c r="L33" i="15"/>
  <c r="K33" i="15"/>
  <c r="J33" i="15"/>
  <c r="I33" i="15"/>
  <c r="H33" i="15"/>
  <c r="G33" i="15"/>
  <c r="F33" i="15"/>
  <c r="E33" i="15"/>
  <c r="D33" i="15"/>
  <c r="C33" i="15"/>
  <c r="B33" i="15"/>
  <c r="AU32" i="15"/>
  <c r="AT32" i="15"/>
  <c r="AS32" i="15"/>
  <c r="AR32" i="15"/>
  <c r="AQ32" i="15"/>
  <c r="AP32" i="15"/>
  <c r="AO32" i="15"/>
  <c r="AN32" i="15"/>
  <c r="AM32" i="15"/>
  <c r="AL32" i="15"/>
  <c r="AK32" i="15"/>
  <c r="AJ32" i="15"/>
  <c r="AI32" i="15"/>
  <c r="AH32" i="15"/>
  <c r="AG32" i="15"/>
  <c r="AF32" i="15"/>
  <c r="AE32" i="15"/>
  <c r="AD32" i="15"/>
  <c r="AC32" i="15"/>
  <c r="AB32" i="15"/>
  <c r="AA32" i="15"/>
  <c r="Z32" i="15"/>
  <c r="Y32" i="15"/>
  <c r="X32" i="15"/>
  <c r="W32" i="15"/>
  <c r="V32" i="15"/>
  <c r="U32" i="15"/>
  <c r="T32" i="15"/>
  <c r="S32" i="15"/>
  <c r="R32" i="15"/>
  <c r="Q32" i="15"/>
  <c r="P32" i="15"/>
  <c r="O32" i="15"/>
  <c r="N32" i="15"/>
  <c r="M32" i="15"/>
  <c r="L32" i="15"/>
  <c r="K32" i="15"/>
  <c r="J32" i="15"/>
  <c r="I32" i="15"/>
  <c r="H32" i="15"/>
  <c r="G32" i="15"/>
  <c r="F32" i="15"/>
  <c r="E32" i="15"/>
  <c r="D32" i="15"/>
  <c r="C32" i="15"/>
  <c r="B32" i="15"/>
  <c r="AU31" i="15"/>
  <c r="AT31" i="15"/>
  <c r="AS31" i="15"/>
  <c r="AR31" i="15"/>
  <c r="AQ31" i="15"/>
  <c r="AP31" i="15"/>
  <c r="AO31" i="15"/>
  <c r="AN31" i="15"/>
  <c r="AM31" i="15"/>
  <c r="AM209" i="15"/>
  <c r="AL31" i="15"/>
  <c r="AK31" i="15"/>
  <c r="AJ31" i="15"/>
  <c r="AI31"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C31" i="15"/>
  <c r="B31" i="15"/>
  <c r="AU30" i="15"/>
  <c r="AT30" i="15"/>
  <c r="AS30" i="15"/>
  <c r="AR30" i="15"/>
  <c r="AQ30" i="15"/>
  <c r="AP30" i="15"/>
  <c r="AO30" i="15"/>
  <c r="AN30" i="15"/>
  <c r="AM30" i="15"/>
  <c r="AL30" i="15"/>
  <c r="AK30" i="15"/>
  <c r="AK208" i="15"/>
  <c r="AJ30" i="15"/>
  <c r="AI30" i="15"/>
  <c r="AH30" i="15"/>
  <c r="AG30" i="15"/>
  <c r="AF30" i="15"/>
  <c r="AE30" i="15"/>
  <c r="AD30" i="15"/>
  <c r="AC30" i="15"/>
  <c r="AB30" i="15"/>
  <c r="AA30" i="15"/>
  <c r="Z30" i="15"/>
  <c r="Y30" i="15"/>
  <c r="X30" i="15"/>
  <c r="W30" i="15"/>
  <c r="V30" i="15"/>
  <c r="U30" i="15"/>
  <c r="T30" i="15"/>
  <c r="S30" i="15"/>
  <c r="R30" i="15"/>
  <c r="Q30" i="15"/>
  <c r="P30" i="15"/>
  <c r="O30" i="15"/>
  <c r="N30" i="15"/>
  <c r="M30" i="15"/>
  <c r="L30" i="15"/>
  <c r="K30" i="15"/>
  <c r="J30" i="15"/>
  <c r="I30" i="15"/>
  <c r="H30" i="15"/>
  <c r="G30" i="15"/>
  <c r="F30" i="15"/>
  <c r="E30" i="15"/>
  <c r="D30" i="15"/>
  <c r="C30" i="15"/>
  <c r="B30" i="15"/>
  <c r="AU29" i="15"/>
  <c r="AT29" i="15"/>
  <c r="AS29" i="15"/>
  <c r="AR29" i="15"/>
  <c r="AQ29" i="15"/>
  <c r="AP29" i="15"/>
  <c r="AO29" i="15"/>
  <c r="AN29" i="15"/>
  <c r="AM29" i="15"/>
  <c r="AL29" i="15"/>
  <c r="AK29" i="15"/>
  <c r="AJ29" i="15"/>
  <c r="AI29" i="15"/>
  <c r="AH29" i="15"/>
  <c r="AG29" i="15"/>
  <c r="AF29" i="15"/>
  <c r="AE29" i="15"/>
  <c r="AD29" i="15"/>
  <c r="AC29" i="15"/>
  <c r="AB29" i="15"/>
  <c r="AA29" i="15"/>
  <c r="Z29" i="15"/>
  <c r="Y29" i="15"/>
  <c r="X29" i="15"/>
  <c r="W29" i="15"/>
  <c r="V29" i="15"/>
  <c r="U29" i="15"/>
  <c r="T29" i="15"/>
  <c r="S29" i="15"/>
  <c r="S207" i="15"/>
  <c r="R29" i="15"/>
  <c r="Q29" i="15"/>
  <c r="P29" i="15"/>
  <c r="O29" i="15"/>
  <c r="N29" i="15"/>
  <c r="M29" i="15"/>
  <c r="L29" i="15"/>
  <c r="K29" i="15"/>
  <c r="K207" i="15"/>
  <c r="J29" i="15"/>
  <c r="I29" i="15"/>
  <c r="H29" i="15"/>
  <c r="G29" i="15"/>
  <c r="F29" i="15"/>
  <c r="E29" i="15"/>
  <c r="D29" i="15"/>
  <c r="C29" i="15"/>
  <c r="B29" i="15"/>
  <c r="AU28" i="15"/>
  <c r="AT28" i="15"/>
  <c r="AS28" i="15"/>
  <c r="AR28" i="15"/>
  <c r="AQ28" i="15"/>
  <c r="AP28" i="15"/>
  <c r="AO28" i="15"/>
  <c r="AN28" i="15"/>
  <c r="AM28" i="15"/>
  <c r="AL28" i="15"/>
  <c r="AK28" i="15"/>
  <c r="AJ28" i="15"/>
  <c r="AI28" i="15"/>
  <c r="AH28" i="15"/>
  <c r="AG28" i="15"/>
  <c r="AF28" i="15"/>
  <c r="AE28" i="15"/>
  <c r="AD28" i="15"/>
  <c r="AC28" i="15"/>
  <c r="AB28" i="15"/>
  <c r="AA28" i="15"/>
  <c r="Z28" i="15"/>
  <c r="Y28" i="15"/>
  <c r="X28" i="15"/>
  <c r="W28" i="15"/>
  <c r="V28" i="15"/>
  <c r="U28" i="15"/>
  <c r="T28" i="15"/>
  <c r="S28" i="15"/>
  <c r="R28" i="15"/>
  <c r="Q28" i="15"/>
  <c r="P28" i="15"/>
  <c r="O28" i="15"/>
  <c r="N28" i="15"/>
  <c r="M28" i="15"/>
  <c r="L28" i="15"/>
  <c r="K28" i="15"/>
  <c r="J28" i="15"/>
  <c r="I28" i="15"/>
  <c r="H28" i="15"/>
  <c r="G28" i="15"/>
  <c r="F28" i="15"/>
  <c r="E28" i="15"/>
  <c r="D28" i="15"/>
  <c r="C28" i="15"/>
  <c r="B28" i="15"/>
  <c r="AU27" i="15"/>
  <c r="AT27" i="15"/>
  <c r="AS27" i="15"/>
  <c r="AR27" i="15"/>
  <c r="AQ27" i="15"/>
  <c r="AP27" i="15"/>
  <c r="AO27" i="15"/>
  <c r="AN27" i="15"/>
  <c r="AM27" i="15"/>
  <c r="AL27" i="15"/>
  <c r="AK27" i="15"/>
  <c r="AJ27" i="15"/>
  <c r="AI27" i="15"/>
  <c r="AH27" i="15"/>
  <c r="AG27" i="15"/>
  <c r="AF27" i="15"/>
  <c r="AE27" i="15"/>
  <c r="AD27" i="15"/>
  <c r="AC27" i="15"/>
  <c r="AB27" i="15"/>
  <c r="AA27" i="15"/>
  <c r="Z27" i="15"/>
  <c r="Y27" i="15"/>
  <c r="X27" i="15"/>
  <c r="W27" i="15"/>
  <c r="V27" i="15"/>
  <c r="U27" i="15"/>
  <c r="T27" i="15"/>
  <c r="S27" i="15"/>
  <c r="R27" i="15"/>
  <c r="Q27" i="15"/>
  <c r="P27" i="15"/>
  <c r="O27" i="15"/>
  <c r="N27" i="15"/>
  <c r="M27" i="15"/>
  <c r="L27" i="15"/>
  <c r="K27" i="15"/>
  <c r="J27" i="15"/>
  <c r="I27" i="15"/>
  <c r="H27" i="15"/>
  <c r="G27" i="15"/>
  <c r="F27" i="15"/>
  <c r="E27" i="15"/>
  <c r="D27" i="15"/>
  <c r="C27" i="15"/>
  <c r="B27" i="15"/>
  <c r="AU26" i="15"/>
  <c r="AT26" i="15"/>
  <c r="AS26" i="15"/>
  <c r="AR26" i="15"/>
  <c r="AQ26" i="15"/>
  <c r="AP26" i="15"/>
  <c r="AO26" i="15"/>
  <c r="AN26" i="15"/>
  <c r="AM26" i="15"/>
  <c r="AL26" i="15"/>
  <c r="AK26" i="15"/>
  <c r="AJ26" i="15"/>
  <c r="AI26" i="15"/>
  <c r="AH26" i="15"/>
  <c r="AG26" i="15"/>
  <c r="AF26" i="15"/>
  <c r="AE26" i="15"/>
  <c r="AD26" i="15"/>
  <c r="AC26" i="15"/>
  <c r="AB26" i="15"/>
  <c r="AA26" i="15"/>
  <c r="Z26" i="15"/>
  <c r="Y26" i="15"/>
  <c r="X26" i="15"/>
  <c r="W26" i="15"/>
  <c r="V26" i="15"/>
  <c r="U26" i="15"/>
  <c r="U204" i="15"/>
  <c r="T26" i="15"/>
  <c r="S26" i="15"/>
  <c r="R26" i="15"/>
  <c r="Q26" i="15"/>
  <c r="P26" i="15"/>
  <c r="O26" i="15"/>
  <c r="N26" i="15"/>
  <c r="M26" i="15"/>
  <c r="L26" i="15"/>
  <c r="K26" i="15"/>
  <c r="J26" i="15"/>
  <c r="I26" i="15"/>
  <c r="H26" i="15"/>
  <c r="G26" i="15"/>
  <c r="F26" i="15"/>
  <c r="E26" i="15"/>
  <c r="D26" i="15"/>
  <c r="C26" i="15"/>
  <c r="B26" i="15"/>
  <c r="AU25" i="15"/>
  <c r="AT25" i="15"/>
  <c r="AS25" i="15"/>
  <c r="AR25" i="15"/>
  <c r="AQ25" i="15"/>
  <c r="AP25" i="15"/>
  <c r="AO25" i="15"/>
  <c r="AN25" i="15"/>
  <c r="AM25" i="15"/>
  <c r="AL25" i="15"/>
  <c r="AK25" i="15"/>
  <c r="AJ25" i="15"/>
  <c r="AI25" i="15"/>
  <c r="AH25" i="15"/>
  <c r="AG25" i="15"/>
  <c r="AF25" i="15"/>
  <c r="AE25" i="15"/>
  <c r="AD25" i="15"/>
  <c r="AC25" i="15"/>
  <c r="AB25" i="15"/>
  <c r="AA25" i="15"/>
  <c r="Z25" i="15"/>
  <c r="Y25" i="15"/>
  <c r="X25" i="15"/>
  <c r="W25" i="15"/>
  <c r="V25" i="15"/>
  <c r="U25" i="15"/>
  <c r="T25" i="15"/>
  <c r="S25" i="15"/>
  <c r="R25" i="15"/>
  <c r="Q25" i="15"/>
  <c r="P25" i="15"/>
  <c r="O25" i="15"/>
  <c r="N25" i="15"/>
  <c r="M25" i="15"/>
  <c r="L25" i="15"/>
  <c r="K25" i="15"/>
  <c r="J25" i="15"/>
  <c r="I25" i="15"/>
  <c r="H25" i="15"/>
  <c r="G25" i="15"/>
  <c r="F25" i="15"/>
  <c r="E25" i="15"/>
  <c r="D25" i="15"/>
  <c r="C25" i="15"/>
  <c r="B25" i="15"/>
  <c r="AU24" i="15"/>
  <c r="AT24" i="15"/>
  <c r="AS24" i="15"/>
  <c r="AR24" i="15"/>
  <c r="AQ24" i="15"/>
  <c r="AP24" i="15"/>
  <c r="AO24" i="15"/>
  <c r="AO202" i="15"/>
  <c r="AN24" i="15"/>
  <c r="AM24" i="15"/>
  <c r="AL24" i="15"/>
  <c r="AK24" i="15"/>
  <c r="AJ24" i="15"/>
  <c r="AI24" i="15"/>
  <c r="AH24" i="15"/>
  <c r="AG24" i="15"/>
  <c r="AF24" i="15"/>
  <c r="AE24" i="15"/>
  <c r="AD24" i="15"/>
  <c r="AC24" i="15"/>
  <c r="AB24" i="15"/>
  <c r="AA24" i="15"/>
  <c r="Z24" i="15"/>
  <c r="Y24" i="15"/>
  <c r="X24" i="15"/>
  <c r="W24" i="15"/>
  <c r="V24" i="15"/>
  <c r="U24" i="15"/>
  <c r="T24" i="15"/>
  <c r="S24" i="15"/>
  <c r="R24" i="15"/>
  <c r="Q24" i="15"/>
  <c r="P24" i="15"/>
  <c r="O24" i="15"/>
  <c r="N24" i="15"/>
  <c r="M24" i="15"/>
  <c r="L24" i="15"/>
  <c r="K24" i="15"/>
  <c r="J24" i="15"/>
  <c r="I24" i="15"/>
  <c r="H24" i="15"/>
  <c r="G24" i="15"/>
  <c r="F24" i="15"/>
  <c r="E24" i="15"/>
  <c r="D24" i="15"/>
  <c r="C24" i="15"/>
  <c r="B24" i="15"/>
  <c r="AU23" i="15"/>
  <c r="AT23" i="15"/>
  <c r="AS23" i="15"/>
  <c r="AR23" i="15"/>
  <c r="AQ23" i="15"/>
  <c r="AP23" i="15"/>
  <c r="AO23" i="15"/>
  <c r="AN23" i="15"/>
  <c r="AM23" i="15"/>
  <c r="AL23" i="15"/>
  <c r="AK23" i="15"/>
  <c r="AJ23" i="15"/>
  <c r="AI23" i="15"/>
  <c r="AH23" i="15"/>
  <c r="AG23" i="15"/>
  <c r="AF23" i="15"/>
  <c r="AE23" i="15"/>
  <c r="AD23" i="15"/>
  <c r="AC23" i="15"/>
  <c r="AB23" i="15"/>
  <c r="AA23" i="15"/>
  <c r="Z23" i="15"/>
  <c r="Y23" i="15"/>
  <c r="X23" i="15"/>
  <c r="W23" i="15"/>
  <c r="V23" i="15"/>
  <c r="U23" i="15"/>
  <c r="T23" i="15"/>
  <c r="S23" i="15"/>
  <c r="R23" i="15"/>
  <c r="Q23" i="15"/>
  <c r="P23" i="15"/>
  <c r="O23" i="15"/>
  <c r="N23" i="15"/>
  <c r="M23" i="15"/>
  <c r="L23" i="15"/>
  <c r="K23" i="15"/>
  <c r="J23" i="15"/>
  <c r="I23" i="15"/>
  <c r="H23" i="15"/>
  <c r="G23" i="15"/>
  <c r="F23" i="15"/>
  <c r="E23" i="15"/>
  <c r="D23" i="15"/>
  <c r="C23" i="15"/>
  <c r="B23" i="15"/>
  <c r="AU22" i="15"/>
  <c r="AT22" i="15"/>
  <c r="AS22" i="15"/>
  <c r="AR22" i="15"/>
  <c r="AQ22" i="15"/>
  <c r="AP22" i="15"/>
  <c r="AO22" i="15"/>
  <c r="AN22" i="15"/>
  <c r="AM22" i="15"/>
  <c r="AL22" i="15"/>
  <c r="AK22" i="15"/>
  <c r="AJ22" i="15"/>
  <c r="AI22" i="15"/>
  <c r="AH22" i="15"/>
  <c r="AG22" i="15"/>
  <c r="AF22" i="15"/>
  <c r="AE22" i="15"/>
  <c r="AD22" i="15"/>
  <c r="AC22" i="15"/>
  <c r="AB22" i="15"/>
  <c r="AA22" i="15"/>
  <c r="Z22" i="15"/>
  <c r="Y22" i="15"/>
  <c r="X22" i="15"/>
  <c r="W22" i="15"/>
  <c r="V22" i="15"/>
  <c r="U22" i="15"/>
  <c r="U200" i="15"/>
  <c r="T22" i="15"/>
  <c r="S22" i="15"/>
  <c r="R22" i="15"/>
  <c r="Q22" i="15"/>
  <c r="P22" i="15"/>
  <c r="O22" i="15"/>
  <c r="N22" i="15"/>
  <c r="M22" i="15"/>
  <c r="M200" i="15"/>
  <c r="L22" i="15"/>
  <c r="K22" i="15"/>
  <c r="J22" i="15"/>
  <c r="I22" i="15"/>
  <c r="H22" i="15"/>
  <c r="G22" i="15"/>
  <c r="F22" i="15"/>
  <c r="E22" i="15"/>
  <c r="E200" i="15"/>
  <c r="D22" i="15"/>
  <c r="C22" i="15"/>
  <c r="B22" i="15"/>
  <c r="AU21" i="15"/>
  <c r="AT21" i="15"/>
  <c r="AS21" i="15"/>
  <c r="AR21" i="15"/>
  <c r="AQ21" i="15"/>
  <c r="AQ199" i="15"/>
  <c r="AP21" i="15"/>
  <c r="AO21" i="15"/>
  <c r="AN21" i="15"/>
  <c r="AM21" i="15"/>
  <c r="AL21" i="15"/>
  <c r="AK21" i="15"/>
  <c r="AJ21" i="15"/>
  <c r="AI21" i="15"/>
  <c r="AI199" i="15"/>
  <c r="AH21" i="15"/>
  <c r="AG21" i="15"/>
  <c r="AF21" i="15"/>
  <c r="AE21" i="15"/>
  <c r="AD21" i="15"/>
  <c r="AC21" i="15"/>
  <c r="AB21" i="15"/>
  <c r="AA21" i="15"/>
  <c r="AA199" i="15"/>
  <c r="Z21" i="15"/>
  <c r="Y21" i="15"/>
  <c r="X21" i="15"/>
  <c r="W21" i="15"/>
  <c r="V21" i="15"/>
  <c r="U21" i="15"/>
  <c r="T21" i="15"/>
  <c r="S21" i="15"/>
  <c r="S199" i="15"/>
  <c r="R21" i="15"/>
  <c r="Q21" i="15"/>
  <c r="P21" i="15"/>
  <c r="O21" i="15"/>
  <c r="N21" i="15"/>
  <c r="M21" i="15"/>
  <c r="L21" i="15"/>
  <c r="K21" i="15"/>
  <c r="K199" i="15"/>
  <c r="J21" i="15"/>
  <c r="I21" i="15"/>
  <c r="H21" i="15"/>
  <c r="G21" i="15"/>
  <c r="F21" i="15"/>
  <c r="E21" i="15"/>
  <c r="D21" i="15"/>
  <c r="C21" i="15"/>
  <c r="C199" i="15"/>
  <c r="B21" i="15"/>
  <c r="AU20" i="15"/>
  <c r="AT20" i="15"/>
  <c r="AS20" i="15"/>
  <c r="AR20" i="15"/>
  <c r="AQ20" i="15"/>
  <c r="AP20" i="15"/>
  <c r="AO20" i="15"/>
  <c r="AO198" i="15"/>
  <c r="AN20" i="15"/>
  <c r="AM20" i="15"/>
  <c r="AL20" i="15"/>
  <c r="AK20" i="15"/>
  <c r="AJ20" i="15"/>
  <c r="AI20" i="15"/>
  <c r="AH20" i="15"/>
  <c r="AG20" i="15"/>
  <c r="AG198" i="15"/>
  <c r="AF20" i="15"/>
  <c r="AE20" i="15"/>
  <c r="AD20" i="15"/>
  <c r="AC20" i="15"/>
  <c r="AB20" i="15"/>
  <c r="AA20" i="15"/>
  <c r="Z20" i="15"/>
  <c r="Y20" i="15"/>
  <c r="Y198" i="15"/>
  <c r="X20" i="15"/>
  <c r="W20" i="15"/>
  <c r="V20" i="15"/>
  <c r="U20" i="15"/>
  <c r="T20" i="15"/>
  <c r="S20" i="15"/>
  <c r="R20" i="15"/>
  <c r="Q20" i="15"/>
  <c r="Q198" i="15"/>
  <c r="P20" i="15"/>
  <c r="O20" i="15"/>
  <c r="N20" i="15"/>
  <c r="M20" i="15"/>
  <c r="L20" i="15"/>
  <c r="K20" i="15"/>
  <c r="J20" i="15"/>
  <c r="I20" i="15"/>
  <c r="I198" i="15"/>
  <c r="H20" i="15"/>
  <c r="G20" i="15"/>
  <c r="F20" i="15"/>
  <c r="E20" i="15"/>
  <c r="D20" i="15"/>
  <c r="C20" i="15"/>
  <c r="B20" i="15"/>
  <c r="AU19" i="15"/>
  <c r="AU197" i="15"/>
  <c r="AT19" i="15"/>
  <c r="AS19" i="15"/>
  <c r="AR19" i="15"/>
  <c r="AQ19" i="15"/>
  <c r="AP19" i="15"/>
  <c r="AO19" i="15"/>
  <c r="AN19" i="15"/>
  <c r="AM19" i="15"/>
  <c r="AM197" i="15"/>
  <c r="AL19" i="15"/>
  <c r="AK19" i="15"/>
  <c r="AJ19" i="15"/>
  <c r="AI19" i="15"/>
  <c r="AH19" i="15"/>
  <c r="AG19" i="15"/>
  <c r="AF19" i="15"/>
  <c r="AE19" i="15"/>
  <c r="AE197" i="15"/>
  <c r="AD19" i="15"/>
  <c r="AC19" i="15"/>
  <c r="AB19" i="15"/>
  <c r="AA19" i="15"/>
  <c r="Z19" i="15"/>
  <c r="Y19" i="15"/>
  <c r="X19" i="15"/>
  <c r="W19" i="15"/>
  <c r="W197" i="15"/>
  <c r="V19" i="15"/>
  <c r="U19" i="15"/>
  <c r="T19" i="15"/>
  <c r="S19" i="15"/>
  <c r="R19" i="15"/>
  <c r="Q19" i="15"/>
  <c r="P19" i="15"/>
  <c r="O19" i="15"/>
  <c r="O197" i="15"/>
  <c r="N19" i="15"/>
  <c r="M19" i="15"/>
  <c r="L19" i="15"/>
  <c r="K19" i="15"/>
  <c r="J19" i="15"/>
  <c r="I19" i="15"/>
  <c r="H19" i="15"/>
  <c r="G19" i="15"/>
  <c r="G197" i="15"/>
  <c r="F19" i="15"/>
  <c r="E19" i="15"/>
  <c r="D19" i="15"/>
  <c r="C19" i="15"/>
  <c r="B19" i="15"/>
  <c r="AU18" i="15"/>
  <c r="AT18" i="15"/>
  <c r="AS18" i="15"/>
  <c r="AS196" i="15"/>
  <c r="AR18" i="15"/>
  <c r="AQ18" i="15"/>
  <c r="AP18" i="15"/>
  <c r="AO18" i="15"/>
  <c r="AN18" i="15"/>
  <c r="AM18" i="15"/>
  <c r="AL18" i="15"/>
  <c r="AK18" i="15"/>
  <c r="AK196" i="15"/>
  <c r="AJ18" i="15"/>
  <c r="AI18" i="15"/>
  <c r="AH18" i="15"/>
  <c r="AG18" i="15"/>
  <c r="AF18" i="15"/>
  <c r="AE18" i="15"/>
  <c r="AD18" i="15"/>
  <c r="AC18" i="15"/>
  <c r="AC196" i="15"/>
  <c r="AB18" i="15"/>
  <c r="AA18" i="15"/>
  <c r="Z18" i="15"/>
  <c r="Y18" i="15"/>
  <c r="X18" i="15"/>
  <c r="W18" i="15"/>
  <c r="V18" i="15"/>
  <c r="U18" i="15"/>
  <c r="U196" i="15"/>
  <c r="T18" i="15"/>
  <c r="S18" i="15"/>
  <c r="R18" i="15"/>
  <c r="Q18" i="15"/>
  <c r="P18" i="15"/>
  <c r="O18" i="15"/>
  <c r="N18" i="15"/>
  <c r="M18" i="15"/>
  <c r="M196" i="15"/>
  <c r="L18" i="15"/>
  <c r="K18" i="15"/>
  <c r="J18" i="15"/>
  <c r="I18" i="15"/>
  <c r="H18" i="15"/>
  <c r="G18" i="15"/>
  <c r="F18" i="15"/>
  <c r="E18" i="15"/>
  <c r="E196" i="15"/>
  <c r="D18" i="15"/>
  <c r="C18" i="15"/>
  <c r="B18" i="15"/>
  <c r="AU17" i="15"/>
  <c r="AT17" i="15"/>
  <c r="AS17" i="15"/>
  <c r="AR17" i="15"/>
  <c r="AQ17" i="15"/>
  <c r="AQ195" i="15"/>
  <c r="AP17" i="15"/>
  <c r="AO17" i="15"/>
  <c r="AN17" i="15"/>
  <c r="AM17" i="15"/>
  <c r="AL17" i="15"/>
  <c r="AK17" i="15"/>
  <c r="AJ17" i="15"/>
  <c r="AI17" i="15"/>
  <c r="AI195" i="15"/>
  <c r="AH17" i="15"/>
  <c r="AG17" i="15"/>
  <c r="AF17" i="15"/>
  <c r="AE17" i="15"/>
  <c r="AD17" i="15"/>
  <c r="AC17" i="15"/>
  <c r="AB17" i="15"/>
  <c r="AA17" i="15"/>
  <c r="AA195" i="15"/>
  <c r="Z17" i="15"/>
  <c r="Y17" i="15"/>
  <c r="X17" i="15"/>
  <c r="W17" i="15"/>
  <c r="V17" i="15"/>
  <c r="U17" i="15"/>
  <c r="T17" i="15"/>
  <c r="S17" i="15"/>
  <c r="S195" i="15"/>
  <c r="R17" i="15"/>
  <c r="Q17" i="15"/>
  <c r="P17" i="15"/>
  <c r="O17" i="15"/>
  <c r="N17" i="15"/>
  <c r="M17" i="15"/>
  <c r="L17" i="15"/>
  <c r="K17" i="15"/>
  <c r="K195" i="15"/>
  <c r="J17" i="15"/>
  <c r="I17" i="15"/>
  <c r="H17" i="15"/>
  <c r="G17" i="15"/>
  <c r="F17" i="15"/>
  <c r="E17" i="15"/>
  <c r="D17" i="15"/>
  <c r="C17" i="15"/>
  <c r="C195" i="15"/>
  <c r="B17" i="15"/>
  <c r="AU16" i="15"/>
  <c r="AT16" i="15"/>
  <c r="AS16" i="15"/>
  <c r="AR16" i="15"/>
  <c r="AQ16" i="15"/>
  <c r="AP16" i="15"/>
  <c r="AO16" i="15"/>
  <c r="AO194" i="15"/>
  <c r="AN16" i="15"/>
  <c r="AM16" i="15"/>
  <c r="AL16" i="15"/>
  <c r="AK16" i="15"/>
  <c r="AJ16" i="15"/>
  <c r="AI16" i="15"/>
  <c r="AH16" i="15"/>
  <c r="AG16" i="15"/>
  <c r="AG194" i="15"/>
  <c r="AF16" i="15"/>
  <c r="AE16" i="15"/>
  <c r="AD16" i="15"/>
  <c r="AC16" i="15"/>
  <c r="AB16" i="15"/>
  <c r="AA16" i="15"/>
  <c r="Z16" i="15"/>
  <c r="Y16" i="15"/>
  <c r="Y194" i="15"/>
  <c r="X16" i="15"/>
  <c r="W16" i="15"/>
  <c r="V16" i="15"/>
  <c r="U16" i="15"/>
  <c r="T16" i="15"/>
  <c r="S16" i="15"/>
  <c r="R16" i="15"/>
  <c r="Q16" i="15"/>
  <c r="Q194" i="15"/>
  <c r="P16" i="15"/>
  <c r="O16" i="15"/>
  <c r="N16" i="15"/>
  <c r="M16" i="15"/>
  <c r="L16" i="15"/>
  <c r="K16" i="15"/>
  <c r="J16" i="15"/>
  <c r="I16" i="15"/>
  <c r="I194" i="15"/>
  <c r="H16" i="15"/>
  <c r="G16" i="15"/>
  <c r="F16" i="15"/>
  <c r="E16" i="15"/>
  <c r="D16" i="15"/>
  <c r="C16" i="15"/>
  <c r="B16" i="15"/>
  <c r="AU15" i="15"/>
  <c r="AU193" i="15"/>
  <c r="AT15" i="15"/>
  <c r="AS15" i="15"/>
  <c r="AR15" i="15"/>
  <c r="AQ15" i="15"/>
  <c r="AP15" i="15"/>
  <c r="AO15" i="15"/>
  <c r="AN15" i="15"/>
  <c r="AM15" i="15"/>
  <c r="AM193" i="15"/>
  <c r="AL15" i="15"/>
  <c r="AK15" i="15"/>
  <c r="AJ15" i="15"/>
  <c r="AI15" i="15"/>
  <c r="AH15" i="15"/>
  <c r="AG15" i="15"/>
  <c r="AF15" i="15"/>
  <c r="AE15" i="15"/>
  <c r="AE193" i="15"/>
  <c r="AD15" i="15"/>
  <c r="AC15" i="15"/>
  <c r="AB15" i="15"/>
  <c r="AA15" i="15"/>
  <c r="Z15" i="15"/>
  <c r="Y15" i="15"/>
  <c r="X15" i="15"/>
  <c r="W15" i="15"/>
  <c r="W193" i="15"/>
  <c r="V15" i="15"/>
  <c r="U15" i="15"/>
  <c r="T15" i="15"/>
  <c r="S15" i="15"/>
  <c r="R15" i="15"/>
  <c r="Q15" i="15"/>
  <c r="P15" i="15"/>
  <c r="O15" i="15"/>
  <c r="O193" i="15"/>
  <c r="N15" i="15"/>
  <c r="M15" i="15"/>
  <c r="L15" i="15"/>
  <c r="K15" i="15"/>
  <c r="J15" i="15"/>
  <c r="I15" i="15"/>
  <c r="H15" i="15"/>
  <c r="G15" i="15"/>
  <c r="G193" i="15"/>
  <c r="F15" i="15"/>
  <c r="E15" i="15"/>
  <c r="D15" i="15"/>
  <c r="C15" i="15"/>
  <c r="B15" i="15"/>
  <c r="AU14" i="15"/>
  <c r="AT14" i="15"/>
  <c r="AS14" i="15"/>
  <c r="AS192" i="15"/>
  <c r="AR14" i="15"/>
  <c r="AQ14" i="15"/>
  <c r="AP14" i="15"/>
  <c r="AO14" i="15"/>
  <c r="AN14" i="15"/>
  <c r="AM14" i="15"/>
  <c r="AL14" i="15"/>
  <c r="AK14" i="15"/>
  <c r="AK192" i="15"/>
  <c r="AJ14" i="15"/>
  <c r="AI14" i="15"/>
  <c r="AH14" i="15"/>
  <c r="AG14" i="15"/>
  <c r="AF14" i="15"/>
  <c r="AE14" i="15"/>
  <c r="AD14" i="15"/>
  <c r="AC14" i="15"/>
  <c r="AC192" i="15"/>
  <c r="AB14" i="15"/>
  <c r="AA14" i="15"/>
  <c r="Z14" i="15"/>
  <c r="Y14" i="15"/>
  <c r="X14" i="15"/>
  <c r="W14" i="15"/>
  <c r="V14" i="15"/>
  <c r="U14" i="15"/>
  <c r="U192" i="15"/>
  <c r="T14" i="15"/>
  <c r="S14" i="15"/>
  <c r="R14" i="15"/>
  <c r="Q14" i="15"/>
  <c r="P14" i="15"/>
  <c r="O14" i="15"/>
  <c r="N14" i="15"/>
  <c r="M14" i="15"/>
  <c r="M192" i="15"/>
  <c r="L14" i="15"/>
  <c r="K14" i="15"/>
  <c r="J14" i="15"/>
  <c r="I14" i="15"/>
  <c r="H14" i="15"/>
  <c r="G14" i="15"/>
  <c r="F14" i="15"/>
  <c r="E14" i="15"/>
  <c r="E192" i="15"/>
  <c r="D14" i="15"/>
  <c r="C14" i="15"/>
  <c r="B14" i="15"/>
  <c r="AU13" i="15"/>
  <c r="AT13" i="15"/>
  <c r="AS13" i="15"/>
  <c r="AR13" i="15"/>
  <c r="AQ13" i="15"/>
  <c r="AQ191" i="15"/>
  <c r="AP13" i="15"/>
  <c r="AO13" i="15"/>
  <c r="AN13" i="15"/>
  <c r="AM13" i="15"/>
  <c r="AL13" i="15"/>
  <c r="AK13" i="15"/>
  <c r="AJ13" i="15"/>
  <c r="AI13" i="15"/>
  <c r="AI191" i="15"/>
  <c r="AH13" i="15"/>
  <c r="AG13" i="15"/>
  <c r="AF13" i="15"/>
  <c r="AE13" i="15"/>
  <c r="AD13" i="15"/>
  <c r="AC13" i="15"/>
  <c r="AB13" i="15"/>
  <c r="AA13" i="15"/>
  <c r="AA191" i="15"/>
  <c r="Z13" i="15"/>
  <c r="Y13" i="15"/>
  <c r="X13" i="15"/>
  <c r="W13" i="15"/>
  <c r="V13" i="15"/>
  <c r="U13" i="15"/>
  <c r="T13" i="15"/>
  <c r="S13" i="15"/>
  <c r="S191" i="15"/>
  <c r="R13" i="15"/>
  <c r="Q13" i="15"/>
  <c r="P13" i="15"/>
  <c r="O13" i="15"/>
  <c r="N13" i="15"/>
  <c r="M13" i="15"/>
  <c r="L13" i="15"/>
  <c r="K13" i="15"/>
  <c r="K191" i="15"/>
  <c r="J13" i="15"/>
  <c r="I13" i="15"/>
  <c r="H13" i="15"/>
  <c r="G13" i="15"/>
  <c r="F13" i="15"/>
  <c r="E13" i="15"/>
  <c r="D13" i="15"/>
  <c r="C13" i="15"/>
  <c r="C191" i="15"/>
  <c r="B13" i="15"/>
  <c r="AU12" i="15"/>
  <c r="AT12" i="15"/>
  <c r="AS12" i="15"/>
  <c r="AR12" i="15"/>
  <c r="AQ12" i="15"/>
  <c r="AP12" i="15"/>
  <c r="AO12" i="15"/>
  <c r="AO190" i="15"/>
  <c r="AN12" i="15"/>
  <c r="AM12" i="15"/>
  <c r="AL12" i="15"/>
  <c r="AK12" i="15"/>
  <c r="AJ12" i="15"/>
  <c r="AI12" i="15"/>
  <c r="AH12" i="15"/>
  <c r="AG12" i="15"/>
  <c r="AG190" i="15"/>
  <c r="AF12" i="15"/>
  <c r="AE12" i="15"/>
  <c r="AD12" i="15"/>
  <c r="AC12" i="15"/>
  <c r="AB12" i="15"/>
  <c r="AA12" i="15"/>
  <c r="Z12" i="15"/>
  <c r="Y12" i="15"/>
  <c r="Y190" i="15"/>
  <c r="X12" i="15"/>
  <c r="W12" i="15"/>
  <c r="V12" i="15"/>
  <c r="U12" i="15"/>
  <c r="T12" i="15"/>
  <c r="S12" i="15"/>
  <c r="R12" i="15"/>
  <c r="Q12" i="15"/>
  <c r="Q190" i="15"/>
  <c r="P12" i="15"/>
  <c r="O12" i="15"/>
  <c r="N12" i="15"/>
  <c r="M12" i="15"/>
  <c r="L12" i="15"/>
  <c r="K12" i="15"/>
  <c r="J12" i="15"/>
  <c r="I12" i="15"/>
  <c r="I190" i="15"/>
  <c r="H12" i="15"/>
  <c r="G12" i="15"/>
  <c r="F12" i="15"/>
  <c r="E12" i="15"/>
  <c r="D12" i="15"/>
  <c r="C12" i="15"/>
  <c r="B12" i="15"/>
  <c r="AU11" i="15"/>
  <c r="AU189" i="15"/>
  <c r="AT11" i="15"/>
  <c r="AS11" i="15"/>
  <c r="AR11" i="15"/>
  <c r="AQ11" i="15"/>
  <c r="AP11" i="15"/>
  <c r="AO11" i="15"/>
  <c r="AN11" i="15"/>
  <c r="AM11" i="15"/>
  <c r="AM189" i="15"/>
  <c r="AL11" i="15"/>
  <c r="AK11" i="15"/>
  <c r="AJ11" i="15"/>
  <c r="AI11" i="15"/>
  <c r="AH11" i="15"/>
  <c r="AG11" i="15"/>
  <c r="AF11" i="15"/>
  <c r="AE11" i="15"/>
  <c r="AE189" i="15"/>
  <c r="AD11" i="15"/>
  <c r="AC11" i="15"/>
  <c r="AB11" i="15"/>
  <c r="AA11" i="15"/>
  <c r="Z11" i="15"/>
  <c r="Y11" i="15"/>
  <c r="X11" i="15"/>
  <c r="W11" i="15"/>
  <c r="W189" i="15"/>
  <c r="V11" i="15"/>
  <c r="U11" i="15"/>
  <c r="T11" i="15"/>
  <c r="S11" i="15"/>
  <c r="R11" i="15"/>
  <c r="Q11" i="15"/>
  <c r="P11" i="15"/>
  <c r="O11" i="15"/>
  <c r="O189" i="15"/>
  <c r="N11" i="15"/>
  <c r="M11" i="15"/>
  <c r="L11" i="15"/>
  <c r="K11" i="15"/>
  <c r="J11" i="15"/>
  <c r="I11" i="15"/>
  <c r="H11" i="15"/>
  <c r="G11" i="15"/>
  <c r="G189" i="15"/>
  <c r="F11" i="15"/>
  <c r="E11" i="15"/>
  <c r="D11" i="15"/>
  <c r="C11" i="15"/>
  <c r="B11" i="15"/>
  <c r="AU10" i="15"/>
  <c r="AT10" i="15"/>
  <c r="AS10" i="15"/>
  <c r="AS188" i="15"/>
  <c r="AR10" i="15"/>
  <c r="AQ10" i="15"/>
  <c r="AP10" i="15"/>
  <c r="AO10" i="15"/>
  <c r="AN10" i="15"/>
  <c r="AM10" i="15"/>
  <c r="AL10" i="15"/>
  <c r="AK10" i="15"/>
  <c r="AK188" i="15"/>
  <c r="AJ10" i="15"/>
  <c r="AI10" i="15"/>
  <c r="AH10" i="15"/>
  <c r="AG10" i="15"/>
  <c r="AF10" i="15"/>
  <c r="AE10" i="15"/>
  <c r="AD10" i="15"/>
  <c r="AC10" i="15"/>
  <c r="AC188" i="15"/>
  <c r="AB10" i="15"/>
  <c r="AA10" i="15"/>
  <c r="Z10" i="15"/>
  <c r="Y10" i="15"/>
  <c r="X10" i="15"/>
  <c r="W10" i="15"/>
  <c r="V10" i="15"/>
  <c r="U10" i="15"/>
  <c r="U188" i="15"/>
  <c r="T10" i="15"/>
  <c r="S10" i="15"/>
  <c r="R10" i="15"/>
  <c r="Q10" i="15"/>
  <c r="P10" i="15"/>
  <c r="O10" i="15"/>
  <c r="N10" i="15"/>
  <c r="M10" i="15"/>
  <c r="M188" i="15"/>
  <c r="L10" i="15"/>
  <c r="K10" i="15"/>
  <c r="J10" i="15"/>
  <c r="I10" i="15"/>
  <c r="H10" i="15"/>
  <c r="G10" i="15"/>
  <c r="F10" i="15"/>
  <c r="E10" i="15"/>
  <c r="E188" i="15"/>
  <c r="D10" i="15"/>
  <c r="C10" i="15"/>
  <c r="B10" i="15"/>
  <c r="AU9" i="15"/>
  <c r="AT9" i="15"/>
  <c r="AS9" i="15"/>
  <c r="AR9" i="15"/>
  <c r="AQ9" i="15"/>
  <c r="AQ187" i="15"/>
  <c r="AP9" i="15"/>
  <c r="AO9" i="15"/>
  <c r="AN9" i="15"/>
  <c r="AM9" i="15"/>
  <c r="AL9" i="15"/>
  <c r="AK9" i="15"/>
  <c r="AJ9" i="15"/>
  <c r="AI9" i="15"/>
  <c r="AI187" i="15"/>
  <c r="AH9" i="15"/>
  <c r="AG9" i="15"/>
  <c r="AF9" i="15"/>
  <c r="AE9" i="15"/>
  <c r="AD9" i="15"/>
  <c r="AC9" i="15"/>
  <c r="AB9" i="15"/>
  <c r="AA9" i="15"/>
  <c r="AA187" i="15"/>
  <c r="Z9" i="15"/>
  <c r="Y9" i="15"/>
  <c r="X9" i="15"/>
  <c r="W9" i="15"/>
  <c r="V9" i="15"/>
  <c r="U9" i="15"/>
  <c r="T9" i="15"/>
  <c r="S9" i="15"/>
  <c r="S187" i="15"/>
  <c r="R9" i="15"/>
  <c r="Q9" i="15"/>
  <c r="P9" i="15"/>
  <c r="O9" i="15"/>
  <c r="N9" i="15"/>
  <c r="M9" i="15"/>
  <c r="L9" i="15"/>
  <c r="K9" i="15"/>
  <c r="K187" i="15"/>
  <c r="J9" i="15"/>
  <c r="I9" i="15"/>
  <c r="H9" i="15"/>
  <c r="G9" i="15"/>
  <c r="F9" i="15"/>
  <c r="E9" i="15"/>
  <c r="D9" i="15"/>
  <c r="C9" i="15"/>
  <c r="C187" i="15"/>
  <c r="B9" i="15"/>
  <c r="AU8" i="15"/>
  <c r="AT8" i="15"/>
  <c r="AS8" i="15"/>
  <c r="AR8" i="15"/>
  <c r="AQ8" i="15"/>
  <c r="AP8" i="15"/>
  <c r="AO8" i="15"/>
  <c r="AO186" i="15"/>
  <c r="AN8" i="15"/>
  <c r="AM8" i="15"/>
  <c r="AL8" i="15"/>
  <c r="AK8" i="15"/>
  <c r="AJ8" i="15"/>
  <c r="AI8" i="15"/>
  <c r="AH8" i="15"/>
  <c r="AG8" i="15"/>
  <c r="AG186" i="15"/>
  <c r="AF8" i="15"/>
  <c r="AE8" i="15"/>
  <c r="AD8" i="15"/>
  <c r="AC8" i="15"/>
  <c r="AB8" i="15"/>
  <c r="AA8" i="15"/>
  <c r="Z8" i="15"/>
  <c r="Y8" i="15"/>
  <c r="Y186" i="15"/>
  <c r="X8" i="15"/>
  <c r="W8" i="15"/>
  <c r="V8" i="15"/>
  <c r="U8" i="15"/>
  <c r="T8" i="15"/>
  <c r="S8" i="15"/>
  <c r="R8" i="15"/>
  <c r="Q8" i="15"/>
  <c r="Q186" i="15"/>
  <c r="P8" i="15"/>
  <c r="O8" i="15"/>
  <c r="N8" i="15"/>
  <c r="M8" i="15"/>
  <c r="L8" i="15"/>
  <c r="K8" i="15"/>
  <c r="J8" i="15"/>
  <c r="I8" i="15"/>
  <c r="I186" i="15"/>
  <c r="H8" i="15"/>
  <c r="G8" i="15"/>
  <c r="F8" i="15"/>
  <c r="E8" i="15"/>
  <c r="D8" i="15"/>
  <c r="C8" i="15"/>
  <c r="B8" i="15"/>
  <c r="AU177" i="15"/>
  <c r="AT177" i="15"/>
  <c r="AS177" i="15"/>
  <c r="AR177" i="15"/>
  <c r="AQ177" i="15"/>
  <c r="AP177" i="15"/>
  <c r="AO177" i="15"/>
  <c r="AN177" i="15"/>
  <c r="AM177" i="15"/>
  <c r="AL177" i="15"/>
  <c r="AK177" i="15"/>
  <c r="AJ177" i="15"/>
  <c r="AI177" i="15"/>
  <c r="AH177" i="15"/>
  <c r="AG177" i="15"/>
  <c r="AF177" i="15"/>
  <c r="AE177" i="15"/>
  <c r="AD177" i="15"/>
  <c r="AC177" i="15"/>
  <c r="AB177" i="15"/>
  <c r="AA177" i="15"/>
  <c r="Z177" i="15"/>
  <c r="Y177" i="15"/>
  <c r="X177" i="15"/>
  <c r="W177" i="15"/>
  <c r="V177" i="15"/>
  <c r="U177" i="15"/>
  <c r="T177" i="15"/>
  <c r="S177" i="15"/>
  <c r="R177" i="15"/>
  <c r="Q177" i="15"/>
  <c r="P177" i="15"/>
  <c r="O177" i="15"/>
  <c r="N177" i="15"/>
  <c r="M177" i="15"/>
  <c r="L177" i="15"/>
  <c r="K177" i="15"/>
  <c r="J177" i="15"/>
  <c r="I177" i="15"/>
  <c r="H177" i="15"/>
  <c r="G177" i="15"/>
  <c r="F177" i="15"/>
  <c r="E177" i="15"/>
  <c r="D177" i="15"/>
  <c r="C177" i="15"/>
  <c r="B177" i="15"/>
  <c r="AU176" i="15"/>
  <c r="AT176" i="15"/>
  <c r="AS176" i="15"/>
  <c r="AR176" i="15"/>
  <c r="AQ176" i="15"/>
  <c r="AP176" i="15"/>
  <c r="AO176" i="15"/>
  <c r="AN176" i="15"/>
  <c r="AM176" i="15"/>
  <c r="AL176" i="15"/>
  <c r="AK176" i="15"/>
  <c r="AJ176" i="15"/>
  <c r="AI176" i="15"/>
  <c r="AH176" i="15"/>
  <c r="AG176" i="15"/>
  <c r="AF176" i="15"/>
  <c r="AE176" i="15"/>
  <c r="AD176" i="15"/>
  <c r="AC176" i="15"/>
  <c r="AB176" i="15"/>
  <c r="AA176" i="15"/>
  <c r="Z176" i="15"/>
  <c r="Y176" i="15"/>
  <c r="X176" i="15"/>
  <c r="W176" i="15"/>
  <c r="V176" i="15"/>
  <c r="U176" i="15"/>
  <c r="T176" i="15"/>
  <c r="S176" i="15"/>
  <c r="R176" i="15"/>
  <c r="Q176" i="15"/>
  <c r="P176" i="15"/>
  <c r="O176" i="15"/>
  <c r="N176" i="15"/>
  <c r="M176" i="15"/>
  <c r="L176" i="15"/>
  <c r="K176" i="15"/>
  <c r="J176" i="15"/>
  <c r="I176" i="15"/>
  <c r="H176" i="15"/>
  <c r="G176" i="15"/>
  <c r="F176" i="15"/>
  <c r="E176" i="15"/>
  <c r="D176" i="15"/>
  <c r="C176" i="15"/>
  <c r="B176" i="15"/>
  <c r="AU175" i="15"/>
  <c r="AT175" i="15"/>
  <c r="AS175" i="15"/>
  <c r="AR175" i="15"/>
  <c r="AQ175" i="15"/>
  <c r="AP175" i="15"/>
  <c r="AO175" i="15"/>
  <c r="AN175" i="15"/>
  <c r="AM175" i="15"/>
  <c r="AL175" i="15"/>
  <c r="AK175" i="15"/>
  <c r="AJ175" i="15"/>
  <c r="AI175" i="15"/>
  <c r="AH175" i="15"/>
  <c r="AG175" i="15"/>
  <c r="AF175" i="15"/>
  <c r="AE175" i="15"/>
  <c r="AD175" i="15"/>
  <c r="AC175" i="15"/>
  <c r="AB175" i="15"/>
  <c r="AA175" i="15"/>
  <c r="Z175" i="15"/>
  <c r="Y175" i="15"/>
  <c r="X175" i="15"/>
  <c r="W175" i="15"/>
  <c r="V175" i="15"/>
  <c r="U175" i="15"/>
  <c r="T175" i="15"/>
  <c r="S175" i="15"/>
  <c r="R175" i="15"/>
  <c r="Q175" i="15"/>
  <c r="P175" i="15"/>
  <c r="O175" i="15"/>
  <c r="N175" i="15"/>
  <c r="M175" i="15"/>
  <c r="L175" i="15"/>
  <c r="K175" i="15"/>
  <c r="J175" i="15"/>
  <c r="I175" i="15"/>
  <c r="H175" i="15"/>
  <c r="G175" i="15"/>
  <c r="F175" i="15"/>
  <c r="E175" i="15"/>
  <c r="D175" i="15"/>
  <c r="C175" i="15"/>
  <c r="B175" i="15"/>
  <c r="AU174" i="15"/>
  <c r="AT174" i="15"/>
  <c r="AS174" i="15"/>
  <c r="AR174" i="15"/>
  <c r="AQ174" i="15"/>
  <c r="AP174" i="15"/>
  <c r="AO174" i="15"/>
  <c r="AN174" i="15"/>
  <c r="AM174" i="15"/>
  <c r="AL174" i="15"/>
  <c r="AK174" i="15"/>
  <c r="AJ174" i="15"/>
  <c r="AI174" i="15"/>
  <c r="AH174" i="15"/>
  <c r="AG174" i="15"/>
  <c r="AF174" i="15"/>
  <c r="AE174" i="15"/>
  <c r="AD174" i="15"/>
  <c r="AC174" i="15"/>
  <c r="AB174" i="15"/>
  <c r="AA174" i="15"/>
  <c r="Z174" i="15"/>
  <c r="Y174" i="15"/>
  <c r="X174" i="15"/>
  <c r="W174" i="15"/>
  <c r="V174" i="15"/>
  <c r="U174" i="15"/>
  <c r="T174" i="15"/>
  <c r="S174" i="15"/>
  <c r="R174" i="15"/>
  <c r="Q174" i="15"/>
  <c r="P174" i="15"/>
  <c r="O174" i="15"/>
  <c r="N174" i="15"/>
  <c r="M174" i="15"/>
  <c r="L174" i="15"/>
  <c r="K174" i="15"/>
  <c r="J174" i="15"/>
  <c r="I174" i="15"/>
  <c r="H174" i="15"/>
  <c r="G174" i="15"/>
  <c r="F174" i="15"/>
  <c r="E174" i="15"/>
  <c r="D174" i="15"/>
  <c r="C174" i="15"/>
  <c r="B174" i="15"/>
  <c r="AU173" i="15"/>
  <c r="AT173" i="15"/>
  <c r="AS173" i="15"/>
  <c r="AR173" i="15"/>
  <c r="AQ173" i="15"/>
  <c r="AP173" i="15"/>
  <c r="AO173" i="15"/>
  <c r="AN173" i="15"/>
  <c r="AM173" i="15"/>
  <c r="AL173" i="15"/>
  <c r="AK173" i="15"/>
  <c r="AJ173" i="15"/>
  <c r="AI173" i="15"/>
  <c r="AH173" i="15"/>
  <c r="AG173" i="15"/>
  <c r="AF173" i="15"/>
  <c r="AE173" i="15"/>
  <c r="AD173" i="15"/>
  <c r="AC173" i="15"/>
  <c r="AB173" i="15"/>
  <c r="AA173" i="15"/>
  <c r="Z173" i="15"/>
  <c r="Y173" i="15"/>
  <c r="X173" i="15"/>
  <c r="W173" i="15"/>
  <c r="V173" i="15"/>
  <c r="U173" i="15"/>
  <c r="T173" i="15"/>
  <c r="S173" i="15"/>
  <c r="R173" i="15"/>
  <c r="Q173" i="15"/>
  <c r="P173" i="15"/>
  <c r="O173" i="15"/>
  <c r="N173" i="15"/>
  <c r="M173" i="15"/>
  <c r="L173" i="15"/>
  <c r="K173" i="15"/>
  <c r="J173" i="15"/>
  <c r="I173" i="15"/>
  <c r="H173" i="15"/>
  <c r="G173" i="15"/>
  <c r="F173" i="15"/>
  <c r="E173" i="15"/>
  <c r="D173" i="15"/>
  <c r="C173" i="15"/>
  <c r="B173" i="15"/>
  <c r="AU172" i="15"/>
  <c r="AT172" i="15"/>
  <c r="AS172" i="15"/>
  <c r="AR172" i="15"/>
  <c r="AQ172" i="15"/>
  <c r="AP172" i="15"/>
  <c r="AO172" i="15"/>
  <c r="AN172" i="15"/>
  <c r="AM172" i="15"/>
  <c r="AL172" i="15"/>
  <c r="AK172" i="15"/>
  <c r="AJ172" i="15"/>
  <c r="AI172" i="15"/>
  <c r="AH172" i="15"/>
  <c r="AG172" i="15"/>
  <c r="AF172" i="15"/>
  <c r="AE172" i="15"/>
  <c r="AD172" i="15"/>
  <c r="AC172" i="15"/>
  <c r="AB172" i="15"/>
  <c r="AA172" i="15"/>
  <c r="Z172" i="15"/>
  <c r="Y172" i="15"/>
  <c r="X172" i="15"/>
  <c r="W172" i="15"/>
  <c r="V172" i="15"/>
  <c r="U172" i="15"/>
  <c r="T172" i="15"/>
  <c r="S172" i="15"/>
  <c r="R172" i="15"/>
  <c r="Q172" i="15"/>
  <c r="P172" i="15"/>
  <c r="O172" i="15"/>
  <c r="N172" i="15"/>
  <c r="M172" i="15"/>
  <c r="L172" i="15"/>
  <c r="K172" i="15"/>
  <c r="J172" i="15"/>
  <c r="I172" i="15"/>
  <c r="H172" i="15"/>
  <c r="G172" i="15"/>
  <c r="F172" i="15"/>
  <c r="E172" i="15"/>
  <c r="D172" i="15"/>
  <c r="C172" i="15"/>
  <c r="B172" i="15"/>
  <c r="AU171" i="15"/>
  <c r="AT171" i="15"/>
  <c r="AS171" i="15"/>
  <c r="AR171" i="15"/>
  <c r="AQ171" i="15"/>
  <c r="AP171" i="15"/>
  <c r="AO171" i="15"/>
  <c r="AN171" i="15"/>
  <c r="AM171" i="15"/>
  <c r="AL171" i="15"/>
  <c r="AK171" i="15"/>
  <c r="AJ171" i="15"/>
  <c r="AI171" i="15"/>
  <c r="AH171" i="15"/>
  <c r="AG171" i="15"/>
  <c r="AF171" i="15"/>
  <c r="AE171" i="15"/>
  <c r="AD171" i="15"/>
  <c r="AC171" i="15"/>
  <c r="AB171" i="15"/>
  <c r="AA171" i="15"/>
  <c r="Z171" i="15"/>
  <c r="Y171" i="15"/>
  <c r="X171" i="15"/>
  <c r="W171" i="15"/>
  <c r="V171" i="15"/>
  <c r="U171" i="15"/>
  <c r="T171" i="15"/>
  <c r="S171" i="15"/>
  <c r="R171" i="15"/>
  <c r="Q171" i="15"/>
  <c r="P171" i="15"/>
  <c r="O171" i="15"/>
  <c r="N171" i="15"/>
  <c r="M171" i="15"/>
  <c r="L171" i="15"/>
  <c r="K171" i="15"/>
  <c r="J171" i="15"/>
  <c r="I171" i="15"/>
  <c r="H171" i="15"/>
  <c r="G171" i="15"/>
  <c r="F171" i="15"/>
  <c r="E171" i="15"/>
  <c r="D171" i="15"/>
  <c r="C171" i="15"/>
  <c r="B171" i="15"/>
  <c r="AU170" i="15"/>
  <c r="AT170" i="15"/>
  <c r="AS170" i="15"/>
  <c r="AR170" i="15"/>
  <c r="AQ170" i="15"/>
  <c r="AP170" i="15"/>
  <c r="AO170" i="15"/>
  <c r="AN170" i="15"/>
  <c r="AM170" i="15"/>
  <c r="AL170" i="15"/>
  <c r="AK170" i="15"/>
  <c r="AJ170" i="15"/>
  <c r="AI170" i="15"/>
  <c r="AH170" i="15"/>
  <c r="AG170" i="15"/>
  <c r="AF170" i="15"/>
  <c r="AE170" i="15"/>
  <c r="AD170" i="15"/>
  <c r="AC170" i="15"/>
  <c r="AB170" i="15"/>
  <c r="AA170" i="15"/>
  <c r="Z170" i="15"/>
  <c r="Y170" i="15"/>
  <c r="X170" i="15"/>
  <c r="W170" i="15"/>
  <c r="V170" i="15"/>
  <c r="U170" i="15"/>
  <c r="T170" i="15"/>
  <c r="S170" i="15"/>
  <c r="R170" i="15"/>
  <c r="Q170" i="15"/>
  <c r="P170" i="15"/>
  <c r="O170" i="15"/>
  <c r="N170" i="15"/>
  <c r="M170" i="15"/>
  <c r="L170" i="15"/>
  <c r="K170" i="15"/>
  <c r="J170" i="15"/>
  <c r="I170" i="15"/>
  <c r="H170" i="15"/>
  <c r="G170" i="15"/>
  <c r="F170" i="15"/>
  <c r="E170" i="15"/>
  <c r="D170" i="15"/>
  <c r="C170" i="15"/>
  <c r="B170" i="15"/>
  <c r="AU169" i="15"/>
  <c r="AT169" i="15"/>
  <c r="AS169" i="15"/>
  <c r="AR169" i="15"/>
  <c r="AQ169" i="15"/>
  <c r="AP169" i="15"/>
  <c r="AO169" i="15"/>
  <c r="AN169" i="15"/>
  <c r="AM169" i="15"/>
  <c r="AL169" i="15"/>
  <c r="AK169" i="15"/>
  <c r="AJ169" i="15"/>
  <c r="AI169" i="15"/>
  <c r="AH169" i="15"/>
  <c r="AG169" i="15"/>
  <c r="AF169" i="15"/>
  <c r="AE169" i="15"/>
  <c r="AD169" i="15"/>
  <c r="AC169" i="15"/>
  <c r="AB169" i="15"/>
  <c r="AA169" i="15"/>
  <c r="Z169" i="15"/>
  <c r="Y169" i="15"/>
  <c r="X169" i="15"/>
  <c r="W169" i="15"/>
  <c r="V169" i="15"/>
  <c r="U169" i="15"/>
  <c r="T169" i="15"/>
  <c r="S169" i="15"/>
  <c r="R169" i="15"/>
  <c r="Q169" i="15"/>
  <c r="P169" i="15"/>
  <c r="O169" i="15"/>
  <c r="N169" i="15"/>
  <c r="M169" i="15"/>
  <c r="L169" i="15"/>
  <c r="K169" i="15"/>
  <c r="J169" i="15"/>
  <c r="I169" i="15"/>
  <c r="H169" i="15"/>
  <c r="G169" i="15"/>
  <c r="F169" i="15"/>
  <c r="E169" i="15"/>
  <c r="D169" i="15"/>
  <c r="C169" i="15"/>
  <c r="B169" i="15"/>
  <c r="AU168" i="15"/>
  <c r="AT168" i="15"/>
  <c r="AS168" i="15"/>
  <c r="AR168" i="15"/>
  <c r="AQ168" i="15"/>
  <c r="AP168" i="15"/>
  <c r="AO168" i="15"/>
  <c r="AN168" i="15"/>
  <c r="AM168" i="15"/>
  <c r="AL168" i="15"/>
  <c r="AK168" i="15"/>
  <c r="AJ168" i="15"/>
  <c r="AI168" i="15"/>
  <c r="AH168" i="15"/>
  <c r="AG168" i="15"/>
  <c r="AF168" i="15"/>
  <c r="AE168" i="15"/>
  <c r="AD168" i="15"/>
  <c r="AC168" i="15"/>
  <c r="AB168" i="15"/>
  <c r="AA168" i="15"/>
  <c r="Z168" i="15"/>
  <c r="Y168" i="15"/>
  <c r="X168" i="15"/>
  <c r="W168" i="15"/>
  <c r="V168" i="15"/>
  <c r="U168" i="15"/>
  <c r="T168" i="15"/>
  <c r="S168" i="15"/>
  <c r="R168" i="15"/>
  <c r="Q168" i="15"/>
  <c r="P168" i="15"/>
  <c r="O168" i="15"/>
  <c r="N168" i="15"/>
  <c r="M168" i="15"/>
  <c r="L168" i="15"/>
  <c r="K168" i="15"/>
  <c r="J168" i="15"/>
  <c r="I168" i="15"/>
  <c r="H168" i="15"/>
  <c r="G168" i="15"/>
  <c r="F168" i="15"/>
  <c r="E168" i="15"/>
  <c r="D168" i="15"/>
  <c r="C168" i="15"/>
  <c r="B168" i="15"/>
  <c r="AU167" i="15"/>
  <c r="AT167" i="15"/>
  <c r="AS167" i="15"/>
  <c r="AR167" i="15"/>
  <c r="AQ167" i="15"/>
  <c r="AP167" i="15"/>
  <c r="AO167" i="15"/>
  <c r="AN167" i="15"/>
  <c r="AM167" i="15"/>
  <c r="AL167" i="15"/>
  <c r="AK167" i="15"/>
  <c r="AJ167" i="15"/>
  <c r="AI167" i="15"/>
  <c r="AH167" i="15"/>
  <c r="AG167" i="15"/>
  <c r="AF167" i="15"/>
  <c r="AE167" i="15"/>
  <c r="AD167" i="15"/>
  <c r="AC167" i="15"/>
  <c r="AB167" i="15"/>
  <c r="AA167" i="15"/>
  <c r="Z167" i="15"/>
  <c r="Y167" i="15"/>
  <c r="X167" i="15"/>
  <c r="W167" i="15"/>
  <c r="V167" i="15"/>
  <c r="U167" i="15"/>
  <c r="T167" i="15"/>
  <c r="S167" i="15"/>
  <c r="R167" i="15"/>
  <c r="Q167" i="15"/>
  <c r="P167" i="15"/>
  <c r="O167" i="15"/>
  <c r="N167" i="15"/>
  <c r="M167" i="15"/>
  <c r="L167" i="15"/>
  <c r="K167" i="15"/>
  <c r="J167" i="15"/>
  <c r="I167" i="15"/>
  <c r="H167" i="15"/>
  <c r="G167" i="15"/>
  <c r="F167" i="15"/>
  <c r="E167" i="15"/>
  <c r="D167" i="15"/>
  <c r="C167" i="15"/>
  <c r="B167" i="15"/>
  <c r="AU166" i="15"/>
  <c r="AT166" i="15"/>
  <c r="AS166" i="15"/>
  <c r="AR166" i="15"/>
  <c r="AQ166" i="15"/>
  <c r="AP166" i="15"/>
  <c r="AO166" i="15"/>
  <c r="AN166" i="15"/>
  <c r="AM166" i="15"/>
  <c r="AL166" i="15"/>
  <c r="AK166" i="15"/>
  <c r="AJ166" i="15"/>
  <c r="AI166" i="15"/>
  <c r="AH166" i="15"/>
  <c r="AG166" i="15"/>
  <c r="AF166" i="15"/>
  <c r="AE166" i="15"/>
  <c r="AD166" i="15"/>
  <c r="AC166" i="15"/>
  <c r="AB166" i="15"/>
  <c r="AA166" i="15"/>
  <c r="Z166" i="15"/>
  <c r="Y166" i="15"/>
  <c r="X166" i="15"/>
  <c r="W166" i="15"/>
  <c r="V166" i="15"/>
  <c r="U166" i="15"/>
  <c r="T166" i="15"/>
  <c r="S166" i="15"/>
  <c r="R166" i="15"/>
  <c r="Q166" i="15"/>
  <c r="P166" i="15"/>
  <c r="O166" i="15"/>
  <c r="N166" i="15"/>
  <c r="M166" i="15"/>
  <c r="L166" i="15"/>
  <c r="K166" i="15"/>
  <c r="J166" i="15"/>
  <c r="I166" i="15"/>
  <c r="H166" i="15"/>
  <c r="G166" i="15"/>
  <c r="F166" i="15"/>
  <c r="E166" i="15"/>
  <c r="D166" i="15"/>
  <c r="C166" i="15"/>
  <c r="B166" i="15"/>
  <c r="AU165" i="15"/>
  <c r="AT165" i="15"/>
  <c r="AS165" i="15"/>
  <c r="AR165" i="15"/>
  <c r="AQ165" i="15"/>
  <c r="AP165" i="15"/>
  <c r="AO165" i="15"/>
  <c r="AN165" i="15"/>
  <c r="AM165" i="15"/>
  <c r="AL165" i="15"/>
  <c r="AK165" i="15"/>
  <c r="AJ165" i="15"/>
  <c r="AI165" i="15"/>
  <c r="AH165" i="15"/>
  <c r="AG165" i="15"/>
  <c r="AF165" i="15"/>
  <c r="AE165" i="15"/>
  <c r="AD165" i="15"/>
  <c r="AC165" i="15"/>
  <c r="AB165" i="15"/>
  <c r="AA165" i="15"/>
  <c r="Z165" i="15"/>
  <c r="Y165" i="15"/>
  <c r="X165" i="15"/>
  <c r="W165" i="15"/>
  <c r="V165" i="15"/>
  <c r="U165" i="15"/>
  <c r="T165" i="15"/>
  <c r="S165" i="15"/>
  <c r="R165" i="15"/>
  <c r="Q165" i="15"/>
  <c r="P165" i="15"/>
  <c r="O165" i="15"/>
  <c r="N165" i="15"/>
  <c r="M165" i="15"/>
  <c r="L165" i="15"/>
  <c r="K165" i="15"/>
  <c r="J165" i="15"/>
  <c r="I165" i="15"/>
  <c r="H165" i="15"/>
  <c r="G165" i="15"/>
  <c r="F165" i="15"/>
  <c r="E165" i="15"/>
  <c r="D165" i="15"/>
  <c r="C165" i="15"/>
  <c r="B165" i="15"/>
  <c r="AU164" i="15"/>
  <c r="AT164" i="15"/>
  <c r="AS164" i="15"/>
  <c r="AR164" i="15"/>
  <c r="AQ164" i="15"/>
  <c r="AP164" i="15"/>
  <c r="AO164" i="15"/>
  <c r="AN164" i="15"/>
  <c r="AM164" i="15"/>
  <c r="AL164" i="15"/>
  <c r="AK164" i="15"/>
  <c r="AJ164" i="15"/>
  <c r="AI164" i="15"/>
  <c r="AH164" i="15"/>
  <c r="AG164" i="15"/>
  <c r="AF164" i="15"/>
  <c r="AE164" i="15"/>
  <c r="AD164" i="15"/>
  <c r="AC164" i="15"/>
  <c r="AB164" i="15"/>
  <c r="AA164" i="15"/>
  <c r="Z164" i="15"/>
  <c r="Y164" i="15"/>
  <c r="X164" i="15"/>
  <c r="W164" i="15"/>
  <c r="V164" i="15"/>
  <c r="U164" i="15"/>
  <c r="T164" i="15"/>
  <c r="S164" i="15"/>
  <c r="R164" i="15"/>
  <c r="Q164" i="15"/>
  <c r="P164" i="15"/>
  <c r="O164" i="15"/>
  <c r="N164" i="15"/>
  <c r="M164" i="15"/>
  <c r="L164" i="15"/>
  <c r="K164" i="15"/>
  <c r="J164" i="15"/>
  <c r="I164" i="15"/>
  <c r="H164" i="15"/>
  <c r="G164" i="15"/>
  <c r="F164" i="15"/>
  <c r="E164" i="15"/>
  <c r="D164" i="15"/>
  <c r="C164" i="15"/>
  <c r="B164" i="15"/>
  <c r="AU163" i="15"/>
  <c r="AT163" i="15"/>
  <c r="AS163" i="15"/>
  <c r="AR163" i="15"/>
  <c r="AQ163" i="15"/>
  <c r="AP163" i="15"/>
  <c r="AO163" i="15"/>
  <c r="AN163" i="15"/>
  <c r="AM163" i="15"/>
  <c r="AL163" i="15"/>
  <c r="AK163" i="15"/>
  <c r="AJ163" i="15"/>
  <c r="AI163" i="15"/>
  <c r="AH163" i="15"/>
  <c r="AG163" i="15"/>
  <c r="AF163" i="15"/>
  <c r="AE163" i="15"/>
  <c r="AD163" i="15"/>
  <c r="AC163" i="15"/>
  <c r="AB163" i="15"/>
  <c r="AA163" i="15"/>
  <c r="Z163" i="15"/>
  <c r="Y163" i="15"/>
  <c r="X163" i="15"/>
  <c r="W163" i="15"/>
  <c r="V163" i="15"/>
  <c r="U163" i="15"/>
  <c r="T163" i="15"/>
  <c r="S163" i="15"/>
  <c r="R163" i="15"/>
  <c r="Q163" i="15"/>
  <c r="P163" i="15"/>
  <c r="O163" i="15"/>
  <c r="N163" i="15"/>
  <c r="M163" i="15"/>
  <c r="L163" i="15"/>
  <c r="K163" i="15"/>
  <c r="J163" i="15"/>
  <c r="I163" i="15"/>
  <c r="H163" i="15"/>
  <c r="G163" i="15"/>
  <c r="F163" i="15"/>
  <c r="E163" i="15"/>
  <c r="D163" i="15"/>
  <c r="C163" i="15"/>
  <c r="B163" i="15"/>
  <c r="AU162" i="15"/>
  <c r="AT162" i="15"/>
  <c r="AS162" i="15"/>
  <c r="AR162" i="15"/>
  <c r="AQ162" i="15"/>
  <c r="AP162" i="15"/>
  <c r="AO162" i="15"/>
  <c r="AN162" i="15"/>
  <c r="AM162" i="15"/>
  <c r="AL162" i="15"/>
  <c r="AK162" i="15"/>
  <c r="AJ162" i="15"/>
  <c r="AI162" i="15"/>
  <c r="AH162" i="15"/>
  <c r="AG162" i="15"/>
  <c r="AF162" i="15"/>
  <c r="AE162" i="15"/>
  <c r="AD162" i="15"/>
  <c r="AC162" i="15"/>
  <c r="AB162" i="15"/>
  <c r="AA162" i="15"/>
  <c r="Z162" i="15"/>
  <c r="Y162" i="15"/>
  <c r="X162" i="15"/>
  <c r="W162" i="15"/>
  <c r="V162" i="15"/>
  <c r="U162" i="15"/>
  <c r="T162" i="15"/>
  <c r="S162" i="15"/>
  <c r="R162" i="15"/>
  <c r="Q162" i="15"/>
  <c r="P162" i="15"/>
  <c r="O162" i="15"/>
  <c r="N162" i="15"/>
  <c r="M162" i="15"/>
  <c r="L162" i="15"/>
  <c r="K162" i="15"/>
  <c r="J162" i="15"/>
  <c r="I162" i="15"/>
  <c r="H162" i="15"/>
  <c r="G162" i="15"/>
  <c r="F162" i="15"/>
  <c r="E162" i="15"/>
  <c r="D162" i="15"/>
  <c r="C162" i="15"/>
  <c r="B162" i="15"/>
  <c r="AU161" i="15"/>
  <c r="AT161" i="15"/>
  <c r="AS161" i="15"/>
  <c r="AR161" i="15"/>
  <c r="AQ161" i="15"/>
  <c r="AP161" i="15"/>
  <c r="AO161" i="15"/>
  <c r="AN161" i="15"/>
  <c r="AM161" i="15"/>
  <c r="AL161" i="15"/>
  <c r="AK161" i="15"/>
  <c r="AJ161" i="15"/>
  <c r="AI161" i="15"/>
  <c r="AH161" i="15"/>
  <c r="AG161" i="15"/>
  <c r="AF161" i="15"/>
  <c r="AE161" i="15"/>
  <c r="AD161" i="15"/>
  <c r="AC161" i="15"/>
  <c r="AB161" i="15"/>
  <c r="AA161" i="15"/>
  <c r="Z161" i="15"/>
  <c r="Y161" i="15"/>
  <c r="X161" i="15"/>
  <c r="W161" i="15"/>
  <c r="V161" i="15"/>
  <c r="U161" i="15"/>
  <c r="T161" i="15"/>
  <c r="S161" i="15"/>
  <c r="R161" i="15"/>
  <c r="Q161" i="15"/>
  <c r="P161" i="15"/>
  <c r="O161" i="15"/>
  <c r="N161" i="15"/>
  <c r="M161" i="15"/>
  <c r="L161" i="15"/>
  <c r="K161" i="15"/>
  <c r="J161" i="15"/>
  <c r="I161" i="15"/>
  <c r="H161" i="15"/>
  <c r="G161" i="15"/>
  <c r="F161" i="15"/>
  <c r="E161" i="15"/>
  <c r="D161" i="15"/>
  <c r="C161" i="15"/>
  <c r="B161" i="15"/>
  <c r="AU160" i="15"/>
  <c r="AT160" i="15"/>
  <c r="AS160" i="15"/>
  <c r="AR160" i="15"/>
  <c r="AQ160" i="15"/>
  <c r="AP160" i="15"/>
  <c r="AO160" i="15"/>
  <c r="AN160" i="15"/>
  <c r="AM160" i="15"/>
  <c r="AL160" i="15"/>
  <c r="AK160" i="15"/>
  <c r="AJ160" i="15"/>
  <c r="AI160" i="15"/>
  <c r="AH160" i="15"/>
  <c r="AG160" i="15"/>
  <c r="AF160" i="15"/>
  <c r="AE160" i="15"/>
  <c r="AD160" i="15"/>
  <c r="AC160" i="15"/>
  <c r="AB160" i="15"/>
  <c r="AA160" i="15"/>
  <c r="Z160" i="15"/>
  <c r="Y160" i="15"/>
  <c r="X160" i="15"/>
  <c r="W160" i="15"/>
  <c r="V160" i="15"/>
  <c r="U160" i="15"/>
  <c r="T160" i="15"/>
  <c r="S160" i="15"/>
  <c r="R160" i="15"/>
  <c r="Q160" i="15"/>
  <c r="P160" i="15"/>
  <c r="O160" i="15"/>
  <c r="N160" i="15"/>
  <c r="M160" i="15"/>
  <c r="L160" i="15"/>
  <c r="K160" i="15"/>
  <c r="J160" i="15"/>
  <c r="I160" i="15"/>
  <c r="H160" i="15"/>
  <c r="G160" i="15"/>
  <c r="F160" i="15"/>
  <c r="E160" i="15"/>
  <c r="D160" i="15"/>
  <c r="C160" i="15"/>
  <c r="B160" i="15"/>
  <c r="AU159" i="15"/>
  <c r="AT159" i="15"/>
  <c r="AS159" i="15"/>
  <c r="AR159" i="15"/>
  <c r="AQ159" i="15"/>
  <c r="AP159" i="15"/>
  <c r="AO159" i="15"/>
  <c r="AN159" i="15"/>
  <c r="AM159" i="15"/>
  <c r="AL159" i="15"/>
  <c r="AK159" i="15"/>
  <c r="AJ159" i="15"/>
  <c r="AI159" i="15"/>
  <c r="AH159" i="15"/>
  <c r="AG159" i="15"/>
  <c r="AF159" i="15"/>
  <c r="AE159" i="15"/>
  <c r="AD159" i="15"/>
  <c r="AC159" i="15"/>
  <c r="AB159" i="15"/>
  <c r="AA159" i="15"/>
  <c r="Z159" i="15"/>
  <c r="Y159" i="15"/>
  <c r="X159" i="15"/>
  <c r="W159" i="15"/>
  <c r="V159" i="15"/>
  <c r="U159" i="15"/>
  <c r="T159" i="15"/>
  <c r="S159" i="15"/>
  <c r="R159" i="15"/>
  <c r="Q159" i="15"/>
  <c r="P159" i="15"/>
  <c r="O159" i="15"/>
  <c r="N159" i="15"/>
  <c r="M159" i="15"/>
  <c r="L159" i="15"/>
  <c r="K159" i="15"/>
  <c r="J159" i="15"/>
  <c r="I159" i="15"/>
  <c r="H159" i="15"/>
  <c r="G159" i="15"/>
  <c r="F159" i="15"/>
  <c r="E159" i="15"/>
  <c r="D159" i="15"/>
  <c r="C159" i="15"/>
  <c r="B159" i="15"/>
  <c r="AU158" i="15"/>
  <c r="AT158" i="15"/>
  <c r="AS158" i="15"/>
  <c r="AR158" i="15"/>
  <c r="AQ158" i="15"/>
  <c r="AP158" i="15"/>
  <c r="AO158" i="15"/>
  <c r="AN158" i="15"/>
  <c r="AM158" i="15"/>
  <c r="AL158" i="15"/>
  <c r="AK158" i="15"/>
  <c r="AJ158" i="15"/>
  <c r="AI158" i="15"/>
  <c r="AH158" i="15"/>
  <c r="AG158" i="15"/>
  <c r="AF158" i="15"/>
  <c r="AE158" i="15"/>
  <c r="AD158" i="15"/>
  <c r="AC158" i="15"/>
  <c r="AB158" i="15"/>
  <c r="AA158" i="15"/>
  <c r="Z158" i="15"/>
  <c r="Y158" i="15"/>
  <c r="X158" i="15"/>
  <c r="W158" i="15"/>
  <c r="V158" i="15"/>
  <c r="U158" i="15"/>
  <c r="T158" i="15"/>
  <c r="S158" i="15"/>
  <c r="R158" i="15"/>
  <c r="Q158" i="15"/>
  <c r="P158" i="15"/>
  <c r="O158" i="15"/>
  <c r="N158" i="15"/>
  <c r="M158" i="15"/>
  <c r="L158" i="15"/>
  <c r="K158" i="15"/>
  <c r="J158" i="15"/>
  <c r="I158" i="15"/>
  <c r="H158" i="15"/>
  <c r="G158" i="15"/>
  <c r="F158" i="15"/>
  <c r="E158" i="15"/>
  <c r="D158" i="15"/>
  <c r="C158" i="15"/>
  <c r="B158" i="15"/>
  <c r="AU157" i="15"/>
  <c r="AT157" i="15"/>
  <c r="AS157" i="15"/>
  <c r="AR157" i="15"/>
  <c r="AQ157" i="15"/>
  <c r="AP157" i="15"/>
  <c r="AO157" i="15"/>
  <c r="AN157" i="15"/>
  <c r="AM157" i="15"/>
  <c r="AL157" i="15"/>
  <c r="AK157" i="15"/>
  <c r="AJ157" i="15"/>
  <c r="AI157" i="15"/>
  <c r="AH157" i="15"/>
  <c r="AG157" i="15"/>
  <c r="AF157" i="15"/>
  <c r="AE157" i="15"/>
  <c r="AD157" i="15"/>
  <c r="AC157" i="15"/>
  <c r="AB157" i="15"/>
  <c r="AA157" i="15"/>
  <c r="Z157" i="15"/>
  <c r="Y157" i="15"/>
  <c r="X157" i="15"/>
  <c r="W157" i="15"/>
  <c r="V157" i="15"/>
  <c r="U157" i="15"/>
  <c r="T157" i="15"/>
  <c r="S157" i="15"/>
  <c r="R157" i="15"/>
  <c r="Q157" i="15"/>
  <c r="P157" i="15"/>
  <c r="O157" i="15"/>
  <c r="N157" i="15"/>
  <c r="M157" i="15"/>
  <c r="L157" i="15"/>
  <c r="K157" i="15"/>
  <c r="J157" i="15"/>
  <c r="I157" i="15"/>
  <c r="H157" i="15"/>
  <c r="G157" i="15"/>
  <c r="F157" i="15"/>
  <c r="E157" i="15"/>
  <c r="D157" i="15"/>
  <c r="C157" i="15"/>
  <c r="B157" i="15"/>
  <c r="AU156" i="15"/>
  <c r="AT156" i="15"/>
  <c r="AS156" i="15"/>
  <c r="AR156" i="15"/>
  <c r="AQ156" i="15"/>
  <c r="AP156" i="15"/>
  <c r="AO156" i="15"/>
  <c r="AN156" i="15"/>
  <c r="AM156" i="15"/>
  <c r="AL156" i="15"/>
  <c r="AK156" i="15"/>
  <c r="AJ156" i="15"/>
  <c r="AI156" i="15"/>
  <c r="AH156" i="15"/>
  <c r="AG156" i="15"/>
  <c r="AF156" i="15"/>
  <c r="AE156" i="15"/>
  <c r="AD156" i="15"/>
  <c r="AC156" i="15"/>
  <c r="AB156" i="15"/>
  <c r="AA156" i="15"/>
  <c r="Z156" i="15"/>
  <c r="Y156" i="15"/>
  <c r="X156" i="15"/>
  <c r="W156" i="15"/>
  <c r="V156" i="15"/>
  <c r="U156" i="15"/>
  <c r="T156" i="15"/>
  <c r="S156" i="15"/>
  <c r="R156" i="15"/>
  <c r="Q156" i="15"/>
  <c r="P156" i="15"/>
  <c r="O156" i="15"/>
  <c r="N156" i="15"/>
  <c r="M156" i="15"/>
  <c r="L156" i="15"/>
  <c r="K156" i="15"/>
  <c r="J156" i="15"/>
  <c r="I156" i="15"/>
  <c r="H156" i="15"/>
  <c r="G156" i="15"/>
  <c r="F156" i="15"/>
  <c r="E156" i="15"/>
  <c r="D156" i="15"/>
  <c r="C156" i="15"/>
  <c r="B156" i="15"/>
  <c r="AU155" i="15"/>
  <c r="AT155" i="15"/>
  <c r="AS155" i="15"/>
  <c r="AR155" i="15"/>
  <c r="AQ155" i="15"/>
  <c r="AP155" i="15"/>
  <c r="AO155" i="15"/>
  <c r="AN155" i="15"/>
  <c r="AM155" i="15"/>
  <c r="AL155" i="15"/>
  <c r="AK155" i="15"/>
  <c r="AJ155" i="15"/>
  <c r="AI155" i="15"/>
  <c r="AH155" i="15"/>
  <c r="AG155" i="15"/>
  <c r="AF155" i="15"/>
  <c r="AE155" i="15"/>
  <c r="AD155" i="15"/>
  <c r="AC155" i="15"/>
  <c r="AB155" i="15"/>
  <c r="AA155" i="15"/>
  <c r="Z155" i="15"/>
  <c r="Y155" i="15"/>
  <c r="X155" i="15"/>
  <c r="W155" i="15"/>
  <c r="V155" i="15"/>
  <c r="U155" i="15"/>
  <c r="T155" i="15"/>
  <c r="S155" i="15"/>
  <c r="R155" i="15"/>
  <c r="Q155" i="15"/>
  <c r="P155" i="15"/>
  <c r="O155" i="15"/>
  <c r="N155" i="15"/>
  <c r="M155" i="15"/>
  <c r="L155" i="15"/>
  <c r="K155" i="15"/>
  <c r="J155" i="15"/>
  <c r="I155" i="15"/>
  <c r="H155" i="15"/>
  <c r="G155" i="15"/>
  <c r="F155" i="15"/>
  <c r="E155" i="15"/>
  <c r="D155" i="15"/>
  <c r="C155" i="15"/>
  <c r="B155" i="15"/>
  <c r="AU154" i="15"/>
  <c r="AT154" i="15"/>
  <c r="AS154" i="15"/>
  <c r="AR154" i="15"/>
  <c r="AQ154" i="15"/>
  <c r="AP154" i="15"/>
  <c r="AO154" i="15"/>
  <c r="AN154" i="15"/>
  <c r="AM154" i="15"/>
  <c r="AL154" i="15"/>
  <c r="AK154" i="15"/>
  <c r="AJ154" i="15"/>
  <c r="AI154" i="15"/>
  <c r="AH154" i="15"/>
  <c r="AG154" i="15"/>
  <c r="AF154" i="15"/>
  <c r="AE154" i="15"/>
  <c r="AD154" i="15"/>
  <c r="AC154" i="15"/>
  <c r="AB154" i="15"/>
  <c r="AA154" i="15"/>
  <c r="Z154" i="15"/>
  <c r="Y154" i="15"/>
  <c r="X154" i="15"/>
  <c r="W154" i="15"/>
  <c r="V154" i="15"/>
  <c r="U154" i="15"/>
  <c r="T154" i="15"/>
  <c r="S154" i="15"/>
  <c r="R154" i="15"/>
  <c r="Q154" i="15"/>
  <c r="P154" i="15"/>
  <c r="O154" i="15"/>
  <c r="N154" i="15"/>
  <c r="M154" i="15"/>
  <c r="L154" i="15"/>
  <c r="K154" i="15"/>
  <c r="J154" i="15"/>
  <c r="I154" i="15"/>
  <c r="H154" i="15"/>
  <c r="G154" i="15"/>
  <c r="F154" i="15"/>
  <c r="E154" i="15"/>
  <c r="D154" i="15"/>
  <c r="C154" i="15"/>
  <c r="B154" i="15"/>
  <c r="AU153" i="15"/>
  <c r="AT153" i="15"/>
  <c r="AS153" i="15"/>
  <c r="AR153" i="15"/>
  <c r="AQ153" i="15"/>
  <c r="AP153" i="15"/>
  <c r="AO153" i="15"/>
  <c r="AN153" i="15"/>
  <c r="AM153" i="15"/>
  <c r="AL153" i="15"/>
  <c r="AK153" i="15"/>
  <c r="AJ153" i="15"/>
  <c r="AI153" i="15"/>
  <c r="AH153" i="15"/>
  <c r="AG153" i="15"/>
  <c r="AF153" i="15"/>
  <c r="AE153" i="15"/>
  <c r="AD153" i="15"/>
  <c r="AC153" i="15"/>
  <c r="AB153" i="15"/>
  <c r="AA153" i="15"/>
  <c r="Z153" i="15"/>
  <c r="Y153" i="15"/>
  <c r="X153" i="15"/>
  <c r="W153" i="15"/>
  <c r="V153" i="15"/>
  <c r="U153" i="15"/>
  <c r="T153" i="15"/>
  <c r="S153" i="15"/>
  <c r="R153" i="15"/>
  <c r="Q153" i="15"/>
  <c r="P153" i="15"/>
  <c r="O153" i="15"/>
  <c r="N153" i="15"/>
  <c r="M153" i="15"/>
  <c r="L153" i="15"/>
  <c r="K153" i="15"/>
  <c r="J153" i="15"/>
  <c r="I153" i="15"/>
  <c r="H153" i="15"/>
  <c r="G153" i="15"/>
  <c r="F153" i="15"/>
  <c r="E153" i="15"/>
  <c r="D153" i="15"/>
  <c r="C153" i="15"/>
  <c r="B153" i="15"/>
  <c r="AU152" i="15"/>
  <c r="AT152" i="15"/>
  <c r="AS152" i="15"/>
  <c r="AR152" i="15"/>
  <c r="AQ152" i="15"/>
  <c r="AP152" i="15"/>
  <c r="AO152" i="15"/>
  <c r="AN152" i="15"/>
  <c r="AM152" i="15"/>
  <c r="AL152" i="15"/>
  <c r="AK152" i="15"/>
  <c r="AJ152" i="15"/>
  <c r="AI152" i="15"/>
  <c r="AH152" i="15"/>
  <c r="AG152" i="15"/>
  <c r="AF152" i="15"/>
  <c r="AE152" i="15"/>
  <c r="AD152" i="15"/>
  <c r="AC152" i="15"/>
  <c r="AB152" i="15"/>
  <c r="AA152" i="15"/>
  <c r="Z152" i="15"/>
  <c r="Y152" i="15"/>
  <c r="X152" i="15"/>
  <c r="W152" i="15"/>
  <c r="V152" i="15"/>
  <c r="U152" i="15"/>
  <c r="T152" i="15"/>
  <c r="S152" i="15"/>
  <c r="R152" i="15"/>
  <c r="Q152" i="15"/>
  <c r="P152" i="15"/>
  <c r="O152" i="15"/>
  <c r="N152" i="15"/>
  <c r="M152" i="15"/>
  <c r="L152" i="15"/>
  <c r="K152" i="15"/>
  <c r="J152" i="15"/>
  <c r="I152" i="15"/>
  <c r="H152" i="15"/>
  <c r="G152" i="15"/>
  <c r="F152" i="15"/>
  <c r="E152" i="15"/>
  <c r="D152" i="15"/>
  <c r="C152" i="15"/>
  <c r="B152" i="15"/>
  <c r="AU151" i="15"/>
  <c r="AT151" i="15"/>
  <c r="AS151" i="15"/>
  <c r="AR151" i="15"/>
  <c r="AQ151" i="15"/>
  <c r="AP151" i="15"/>
  <c r="AO151" i="15"/>
  <c r="AN151" i="15"/>
  <c r="AM151" i="15"/>
  <c r="AL151" i="15"/>
  <c r="AK151" i="15"/>
  <c r="AJ151" i="15"/>
  <c r="AI151" i="15"/>
  <c r="AH151" i="15"/>
  <c r="AG151" i="15"/>
  <c r="AF151" i="15"/>
  <c r="AE151" i="15"/>
  <c r="AD151" i="15"/>
  <c r="AC151" i="15"/>
  <c r="AB151" i="15"/>
  <c r="AA151" i="15"/>
  <c r="Z151" i="15"/>
  <c r="Y151" i="15"/>
  <c r="X151" i="15"/>
  <c r="W151" i="15"/>
  <c r="V151" i="15"/>
  <c r="U151" i="15"/>
  <c r="T151" i="15"/>
  <c r="S151" i="15"/>
  <c r="R151" i="15"/>
  <c r="Q151" i="15"/>
  <c r="P151" i="15"/>
  <c r="O151" i="15"/>
  <c r="N151" i="15"/>
  <c r="M151" i="15"/>
  <c r="L151" i="15"/>
  <c r="K151" i="15"/>
  <c r="J151" i="15"/>
  <c r="I151" i="15"/>
  <c r="H151" i="15"/>
  <c r="G151" i="15"/>
  <c r="F151" i="15"/>
  <c r="E151" i="15"/>
  <c r="D151" i="15"/>
  <c r="C151" i="15"/>
  <c r="B151" i="15"/>
  <c r="AU150" i="15"/>
  <c r="AT150" i="15"/>
  <c r="AS150" i="15"/>
  <c r="AR150" i="15"/>
  <c r="AQ150" i="15"/>
  <c r="AP150" i="15"/>
  <c r="AO150" i="15"/>
  <c r="AN150" i="15"/>
  <c r="AM150" i="15"/>
  <c r="AL150" i="15"/>
  <c r="AK150" i="15"/>
  <c r="AJ150" i="15"/>
  <c r="AI150" i="15"/>
  <c r="AH150" i="15"/>
  <c r="AG150" i="15"/>
  <c r="AF150" i="15"/>
  <c r="AE150" i="15"/>
  <c r="AD150" i="15"/>
  <c r="AC150" i="15"/>
  <c r="AB150" i="15"/>
  <c r="AA150" i="15"/>
  <c r="Z150" i="15"/>
  <c r="Y150" i="15"/>
  <c r="X150" i="15"/>
  <c r="W150" i="15"/>
  <c r="V150" i="15"/>
  <c r="U150" i="15"/>
  <c r="T150" i="15"/>
  <c r="S150" i="15"/>
  <c r="R150" i="15"/>
  <c r="Q150" i="15"/>
  <c r="P150" i="15"/>
  <c r="O150" i="15"/>
  <c r="N150" i="15"/>
  <c r="M150" i="15"/>
  <c r="L150" i="15"/>
  <c r="K150" i="15"/>
  <c r="J150" i="15"/>
  <c r="I150" i="15"/>
  <c r="H150" i="15"/>
  <c r="G150" i="15"/>
  <c r="F150" i="15"/>
  <c r="E150" i="15"/>
  <c r="D150" i="15"/>
  <c r="C150" i="15"/>
  <c r="B150" i="15"/>
  <c r="AU149" i="15"/>
  <c r="AT149" i="15"/>
  <c r="AS149" i="15"/>
  <c r="AR149" i="15"/>
  <c r="AQ149" i="15"/>
  <c r="AP149" i="15"/>
  <c r="AO149" i="15"/>
  <c r="AN149" i="15"/>
  <c r="AM149" i="15"/>
  <c r="AL149" i="15"/>
  <c r="AK149" i="15"/>
  <c r="AJ149" i="15"/>
  <c r="AI149" i="15"/>
  <c r="AH149" i="15"/>
  <c r="AG149" i="15"/>
  <c r="AF149" i="15"/>
  <c r="AE149" i="15"/>
  <c r="AD149" i="15"/>
  <c r="AC149" i="15"/>
  <c r="AB149" i="15"/>
  <c r="AA149" i="15"/>
  <c r="Z149" i="15"/>
  <c r="Y149" i="15"/>
  <c r="X149" i="15"/>
  <c r="W149" i="15"/>
  <c r="V149" i="15"/>
  <c r="U149" i="15"/>
  <c r="T149" i="15"/>
  <c r="S149" i="15"/>
  <c r="R149" i="15"/>
  <c r="Q149" i="15"/>
  <c r="P149" i="15"/>
  <c r="O149" i="15"/>
  <c r="N149" i="15"/>
  <c r="M149" i="15"/>
  <c r="L149" i="15"/>
  <c r="K149" i="15"/>
  <c r="J149" i="15"/>
  <c r="I149" i="15"/>
  <c r="H149" i="15"/>
  <c r="G149" i="15"/>
  <c r="F149" i="15"/>
  <c r="E149" i="15"/>
  <c r="D149" i="15"/>
  <c r="C149" i="15"/>
  <c r="B149" i="15"/>
  <c r="AU148" i="15"/>
  <c r="AT148" i="15"/>
  <c r="AS148" i="15"/>
  <c r="AR148" i="15"/>
  <c r="AQ148" i="15"/>
  <c r="AP148" i="15"/>
  <c r="AO148" i="15"/>
  <c r="AN148" i="15"/>
  <c r="AM148" i="15"/>
  <c r="AL148" i="15"/>
  <c r="AK148" i="15"/>
  <c r="AJ148" i="15"/>
  <c r="AI148" i="15"/>
  <c r="AH148" i="15"/>
  <c r="AG148" i="15"/>
  <c r="AF148" i="15"/>
  <c r="AE148" i="15"/>
  <c r="AD148" i="15"/>
  <c r="AC148" i="15"/>
  <c r="AB148" i="15"/>
  <c r="AA148" i="15"/>
  <c r="Z148" i="15"/>
  <c r="Y148" i="15"/>
  <c r="X148" i="15"/>
  <c r="W148" i="15"/>
  <c r="V148" i="15"/>
  <c r="U148" i="15"/>
  <c r="T148" i="15"/>
  <c r="S148" i="15"/>
  <c r="R148" i="15"/>
  <c r="Q148" i="15"/>
  <c r="P148" i="15"/>
  <c r="O148" i="15"/>
  <c r="N148" i="15"/>
  <c r="M148" i="15"/>
  <c r="L148" i="15"/>
  <c r="K148" i="15"/>
  <c r="J148" i="15"/>
  <c r="I148" i="15"/>
  <c r="H148" i="15"/>
  <c r="G148" i="15"/>
  <c r="F148" i="15"/>
  <c r="E148" i="15"/>
  <c r="D148" i="15"/>
  <c r="C148" i="15"/>
  <c r="B148" i="15"/>
  <c r="AU147" i="15"/>
  <c r="AT147" i="15"/>
  <c r="AS147" i="15"/>
  <c r="AR147" i="15"/>
  <c r="AQ147" i="15"/>
  <c r="AP147" i="15"/>
  <c r="AO147" i="15"/>
  <c r="AN147" i="15"/>
  <c r="AM147" i="15"/>
  <c r="AL147" i="15"/>
  <c r="AK147" i="15"/>
  <c r="AJ147" i="15"/>
  <c r="AI147" i="15"/>
  <c r="AH147" i="15"/>
  <c r="AG147" i="15"/>
  <c r="AF147" i="15"/>
  <c r="AE147" i="15"/>
  <c r="AD147" i="15"/>
  <c r="AC147" i="15"/>
  <c r="AB147" i="15"/>
  <c r="AA147" i="15"/>
  <c r="Z147" i="15"/>
  <c r="Y147" i="15"/>
  <c r="X147" i="15"/>
  <c r="W147" i="15"/>
  <c r="V147" i="15"/>
  <c r="U147" i="15"/>
  <c r="T147" i="15"/>
  <c r="S147" i="15"/>
  <c r="R147" i="15"/>
  <c r="Q147" i="15"/>
  <c r="P147" i="15"/>
  <c r="O147" i="15"/>
  <c r="N147" i="15"/>
  <c r="M147" i="15"/>
  <c r="L147" i="15"/>
  <c r="K147" i="15"/>
  <c r="J147" i="15"/>
  <c r="I147" i="15"/>
  <c r="H147" i="15"/>
  <c r="G147" i="15"/>
  <c r="F147" i="15"/>
  <c r="E147" i="15"/>
  <c r="D147" i="15"/>
  <c r="C147" i="15"/>
  <c r="B147" i="15"/>
  <c r="AU146" i="15"/>
  <c r="AT146" i="15"/>
  <c r="AS146" i="15"/>
  <c r="AR146" i="15"/>
  <c r="AQ146" i="15"/>
  <c r="AP146" i="15"/>
  <c r="AO146" i="15"/>
  <c r="AN146" i="15"/>
  <c r="AM146" i="15"/>
  <c r="AL146" i="15"/>
  <c r="AK146" i="15"/>
  <c r="AJ146" i="15"/>
  <c r="AI146" i="15"/>
  <c r="AH146" i="15"/>
  <c r="AG146" i="15"/>
  <c r="AF146" i="15"/>
  <c r="AE146" i="15"/>
  <c r="AD146" i="15"/>
  <c r="AC146" i="15"/>
  <c r="AB146" i="15"/>
  <c r="AA146" i="15"/>
  <c r="Z146" i="15"/>
  <c r="Y146" i="15"/>
  <c r="X146" i="15"/>
  <c r="W146" i="15"/>
  <c r="V146" i="15"/>
  <c r="U146" i="15"/>
  <c r="T146" i="15"/>
  <c r="S146" i="15"/>
  <c r="R146" i="15"/>
  <c r="Q146" i="15"/>
  <c r="P146" i="15"/>
  <c r="O146" i="15"/>
  <c r="N146" i="15"/>
  <c r="M146" i="15"/>
  <c r="L146" i="15"/>
  <c r="K146" i="15"/>
  <c r="J146" i="15"/>
  <c r="I146" i="15"/>
  <c r="H146" i="15"/>
  <c r="G146" i="15"/>
  <c r="F146" i="15"/>
  <c r="E146" i="15"/>
  <c r="D146" i="15"/>
  <c r="C146" i="15"/>
  <c r="B146" i="15"/>
  <c r="AU145" i="15"/>
  <c r="AT145" i="15"/>
  <c r="AS145" i="15"/>
  <c r="AR145" i="15"/>
  <c r="AQ145" i="15"/>
  <c r="AP145" i="15"/>
  <c r="AO145" i="15"/>
  <c r="AN145" i="15"/>
  <c r="AM145" i="15"/>
  <c r="AL145" i="15"/>
  <c r="AK145" i="15"/>
  <c r="AJ145" i="15"/>
  <c r="AI145" i="15"/>
  <c r="AH145" i="15"/>
  <c r="AG145" i="15"/>
  <c r="AF145" i="15"/>
  <c r="AE145" i="15"/>
  <c r="AD145" i="15"/>
  <c r="AC145" i="15"/>
  <c r="AB145" i="15"/>
  <c r="AA145" i="15"/>
  <c r="Z145" i="15"/>
  <c r="Y145" i="15"/>
  <c r="X145" i="15"/>
  <c r="W145" i="15"/>
  <c r="V145" i="15"/>
  <c r="U145" i="15"/>
  <c r="T145" i="15"/>
  <c r="S145" i="15"/>
  <c r="R145" i="15"/>
  <c r="Q145" i="15"/>
  <c r="P145" i="15"/>
  <c r="O145" i="15"/>
  <c r="N145" i="15"/>
  <c r="M145" i="15"/>
  <c r="L145" i="15"/>
  <c r="K145" i="15"/>
  <c r="J145" i="15"/>
  <c r="I145" i="15"/>
  <c r="H145" i="15"/>
  <c r="G145" i="15"/>
  <c r="F145" i="15"/>
  <c r="E145" i="15"/>
  <c r="D145" i="15"/>
  <c r="C145" i="15"/>
  <c r="B145" i="15"/>
  <c r="AU144" i="15"/>
  <c r="AT144" i="15"/>
  <c r="AS144" i="15"/>
  <c r="AR144" i="15"/>
  <c r="AQ144" i="15"/>
  <c r="AP144" i="15"/>
  <c r="AO144" i="15"/>
  <c r="AN144" i="15"/>
  <c r="AM144" i="15"/>
  <c r="AL144" i="15"/>
  <c r="AK144" i="15"/>
  <c r="AJ144" i="15"/>
  <c r="AI144" i="15"/>
  <c r="AH144" i="15"/>
  <c r="AG144" i="15"/>
  <c r="AF144" i="15"/>
  <c r="AE144" i="15"/>
  <c r="AD144" i="15"/>
  <c r="AC144" i="15"/>
  <c r="AB144" i="15"/>
  <c r="AA144" i="15"/>
  <c r="Z144" i="15"/>
  <c r="Y144" i="15"/>
  <c r="X144" i="15"/>
  <c r="W144" i="15"/>
  <c r="V144" i="15"/>
  <c r="U144" i="15"/>
  <c r="T144" i="15"/>
  <c r="S144" i="15"/>
  <c r="R144" i="15"/>
  <c r="Q144" i="15"/>
  <c r="P144" i="15"/>
  <c r="O144" i="15"/>
  <c r="N144" i="15"/>
  <c r="M144" i="15"/>
  <c r="L144" i="15"/>
  <c r="K144" i="15"/>
  <c r="J144" i="15"/>
  <c r="I144" i="15"/>
  <c r="H144" i="15"/>
  <c r="G144" i="15"/>
  <c r="F144" i="15"/>
  <c r="E144" i="15"/>
  <c r="D144" i="15"/>
  <c r="C144" i="15"/>
  <c r="B144" i="15"/>
  <c r="AU143" i="15"/>
  <c r="AT143" i="15"/>
  <c r="AS143" i="15"/>
  <c r="AR143" i="15"/>
  <c r="AQ143" i="15"/>
  <c r="AP143" i="15"/>
  <c r="AO143" i="15"/>
  <c r="AN143" i="15"/>
  <c r="AM143" i="15"/>
  <c r="AL143" i="15"/>
  <c r="AK143" i="15"/>
  <c r="AJ143" i="15"/>
  <c r="AI143" i="15"/>
  <c r="AH143" i="15"/>
  <c r="AG143" i="15"/>
  <c r="AF143" i="15"/>
  <c r="AE143" i="15"/>
  <c r="AD143" i="15"/>
  <c r="AC143" i="15"/>
  <c r="AB143" i="15"/>
  <c r="AA143" i="15"/>
  <c r="Z143" i="15"/>
  <c r="Y143" i="15"/>
  <c r="X143" i="15"/>
  <c r="W143" i="15"/>
  <c r="V143" i="15"/>
  <c r="U143" i="15"/>
  <c r="T143" i="15"/>
  <c r="S143" i="15"/>
  <c r="R143" i="15"/>
  <c r="Q143" i="15"/>
  <c r="P143" i="15"/>
  <c r="O143" i="15"/>
  <c r="N143" i="15"/>
  <c r="M143" i="15"/>
  <c r="L143" i="15"/>
  <c r="K143" i="15"/>
  <c r="J143" i="15"/>
  <c r="I143" i="15"/>
  <c r="H143" i="15"/>
  <c r="G143" i="15"/>
  <c r="F143" i="15"/>
  <c r="E143" i="15"/>
  <c r="D143" i="15"/>
  <c r="C143" i="15"/>
  <c r="B143" i="15"/>
  <c r="AU142" i="15"/>
  <c r="AT142" i="15"/>
  <c r="AS142" i="15"/>
  <c r="AR142" i="15"/>
  <c r="AQ142" i="15"/>
  <c r="AP142" i="15"/>
  <c r="AO142" i="15"/>
  <c r="AN142" i="15"/>
  <c r="AM142" i="15"/>
  <c r="AL142" i="15"/>
  <c r="AK142" i="15"/>
  <c r="AJ142" i="15"/>
  <c r="AI142" i="15"/>
  <c r="AH142" i="15"/>
  <c r="AG142" i="15"/>
  <c r="AF142" i="15"/>
  <c r="AE142" i="15"/>
  <c r="AD142" i="15"/>
  <c r="AC142" i="15"/>
  <c r="AB142" i="15"/>
  <c r="AA142" i="15"/>
  <c r="Z142" i="15"/>
  <c r="Y142" i="15"/>
  <c r="X142" i="15"/>
  <c r="W142" i="15"/>
  <c r="V142" i="15"/>
  <c r="U142" i="15"/>
  <c r="T142" i="15"/>
  <c r="S142" i="15"/>
  <c r="R142" i="15"/>
  <c r="Q142" i="15"/>
  <c r="P142" i="15"/>
  <c r="O142" i="15"/>
  <c r="N142" i="15"/>
  <c r="M142" i="15"/>
  <c r="L142" i="15"/>
  <c r="K142" i="15"/>
  <c r="J142" i="15"/>
  <c r="I142" i="15"/>
  <c r="H142" i="15"/>
  <c r="G142" i="15"/>
  <c r="F142" i="15"/>
  <c r="E142" i="15"/>
  <c r="D142" i="15"/>
  <c r="C142" i="15"/>
  <c r="B142" i="15"/>
  <c r="AU141" i="15"/>
  <c r="AT141" i="15"/>
  <c r="AS141" i="15"/>
  <c r="AR141" i="15"/>
  <c r="AQ141" i="15"/>
  <c r="AP141" i="15"/>
  <c r="AO141" i="15"/>
  <c r="AN141" i="15"/>
  <c r="AM141" i="15"/>
  <c r="AL141" i="15"/>
  <c r="AK141" i="15"/>
  <c r="AJ141" i="15"/>
  <c r="AI141" i="15"/>
  <c r="AH141" i="15"/>
  <c r="AG141" i="15"/>
  <c r="AF141" i="15"/>
  <c r="AE141" i="15"/>
  <c r="AD141" i="15"/>
  <c r="AC141" i="15"/>
  <c r="AB141" i="15"/>
  <c r="AA141" i="15"/>
  <c r="Z141" i="15"/>
  <c r="Y141" i="15"/>
  <c r="X141" i="15"/>
  <c r="W141" i="15"/>
  <c r="V141" i="15"/>
  <c r="U141" i="15"/>
  <c r="T141" i="15"/>
  <c r="S141" i="15"/>
  <c r="R141" i="15"/>
  <c r="Q141" i="15"/>
  <c r="P141" i="15"/>
  <c r="O141" i="15"/>
  <c r="N141" i="15"/>
  <c r="M141" i="15"/>
  <c r="L141" i="15"/>
  <c r="K141" i="15"/>
  <c r="J141" i="15"/>
  <c r="I141" i="15"/>
  <c r="H141" i="15"/>
  <c r="G141" i="15"/>
  <c r="F141" i="15"/>
  <c r="E141" i="15"/>
  <c r="D141" i="15"/>
  <c r="C141" i="15"/>
  <c r="B141" i="15"/>
  <c r="AU140" i="15"/>
  <c r="AT140" i="15"/>
  <c r="AS140" i="15"/>
  <c r="AR140" i="15"/>
  <c r="AQ140" i="15"/>
  <c r="AP140" i="15"/>
  <c r="AO140" i="15"/>
  <c r="AN140" i="15"/>
  <c r="AM140" i="15"/>
  <c r="AL140" i="15"/>
  <c r="AK140" i="15"/>
  <c r="AJ140" i="15"/>
  <c r="AI140" i="15"/>
  <c r="AH140" i="15"/>
  <c r="AG140" i="15"/>
  <c r="AF140" i="15"/>
  <c r="AE140" i="15"/>
  <c r="AD140" i="15"/>
  <c r="AC140" i="15"/>
  <c r="AB140" i="15"/>
  <c r="AA140" i="15"/>
  <c r="Z140" i="15"/>
  <c r="Y140" i="15"/>
  <c r="X140" i="15"/>
  <c r="W140" i="15"/>
  <c r="V140" i="15"/>
  <c r="U140" i="15"/>
  <c r="T140" i="15"/>
  <c r="S140" i="15"/>
  <c r="R140" i="15"/>
  <c r="Q140" i="15"/>
  <c r="P140" i="15"/>
  <c r="O140" i="15"/>
  <c r="N140" i="15"/>
  <c r="M140" i="15"/>
  <c r="L140" i="15"/>
  <c r="K140" i="15"/>
  <c r="J140" i="15"/>
  <c r="I140" i="15"/>
  <c r="H140" i="15"/>
  <c r="G140" i="15"/>
  <c r="F140" i="15"/>
  <c r="E140" i="15"/>
  <c r="D140" i="15"/>
  <c r="C140" i="15"/>
  <c r="B140" i="15"/>
  <c r="AU139" i="15"/>
  <c r="AT139" i="15"/>
  <c r="AS139" i="15"/>
  <c r="AR139" i="15"/>
  <c r="AQ139" i="15"/>
  <c r="AP139" i="15"/>
  <c r="AO139" i="15"/>
  <c r="AN139" i="15"/>
  <c r="AM139" i="15"/>
  <c r="AL139" i="15"/>
  <c r="AK139" i="15"/>
  <c r="AJ139" i="15"/>
  <c r="AI139" i="15"/>
  <c r="AH139" i="15"/>
  <c r="AG139" i="15"/>
  <c r="AF139" i="15"/>
  <c r="AE139" i="15"/>
  <c r="AD139" i="15"/>
  <c r="AC139" i="15"/>
  <c r="AB139" i="15"/>
  <c r="AA139" i="15"/>
  <c r="Z139" i="15"/>
  <c r="Y139" i="15"/>
  <c r="X139" i="15"/>
  <c r="W139" i="15"/>
  <c r="V139" i="15"/>
  <c r="U139" i="15"/>
  <c r="T139" i="15"/>
  <c r="S139" i="15"/>
  <c r="R139" i="15"/>
  <c r="Q139" i="15"/>
  <c r="P139" i="15"/>
  <c r="O139" i="15"/>
  <c r="N139" i="15"/>
  <c r="M139" i="15"/>
  <c r="L139" i="15"/>
  <c r="K139" i="15"/>
  <c r="J139" i="15"/>
  <c r="I139" i="15"/>
  <c r="H139" i="15"/>
  <c r="G139" i="15"/>
  <c r="G228" i="15"/>
  <c r="F139" i="15"/>
  <c r="E139" i="15"/>
  <c r="D139" i="15"/>
  <c r="C139" i="15"/>
  <c r="B139" i="15"/>
  <c r="AU138" i="15"/>
  <c r="AT138" i="15"/>
  <c r="AS138" i="15"/>
  <c r="AS227" i="15"/>
  <c r="AR138" i="15"/>
  <c r="AQ138" i="15"/>
  <c r="AP138" i="15"/>
  <c r="AO138" i="15"/>
  <c r="AN138" i="15"/>
  <c r="AM138" i="15"/>
  <c r="AL138" i="15"/>
  <c r="AK138" i="15"/>
  <c r="AK227" i="15"/>
  <c r="AJ138" i="15"/>
  <c r="AI138" i="15"/>
  <c r="AH138" i="15"/>
  <c r="AG138" i="15"/>
  <c r="AF138" i="15"/>
  <c r="AE138" i="15"/>
  <c r="AD138" i="15"/>
  <c r="AC138" i="15"/>
  <c r="AC227" i="15"/>
  <c r="AB138" i="15"/>
  <c r="AA138" i="15"/>
  <c r="Z138" i="15"/>
  <c r="Y138" i="15"/>
  <c r="X138" i="15"/>
  <c r="W138" i="15"/>
  <c r="V138" i="15"/>
  <c r="U138" i="15"/>
  <c r="U227" i="15"/>
  <c r="T138" i="15"/>
  <c r="S138" i="15"/>
  <c r="R138" i="15"/>
  <c r="Q138" i="15"/>
  <c r="P138" i="15"/>
  <c r="O138" i="15"/>
  <c r="N138" i="15"/>
  <c r="M138" i="15"/>
  <c r="M227" i="15"/>
  <c r="L138" i="15"/>
  <c r="K138" i="15"/>
  <c r="J138" i="15"/>
  <c r="I138" i="15"/>
  <c r="H138" i="15"/>
  <c r="G138" i="15"/>
  <c r="F138" i="15"/>
  <c r="E138" i="15"/>
  <c r="E227" i="15"/>
  <c r="D138" i="15"/>
  <c r="C138" i="15"/>
  <c r="B138" i="15"/>
  <c r="AU137" i="15"/>
  <c r="AT137" i="15"/>
  <c r="AS137" i="15"/>
  <c r="AR137" i="15"/>
  <c r="AQ137" i="15"/>
  <c r="AQ226" i="15"/>
  <c r="AP137" i="15"/>
  <c r="AO137" i="15"/>
  <c r="AN137" i="15"/>
  <c r="AM137" i="15"/>
  <c r="AL137" i="15"/>
  <c r="AK137" i="15"/>
  <c r="AJ137" i="15"/>
  <c r="AI137" i="15"/>
  <c r="AI226" i="15"/>
  <c r="AH137" i="15"/>
  <c r="AG137" i="15"/>
  <c r="AF137" i="15"/>
  <c r="AE137" i="15"/>
  <c r="AD137" i="15"/>
  <c r="AC137" i="15"/>
  <c r="AB137" i="15"/>
  <c r="AA137" i="15"/>
  <c r="AA226" i="15"/>
  <c r="Z137" i="15"/>
  <c r="Y137" i="15"/>
  <c r="X137" i="15"/>
  <c r="W137" i="15"/>
  <c r="V137" i="15"/>
  <c r="U137" i="15"/>
  <c r="T137" i="15"/>
  <c r="S137" i="15"/>
  <c r="S226" i="15"/>
  <c r="R137" i="15"/>
  <c r="Q137" i="15"/>
  <c r="P137" i="15"/>
  <c r="O137" i="15"/>
  <c r="N137" i="15"/>
  <c r="M137" i="15"/>
  <c r="L137" i="15"/>
  <c r="K137" i="15"/>
  <c r="K226" i="15"/>
  <c r="J137" i="15"/>
  <c r="I137" i="15"/>
  <c r="H137" i="15"/>
  <c r="G137" i="15"/>
  <c r="F137" i="15"/>
  <c r="E137" i="15"/>
  <c r="D137" i="15"/>
  <c r="C137" i="15"/>
  <c r="C226" i="15"/>
  <c r="B137" i="15"/>
  <c r="AU136" i="15"/>
  <c r="AT136" i="15"/>
  <c r="AS136" i="15"/>
  <c r="AR136" i="15"/>
  <c r="AQ136" i="15"/>
  <c r="AP136" i="15"/>
  <c r="AO136" i="15"/>
  <c r="AO225" i="15"/>
  <c r="AN136" i="15"/>
  <c r="AM136" i="15"/>
  <c r="AL136" i="15"/>
  <c r="AK136" i="15"/>
  <c r="AJ136" i="15"/>
  <c r="AI136" i="15"/>
  <c r="AH136" i="15"/>
  <c r="AG136" i="15"/>
  <c r="AG225" i="15"/>
  <c r="AF136" i="15"/>
  <c r="AE136" i="15"/>
  <c r="AD136" i="15"/>
  <c r="AC136" i="15"/>
  <c r="AB136" i="15"/>
  <c r="AA136" i="15"/>
  <c r="Z136" i="15"/>
  <c r="Y136" i="15"/>
  <c r="Y225" i="15"/>
  <c r="X136" i="15"/>
  <c r="W136" i="15"/>
  <c r="V136" i="15"/>
  <c r="U136" i="15"/>
  <c r="T136" i="15"/>
  <c r="S136" i="15"/>
  <c r="R136" i="15"/>
  <c r="Q136" i="15"/>
  <c r="Q225" i="15"/>
  <c r="P136" i="15"/>
  <c r="O136" i="15"/>
  <c r="N136" i="15"/>
  <c r="M136" i="15"/>
  <c r="L136" i="15"/>
  <c r="K136" i="15"/>
  <c r="J136" i="15"/>
  <c r="I136" i="15"/>
  <c r="I225" i="15"/>
  <c r="H136" i="15"/>
  <c r="G136" i="15"/>
  <c r="F136" i="15"/>
  <c r="E136" i="15"/>
  <c r="D136" i="15"/>
  <c r="C136" i="15"/>
  <c r="B136" i="15"/>
  <c r="AU135" i="15"/>
  <c r="AU224" i="15"/>
  <c r="AT135" i="15"/>
  <c r="AS135" i="15"/>
  <c r="AR135" i="15"/>
  <c r="AQ135" i="15"/>
  <c r="AP135" i="15"/>
  <c r="AO135" i="15"/>
  <c r="AN135" i="15"/>
  <c r="AM135" i="15"/>
  <c r="AM224" i="15"/>
  <c r="AL135" i="15"/>
  <c r="AK135" i="15"/>
  <c r="AJ135" i="15"/>
  <c r="AI135" i="15"/>
  <c r="AH135" i="15"/>
  <c r="AG135" i="15"/>
  <c r="AF135" i="15"/>
  <c r="AE135" i="15"/>
  <c r="AE224" i="15"/>
  <c r="AD135" i="15"/>
  <c r="AC135" i="15"/>
  <c r="AB135" i="15"/>
  <c r="AA135" i="15"/>
  <c r="Z135" i="15"/>
  <c r="Y135" i="15"/>
  <c r="X135" i="15"/>
  <c r="W135" i="15"/>
  <c r="W224" i="15"/>
  <c r="V135" i="15"/>
  <c r="U135" i="15"/>
  <c r="T135" i="15"/>
  <c r="S135" i="15"/>
  <c r="R135" i="15"/>
  <c r="Q135" i="15"/>
  <c r="P135" i="15"/>
  <c r="O135" i="15"/>
  <c r="O224" i="15"/>
  <c r="N135" i="15"/>
  <c r="M135" i="15"/>
  <c r="L135" i="15"/>
  <c r="K135" i="15"/>
  <c r="J135" i="15"/>
  <c r="I135" i="15"/>
  <c r="H135" i="15"/>
  <c r="G135" i="15"/>
  <c r="G224" i="15"/>
  <c r="F135" i="15"/>
  <c r="E135" i="15"/>
  <c r="D135" i="15"/>
  <c r="C135" i="15"/>
  <c r="B135" i="15"/>
  <c r="AU134" i="15"/>
  <c r="AT134" i="15"/>
  <c r="AS134" i="15"/>
  <c r="AS223" i="15"/>
  <c r="AR134" i="15"/>
  <c r="AQ134" i="15"/>
  <c r="AP134" i="15"/>
  <c r="AO134" i="15"/>
  <c r="AN134" i="15"/>
  <c r="AM134" i="15"/>
  <c r="AL134" i="15"/>
  <c r="AK134" i="15"/>
  <c r="AK223" i="15"/>
  <c r="AJ134" i="15"/>
  <c r="AI134" i="15"/>
  <c r="AH134" i="15"/>
  <c r="AG134" i="15"/>
  <c r="AF134" i="15"/>
  <c r="AE134" i="15"/>
  <c r="AD134" i="15"/>
  <c r="AC134" i="15"/>
  <c r="AC223" i="15"/>
  <c r="AB134" i="15"/>
  <c r="AA134" i="15"/>
  <c r="Z134" i="15"/>
  <c r="Y134" i="15"/>
  <c r="X134" i="15"/>
  <c r="W134" i="15"/>
  <c r="V134" i="15"/>
  <c r="U134" i="15"/>
  <c r="U223" i="15"/>
  <c r="T134" i="15"/>
  <c r="S134" i="15"/>
  <c r="R134" i="15"/>
  <c r="Q134" i="15"/>
  <c r="P134" i="15"/>
  <c r="O134" i="15"/>
  <c r="N134" i="15"/>
  <c r="M134" i="15"/>
  <c r="M223" i="15"/>
  <c r="L134" i="15"/>
  <c r="K134" i="15"/>
  <c r="J134" i="15"/>
  <c r="I134" i="15"/>
  <c r="H134" i="15"/>
  <c r="G134" i="15"/>
  <c r="F134" i="15"/>
  <c r="E134" i="15"/>
  <c r="E223" i="15"/>
  <c r="D134" i="15"/>
  <c r="C134" i="15"/>
  <c r="B134" i="15"/>
  <c r="AU133" i="15"/>
  <c r="AT133" i="15"/>
  <c r="AS133" i="15"/>
  <c r="AR133" i="15"/>
  <c r="AQ133" i="15"/>
  <c r="AQ222" i="15"/>
  <c r="AP133" i="15"/>
  <c r="AO133" i="15"/>
  <c r="AN133" i="15"/>
  <c r="AM133" i="15"/>
  <c r="AL133" i="15"/>
  <c r="AK133" i="15"/>
  <c r="AJ133" i="15"/>
  <c r="AI133" i="15"/>
  <c r="AI222" i="15"/>
  <c r="AH133" i="15"/>
  <c r="AG133" i="15"/>
  <c r="AF133" i="15"/>
  <c r="AE133" i="15"/>
  <c r="AD133" i="15"/>
  <c r="AC133" i="15"/>
  <c r="AB133" i="15"/>
  <c r="AA133" i="15"/>
  <c r="AA222" i="15"/>
  <c r="Z133" i="15"/>
  <c r="Y133" i="15"/>
  <c r="X133" i="15"/>
  <c r="W133" i="15"/>
  <c r="V133" i="15"/>
  <c r="U133" i="15"/>
  <c r="T133" i="15"/>
  <c r="S133" i="15"/>
  <c r="S222" i="15"/>
  <c r="R133" i="15"/>
  <c r="Q133" i="15"/>
  <c r="P133" i="15"/>
  <c r="O133" i="15"/>
  <c r="N133" i="15"/>
  <c r="M133" i="15"/>
  <c r="L133" i="15"/>
  <c r="K133" i="15"/>
  <c r="K222" i="15"/>
  <c r="J133" i="15"/>
  <c r="I133" i="15"/>
  <c r="H133" i="15"/>
  <c r="G133" i="15"/>
  <c r="F133" i="15"/>
  <c r="E133" i="15"/>
  <c r="D133" i="15"/>
  <c r="C133" i="15"/>
  <c r="C222" i="15"/>
  <c r="B133" i="15"/>
  <c r="AU132" i="15"/>
  <c r="AT132" i="15"/>
  <c r="AS132" i="15"/>
  <c r="AR132" i="15"/>
  <c r="AQ132" i="15"/>
  <c r="AP132" i="15"/>
  <c r="AO132" i="15"/>
  <c r="AO221" i="15"/>
  <c r="AN132" i="15"/>
  <c r="AM132" i="15"/>
  <c r="AL132" i="15"/>
  <c r="AK132" i="15"/>
  <c r="AJ132" i="15"/>
  <c r="AI132" i="15"/>
  <c r="AH132" i="15"/>
  <c r="AG132" i="15"/>
  <c r="AG221" i="15"/>
  <c r="AF132" i="15"/>
  <c r="AE132" i="15"/>
  <c r="AD132" i="15"/>
  <c r="AC132" i="15"/>
  <c r="AB132" i="15"/>
  <c r="AA132" i="15"/>
  <c r="Z132" i="15"/>
  <c r="Y132" i="15"/>
  <c r="Y221" i="15"/>
  <c r="X132" i="15"/>
  <c r="W132" i="15"/>
  <c r="V132" i="15"/>
  <c r="U132" i="15"/>
  <c r="T132" i="15"/>
  <c r="S132" i="15"/>
  <c r="R132" i="15"/>
  <c r="Q132" i="15"/>
  <c r="Q221" i="15"/>
  <c r="P132" i="15"/>
  <c r="O132" i="15"/>
  <c r="N132" i="15"/>
  <c r="M132" i="15"/>
  <c r="L132" i="15"/>
  <c r="K132" i="15"/>
  <c r="J132" i="15"/>
  <c r="I132" i="15"/>
  <c r="I221" i="15"/>
  <c r="H132" i="15"/>
  <c r="G132" i="15"/>
  <c r="F132" i="15"/>
  <c r="E132" i="15"/>
  <c r="D132" i="15"/>
  <c r="C132" i="15"/>
  <c r="B132" i="15"/>
  <c r="AU131" i="15"/>
  <c r="AU220" i="15"/>
  <c r="AT131" i="15"/>
  <c r="AS131" i="15"/>
  <c r="AR131" i="15"/>
  <c r="AQ131" i="15"/>
  <c r="AP131" i="15"/>
  <c r="AO131" i="15"/>
  <c r="AN131" i="15"/>
  <c r="AM131" i="15"/>
  <c r="AM220" i="15"/>
  <c r="AL131" i="15"/>
  <c r="AK131" i="15"/>
  <c r="AJ131" i="15"/>
  <c r="AI131" i="15"/>
  <c r="AH131" i="15"/>
  <c r="AG131" i="15"/>
  <c r="AF131" i="15"/>
  <c r="AE131" i="15"/>
  <c r="AE220" i="15"/>
  <c r="AD131" i="15"/>
  <c r="AC131" i="15"/>
  <c r="AB131" i="15"/>
  <c r="AA131" i="15"/>
  <c r="Z131" i="15"/>
  <c r="Y131" i="15"/>
  <c r="X131" i="15"/>
  <c r="W131" i="15"/>
  <c r="W220" i="15"/>
  <c r="V131" i="15"/>
  <c r="U131" i="15"/>
  <c r="T131" i="15"/>
  <c r="S131" i="15"/>
  <c r="R131" i="15"/>
  <c r="Q131" i="15"/>
  <c r="P131" i="15"/>
  <c r="O131" i="15"/>
  <c r="O220" i="15"/>
  <c r="N131" i="15"/>
  <c r="M131" i="15"/>
  <c r="L131" i="15"/>
  <c r="K131" i="15"/>
  <c r="J131" i="15"/>
  <c r="I131" i="15"/>
  <c r="H131" i="15"/>
  <c r="G131" i="15"/>
  <c r="G220" i="15"/>
  <c r="F131" i="15"/>
  <c r="E131" i="15"/>
  <c r="D131" i="15"/>
  <c r="C131" i="15"/>
  <c r="B131" i="15"/>
  <c r="AU130" i="15"/>
  <c r="AT130" i="15"/>
  <c r="AS130" i="15"/>
  <c r="AS219" i="15"/>
  <c r="AR130" i="15"/>
  <c r="AQ130" i="15"/>
  <c r="AP130" i="15"/>
  <c r="AO130" i="15"/>
  <c r="AN130" i="15"/>
  <c r="AM130" i="15"/>
  <c r="AL130" i="15"/>
  <c r="AK130" i="15"/>
  <c r="AK219" i="15"/>
  <c r="AJ130" i="15"/>
  <c r="AI130" i="15"/>
  <c r="AH130" i="15"/>
  <c r="AG130" i="15"/>
  <c r="AF130" i="15"/>
  <c r="AE130" i="15"/>
  <c r="AD130" i="15"/>
  <c r="AC130" i="15"/>
  <c r="AC219" i="15"/>
  <c r="AB130" i="15"/>
  <c r="AA130" i="15"/>
  <c r="Z130" i="15"/>
  <c r="Y130" i="15"/>
  <c r="X130" i="15"/>
  <c r="W130" i="15"/>
  <c r="V130" i="15"/>
  <c r="U130" i="15"/>
  <c r="U219" i="15"/>
  <c r="T130" i="15"/>
  <c r="S130" i="15"/>
  <c r="R130" i="15"/>
  <c r="Q130" i="15"/>
  <c r="P130" i="15"/>
  <c r="O130" i="15"/>
  <c r="N130" i="15"/>
  <c r="M130" i="15"/>
  <c r="M219" i="15"/>
  <c r="L130" i="15"/>
  <c r="K130" i="15"/>
  <c r="J130" i="15"/>
  <c r="I130" i="15"/>
  <c r="H130" i="15"/>
  <c r="G130" i="15"/>
  <c r="F130" i="15"/>
  <c r="E130" i="15"/>
  <c r="E219" i="15"/>
  <c r="D130" i="15"/>
  <c r="C130" i="15"/>
  <c r="B130" i="15"/>
  <c r="AU129" i="15"/>
  <c r="AT129" i="15"/>
  <c r="AS129" i="15"/>
  <c r="AR129" i="15"/>
  <c r="AQ129" i="15"/>
  <c r="AQ218" i="15"/>
  <c r="AP129" i="15"/>
  <c r="AO129" i="15"/>
  <c r="AN129" i="15"/>
  <c r="AM129" i="15"/>
  <c r="AL129" i="15"/>
  <c r="AK129" i="15"/>
  <c r="AJ129" i="15"/>
  <c r="AI129" i="15"/>
  <c r="AI218" i="15"/>
  <c r="AH129" i="15"/>
  <c r="AG129" i="15"/>
  <c r="AF129" i="15"/>
  <c r="AE129" i="15"/>
  <c r="AD129" i="15"/>
  <c r="AC129" i="15"/>
  <c r="AB129" i="15"/>
  <c r="AA129" i="15"/>
  <c r="AA218" i="15"/>
  <c r="Z129" i="15"/>
  <c r="Y129" i="15"/>
  <c r="X129" i="15"/>
  <c r="W129" i="15"/>
  <c r="V129" i="15"/>
  <c r="U129" i="15"/>
  <c r="T129" i="15"/>
  <c r="S129" i="15"/>
  <c r="S218" i="15"/>
  <c r="R129" i="15"/>
  <c r="Q129" i="15"/>
  <c r="P129" i="15"/>
  <c r="O129" i="15"/>
  <c r="N129" i="15"/>
  <c r="M129" i="15"/>
  <c r="L129" i="15"/>
  <c r="K129" i="15"/>
  <c r="K218" i="15"/>
  <c r="J129" i="15"/>
  <c r="I129" i="15"/>
  <c r="H129" i="15"/>
  <c r="G129" i="15"/>
  <c r="F129" i="15"/>
  <c r="E129" i="15"/>
  <c r="D129" i="15"/>
  <c r="C129" i="15"/>
  <c r="C218" i="15"/>
  <c r="B129" i="15"/>
  <c r="AU128" i="15"/>
  <c r="AT128" i="15"/>
  <c r="AS128" i="15"/>
  <c r="AR128" i="15"/>
  <c r="AQ128" i="15"/>
  <c r="AP128" i="15"/>
  <c r="AO128" i="15"/>
  <c r="AO217" i="15"/>
  <c r="AN128" i="15"/>
  <c r="AM128" i="15"/>
  <c r="AL128" i="15"/>
  <c r="AK128" i="15"/>
  <c r="AJ128" i="15"/>
  <c r="AI128" i="15"/>
  <c r="AH128" i="15"/>
  <c r="AG128" i="15"/>
  <c r="AG217" i="15"/>
  <c r="AF128" i="15"/>
  <c r="AE128" i="15"/>
  <c r="AD128" i="15"/>
  <c r="AC128" i="15"/>
  <c r="AB128" i="15"/>
  <c r="AA128" i="15"/>
  <c r="Z128" i="15"/>
  <c r="Y128" i="15"/>
  <c r="Y217" i="15"/>
  <c r="X128" i="15"/>
  <c r="W128" i="15"/>
  <c r="V128" i="15"/>
  <c r="U128" i="15"/>
  <c r="T128" i="15"/>
  <c r="S128" i="15"/>
  <c r="R128" i="15"/>
  <c r="Q128" i="15"/>
  <c r="Q217" i="15"/>
  <c r="P128" i="15"/>
  <c r="O128" i="15"/>
  <c r="N128" i="15"/>
  <c r="M128" i="15"/>
  <c r="L128" i="15"/>
  <c r="K128" i="15"/>
  <c r="J128" i="15"/>
  <c r="I128" i="15"/>
  <c r="I217" i="15"/>
  <c r="H128" i="15"/>
  <c r="G128" i="15"/>
  <c r="F128" i="15"/>
  <c r="E128" i="15"/>
  <c r="D128" i="15"/>
  <c r="C128" i="15"/>
  <c r="B128" i="15"/>
  <c r="AU127" i="15"/>
  <c r="AU216" i="15"/>
  <c r="AT127" i="15"/>
  <c r="AS127" i="15"/>
  <c r="AR127" i="15"/>
  <c r="AQ127" i="15"/>
  <c r="AP127" i="15"/>
  <c r="AO127" i="15"/>
  <c r="AN127" i="15"/>
  <c r="AM127" i="15"/>
  <c r="AM216" i="15"/>
  <c r="AL127" i="15"/>
  <c r="AK127" i="15"/>
  <c r="AJ127" i="15"/>
  <c r="AI127" i="15"/>
  <c r="AH127" i="15"/>
  <c r="AG127" i="15"/>
  <c r="AF127" i="15"/>
  <c r="AE127" i="15"/>
  <c r="AE216" i="15"/>
  <c r="AD127" i="15"/>
  <c r="AC127" i="15"/>
  <c r="AB127" i="15"/>
  <c r="AA127" i="15"/>
  <c r="Z127" i="15"/>
  <c r="Y127" i="15"/>
  <c r="X127" i="15"/>
  <c r="W127" i="15"/>
  <c r="W216" i="15"/>
  <c r="V127" i="15"/>
  <c r="U127" i="15"/>
  <c r="T127" i="15"/>
  <c r="S127" i="15"/>
  <c r="R127" i="15"/>
  <c r="Q127" i="15"/>
  <c r="P127" i="15"/>
  <c r="O127" i="15"/>
  <c r="O216" i="15"/>
  <c r="N127" i="15"/>
  <c r="M127" i="15"/>
  <c r="L127" i="15"/>
  <c r="K127" i="15"/>
  <c r="J127" i="15"/>
  <c r="I127" i="15"/>
  <c r="H127" i="15"/>
  <c r="G127" i="15"/>
  <c r="G216" i="15"/>
  <c r="F127" i="15"/>
  <c r="E127" i="15"/>
  <c r="D127" i="15"/>
  <c r="C127" i="15"/>
  <c r="B127" i="15"/>
  <c r="AU126" i="15"/>
  <c r="AT126" i="15"/>
  <c r="AS126" i="15"/>
  <c r="AS215" i="15"/>
  <c r="AR126" i="15"/>
  <c r="AQ126" i="15"/>
  <c r="AP126" i="15"/>
  <c r="AO126" i="15"/>
  <c r="AN126" i="15"/>
  <c r="AM126" i="15"/>
  <c r="AL126" i="15"/>
  <c r="AK126" i="15"/>
  <c r="AK215" i="15"/>
  <c r="AJ126" i="15"/>
  <c r="AI126" i="15"/>
  <c r="AH126" i="15"/>
  <c r="AG126" i="15"/>
  <c r="AF126" i="15"/>
  <c r="AE126" i="15"/>
  <c r="AD126" i="15"/>
  <c r="AC126" i="15"/>
  <c r="AC215" i="15"/>
  <c r="AB126" i="15"/>
  <c r="AA126" i="15"/>
  <c r="Z126" i="15"/>
  <c r="Y126" i="15"/>
  <c r="X126" i="15"/>
  <c r="W126" i="15"/>
  <c r="V126" i="15"/>
  <c r="U126" i="15"/>
  <c r="U215" i="15"/>
  <c r="T126" i="15"/>
  <c r="S126" i="15"/>
  <c r="R126" i="15"/>
  <c r="Q126" i="15"/>
  <c r="P126" i="15"/>
  <c r="O126" i="15"/>
  <c r="N126" i="15"/>
  <c r="M126" i="15"/>
  <c r="M215" i="15"/>
  <c r="L126" i="15"/>
  <c r="K126" i="15"/>
  <c r="J126" i="15"/>
  <c r="I126" i="15"/>
  <c r="H126" i="15"/>
  <c r="G126" i="15"/>
  <c r="F126" i="15"/>
  <c r="E126" i="15"/>
  <c r="E215" i="15"/>
  <c r="D126" i="15"/>
  <c r="C126" i="15"/>
  <c r="B126" i="15"/>
  <c r="AU125" i="15"/>
  <c r="AT125" i="15"/>
  <c r="AS125" i="15"/>
  <c r="AR125" i="15"/>
  <c r="AQ125" i="15"/>
  <c r="AQ214" i="15"/>
  <c r="AP125" i="15"/>
  <c r="AO125" i="15"/>
  <c r="AN125" i="15"/>
  <c r="AM125" i="15"/>
  <c r="AL125" i="15"/>
  <c r="AK125" i="15"/>
  <c r="AJ125" i="15"/>
  <c r="AI125" i="15"/>
  <c r="AI214" i="15"/>
  <c r="AH125" i="15"/>
  <c r="AG125" i="15"/>
  <c r="AF125" i="15"/>
  <c r="AE125" i="15"/>
  <c r="AD125" i="15"/>
  <c r="AC125" i="15"/>
  <c r="AB125" i="15"/>
  <c r="AA125" i="15"/>
  <c r="AA214" i="15"/>
  <c r="Z125" i="15"/>
  <c r="Y125" i="15"/>
  <c r="X125" i="15"/>
  <c r="W125" i="15"/>
  <c r="V125" i="15"/>
  <c r="U125" i="15"/>
  <c r="T125" i="15"/>
  <c r="S125" i="15"/>
  <c r="S214" i="15"/>
  <c r="R125" i="15"/>
  <c r="Q125" i="15"/>
  <c r="P125" i="15"/>
  <c r="O125" i="15"/>
  <c r="N125" i="15"/>
  <c r="M125" i="15"/>
  <c r="L125" i="15"/>
  <c r="K125" i="15"/>
  <c r="K214" i="15"/>
  <c r="J125" i="15"/>
  <c r="I125" i="15"/>
  <c r="H125" i="15"/>
  <c r="G125" i="15"/>
  <c r="F125" i="15"/>
  <c r="E125" i="15"/>
  <c r="D125" i="15"/>
  <c r="C125" i="15"/>
  <c r="C214" i="15"/>
  <c r="B125" i="15"/>
  <c r="AU124" i="15"/>
  <c r="AT124" i="15"/>
  <c r="AS124" i="15"/>
  <c r="AR124" i="15"/>
  <c r="AQ124" i="15"/>
  <c r="AP124" i="15"/>
  <c r="AO124" i="15"/>
  <c r="AO213" i="15"/>
  <c r="AN124" i="15"/>
  <c r="AM124" i="15"/>
  <c r="AL124" i="15"/>
  <c r="AK124" i="15"/>
  <c r="AJ124" i="15"/>
  <c r="AI124" i="15"/>
  <c r="AH124" i="15"/>
  <c r="AG124" i="15"/>
  <c r="AG213" i="15"/>
  <c r="AF124" i="15"/>
  <c r="AE124" i="15"/>
  <c r="AD124" i="15"/>
  <c r="AC124" i="15"/>
  <c r="AB124" i="15"/>
  <c r="AA124" i="15"/>
  <c r="Z124" i="15"/>
  <c r="Y124" i="15"/>
  <c r="Y213" i="15"/>
  <c r="X124" i="15"/>
  <c r="W124" i="15"/>
  <c r="V124" i="15"/>
  <c r="U124" i="15"/>
  <c r="T124" i="15"/>
  <c r="S124" i="15"/>
  <c r="R124" i="15"/>
  <c r="Q124" i="15"/>
  <c r="Q213" i="15"/>
  <c r="P124" i="15"/>
  <c r="O124" i="15"/>
  <c r="N124" i="15"/>
  <c r="M124" i="15"/>
  <c r="L124" i="15"/>
  <c r="K124" i="15"/>
  <c r="J124" i="15"/>
  <c r="I124" i="15"/>
  <c r="I213" i="15"/>
  <c r="H124" i="15"/>
  <c r="G124" i="15"/>
  <c r="F124" i="15"/>
  <c r="E124" i="15"/>
  <c r="D124" i="15"/>
  <c r="C124" i="15"/>
  <c r="B124" i="15"/>
  <c r="AU123" i="15"/>
  <c r="AU212" i="15"/>
  <c r="AT123" i="15"/>
  <c r="AS123" i="15"/>
  <c r="AR123" i="15"/>
  <c r="AQ123" i="15"/>
  <c r="AP123" i="15"/>
  <c r="AO123" i="15"/>
  <c r="AN123" i="15"/>
  <c r="AM123" i="15"/>
  <c r="AM212" i="15"/>
  <c r="AL123" i="15"/>
  <c r="AK123" i="15"/>
  <c r="AJ123" i="15"/>
  <c r="AI123" i="15"/>
  <c r="AH123" i="15"/>
  <c r="AG123" i="15"/>
  <c r="AF123" i="15"/>
  <c r="AE123" i="15"/>
  <c r="AE212" i="15"/>
  <c r="AD123" i="15"/>
  <c r="AC123" i="15"/>
  <c r="AB123" i="15"/>
  <c r="AA123" i="15"/>
  <c r="Z123" i="15"/>
  <c r="Y123" i="15"/>
  <c r="X123" i="15"/>
  <c r="W123" i="15"/>
  <c r="W212" i="15"/>
  <c r="V123" i="15"/>
  <c r="U123" i="15"/>
  <c r="T123" i="15"/>
  <c r="S123" i="15"/>
  <c r="R123" i="15"/>
  <c r="Q123" i="15"/>
  <c r="P123" i="15"/>
  <c r="O123" i="15"/>
  <c r="O212" i="15"/>
  <c r="N123" i="15"/>
  <c r="M123" i="15"/>
  <c r="L123" i="15"/>
  <c r="K123" i="15"/>
  <c r="J123" i="15"/>
  <c r="I123" i="15"/>
  <c r="H123" i="15"/>
  <c r="G123" i="15"/>
  <c r="G212" i="15"/>
  <c r="F123" i="15"/>
  <c r="E123" i="15"/>
  <c r="D123" i="15"/>
  <c r="C123" i="15"/>
  <c r="B123" i="15"/>
  <c r="AU122" i="15"/>
  <c r="AT122" i="15"/>
  <c r="AS122" i="15"/>
  <c r="AS211" i="15"/>
  <c r="AR122" i="15"/>
  <c r="AQ122" i="15"/>
  <c r="AP122" i="15"/>
  <c r="AO122" i="15"/>
  <c r="AN122" i="15"/>
  <c r="AM122" i="15"/>
  <c r="AL122" i="15"/>
  <c r="AK122" i="15"/>
  <c r="AK211" i="15"/>
  <c r="AJ122" i="15"/>
  <c r="AI122" i="15"/>
  <c r="AH122" i="15"/>
  <c r="AG122" i="15"/>
  <c r="AF122" i="15"/>
  <c r="AE122" i="15"/>
  <c r="AD122" i="15"/>
  <c r="AC122" i="15"/>
  <c r="AC211" i="15"/>
  <c r="AB122" i="15"/>
  <c r="AA122" i="15"/>
  <c r="Z122" i="15"/>
  <c r="Y122" i="15"/>
  <c r="X122" i="15"/>
  <c r="W122" i="15"/>
  <c r="V122" i="15"/>
  <c r="U122" i="15"/>
  <c r="U211" i="15"/>
  <c r="T122" i="15"/>
  <c r="S122" i="15"/>
  <c r="R122" i="15"/>
  <c r="Q122" i="15"/>
  <c r="P122" i="15"/>
  <c r="O122" i="15"/>
  <c r="N122" i="15"/>
  <c r="M122" i="15"/>
  <c r="M211" i="15"/>
  <c r="L122" i="15"/>
  <c r="K122" i="15"/>
  <c r="J122" i="15"/>
  <c r="I122" i="15"/>
  <c r="H122" i="15"/>
  <c r="G122" i="15"/>
  <c r="F122" i="15"/>
  <c r="E122" i="15"/>
  <c r="E211" i="15"/>
  <c r="D122" i="15"/>
  <c r="C122" i="15"/>
  <c r="B122" i="15"/>
  <c r="AU121" i="15"/>
  <c r="AT121" i="15"/>
  <c r="AS121" i="15"/>
  <c r="AR121" i="15"/>
  <c r="AQ121" i="15"/>
  <c r="AQ210" i="15"/>
  <c r="AP121" i="15"/>
  <c r="AO121" i="15"/>
  <c r="AN121" i="15"/>
  <c r="AM121" i="15"/>
  <c r="AL121" i="15"/>
  <c r="AK121" i="15"/>
  <c r="AJ121" i="15"/>
  <c r="AI121" i="15"/>
  <c r="AI210" i="15"/>
  <c r="AH121" i="15"/>
  <c r="AG121" i="15"/>
  <c r="AF121" i="15"/>
  <c r="AE121" i="15"/>
  <c r="AD121" i="15"/>
  <c r="AC121" i="15"/>
  <c r="AB121" i="15"/>
  <c r="AA121" i="15"/>
  <c r="AA210" i="15"/>
  <c r="Z121" i="15"/>
  <c r="Y121" i="15"/>
  <c r="X121" i="15"/>
  <c r="W121" i="15"/>
  <c r="V121" i="15"/>
  <c r="U121" i="15"/>
  <c r="T121" i="15"/>
  <c r="S121" i="15"/>
  <c r="S210" i="15"/>
  <c r="R121" i="15"/>
  <c r="Q121" i="15"/>
  <c r="P121" i="15"/>
  <c r="O121" i="15"/>
  <c r="N121" i="15"/>
  <c r="M121" i="15"/>
  <c r="L121" i="15"/>
  <c r="K121" i="15"/>
  <c r="K210" i="15"/>
  <c r="J121" i="15"/>
  <c r="I121" i="15"/>
  <c r="H121" i="15"/>
  <c r="G121" i="15"/>
  <c r="F121" i="15"/>
  <c r="E121" i="15"/>
  <c r="D121" i="15"/>
  <c r="C121" i="15"/>
  <c r="C210" i="15"/>
  <c r="B121" i="15"/>
  <c r="AU120" i="15"/>
  <c r="AT120" i="15"/>
  <c r="AS120" i="15"/>
  <c r="AR120" i="15"/>
  <c r="AQ120" i="15"/>
  <c r="AP120" i="15"/>
  <c r="AO120" i="15"/>
  <c r="AO209" i="15"/>
  <c r="AN120" i="15"/>
  <c r="AM120" i="15"/>
  <c r="AL120" i="15"/>
  <c r="AK120" i="15"/>
  <c r="AJ120" i="15"/>
  <c r="AI120" i="15"/>
  <c r="AH120" i="15"/>
  <c r="AG120" i="15"/>
  <c r="AG209" i="15"/>
  <c r="AF120" i="15"/>
  <c r="AE120" i="15"/>
  <c r="AD120" i="15"/>
  <c r="AC120" i="15"/>
  <c r="AB120" i="15"/>
  <c r="AA120" i="15"/>
  <c r="Z120" i="15"/>
  <c r="Y120" i="15"/>
  <c r="Y209" i="15"/>
  <c r="X120" i="15"/>
  <c r="W120" i="15"/>
  <c r="V120" i="15"/>
  <c r="U120" i="15"/>
  <c r="T120" i="15"/>
  <c r="S120" i="15"/>
  <c r="R120" i="15"/>
  <c r="Q120" i="15"/>
  <c r="Q209" i="15"/>
  <c r="P120" i="15"/>
  <c r="O120" i="15"/>
  <c r="N120" i="15"/>
  <c r="M120" i="15"/>
  <c r="L120" i="15"/>
  <c r="K120" i="15"/>
  <c r="J120" i="15"/>
  <c r="I120" i="15"/>
  <c r="I209" i="15"/>
  <c r="H120" i="15"/>
  <c r="G120" i="15"/>
  <c r="F120" i="15"/>
  <c r="E120" i="15"/>
  <c r="D120" i="15"/>
  <c r="C120" i="15"/>
  <c r="B120" i="15"/>
  <c r="AU119" i="15"/>
  <c r="AU208" i="15"/>
  <c r="AT119" i="15"/>
  <c r="AS119" i="15"/>
  <c r="AR119" i="15"/>
  <c r="AQ119" i="15"/>
  <c r="AP119" i="15"/>
  <c r="AO119" i="15"/>
  <c r="AN119" i="15"/>
  <c r="AM119" i="15"/>
  <c r="AM208" i="15"/>
  <c r="AL119" i="15"/>
  <c r="AK119" i="15"/>
  <c r="AJ119" i="15"/>
  <c r="AI119" i="15"/>
  <c r="AH119" i="15"/>
  <c r="AG119" i="15"/>
  <c r="AF119" i="15"/>
  <c r="AE119" i="15"/>
  <c r="AE208" i="15"/>
  <c r="AD119" i="15"/>
  <c r="AC119" i="15"/>
  <c r="AB119" i="15"/>
  <c r="AA119" i="15"/>
  <c r="Z119" i="15"/>
  <c r="Y119" i="15"/>
  <c r="X119" i="15"/>
  <c r="W119" i="15"/>
  <c r="W208" i="15"/>
  <c r="V119" i="15"/>
  <c r="U119" i="15"/>
  <c r="T119" i="15"/>
  <c r="S119" i="15"/>
  <c r="R119" i="15"/>
  <c r="Q119" i="15"/>
  <c r="P119" i="15"/>
  <c r="O119" i="15"/>
  <c r="O208" i="15"/>
  <c r="N119" i="15"/>
  <c r="M119" i="15"/>
  <c r="L119" i="15"/>
  <c r="K119" i="15"/>
  <c r="J119" i="15"/>
  <c r="I119" i="15"/>
  <c r="H119" i="15"/>
  <c r="G119" i="15"/>
  <c r="G208" i="15"/>
  <c r="F119" i="15"/>
  <c r="E119" i="15"/>
  <c r="D119" i="15"/>
  <c r="C119" i="15"/>
  <c r="B119" i="15"/>
  <c r="AU118" i="15"/>
  <c r="AT118" i="15"/>
  <c r="AS118" i="15"/>
  <c r="AS207" i="15"/>
  <c r="AR118" i="15"/>
  <c r="AQ118" i="15"/>
  <c r="AP118" i="15"/>
  <c r="AO118" i="15"/>
  <c r="AN118" i="15"/>
  <c r="AM118" i="15"/>
  <c r="AL118" i="15"/>
  <c r="AK118" i="15"/>
  <c r="AK207" i="15"/>
  <c r="AJ118" i="15"/>
  <c r="AI118" i="15"/>
  <c r="AH118" i="15"/>
  <c r="AG118" i="15"/>
  <c r="AF118" i="15"/>
  <c r="AE118" i="15"/>
  <c r="AD118" i="15"/>
  <c r="AC118" i="15"/>
  <c r="AC207" i="15"/>
  <c r="AB118" i="15"/>
  <c r="AA118" i="15"/>
  <c r="Z118" i="15"/>
  <c r="Y118" i="15"/>
  <c r="X118" i="15"/>
  <c r="W118" i="15"/>
  <c r="V118" i="15"/>
  <c r="U118" i="15"/>
  <c r="U207" i="15"/>
  <c r="T118" i="15"/>
  <c r="S118" i="15"/>
  <c r="R118" i="15"/>
  <c r="Q118" i="15"/>
  <c r="P118" i="15"/>
  <c r="O118" i="15"/>
  <c r="N118" i="15"/>
  <c r="M118" i="15"/>
  <c r="M207" i="15"/>
  <c r="L118" i="15"/>
  <c r="K118" i="15"/>
  <c r="J118" i="15"/>
  <c r="I118" i="15"/>
  <c r="H118" i="15"/>
  <c r="G118" i="15"/>
  <c r="F118" i="15"/>
  <c r="E118" i="15"/>
  <c r="E207" i="15"/>
  <c r="D118" i="15"/>
  <c r="C118" i="15"/>
  <c r="B118" i="15"/>
  <c r="AU117" i="15"/>
  <c r="AT117" i="15"/>
  <c r="AS117" i="15"/>
  <c r="AR117" i="15"/>
  <c r="AQ117" i="15"/>
  <c r="AQ206" i="15"/>
  <c r="AP117" i="15"/>
  <c r="AO117" i="15"/>
  <c r="AN117" i="15"/>
  <c r="AM117" i="15"/>
  <c r="AL117" i="15"/>
  <c r="AK117" i="15"/>
  <c r="AJ117" i="15"/>
  <c r="AI117" i="15"/>
  <c r="AI206" i="15"/>
  <c r="AH117" i="15"/>
  <c r="AG117" i="15"/>
  <c r="AF117" i="15"/>
  <c r="AE117" i="15"/>
  <c r="AD117" i="15"/>
  <c r="AC117" i="15"/>
  <c r="AB117" i="15"/>
  <c r="AA117" i="15"/>
  <c r="AA206" i="15"/>
  <c r="Z117" i="15"/>
  <c r="Y117" i="15"/>
  <c r="X117" i="15"/>
  <c r="W117" i="15"/>
  <c r="V117" i="15"/>
  <c r="U117" i="15"/>
  <c r="T117" i="15"/>
  <c r="S117" i="15"/>
  <c r="S206" i="15"/>
  <c r="R117" i="15"/>
  <c r="Q117" i="15"/>
  <c r="P117" i="15"/>
  <c r="O117" i="15"/>
  <c r="N117" i="15"/>
  <c r="M117" i="15"/>
  <c r="L117" i="15"/>
  <c r="K117" i="15"/>
  <c r="K206" i="15"/>
  <c r="J117" i="15"/>
  <c r="I117" i="15"/>
  <c r="H117" i="15"/>
  <c r="G117" i="15"/>
  <c r="F117" i="15"/>
  <c r="E117" i="15"/>
  <c r="D117" i="15"/>
  <c r="C117" i="15"/>
  <c r="C206" i="15"/>
  <c r="B117" i="15"/>
  <c r="AU116" i="15"/>
  <c r="AT116" i="15"/>
  <c r="AS116" i="15"/>
  <c r="AR116" i="15"/>
  <c r="AQ116" i="15"/>
  <c r="AP116" i="15"/>
  <c r="AO116" i="15"/>
  <c r="AO205" i="15"/>
  <c r="AN116" i="15"/>
  <c r="AM116" i="15"/>
  <c r="AL116" i="15"/>
  <c r="AK116" i="15"/>
  <c r="AJ116" i="15"/>
  <c r="AI116" i="15"/>
  <c r="AH116" i="15"/>
  <c r="AG116" i="15"/>
  <c r="AG205" i="15"/>
  <c r="AF116" i="15"/>
  <c r="AE116" i="15"/>
  <c r="AD116" i="15"/>
  <c r="AC116" i="15"/>
  <c r="AB116" i="15"/>
  <c r="AA116" i="15"/>
  <c r="Z116" i="15"/>
  <c r="Y116" i="15"/>
  <c r="Y205" i="15"/>
  <c r="X116" i="15"/>
  <c r="W116" i="15"/>
  <c r="V116" i="15"/>
  <c r="U116" i="15"/>
  <c r="T116" i="15"/>
  <c r="S116" i="15"/>
  <c r="R116" i="15"/>
  <c r="Q116" i="15"/>
  <c r="Q205" i="15"/>
  <c r="P116" i="15"/>
  <c r="O116" i="15"/>
  <c r="N116" i="15"/>
  <c r="M116" i="15"/>
  <c r="L116" i="15"/>
  <c r="K116" i="15"/>
  <c r="J116" i="15"/>
  <c r="I116" i="15"/>
  <c r="I205" i="15"/>
  <c r="H116" i="15"/>
  <c r="G116" i="15"/>
  <c r="F116" i="15"/>
  <c r="E116" i="15"/>
  <c r="D116" i="15"/>
  <c r="C116" i="15"/>
  <c r="B116" i="15"/>
  <c r="AU115" i="15"/>
  <c r="AU204" i="15"/>
  <c r="AT115" i="15"/>
  <c r="AS115" i="15"/>
  <c r="AR115" i="15"/>
  <c r="AQ115" i="15"/>
  <c r="AP115" i="15"/>
  <c r="AO115" i="15"/>
  <c r="AN115" i="15"/>
  <c r="AM115" i="15"/>
  <c r="AM204" i="15"/>
  <c r="AL115" i="15"/>
  <c r="AK115" i="15"/>
  <c r="AJ115" i="15"/>
  <c r="AI115" i="15"/>
  <c r="AH115" i="15"/>
  <c r="AG115" i="15"/>
  <c r="AF115" i="15"/>
  <c r="AE115" i="15"/>
  <c r="AE204" i="15"/>
  <c r="AD115" i="15"/>
  <c r="AC115" i="15"/>
  <c r="AB115" i="15"/>
  <c r="AA115" i="15"/>
  <c r="Z115" i="15"/>
  <c r="Y115" i="15"/>
  <c r="X115" i="15"/>
  <c r="W115" i="15"/>
  <c r="W204" i="15"/>
  <c r="V115" i="15"/>
  <c r="U115" i="15"/>
  <c r="T115" i="15"/>
  <c r="S115" i="15"/>
  <c r="R115" i="15"/>
  <c r="Q115" i="15"/>
  <c r="P115" i="15"/>
  <c r="O115" i="15"/>
  <c r="O204" i="15"/>
  <c r="N115" i="15"/>
  <c r="M115" i="15"/>
  <c r="L115" i="15"/>
  <c r="K115" i="15"/>
  <c r="J115" i="15"/>
  <c r="I115" i="15"/>
  <c r="H115" i="15"/>
  <c r="G115" i="15"/>
  <c r="G204" i="15"/>
  <c r="F115" i="15"/>
  <c r="E115" i="15"/>
  <c r="D115" i="15"/>
  <c r="C115" i="15"/>
  <c r="B115" i="15"/>
  <c r="AU114" i="15"/>
  <c r="AT114" i="15"/>
  <c r="AS114" i="15"/>
  <c r="AS203" i="15"/>
  <c r="AR114" i="15"/>
  <c r="AQ114" i="15"/>
  <c r="AP114" i="15"/>
  <c r="AO114" i="15"/>
  <c r="AN114" i="15"/>
  <c r="AM114" i="15"/>
  <c r="AL114" i="15"/>
  <c r="AK114" i="15"/>
  <c r="AK203" i="15"/>
  <c r="AJ114" i="15"/>
  <c r="AI114" i="15"/>
  <c r="AH114" i="15"/>
  <c r="AG114" i="15"/>
  <c r="AF114" i="15"/>
  <c r="AE114" i="15"/>
  <c r="AD114" i="15"/>
  <c r="AC114" i="15"/>
  <c r="AC203" i="15"/>
  <c r="AB114" i="15"/>
  <c r="AA114" i="15"/>
  <c r="Z114" i="15"/>
  <c r="Y114" i="15"/>
  <c r="X114" i="15"/>
  <c r="W114" i="15"/>
  <c r="V114" i="15"/>
  <c r="U114" i="15"/>
  <c r="U203" i="15"/>
  <c r="T114" i="15"/>
  <c r="S114" i="15"/>
  <c r="R114" i="15"/>
  <c r="Q114" i="15"/>
  <c r="P114" i="15"/>
  <c r="O114" i="15"/>
  <c r="N114" i="15"/>
  <c r="M114" i="15"/>
  <c r="M203" i="15"/>
  <c r="L114" i="15"/>
  <c r="K114" i="15"/>
  <c r="J114" i="15"/>
  <c r="I114" i="15"/>
  <c r="H114" i="15"/>
  <c r="G114" i="15"/>
  <c r="F114" i="15"/>
  <c r="E114" i="15"/>
  <c r="E203" i="15"/>
  <c r="D114" i="15"/>
  <c r="C114" i="15"/>
  <c r="B114" i="15"/>
  <c r="AU113" i="15"/>
  <c r="AT113" i="15"/>
  <c r="AS113" i="15"/>
  <c r="AR113" i="15"/>
  <c r="AQ113" i="15"/>
  <c r="AQ202" i="15"/>
  <c r="AP113" i="15"/>
  <c r="AO113" i="15"/>
  <c r="AN113" i="15"/>
  <c r="AM113" i="15"/>
  <c r="AL113" i="15"/>
  <c r="AK113" i="15"/>
  <c r="AJ113" i="15"/>
  <c r="AI113" i="15"/>
  <c r="AI202" i="15"/>
  <c r="AH113" i="15"/>
  <c r="AG113" i="15"/>
  <c r="AF113" i="15"/>
  <c r="AE113" i="15"/>
  <c r="AD113" i="15"/>
  <c r="AC113" i="15"/>
  <c r="AB113" i="15"/>
  <c r="AA113" i="15"/>
  <c r="AA202" i="15"/>
  <c r="Z113" i="15"/>
  <c r="Y113" i="15"/>
  <c r="X113" i="15"/>
  <c r="W113" i="15"/>
  <c r="V113" i="15"/>
  <c r="U113" i="15"/>
  <c r="T113" i="15"/>
  <c r="S113" i="15"/>
  <c r="S202" i="15"/>
  <c r="R113" i="15"/>
  <c r="Q113" i="15"/>
  <c r="P113" i="15"/>
  <c r="O113" i="15"/>
  <c r="N113" i="15"/>
  <c r="M113" i="15"/>
  <c r="L113" i="15"/>
  <c r="K113" i="15"/>
  <c r="K202" i="15"/>
  <c r="J113" i="15"/>
  <c r="I113" i="15"/>
  <c r="H113" i="15"/>
  <c r="G113" i="15"/>
  <c r="F113" i="15"/>
  <c r="E113" i="15"/>
  <c r="D113" i="15"/>
  <c r="C113" i="15"/>
  <c r="C202" i="15"/>
  <c r="B113" i="15"/>
  <c r="AU112" i="15"/>
  <c r="AT112" i="15"/>
  <c r="AS112" i="15"/>
  <c r="AR112" i="15"/>
  <c r="AQ112" i="15"/>
  <c r="AP112" i="15"/>
  <c r="AO112" i="15"/>
  <c r="AO201" i="15"/>
  <c r="AN112" i="15"/>
  <c r="AM112" i="15"/>
  <c r="AL112" i="15"/>
  <c r="AK112" i="15"/>
  <c r="AJ112" i="15"/>
  <c r="AI112" i="15"/>
  <c r="AH112" i="15"/>
  <c r="AG112" i="15"/>
  <c r="AG201" i="15"/>
  <c r="AF112" i="15"/>
  <c r="AE112" i="15"/>
  <c r="AD112" i="15"/>
  <c r="AC112" i="15"/>
  <c r="AB112" i="15"/>
  <c r="AA112" i="15"/>
  <c r="Z112" i="15"/>
  <c r="Y112" i="15"/>
  <c r="Y201" i="15"/>
  <c r="X112" i="15"/>
  <c r="W112" i="15"/>
  <c r="V112" i="15"/>
  <c r="U112" i="15"/>
  <c r="T112" i="15"/>
  <c r="S112" i="15"/>
  <c r="R112" i="15"/>
  <c r="Q112" i="15"/>
  <c r="Q201" i="15"/>
  <c r="P112" i="15"/>
  <c r="O112" i="15"/>
  <c r="N112" i="15"/>
  <c r="M112" i="15"/>
  <c r="L112" i="15"/>
  <c r="K112" i="15"/>
  <c r="J112" i="15"/>
  <c r="I112" i="15"/>
  <c r="I201" i="15"/>
  <c r="H112" i="15"/>
  <c r="G112" i="15"/>
  <c r="F112" i="15"/>
  <c r="E112" i="15"/>
  <c r="D112" i="15"/>
  <c r="C112" i="15"/>
  <c r="B112" i="15"/>
  <c r="AU111" i="15"/>
  <c r="AU200" i="15"/>
  <c r="AT111" i="15"/>
  <c r="AS111" i="15"/>
  <c r="AR111" i="15"/>
  <c r="AQ111" i="15"/>
  <c r="AP111" i="15"/>
  <c r="AO111" i="15"/>
  <c r="AN111" i="15"/>
  <c r="AM111" i="15"/>
  <c r="AM200" i="15"/>
  <c r="AL111" i="15"/>
  <c r="AK111" i="15"/>
  <c r="AJ111" i="15"/>
  <c r="AI111" i="15"/>
  <c r="AH111" i="15"/>
  <c r="AG111" i="15"/>
  <c r="AF111" i="15"/>
  <c r="AE111" i="15"/>
  <c r="AE200" i="15"/>
  <c r="AD111" i="15"/>
  <c r="AC111" i="15"/>
  <c r="AB111" i="15"/>
  <c r="AA111" i="15"/>
  <c r="Z111" i="15"/>
  <c r="Y111" i="15"/>
  <c r="X111" i="15"/>
  <c r="W111" i="15"/>
  <c r="W200" i="15"/>
  <c r="V111" i="15"/>
  <c r="U111" i="15"/>
  <c r="T111" i="15"/>
  <c r="S111" i="15"/>
  <c r="R111" i="15"/>
  <c r="Q111" i="15"/>
  <c r="P111" i="15"/>
  <c r="O111" i="15"/>
  <c r="N111" i="15"/>
  <c r="M111" i="15"/>
  <c r="L111" i="15"/>
  <c r="K111" i="15"/>
  <c r="J111" i="15"/>
  <c r="I111" i="15"/>
  <c r="H111" i="15"/>
  <c r="G111" i="15"/>
  <c r="F111" i="15"/>
  <c r="E111" i="15"/>
  <c r="D111" i="15"/>
  <c r="C111" i="15"/>
  <c r="B111" i="15"/>
  <c r="AU110" i="15"/>
  <c r="AT110" i="15"/>
  <c r="AS110" i="15"/>
  <c r="AR110" i="15"/>
  <c r="AQ110" i="15"/>
  <c r="AP110" i="15"/>
  <c r="AO110" i="15"/>
  <c r="AN110" i="15"/>
  <c r="AM110" i="15"/>
  <c r="AL110" i="15"/>
  <c r="AK110" i="15"/>
  <c r="AJ110" i="15"/>
  <c r="AI110" i="15"/>
  <c r="AH110" i="15"/>
  <c r="AG110" i="15"/>
  <c r="AF110" i="15"/>
  <c r="AE110" i="15"/>
  <c r="AD110" i="15"/>
  <c r="AC110" i="15"/>
  <c r="AB110" i="15"/>
  <c r="AA110" i="15"/>
  <c r="Z110" i="15"/>
  <c r="Y110" i="15"/>
  <c r="X110" i="15"/>
  <c r="W110" i="15"/>
  <c r="V110" i="15"/>
  <c r="U110" i="15"/>
  <c r="T110" i="15"/>
  <c r="S110" i="15"/>
  <c r="R110" i="15"/>
  <c r="Q110" i="15"/>
  <c r="P110" i="15"/>
  <c r="O110" i="15"/>
  <c r="N110" i="15"/>
  <c r="M110" i="15"/>
  <c r="L110" i="15"/>
  <c r="K110" i="15"/>
  <c r="J110" i="15"/>
  <c r="I110" i="15"/>
  <c r="H110" i="15"/>
  <c r="G110" i="15"/>
  <c r="F110" i="15"/>
  <c r="E110" i="15"/>
  <c r="D110" i="15"/>
  <c r="C110" i="15"/>
  <c r="B110" i="15"/>
  <c r="AU109" i="15"/>
  <c r="AT109" i="15"/>
  <c r="AS109" i="15"/>
  <c r="AR109" i="15"/>
  <c r="AQ109" i="15"/>
  <c r="AP109" i="15"/>
  <c r="AO109" i="15"/>
  <c r="AN109" i="15"/>
  <c r="AM109" i="15"/>
  <c r="AL109" i="15"/>
  <c r="AK109" i="15"/>
  <c r="AJ109" i="15"/>
  <c r="AI109" i="15"/>
  <c r="AH109" i="15"/>
  <c r="AG109" i="15"/>
  <c r="AF109" i="15"/>
  <c r="AE109" i="15"/>
  <c r="AD109" i="15"/>
  <c r="AC109" i="15"/>
  <c r="AB109" i="15"/>
  <c r="AA109" i="15"/>
  <c r="Z109" i="15"/>
  <c r="Y109" i="15"/>
  <c r="X109" i="15"/>
  <c r="W109" i="15"/>
  <c r="V109" i="15"/>
  <c r="U109" i="15"/>
  <c r="T109" i="15"/>
  <c r="S109" i="15"/>
  <c r="R109" i="15"/>
  <c r="Q109" i="15"/>
  <c r="P109" i="15"/>
  <c r="O109" i="15"/>
  <c r="N109" i="15"/>
  <c r="M109" i="15"/>
  <c r="L109" i="15"/>
  <c r="K109" i="15"/>
  <c r="J109" i="15"/>
  <c r="I109" i="15"/>
  <c r="H109" i="15"/>
  <c r="G109" i="15"/>
  <c r="F109" i="15"/>
  <c r="E109" i="15"/>
  <c r="D109" i="15"/>
  <c r="C109" i="15"/>
  <c r="B109" i="15"/>
  <c r="AU108" i="15"/>
  <c r="AT108" i="15"/>
  <c r="AS108" i="15"/>
  <c r="AR108" i="15"/>
  <c r="AQ108" i="15"/>
  <c r="AP108" i="15"/>
  <c r="AO108" i="15"/>
  <c r="AN108" i="15"/>
  <c r="AM108" i="15"/>
  <c r="AL108" i="15"/>
  <c r="AK108" i="15"/>
  <c r="AJ108" i="15"/>
  <c r="AI108" i="15"/>
  <c r="AH108" i="15"/>
  <c r="AG108" i="15"/>
  <c r="AF108" i="15"/>
  <c r="AE108" i="15"/>
  <c r="AD108" i="15"/>
  <c r="AC108" i="15"/>
  <c r="AB108" i="15"/>
  <c r="AA108" i="15"/>
  <c r="Z108" i="15"/>
  <c r="Y108" i="15"/>
  <c r="X108" i="15"/>
  <c r="W108" i="15"/>
  <c r="V108" i="15"/>
  <c r="U108" i="15"/>
  <c r="T108" i="15"/>
  <c r="S108" i="15"/>
  <c r="R108" i="15"/>
  <c r="Q108" i="15"/>
  <c r="P108" i="15"/>
  <c r="O108" i="15"/>
  <c r="N108" i="15"/>
  <c r="M108" i="15"/>
  <c r="L108" i="15"/>
  <c r="K108" i="15"/>
  <c r="J108" i="15"/>
  <c r="I108" i="15"/>
  <c r="H108" i="15"/>
  <c r="G108" i="15"/>
  <c r="F108" i="15"/>
  <c r="E108" i="15"/>
  <c r="D108" i="15"/>
  <c r="C108" i="15"/>
  <c r="B108" i="15"/>
  <c r="AU107" i="15"/>
  <c r="AT107" i="15"/>
  <c r="AS107" i="15"/>
  <c r="AR107" i="15"/>
  <c r="AQ107" i="15"/>
  <c r="AP107" i="15"/>
  <c r="AO107" i="15"/>
  <c r="AN107" i="15"/>
  <c r="AM107" i="15"/>
  <c r="AL107" i="15"/>
  <c r="AK107" i="15"/>
  <c r="AJ107" i="15"/>
  <c r="AI107" i="15"/>
  <c r="AH107" i="15"/>
  <c r="AG107" i="15"/>
  <c r="AF107" i="15"/>
  <c r="AE107" i="15"/>
  <c r="AD107" i="15"/>
  <c r="AC107" i="15"/>
  <c r="AB107" i="15"/>
  <c r="AA107" i="15"/>
  <c r="Z107" i="15"/>
  <c r="Y107" i="15"/>
  <c r="X107" i="15"/>
  <c r="W107" i="15"/>
  <c r="V107" i="15"/>
  <c r="U107" i="15"/>
  <c r="T107" i="15"/>
  <c r="S107" i="15"/>
  <c r="R107" i="15"/>
  <c r="Q107" i="15"/>
  <c r="P107" i="15"/>
  <c r="O107" i="15"/>
  <c r="N107" i="15"/>
  <c r="M107" i="15"/>
  <c r="L107" i="15"/>
  <c r="K107" i="15"/>
  <c r="J107" i="15"/>
  <c r="I107" i="15"/>
  <c r="H107" i="15"/>
  <c r="G107" i="15"/>
  <c r="F107" i="15"/>
  <c r="E107" i="15"/>
  <c r="D107" i="15"/>
  <c r="C107" i="15"/>
  <c r="B107" i="15"/>
  <c r="AU106" i="15"/>
  <c r="AT106" i="15"/>
  <c r="AS106" i="15"/>
  <c r="AR106" i="15"/>
  <c r="AQ106" i="15"/>
  <c r="AP106" i="15"/>
  <c r="AO106" i="15"/>
  <c r="AN106" i="15"/>
  <c r="AM106" i="15"/>
  <c r="AL106" i="15"/>
  <c r="AK106" i="15"/>
  <c r="AJ106" i="15"/>
  <c r="AI106" i="15"/>
  <c r="AH106" i="15"/>
  <c r="AG106" i="15"/>
  <c r="AF106" i="15"/>
  <c r="AE106" i="15"/>
  <c r="AD106" i="15"/>
  <c r="AC106" i="15"/>
  <c r="AB106" i="15"/>
  <c r="AA106" i="15"/>
  <c r="Z106" i="15"/>
  <c r="Y106" i="15"/>
  <c r="X106" i="15"/>
  <c r="W106" i="15"/>
  <c r="V106" i="15"/>
  <c r="U106" i="15"/>
  <c r="T106" i="15"/>
  <c r="S106" i="15"/>
  <c r="R106" i="15"/>
  <c r="Q106" i="15"/>
  <c r="P106" i="15"/>
  <c r="O106" i="15"/>
  <c r="N106" i="15"/>
  <c r="M106" i="15"/>
  <c r="L106" i="15"/>
  <c r="K106" i="15"/>
  <c r="J106" i="15"/>
  <c r="I106" i="15"/>
  <c r="H106" i="15"/>
  <c r="G106" i="15"/>
  <c r="F106" i="15"/>
  <c r="E106" i="15"/>
  <c r="D106" i="15"/>
  <c r="C106" i="15"/>
  <c r="B106" i="15"/>
  <c r="AU105" i="15"/>
  <c r="AT105" i="15"/>
  <c r="AS105" i="15"/>
  <c r="AR105" i="15"/>
  <c r="AQ105" i="15"/>
  <c r="AP105" i="15"/>
  <c r="AO105" i="15"/>
  <c r="AN105" i="15"/>
  <c r="AM105" i="15"/>
  <c r="AL105" i="15"/>
  <c r="AK105" i="15"/>
  <c r="AJ105" i="15"/>
  <c r="AI105" i="15"/>
  <c r="AH105" i="15"/>
  <c r="AG105" i="15"/>
  <c r="AF105" i="15"/>
  <c r="AE105" i="15"/>
  <c r="AD105" i="15"/>
  <c r="AC105" i="15"/>
  <c r="AB105" i="15"/>
  <c r="AA105" i="15"/>
  <c r="Z105" i="15"/>
  <c r="Y105" i="15"/>
  <c r="X105" i="15"/>
  <c r="W105" i="15"/>
  <c r="V105" i="15"/>
  <c r="U105" i="15"/>
  <c r="T105" i="15"/>
  <c r="S105" i="15"/>
  <c r="R105" i="15"/>
  <c r="Q105" i="15"/>
  <c r="P105" i="15"/>
  <c r="O105" i="15"/>
  <c r="N105" i="15"/>
  <c r="M105" i="15"/>
  <c r="L105" i="15"/>
  <c r="K105" i="15"/>
  <c r="J105" i="15"/>
  <c r="I105" i="15"/>
  <c r="H105" i="15"/>
  <c r="G105" i="15"/>
  <c r="F105" i="15"/>
  <c r="E105" i="15"/>
  <c r="D105" i="15"/>
  <c r="C105" i="15"/>
  <c r="B105" i="15"/>
  <c r="AU104" i="15"/>
  <c r="AT104" i="15"/>
  <c r="AS104" i="15"/>
  <c r="AR104" i="15"/>
  <c r="AQ104" i="15"/>
  <c r="AP104" i="15"/>
  <c r="AO104" i="15"/>
  <c r="AN104" i="15"/>
  <c r="AM104" i="15"/>
  <c r="AL104" i="15"/>
  <c r="AK104" i="15"/>
  <c r="AJ104" i="15"/>
  <c r="AI104" i="15"/>
  <c r="AH104" i="15"/>
  <c r="AG104" i="15"/>
  <c r="AF104" i="15"/>
  <c r="AE104" i="15"/>
  <c r="AD104" i="15"/>
  <c r="AC104" i="15"/>
  <c r="AB104" i="15"/>
  <c r="AA104" i="15"/>
  <c r="Z104" i="15"/>
  <c r="Y104" i="15"/>
  <c r="X104" i="15"/>
  <c r="W104" i="15"/>
  <c r="V104" i="15"/>
  <c r="U104" i="15"/>
  <c r="T104" i="15"/>
  <c r="S104" i="15"/>
  <c r="R104" i="15"/>
  <c r="Q104" i="15"/>
  <c r="P104" i="15"/>
  <c r="O104" i="15"/>
  <c r="N104" i="15"/>
  <c r="M104" i="15"/>
  <c r="L104" i="15"/>
  <c r="K104" i="15"/>
  <c r="J104" i="15"/>
  <c r="I104" i="15"/>
  <c r="H104" i="15"/>
  <c r="G104" i="15"/>
  <c r="F104" i="15"/>
  <c r="E104" i="15"/>
  <c r="D104" i="15"/>
  <c r="C104" i="15"/>
  <c r="B104" i="15"/>
  <c r="AU103" i="15"/>
  <c r="AT103" i="15"/>
  <c r="AS103" i="15"/>
  <c r="AR103" i="15"/>
  <c r="AQ103" i="15"/>
  <c r="AP103" i="15"/>
  <c r="AO103" i="15"/>
  <c r="AN103" i="15"/>
  <c r="AM103" i="15"/>
  <c r="AL103" i="15"/>
  <c r="AK103" i="15"/>
  <c r="AJ103" i="15"/>
  <c r="AI103" i="15"/>
  <c r="AH103" i="15"/>
  <c r="AG103" i="15"/>
  <c r="AF103" i="15"/>
  <c r="AE103" i="15"/>
  <c r="AD103" i="15"/>
  <c r="AC103" i="15"/>
  <c r="AB103" i="15"/>
  <c r="AA103" i="15"/>
  <c r="Z103" i="15"/>
  <c r="Y103" i="15"/>
  <c r="X103" i="15"/>
  <c r="W103" i="15"/>
  <c r="V103" i="15"/>
  <c r="U103" i="15"/>
  <c r="T103" i="15"/>
  <c r="S103" i="15"/>
  <c r="R103" i="15"/>
  <c r="Q103" i="15"/>
  <c r="P103" i="15"/>
  <c r="O103" i="15"/>
  <c r="N103" i="15"/>
  <c r="M103" i="15"/>
  <c r="L103" i="15"/>
  <c r="K103" i="15"/>
  <c r="J103" i="15"/>
  <c r="I103" i="15"/>
  <c r="H103" i="15"/>
  <c r="G103" i="15"/>
  <c r="F103" i="15"/>
  <c r="E103" i="15"/>
  <c r="D103" i="15"/>
  <c r="C103" i="15"/>
  <c r="B103" i="15"/>
  <c r="AU102" i="15"/>
  <c r="AT102" i="15"/>
  <c r="AS102" i="15"/>
  <c r="AR102" i="15"/>
  <c r="AQ102" i="15"/>
  <c r="AP102" i="15"/>
  <c r="AO102" i="15"/>
  <c r="AN102" i="15"/>
  <c r="AM102" i="15"/>
  <c r="AL102" i="15"/>
  <c r="AK102" i="15"/>
  <c r="AJ102" i="15"/>
  <c r="AI102" i="15"/>
  <c r="AH102" i="15"/>
  <c r="AG102" i="15"/>
  <c r="AF102" i="15"/>
  <c r="AE102" i="15"/>
  <c r="AD102" i="15"/>
  <c r="AC102" i="15"/>
  <c r="AB102" i="15"/>
  <c r="AA102" i="15"/>
  <c r="Z102" i="15"/>
  <c r="Y102" i="15"/>
  <c r="X102" i="15"/>
  <c r="W102" i="15"/>
  <c r="V102" i="15"/>
  <c r="U102" i="15"/>
  <c r="T102" i="15"/>
  <c r="S102" i="15"/>
  <c r="R102" i="15"/>
  <c r="Q102" i="15"/>
  <c r="P102" i="15"/>
  <c r="O102" i="15"/>
  <c r="N102" i="15"/>
  <c r="M102" i="15"/>
  <c r="L102" i="15"/>
  <c r="K102" i="15"/>
  <c r="J102" i="15"/>
  <c r="I102" i="15"/>
  <c r="H102" i="15"/>
  <c r="G102" i="15"/>
  <c r="F102" i="15"/>
  <c r="E102" i="15"/>
  <c r="D102" i="15"/>
  <c r="C102" i="15"/>
  <c r="B102" i="15"/>
  <c r="AU101" i="15"/>
  <c r="AT101" i="15"/>
  <c r="AS101" i="15"/>
  <c r="AR101" i="15"/>
  <c r="AQ101" i="15"/>
  <c r="AP101" i="15"/>
  <c r="AO101" i="15"/>
  <c r="AN101" i="15"/>
  <c r="AM101" i="15"/>
  <c r="AL101" i="15"/>
  <c r="AK101" i="15"/>
  <c r="AJ101" i="15"/>
  <c r="AI101" i="15"/>
  <c r="AH101" i="15"/>
  <c r="AG101" i="15"/>
  <c r="AF101" i="15"/>
  <c r="AE101" i="15"/>
  <c r="AD101" i="15"/>
  <c r="AC101" i="15"/>
  <c r="AB101" i="15"/>
  <c r="AA101" i="15"/>
  <c r="Z101" i="15"/>
  <c r="Y101" i="15"/>
  <c r="X101" i="15"/>
  <c r="W101" i="15"/>
  <c r="V101" i="15"/>
  <c r="U101" i="15"/>
  <c r="T101" i="15"/>
  <c r="S101" i="15"/>
  <c r="R101" i="15"/>
  <c r="Q101" i="15"/>
  <c r="P101" i="15"/>
  <c r="O101" i="15"/>
  <c r="N101" i="15"/>
  <c r="M101" i="15"/>
  <c r="L101" i="15"/>
  <c r="K101" i="15"/>
  <c r="J101" i="15"/>
  <c r="I101" i="15"/>
  <c r="H101" i="15"/>
  <c r="G101" i="15"/>
  <c r="F101" i="15"/>
  <c r="E101" i="15"/>
  <c r="D101" i="15"/>
  <c r="C101" i="15"/>
  <c r="B101" i="15"/>
  <c r="AU100" i="15"/>
  <c r="AT100" i="15"/>
  <c r="AS100" i="15"/>
  <c r="AR100" i="15"/>
  <c r="AQ100" i="15"/>
  <c r="AP100" i="15"/>
  <c r="AO100" i="15"/>
  <c r="AN100" i="15"/>
  <c r="AM100" i="15"/>
  <c r="AL100" i="15"/>
  <c r="AK100" i="15"/>
  <c r="AJ100" i="15"/>
  <c r="AI100" i="15"/>
  <c r="AH100" i="15"/>
  <c r="AG100" i="15"/>
  <c r="AF100" i="15"/>
  <c r="AE100" i="15"/>
  <c r="AD100" i="15"/>
  <c r="AC100" i="15"/>
  <c r="AB100" i="15"/>
  <c r="AA100" i="15"/>
  <c r="Z100" i="15"/>
  <c r="Y100" i="15"/>
  <c r="X100" i="15"/>
  <c r="W100" i="15"/>
  <c r="V100" i="15"/>
  <c r="U100" i="15"/>
  <c r="T100" i="15"/>
  <c r="S100" i="15"/>
  <c r="R100" i="15"/>
  <c r="Q100" i="15"/>
  <c r="P100" i="15"/>
  <c r="O100" i="15"/>
  <c r="N100" i="15"/>
  <c r="M100" i="15"/>
  <c r="L100" i="15"/>
  <c r="K100" i="15"/>
  <c r="J100" i="15"/>
  <c r="I100" i="15"/>
  <c r="H100" i="15"/>
  <c r="G100" i="15"/>
  <c r="F100" i="15"/>
  <c r="E100" i="15"/>
  <c r="D100" i="15"/>
  <c r="C100" i="15"/>
  <c r="B100" i="15"/>
  <c r="AU99" i="15"/>
  <c r="AT99" i="15"/>
  <c r="AS99" i="15"/>
  <c r="AR99" i="15"/>
  <c r="AQ99" i="15"/>
  <c r="AP99" i="15"/>
  <c r="AO99" i="15"/>
  <c r="AN99" i="15"/>
  <c r="AM99" i="15"/>
  <c r="AL99" i="15"/>
  <c r="AK99" i="15"/>
  <c r="AJ99" i="15"/>
  <c r="AI99" i="15"/>
  <c r="AH99" i="15"/>
  <c r="AG99" i="15"/>
  <c r="AF99" i="15"/>
  <c r="AE99" i="15"/>
  <c r="AD99" i="15"/>
  <c r="AC99" i="15"/>
  <c r="AB99" i="15"/>
  <c r="AA99" i="15"/>
  <c r="Z99" i="15"/>
  <c r="Y99" i="15"/>
  <c r="X99" i="15"/>
  <c r="W99" i="15"/>
  <c r="V99" i="15"/>
  <c r="U99" i="15"/>
  <c r="T99" i="15"/>
  <c r="S99" i="15"/>
  <c r="R99" i="15"/>
  <c r="Q99" i="15"/>
  <c r="P99" i="15"/>
  <c r="O99" i="15"/>
  <c r="N99" i="15"/>
  <c r="M99" i="15"/>
  <c r="L99" i="15"/>
  <c r="K99" i="15"/>
  <c r="J99" i="15"/>
  <c r="I99" i="15"/>
  <c r="H99" i="15"/>
  <c r="G99" i="15"/>
  <c r="F99" i="15"/>
  <c r="E99" i="15"/>
  <c r="D99" i="15"/>
  <c r="C99" i="15"/>
  <c r="B99" i="15"/>
  <c r="AU98" i="15"/>
  <c r="AT98" i="15"/>
  <c r="AS98" i="15"/>
  <c r="AR98" i="15"/>
  <c r="AQ98" i="15"/>
  <c r="AP98" i="15"/>
  <c r="AO98" i="15"/>
  <c r="AN98" i="15"/>
  <c r="AM98" i="15"/>
  <c r="AL98" i="15"/>
  <c r="AK98" i="15"/>
  <c r="AJ98" i="15"/>
  <c r="AI98" i="15"/>
  <c r="AH98" i="15"/>
  <c r="AG98" i="15"/>
  <c r="AF98" i="15"/>
  <c r="AE98" i="15"/>
  <c r="AD98" i="15"/>
  <c r="AC98" i="15"/>
  <c r="AB98" i="15"/>
  <c r="AA98" i="15"/>
  <c r="Z98" i="15"/>
  <c r="Y98" i="15"/>
  <c r="X98" i="15"/>
  <c r="W98" i="15"/>
  <c r="V98" i="15"/>
  <c r="U98" i="15"/>
  <c r="T98" i="15"/>
  <c r="S98" i="15"/>
  <c r="R98" i="15"/>
  <c r="Q98" i="15"/>
  <c r="P98" i="15"/>
  <c r="O98" i="15"/>
  <c r="N98" i="15"/>
  <c r="M98" i="15"/>
  <c r="L98" i="15"/>
  <c r="K98" i="15"/>
  <c r="J98" i="15"/>
  <c r="I98" i="15"/>
  <c r="H98" i="15"/>
  <c r="G98" i="15"/>
  <c r="F98" i="15"/>
  <c r="E98" i="15"/>
  <c r="D98" i="15"/>
  <c r="C98" i="15"/>
  <c r="B98" i="15"/>
  <c r="AU97" i="15"/>
  <c r="AT97" i="15"/>
  <c r="AS97" i="15"/>
  <c r="AR97" i="15"/>
  <c r="AQ97" i="15"/>
  <c r="AP97" i="15"/>
  <c r="AO97" i="15"/>
  <c r="AN97" i="15"/>
  <c r="AM97" i="15"/>
  <c r="AL97" i="15"/>
  <c r="AK97" i="15"/>
  <c r="AJ97" i="15"/>
  <c r="AI97" i="15"/>
  <c r="AH97" i="15"/>
  <c r="AG97" i="15"/>
  <c r="AF97" i="15"/>
  <c r="AE97" i="15"/>
  <c r="AD97" i="15"/>
  <c r="AC97" i="15"/>
  <c r="AB97" i="15"/>
  <c r="AA97" i="15"/>
  <c r="Z97" i="15"/>
  <c r="Y97" i="15"/>
  <c r="X97" i="15"/>
  <c r="W97" i="15"/>
  <c r="V97" i="15"/>
  <c r="U97" i="15"/>
  <c r="T97" i="15"/>
  <c r="S97" i="15"/>
  <c r="R97" i="15"/>
  <c r="Q97" i="15"/>
  <c r="P97" i="15"/>
  <c r="O97" i="15"/>
  <c r="N97" i="15"/>
  <c r="M97" i="15"/>
  <c r="L97" i="15"/>
  <c r="K97" i="15"/>
  <c r="J97" i="15"/>
  <c r="I97" i="15"/>
  <c r="H97" i="15"/>
  <c r="G97" i="15"/>
  <c r="F97" i="15"/>
  <c r="E97" i="15"/>
  <c r="D97" i="15"/>
  <c r="C97" i="15"/>
  <c r="B97" i="15"/>
  <c r="AU266" i="15"/>
  <c r="AT266" i="15"/>
  <c r="AS266" i="15"/>
  <c r="AR266" i="15"/>
  <c r="AQ266" i="15"/>
  <c r="AP266" i="15"/>
  <c r="AN266" i="15"/>
  <c r="AM266" i="15"/>
  <c r="AL266" i="15"/>
  <c r="AK266" i="15"/>
  <c r="AJ266" i="15"/>
  <c r="AI266" i="15"/>
  <c r="AH266" i="15"/>
  <c r="AF266" i="15"/>
  <c r="AE266" i="15"/>
  <c r="AD266" i="15"/>
  <c r="AC266" i="15"/>
  <c r="AB266" i="15"/>
  <c r="AA266" i="15"/>
  <c r="Z266" i="15"/>
  <c r="X266" i="15"/>
  <c r="W266" i="15"/>
  <c r="V266" i="15"/>
  <c r="U266" i="15"/>
  <c r="T266" i="15"/>
  <c r="S266" i="15"/>
  <c r="R266" i="15"/>
  <c r="P266" i="15"/>
  <c r="O266" i="15"/>
  <c r="N266" i="15"/>
  <c r="M266" i="15"/>
  <c r="L266" i="15"/>
  <c r="K266" i="15"/>
  <c r="J266" i="15"/>
  <c r="H266" i="15"/>
  <c r="G266" i="15"/>
  <c r="F266" i="15"/>
  <c r="E266" i="15"/>
  <c r="D266" i="15"/>
  <c r="C266" i="15"/>
  <c r="B266" i="15"/>
  <c r="AT265" i="15"/>
  <c r="AS265" i="15"/>
  <c r="AR265" i="15"/>
  <c r="AQ265" i="15"/>
  <c r="AP265" i="15"/>
  <c r="AO265" i="15"/>
  <c r="AN265" i="15"/>
  <c r="AL265" i="15"/>
  <c r="AK265" i="15"/>
  <c r="AJ265" i="15"/>
  <c r="AI265" i="15"/>
  <c r="AH265" i="15"/>
  <c r="AG265" i="15"/>
  <c r="AF265" i="15"/>
  <c r="AD265" i="15"/>
  <c r="AC265" i="15"/>
  <c r="AB265" i="15"/>
  <c r="AA265" i="15"/>
  <c r="Z265" i="15"/>
  <c r="Y265" i="15"/>
  <c r="X265" i="15"/>
  <c r="V265" i="15"/>
  <c r="U265" i="15"/>
  <c r="T265" i="15"/>
  <c r="S265" i="15"/>
  <c r="R265" i="15"/>
  <c r="Q265" i="15"/>
  <c r="P265" i="15"/>
  <c r="N265" i="15"/>
  <c r="M265" i="15"/>
  <c r="L265" i="15"/>
  <c r="K265" i="15"/>
  <c r="J265" i="15"/>
  <c r="I265" i="15"/>
  <c r="H265" i="15"/>
  <c r="F265" i="15"/>
  <c r="E265" i="15"/>
  <c r="D265" i="15"/>
  <c r="C265" i="15"/>
  <c r="B265" i="15"/>
  <c r="AU264" i="15"/>
  <c r="AT264" i="15"/>
  <c r="AR264" i="15"/>
  <c r="AQ264" i="15"/>
  <c r="AP264" i="15"/>
  <c r="AO264" i="15"/>
  <c r="AN264" i="15"/>
  <c r="AM264" i="15"/>
  <c r="AL264" i="15"/>
  <c r="AJ264" i="15"/>
  <c r="AI264" i="15"/>
  <c r="AH264" i="15"/>
  <c r="AG264" i="15"/>
  <c r="AF264" i="15"/>
  <c r="AE264" i="15"/>
  <c r="AD264" i="15"/>
  <c r="AB264" i="15"/>
  <c r="AA264" i="15"/>
  <c r="Z264" i="15"/>
  <c r="Y264" i="15"/>
  <c r="X264" i="15"/>
  <c r="W264" i="15"/>
  <c r="V264" i="15"/>
  <c r="T264" i="15"/>
  <c r="S264" i="15"/>
  <c r="R264" i="15"/>
  <c r="Q264" i="15"/>
  <c r="P264" i="15"/>
  <c r="O264" i="15"/>
  <c r="N264" i="15"/>
  <c r="L264" i="15"/>
  <c r="K264" i="15"/>
  <c r="J264" i="15"/>
  <c r="I264" i="15"/>
  <c r="H264" i="15"/>
  <c r="G264" i="15"/>
  <c r="F264" i="15"/>
  <c r="D264" i="15"/>
  <c r="C264" i="15"/>
  <c r="B264" i="15"/>
  <c r="AU263" i="15"/>
  <c r="AT263" i="15"/>
  <c r="AS263" i="15"/>
  <c r="AR263" i="15"/>
  <c r="AP263" i="15"/>
  <c r="AO263" i="15"/>
  <c r="AN263" i="15"/>
  <c r="AM263" i="15"/>
  <c r="AL263" i="15"/>
  <c r="AK263" i="15"/>
  <c r="AJ263" i="15"/>
  <c r="AH263" i="15"/>
  <c r="AG263" i="15"/>
  <c r="AF263" i="15"/>
  <c r="AE263" i="15"/>
  <c r="AD263" i="15"/>
  <c r="AC263" i="15"/>
  <c r="AB263" i="15"/>
  <c r="Z263" i="15"/>
  <c r="Y263" i="15"/>
  <c r="X263" i="15"/>
  <c r="W263" i="15"/>
  <c r="V263" i="15"/>
  <c r="U263" i="15"/>
  <c r="T263" i="15"/>
  <c r="R263" i="15"/>
  <c r="Q263" i="15"/>
  <c r="P263" i="15"/>
  <c r="O263" i="15"/>
  <c r="N263" i="15"/>
  <c r="M263" i="15"/>
  <c r="L263" i="15"/>
  <c r="J263" i="15"/>
  <c r="I263" i="15"/>
  <c r="H263" i="15"/>
  <c r="G263" i="15"/>
  <c r="F263" i="15"/>
  <c r="E263" i="15"/>
  <c r="D263" i="15"/>
  <c r="B263" i="15"/>
  <c r="AU262" i="15"/>
  <c r="AT262" i="15"/>
  <c r="AS262" i="15"/>
  <c r="AR262" i="15"/>
  <c r="AQ262" i="15"/>
  <c r="AP262" i="15"/>
  <c r="AN262" i="15"/>
  <c r="AM262" i="15"/>
  <c r="AL262" i="15"/>
  <c r="AK262" i="15"/>
  <c r="AJ262" i="15"/>
  <c r="AI262" i="15"/>
  <c r="AH262" i="15"/>
  <c r="AF262" i="15"/>
  <c r="AE262" i="15"/>
  <c r="AD262" i="15"/>
  <c r="AC262" i="15"/>
  <c r="AB262" i="15"/>
  <c r="AA262" i="15"/>
  <c r="Z262" i="15"/>
  <c r="X262" i="15"/>
  <c r="W262" i="15"/>
  <c r="V262" i="15"/>
  <c r="U262" i="15"/>
  <c r="T262" i="15"/>
  <c r="S262" i="15"/>
  <c r="R262" i="15"/>
  <c r="P262" i="15"/>
  <c r="O262" i="15"/>
  <c r="N262" i="15"/>
  <c r="M262" i="15"/>
  <c r="L262" i="15"/>
  <c r="K262" i="15"/>
  <c r="J262" i="15"/>
  <c r="H262" i="15"/>
  <c r="G262" i="15"/>
  <c r="F262" i="15"/>
  <c r="E262" i="15"/>
  <c r="D262" i="15"/>
  <c r="C262" i="15"/>
  <c r="B262" i="15"/>
  <c r="AT261" i="15"/>
  <c r="AS261" i="15"/>
  <c r="AR261" i="15"/>
  <c r="AQ261" i="15"/>
  <c r="AP261" i="15"/>
  <c r="AO261" i="15"/>
  <c r="AN261" i="15"/>
  <c r="AL261" i="15"/>
  <c r="AK261" i="15"/>
  <c r="AJ261" i="15"/>
  <c r="AI261" i="15"/>
  <c r="AH261" i="15"/>
  <c r="AG261" i="15"/>
  <c r="AF261" i="15"/>
  <c r="AD261" i="15"/>
  <c r="AC261" i="15"/>
  <c r="AB261" i="15"/>
  <c r="AA261" i="15"/>
  <c r="Z261" i="15"/>
  <c r="Y261" i="15"/>
  <c r="X261" i="15"/>
  <c r="V261" i="15"/>
  <c r="U261" i="15"/>
  <c r="T261" i="15"/>
  <c r="S261" i="15"/>
  <c r="R261" i="15"/>
  <c r="Q261" i="15"/>
  <c r="P261" i="15"/>
  <c r="N261" i="15"/>
  <c r="M261" i="15"/>
  <c r="L261" i="15"/>
  <c r="K261" i="15"/>
  <c r="J261" i="15"/>
  <c r="I261" i="15"/>
  <c r="H261" i="15"/>
  <c r="F261" i="15"/>
  <c r="E261" i="15"/>
  <c r="D261" i="15"/>
  <c r="C261" i="15"/>
  <c r="B261" i="15"/>
  <c r="AU260" i="15"/>
  <c r="AT260" i="15"/>
  <c r="AR260" i="15"/>
  <c r="AQ260" i="15"/>
  <c r="AP260" i="15"/>
  <c r="AO260" i="15"/>
  <c r="AN260" i="15"/>
  <c r="AM260" i="15"/>
  <c r="AL260" i="15"/>
  <c r="AJ260" i="15"/>
  <c r="AI260" i="15"/>
  <c r="AH260" i="15"/>
  <c r="AG260" i="15"/>
  <c r="AF260" i="15"/>
  <c r="AE260" i="15"/>
  <c r="AD260" i="15"/>
  <c r="AB260" i="15"/>
  <c r="AA260" i="15"/>
  <c r="Z260" i="15"/>
  <c r="Y260" i="15"/>
  <c r="X260" i="15"/>
  <c r="W260" i="15"/>
  <c r="V260" i="15"/>
  <c r="T260" i="15"/>
  <c r="S260" i="15"/>
  <c r="R260" i="15"/>
  <c r="Q260" i="15"/>
  <c r="P260" i="15"/>
  <c r="O260" i="15"/>
  <c r="N260" i="15"/>
  <c r="L260" i="15"/>
  <c r="K260" i="15"/>
  <c r="J260" i="15"/>
  <c r="I260" i="15"/>
  <c r="H260" i="15"/>
  <c r="G260" i="15"/>
  <c r="F260" i="15"/>
  <c r="D260" i="15"/>
  <c r="C260" i="15"/>
  <c r="B260" i="15"/>
  <c r="AU259" i="15"/>
  <c r="AT259" i="15"/>
  <c r="AS259" i="15"/>
  <c r="AR259" i="15"/>
  <c r="AP259" i="15"/>
  <c r="AO259" i="15"/>
  <c r="AN259" i="15"/>
  <c r="AM259" i="15"/>
  <c r="AL259" i="15"/>
  <c r="AK259" i="15"/>
  <c r="AJ259" i="15"/>
  <c r="AH259" i="15"/>
  <c r="AG259" i="15"/>
  <c r="AF259" i="15"/>
  <c r="AE259" i="15"/>
  <c r="AD259" i="15"/>
  <c r="AC259" i="15"/>
  <c r="AB259" i="15"/>
  <c r="Z259" i="15"/>
  <c r="Y259" i="15"/>
  <c r="X259" i="15"/>
  <c r="W259" i="15"/>
  <c r="V259" i="15"/>
  <c r="U259" i="15"/>
  <c r="T259" i="15"/>
  <c r="R259" i="15"/>
  <c r="Q259" i="15"/>
  <c r="P259" i="15"/>
  <c r="O259" i="15"/>
  <c r="N259" i="15"/>
  <c r="M259" i="15"/>
  <c r="L259" i="15"/>
  <c r="J259" i="15"/>
  <c r="I259" i="15"/>
  <c r="H259" i="15"/>
  <c r="G259" i="15"/>
  <c r="F259" i="15"/>
  <c r="E259" i="15"/>
  <c r="D259" i="15"/>
  <c r="B259" i="15"/>
  <c r="AU258" i="15"/>
  <c r="AT258" i="15"/>
  <c r="AS258" i="15"/>
  <c r="AR258" i="15"/>
  <c r="AQ258" i="15"/>
  <c r="AP258" i="15"/>
  <c r="AN258" i="15"/>
  <c r="AM258" i="15"/>
  <c r="AL258" i="15"/>
  <c r="AK258" i="15"/>
  <c r="AJ258" i="15"/>
  <c r="AI258" i="15"/>
  <c r="AH258" i="15"/>
  <c r="AF258" i="15"/>
  <c r="AE258" i="15"/>
  <c r="AD258" i="15"/>
  <c r="AC258" i="15"/>
  <c r="AB258" i="15"/>
  <c r="AA258" i="15"/>
  <c r="Z258" i="15"/>
  <c r="X258" i="15"/>
  <c r="W258" i="15"/>
  <c r="V258" i="15"/>
  <c r="U258" i="15"/>
  <c r="T258" i="15"/>
  <c r="S258" i="15"/>
  <c r="R258" i="15"/>
  <c r="P258" i="15"/>
  <c r="O258" i="15"/>
  <c r="N258" i="15"/>
  <c r="M258" i="15"/>
  <c r="L258" i="15"/>
  <c r="K258" i="15"/>
  <c r="J258" i="15"/>
  <c r="H258" i="15"/>
  <c r="G258" i="15"/>
  <c r="F258" i="15"/>
  <c r="E258" i="15"/>
  <c r="D258" i="15"/>
  <c r="C258" i="15"/>
  <c r="B258" i="15"/>
  <c r="AT257" i="15"/>
  <c r="AS257" i="15"/>
  <c r="AR257" i="15"/>
  <c r="AQ257" i="15"/>
  <c r="AP257" i="15"/>
  <c r="AO257" i="15"/>
  <c r="AN257" i="15"/>
  <c r="AL257" i="15"/>
  <c r="AK257" i="15"/>
  <c r="AJ257" i="15"/>
  <c r="AI257" i="15"/>
  <c r="AH257" i="15"/>
  <c r="AG257" i="15"/>
  <c r="AF257" i="15"/>
  <c r="AD257" i="15"/>
  <c r="AC257" i="15"/>
  <c r="AB257" i="15"/>
  <c r="AA257" i="15"/>
  <c r="Z257" i="15"/>
  <c r="Y257" i="15"/>
  <c r="X257" i="15"/>
  <c r="V257" i="15"/>
  <c r="U257" i="15"/>
  <c r="T257" i="15"/>
  <c r="S257" i="15"/>
  <c r="R257" i="15"/>
  <c r="Q257" i="15"/>
  <c r="P257" i="15"/>
  <c r="N257" i="15"/>
  <c r="M257" i="15"/>
  <c r="L257" i="15"/>
  <c r="K257" i="15"/>
  <c r="J257" i="15"/>
  <c r="I257" i="15"/>
  <c r="H257" i="15"/>
  <c r="F257" i="15"/>
  <c r="E257" i="15"/>
  <c r="D257" i="15"/>
  <c r="C257" i="15"/>
  <c r="B257" i="15"/>
  <c r="AU256" i="15"/>
  <c r="AT256" i="15"/>
  <c r="AR256" i="15"/>
  <c r="AQ256" i="15"/>
  <c r="AP256" i="15"/>
  <c r="AO256" i="15"/>
  <c r="AN256" i="15"/>
  <c r="AM256" i="15"/>
  <c r="AL256" i="15"/>
  <c r="AJ256" i="15"/>
  <c r="AI256" i="15"/>
  <c r="AH256" i="15"/>
  <c r="AG256" i="15"/>
  <c r="AF256" i="15"/>
  <c r="AE256" i="15"/>
  <c r="AD256" i="15"/>
  <c r="AB256" i="15"/>
  <c r="AA256" i="15"/>
  <c r="Z256" i="15"/>
  <c r="Y256" i="15"/>
  <c r="X256" i="15"/>
  <c r="W256" i="15"/>
  <c r="V256" i="15"/>
  <c r="T256" i="15"/>
  <c r="S256" i="15"/>
  <c r="R256" i="15"/>
  <c r="Q256" i="15"/>
  <c r="P256" i="15"/>
  <c r="O256" i="15"/>
  <c r="N256" i="15"/>
  <c r="L256" i="15"/>
  <c r="K256" i="15"/>
  <c r="J256" i="15"/>
  <c r="I256" i="15"/>
  <c r="H256" i="15"/>
  <c r="G256" i="15"/>
  <c r="F256" i="15"/>
  <c r="D256" i="15"/>
  <c r="C256" i="15"/>
  <c r="B256" i="15"/>
  <c r="AU255" i="15"/>
  <c r="AT255" i="15"/>
  <c r="AS255" i="15"/>
  <c r="AR255" i="15"/>
  <c r="AP255" i="15"/>
  <c r="AO255" i="15"/>
  <c r="AN255" i="15"/>
  <c r="AM255" i="15"/>
  <c r="AL255" i="15"/>
  <c r="AK255" i="15"/>
  <c r="AJ255" i="15"/>
  <c r="AH255" i="15"/>
  <c r="AG255" i="15"/>
  <c r="AF255" i="15"/>
  <c r="AE255" i="15"/>
  <c r="AD255" i="15"/>
  <c r="AC255" i="15"/>
  <c r="AB255" i="15"/>
  <c r="Z255" i="15"/>
  <c r="Y255" i="15"/>
  <c r="X255" i="15"/>
  <c r="W255" i="15"/>
  <c r="V255" i="15"/>
  <c r="U255" i="15"/>
  <c r="T255" i="15"/>
  <c r="R255" i="15"/>
  <c r="Q255" i="15"/>
  <c r="P255" i="15"/>
  <c r="O255" i="15"/>
  <c r="N255" i="15"/>
  <c r="M255" i="15"/>
  <c r="L255" i="15"/>
  <c r="J255" i="15"/>
  <c r="I255" i="15"/>
  <c r="H255" i="15"/>
  <c r="G255" i="15"/>
  <c r="F255" i="15"/>
  <c r="E255" i="15"/>
  <c r="D255" i="15"/>
  <c r="B255" i="15"/>
  <c r="AU254" i="15"/>
  <c r="AT254" i="15"/>
  <c r="AS254" i="15"/>
  <c r="AR254" i="15"/>
  <c r="AQ254" i="15"/>
  <c r="AP254" i="15"/>
  <c r="AN254" i="15"/>
  <c r="AM254" i="15"/>
  <c r="AL254" i="15"/>
  <c r="AK254" i="15"/>
  <c r="AJ254" i="15"/>
  <c r="AI254" i="15"/>
  <c r="AH254" i="15"/>
  <c r="AF254" i="15"/>
  <c r="AE254" i="15"/>
  <c r="AD254" i="15"/>
  <c r="AC254" i="15"/>
  <c r="AB254" i="15"/>
  <c r="AA254" i="15"/>
  <c r="Z254" i="15"/>
  <c r="X254" i="15"/>
  <c r="W254" i="15"/>
  <c r="V254" i="15"/>
  <c r="U254" i="15"/>
  <c r="T254" i="15"/>
  <c r="S254" i="15"/>
  <c r="R254" i="15"/>
  <c r="P254" i="15"/>
  <c r="O254" i="15"/>
  <c r="N254" i="15"/>
  <c r="M254" i="15"/>
  <c r="L254" i="15"/>
  <c r="K254" i="15"/>
  <c r="J254" i="15"/>
  <c r="H254" i="15"/>
  <c r="G254" i="15"/>
  <c r="F254" i="15"/>
  <c r="E254" i="15"/>
  <c r="D254" i="15"/>
  <c r="C254" i="15"/>
  <c r="B254" i="15"/>
  <c r="AT253" i="15"/>
  <c r="AS253" i="15"/>
  <c r="AR253" i="15"/>
  <c r="AQ253" i="15"/>
  <c r="AP253" i="15"/>
  <c r="AO253" i="15"/>
  <c r="AN253" i="15"/>
  <c r="AL253" i="15"/>
  <c r="AK253" i="15"/>
  <c r="AJ253" i="15"/>
  <c r="AI253" i="15"/>
  <c r="AH253" i="15"/>
  <c r="AG253" i="15"/>
  <c r="AF253" i="15"/>
  <c r="AD253" i="15"/>
  <c r="AC253" i="15"/>
  <c r="AB253" i="15"/>
  <c r="AA253" i="15"/>
  <c r="Z253" i="15"/>
  <c r="Y253" i="15"/>
  <c r="X253" i="15"/>
  <c r="V253" i="15"/>
  <c r="U253" i="15"/>
  <c r="T253" i="15"/>
  <c r="S253" i="15"/>
  <c r="R253" i="15"/>
  <c r="Q253" i="15"/>
  <c r="P253" i="15"/>
  <c r="N253" i="15"/>
  <c r="M253" i="15"/>
  <c r="L253" i="15"/>
  <c r="K253" i="15"/>
  <c r="J253" i="15"/>
  <c r="I253" i="15"/>
  <c r="H253" i="15"/>
  <c r="F253" i="15"/>
  <c r="E253" i="15"/>
  <c r="D253" i="15"/>
  <c r="C253" i="15"/>
  <c r="B253" i="15"/>
  <c r="AU252" i="15"/>
  <c r="AT252" i="15"/>
  <c r="AR252" i="15"/>
  <c r="AQ252" i="15"/>
  <c r="AP252" i="15"/>
  <c r="AO252" i="15"/>
  <c r="AN252" i="15"/>
  <c r="AM252" i="15"/>
  <c r="AL252" i="15"/>
  <c r="AJ252" i="15"/>
  <c r="AI252" i="15"/>
  <c r="AH252" i="15"/>
  <c r="AG252" i="15"/>
  <c r="AF252" i="15"/>
  <c r="AE252" i="15"/>
  <c r="AD252" i="15"/>
  <c r="AB252" i="15"/>
  <c r="AA252" i="15"/>
  <c r="Z252" i="15"/>
  <c r="Y252" i="15"/>
  <c r="X252" i="15"/>
  <c r="W252" i="15"/>
  <c r="V252" i="15"/>
  <c r="T252" i="15"/>
  <c r="S252" i="15"/>
  <c r="R252" i="15"/>
  <c r="Q252" i="15"/>
  <c r="P252" i="15"/>
  <c r="O252" i="15"/>
  <c r="N252" i="15"/>
  <c r="L252" i="15"/>
  <c r="K252" i="15"/>
  <c r="J252" i="15"/>
  <c r="I252" i="15"/>
  <c r="H252" i="15"/>
  <c r="G252" i="15"/>
  <c r="F252" i="15"/>
  <c r="D252" i="15"/>
  <c r="C252" i="15"/>
  <c r="B252" i="15"/>
  <c r="AU251" i="15"/>
  <c r="AT251" i="15"/>
  <c r="AS251" i="15"/>
  <c r="AR251" i="15"/>
  <c r="AP251" i="15"/>
  <c r="AO251" i="15"/>
  <c r="AN251" i="15"/>
  <c r="AM251" i="15"/>
  <c r="AL251" i="15"/>
  <c r="AK251" i="15"/>
  <c r="AJ251" i="15"/>
  <c r="AH251" i="15"/>
  <c r="AG251" i="15"/>
  <c r="AF251" i="15"/>
  <c r="AE251" i="15"/>
  <c r="AD251" i="15"/>
  <c r="AC251" i="15"/>
  <c r="AB251" i="15"/>
  <c r="Z251" i="15"/>
  <c r="Y251" i="15"/>
  <c r="X251" i="15"/>
  <c r="W251" i="15"/>
  <c r="V251" i="15"/>
  <c r="U251" i="15"/>
  <c r="T251" i="15"/>
  <c r="R251" i="15"/>
  <c r="Q251" i="15"/>
  <c r="P251" i="15"/>
  <c r="O251" i="15"/>
  <c r="N251" i="15"/>
  <c r="M251" i="15"/>
  <c r="L251" i="15"/>
  <c r="J251" i="15"/>
  <c r="I251" i="15"/>
  <c r="H251" i="15"/>
  <c r="G251" i="15"/>
  <c r="F251" i="15"/>
  <c r="E251" i="15"/>
  <c r="D251" i="15"/>
  <c r="B251" i="15"/>
  <c r="AU250" i="15"/>
  <c r="AT250" i="15"/>
  <c r="AS250" i="15"/>
  <c r="AR250" i="15"/>
  <c r="AQ250" i="15"/>
  <c r="AP250" i="15"/>
  <c r="AN250" i="15"/>
  <c r="AM250" i="15"/>
  <c r="AL250" i="15"/>
  <c r="AK250" i="15"/>
  <c r="AJ250" i="15"/>
  <c r="AI250" i="15"/>
  <c r="AH250" i="15"/>
  <c r="AF250" i="15"/>
  <c r="AE250" i="15"/>
  <c r="AD250" i="15"/>
  <c r="AC250" i="15"/>
  <c r="AB250" i="15"/>
  <c r="AA250" i="15"/>
  <c r="Z250" i="15"/>
  <c r="X250" i="15"/>
  <c r="W250" i="15"/>
  <c r="V250" i="15"/>
  <c r="U250" i="15"/>
  <c r="T250" i="15"/>
  <c r="S250" i="15"/>
  <c r="R250" i="15"/>
  <c r="P250" i="15"/>
  <c r="O250" i="15"/>
  <c r="N250" i="15"/>
  <c r="M250" i="15"/>
  <c r="L250" i="15"/>
  <c r="K250" i="15"/>
  <c r="J250" i="15"/>
  <c r="H250" i="15"/>
  <c r="G250" i="15"/>
  <c r="F250" i="15"/>
  <c r="E250" i="15"/>
  <c r="D250" i="15"/>
  <c r="C250" i="15"/>
  <c r="B250" i="15"/>
  <c r="AT249" i="15"/>
  <c r="AS249" i="15"/>
  <c r="AR249" i="15"/>
  <c r="AQ249" i="15"/>
  <c r="AP249" i="15"/>
  <c r="AO249" i="15"/>
  <c r="AN249" i="15"/>
  <c r="AL249" i="15"/>
  <c r="AK249" i="15"/>
  <c r="AJ249" i="15"/>
  <c r="AI249" i="15"/>
  <c r="AH249" i="15"/>
  <c r="AG249" i="15"/>
  <c r="AF249" i="15"/>
  <c r="AD249" i="15"/>
  <c r="AC249" i="15"/>
  <c r="AB249" i="15"/>
  <c r="AA249" i="15"/>
  <c r="Z249" i="15"/>
  <c r="Y249" i="15"/>
  <c r="X249" i="15"/>
  <c r="V249" i="15"/>
  <c r="U249" i="15"/>
  <c r="T249" i="15"/>
  <c r="S249" i="15"/>
  <c r="R249" i="15"/>
  <c r="Q249" i="15"/>
  <c r="P249" i="15"/>
  <c r="N249" i="15"/>
  <c r="M249" i="15"/>
  <c r="L249" i="15"/>
  <c r="K249" i="15"/>
  <c r="J249" i="15"/>
  <c r="I249" i="15"/>
  <c r="H249" i="15"/>
  <c r="F249" i="15"/>
  <c r="E249" i="15"/>
  <c r="D249" i="15"/>
  <c r="C249" i="15"/>
  <c r="B249" i="15"/>
  <c r="AU248" i="15"/>
  <c r="AT248" i="15"/>
  <c r="AR248" i="15"/>
  <c r="AQ248" i="15"/>
  <c r="AP248" i="15"/>
  <c r="AO248" i="15"/>
  <c r="AN248" i="15"/>
  <c r="AM248" i="15"/>
  <c r="AL248" i="15"/>
  <c r="AJ248" i="15"/>
  <c r="AI248" i="15"/>
  <c r="AH248" i="15"/>
  <c r="AG248" i="15"/>
  <c r="AF248" i="15"/>
  <c r="AE248" i="15"/>
  <c r="AD248" i="15"/>
  <c r="AB248" i="15"/>
  <c r="AA248" i="15"/>
  <c r="Z248" i="15"/>
  <c r="Y248" i="15"/>
  <c r="X248" i="15"/>
  <c r="W248" i="15"/>
  <c r="V248" i="15"/>
  <c r="T248" i="15"/>
  <c r="S248" i="15"/>
  <c r="R248" i="15"/>
  <c r="Q248" i="15"/>
  <c r="P248" i="15"/>
  <c r="O248" i="15"/>
  <c r="N248" i="15"/>
  <c r="L248" i="15"/>
  <c r="K248" i="15"/>
  <c r="J248" i="15"/>
  <c r="I248" i="15"/>
  <c r="H248" i="15"/>
  <c r="G248" i="15"/>
  <c r="F248" i="15"/>
  <c r="D248" i="15"/>
  <c r="C248" i="15"/>
  <c r="B248" i="15"/>
  <c r="AU247" i="15"/>
  <c r="AT247" i="15"/>
  <c r="AS247" i="15"/>
  <c r="AR247" i="15"/>
  <c r="AP247" i="15"/>
  <c r="AO247" i="15"/>
  <c r="AN247" i="15"/>
  <c r="AM247" i="15"/>
  <c r="AL247" i="15"/>
  <c r="AK247" i="15"/>
  <c r="AJ247" i="15"/>
  <c r="AH247" i="15"/>
  <c r="AG247" i="15"/>
  <c r="AF247" i="15"/>
  <c r="AE247" i="15"/>
  <c r="AD247" i="15"/>
  <c r="AC247" i="15"/>
  <c r="AB247" i="15"/>
  <c r="Z247" i="15"/>
  <c r="Y247" i="15"/>
  <c r="X247" i="15"/>
  <c r="W247" i="15"/>
  <c r="V247" i="15"/>
  <c r="U247" i="15"/>
  <c r="T247" i="15"/>
  <c r="R247" i="15"/>
  <c r="Q247" i="15"/>
  <c r="P247" i="15"/>
  <c r="O247" i="15"/>
  <c r="N247" i="15"/>
  <c r="M247" i="15"/>
  <c r="L247" i="15"/>
  <c r="J247" i="15"/>
  <c r="I247" i="15"/>
  <c r="H247" i="15"/>
  <c r="G247" i="15"/>
  <c r="F247" i="15"/>
  <c r="E247" i="15"/>
  <c r="D247" i="15"/>
  <c r="B247" i="15"/>
  <c r="AU246" i="15"/>
  <c r="AT246" i="15"/>
  <c r="AS246" i="15"/>
  <c r="AR246" i="15"/>
  <c r="AQ246" i="15"/>
  <c r="AP246" i="15"/>
  <c r="AN246" i="15"/>
  <c r="AM246" i="15"/>
  <c r="AL246" i="15"/>
  <c r="AK246" i="15"/>
  <c r="AJ246" i="15"/>
  <c r="AI246" i="15"/>
  <c r="AH246" i="15"/>
  <c r="AF246" i="15"/>
  <c r="AE246" i="15"/>
  <c r="AD246" i="15"/>
  <c r="AC246" i="15"/>
  <c r="AB246" i="15"/>
  <c r="AA246" i="15"/>
  <c r="Z246" i="15"/>
  <c r="X246" i="15"/>
  <c r="W246" i="15"/>
  <c r="V246" i="15"/>
  <c r="U246" i="15"/>
  <c r="T246" i="15"/>
  <c r="S246" i="15"/>
  <c r="R246" i="15"/>
  <c r="P246" i="15"/>
  <c r="O246" i="15"/>
  <c r="N246" i="15"/>
  <c r="M246" i="15"/>
  <c r="L246" i="15"/>
  <c r="K246" i="15"/>
  <c r="J246" i="15"/>
  <c r="H246" i="15"/>
  <c r="G246" i="15"/>
  <c r="F246" i="15"/>
  <c r="E246" i="15"/>
  <c r="D246" i="15"/>
  <c r="C246" i="15"/>
  <c r="B246" i="15"/>
  <c r="AT245" i="15"/>
  <c r="AS245" i="15"/>
  <c r="AR245" i="15"/>
  <c r="AQ245" i="15"/>
  <c r="AP245" i="15"/>
  <c r="AO245" i="15"/>
  <c r="AN245" i="15"/>
  <c r="AL245" i="15"/>
  <c r="AK245" i="15"/>
  <c r="AJ245" i="15"/>
  <c r="AI245" i="15"/>
  <c r="AH245" i="15"/>
  <c r="AG245" i="15"/>
  <c r="AF245" i="15"/>
  <c r="AD245" i="15"/>
  <c r="AC245" i="15"/>
  <c r="AB245" i="15"/>
  <c r="AA245" i="15"/>
  <c r="Z245" i="15"/>
  <c r="Y245" i="15"/>
  <c r="X245" i="15"/>
  <c r="V245" i="15"/>
  <c r="U245" i="15"/>
  <c r="T245" i="15"/>
  <c r="S245" i="15"/>
  <c r="R245" i="15"/>
  <c r="Q245" i="15"/>
  <c r="P245" i="15"/>
  <c r="N245" i="15"/>
  <c r="M245" i="15"/>
  <c r="L245" i="15"/>
  <c r="K245" i="15"/>
  <c r="J245" i="15"/>
  <c r="I245" i="15"/>
  <c r="H245" i="15"/>
  <c r="F245" i="15"/>
  <c r="E245" i="15"/>
  <c r="D245" i="15"/>
  <c r="C245" i="15"/>
  <c r="B245" i="15"/>
  <c r="AU244" i="15"/>
  <c r="AT244" i="15"/>
  <c r="AR244" i="15"/>
  <c r="AQ244" i="15"/>
  <c r="AP244" i="15"/>
  <c r="AO244" i="15"/>
  <c r="AN244" i="15"/>
  <c r="AM244" i="15"/>
  <c r="AL244" i="15"/>
  <c r="AJ244" i="15"/>
  <c r="AI244" i="15"/>
  <c r="AH244" i="15"/>
  <c r="AG244" i="15"/>
  <c r="AF244" i="15"/>
  <c r="AE244" i="15"/>
  <c r="AD244" i="15"/>
  <c r="AB244" i="15"/>
  <c r="AA244" i="15"/>
  <c r="Z244" i="15"/>
  <c r="Y244" i="15"/>
  <c r="X244" i="15"/>
  <c r="W244" i="15"/>
  <c r="V244" i="15"/>
  <c r="T244" i="15"/>
  <c r="S244" i="15"/>
  <c r="R244" i="15"/>
  <c r="Q244" i="15"/>
  <c r="P244" i="15"/>
  <c r="O244" i="15"/>
  <c r="N244" i="15"/>
  <c r="L244" i="15"/>
  <c r="K244" i="15"/>
  <c r="J244" i="15"/>
  <c r="I244" i="15"/>
  <c r="H244" i="15"/>
  <c r="G244" i="15"/>
  <c r="F244" i="15"/>
  <c r="D244" i="15"/>
  <c r="C244" i="15"/>
  <c r="B244" i="15"/>
  <c r="AU243" i="15"/>
  <c r="AT243" i="15"/>
  <c r="AS243" i="15"/>
  <c r="AR243" i="15"/>
  <c r="AP243" i="15"/>
  <c r="AO243" i="15"/>
  <c r="AN243" i="15"/>
  <c r="AM243" i="15"/>
  <c r="AL243" i="15"/>
  <c r="AK243" i="15"/>
  <c r="AJ243" i="15"/>
  <c r="AH243" i="15"/>
  <c r="AG243" i="15"/>
  <c r="AF243" i="15"/>
  <c r="AE243" i="15"/>
  <c r="AD243" i="15"/>
  <c r="AC243" i="15"/>
  <c r="AB243" i="15"/>
  <c r="Z243" i="15"/>
  <c r="Y243" i="15"/>
  <c r="X243" i="15"/>
  <c r="W243" i="15"/>
  <c r="V243" i="15"/>
  <c r="U243" i="15"/>
  <c r="T243" i="15"/>
  <c r="R243" i="15"/>
  <c r="Q243" i="15"/>
  <c r="P243" i="15"/>
  <c r="O243" i="15"/>
  <c r="N243" i="15"/>
  <c r="M243" i="15"/>
  <c r="L243" i="15"/>
  <c r="J243" i="15"/>
  <c r="I243" i="15"/>
  <c r="H243" i="15"/>
  <c r="G243" i="15"/>
  <c r="F243" i="15"/>
  <c r="E243" i="15"/>
  <c r="D243" i="15"/>
  <c r="B243" i="15"/>
  <c r="AU242" i="15"/>
  <c r="AT242" i="15"/>
  <c r="AS242" i="15"/>
  <c r="AR242" i="15"/>
  <c r="AQ242" i="15"/>
  <c r="AP242" i="15"/>
  <c r="AN242" i="15"/>
  <c r="AM242" i="15"/>
  <c r="AL242" i="15"/>
  <c r="AK242" i="15"/>
  <c r="AJ242" i="15"/>
  <c r="AI242" i="15"/>
  <c r="AH242" i="15"/>
  <c r="AF242" i="15"/>
  <c r="AE242" i="15"/>
  <c r="AD242" i="15"/>
  <c r="AC242" i="15"/>
  <c r="AB242" i="15"/>
  <c r="AA242" i="15"/>
  <c r="Z242" i="15"/>
  <c r="X242" i="15"/>
  <c r="W242" i="15"/>
  <c r="V242" i="15"/>
  <c r="U242" i="15"/>
  <c r="T242" i="15"/>
  <c r="S242" i="15"/>
  <c r="R242" i="15"/>
  <c r="P242" i="15"/>
  <c r="O242" i="15"/>
  <c r="N242" i="15"/>
  <c r="M242" i="15"/>
  <c r="L242" i="15"/>
  <c r="K242" i="15"/>
  <c r="J242" i="15"/>
  <c r="H242" i="15"/>
  <c r="G242" i="15"/>
  <c r="F242" i="15"/>
  <c r="E242" i="15"/>
  <c r="D242" i="15"/>
  <c r="C242" i="15"/>
  <c r="B242" i="15"/>
  <c r="AT241" i="15"/>
  <c r="AS241" i="15"/>
  <c r="AR241" i="15"/>
  <c r="AQ241" i="15"/>
  <c r="AP241" i="15"/>
  <c r="AO241" i="15"/>
  <c r="AN241" i="15"/>
  <c r="AL241" i="15"/>
  <c r="AK241" i="15"/>
  <c r="AJ241" i="15"/>
  <c r="AI241" i="15"/>
  <c r="AH241" i="15"/>
  <c r="AG241" i="15"/>
  <c r="AF241" i="15"/>
  <c r="AD241" i="15"/>
  <c r="AC241" i="15"/>
  <c r="AB241" i="15"/>
  <c r="AA241" i="15"/>
  <c r="Z241" i="15"/>
  <c r="Y241" i="15"/>
  <c r="X241" i="15"/>
  <c r="V241" i="15"/>
  <c r="U241" i="15"/>
  <c r="T241" i="15"/>
  <c r="S241" i="15"/>
  <c r="R241" i="15"/>
  <c r="Q241" i="15"/>
  <c r="P241" i="15"/>
  <c r="N241" i="15"/>
  <c r="M241" i="15"/>
  <c r="L241" i="15"/>
  <c r="K241" i="15"/>
  <c r="J241" i="15"/>
  <c r="I241" i="15"/>
  <c r="H241" i="15"/>
  <c r="F241" i="15"/>
  <c r="E241" i="15"/>
  <c r="D241" i="15"/>
  <c r="C241" i="15"/>
  <c r="B241" i="15"/>
  <c r="AU240" i="15"/>
  <c r="AT240" i="15"/>
  <c r="AR240" i="15"/>
  <c r="AQ240" i="15"/>
  <c r="AP240" i="15"/>
  <c r="AO240" i="15"/>
  <c r="AN240" i="15"/>
  <c r="AM240" i="15"/>
  <c r="AL240" i="15"/>
  <c r="AJ240" i="15"/>
  <c r="AI240" i="15"/>
  <c r="AH240" i="15"/>
  <c r="AG240" i="15"/>
  <c r="AF240" i="15"/>
  <c r="AE240" i="15"/>
  <c r="AD240" i="15"/>
  <c r="AB240" i="15"/>
  <c r="AA240" i="15"/>
  <c r="Z240" i="15"/>
  <c r="Y240" i="15"/>
  <c r="X240" i="15"/>
  <c r="W240" i="15"/>
  <c r="V240" i="15"/>
  <c r="T240" i="15"/>
  <c r="S240" i="15"/>
  <c r="R240" i="15"/>
  <c r="Q240" i="15"/>
  <c r="P240" i="15"/>
  <c r="O240" i="15"/>
  <c r="N240" i="15"/>
  <c r="L240" i="15"/>
  <c r="K240" i="15"/>
  <c r="J240" i="15"/>
  <c r="I240" i="15"/>
  <c r="H240" i="15"/>
  <c r="G240" i="15"/>
  <c r="F240" i="15"/>
  <c r="D240" i="15"/>
  <c r="C240" i="15"/>
  <c r="B240" i="15"/>
  <c r="AU239" i="15"/>
  <c r="AT239" i="15"/>
  <c r="AS239" i="15"/>
  <c r="AR239" i="15"/>
  <c r="AP239" i="15"/>
  <c r="AO239" i="15"/>
  <c r="AN239" i="15"/>
  <c r="AM239" i="15"/>
  <c r="AL239" i="15"/>
  <c r="AK239" i="15"/>
  <c r="AJ239" i="15"/>
  <c r="AH239" i="15"/>
  <c r="AG239" i="15"/>
  <c r="AF239" i="15"/>
  <c r="AE239" i="15"/>
  <c r="AD239" i="15"/>
  <c r="AC239" i="15"/>
  <c r="AB239" i="15"/>
  <c r="Z239" i="15"/>
  <c r="Y239" i="15"/>
  <c r="X239" i="15"/>
  <c r="W239" i="15"/>
  <c r="V239" i="15"/>
  <c r="U239" i="15"/>
  <c r="T239" i="15"/>
  <c r="R239" i="15"/>
  <c r="Q239" i="15"/>
  <c r="P239" i="15"/>
  <c r="O239" i="15"/>
  <c r="N239" i="15"/>
  <c r="M239" i="15"/>
  <c r="L239" i="15"/>
  <c r="J239" i="15"/>
  <c r="I239" i="15"/>
  <c r="H239" i="15"/>
  <c r="G239" i="15"/>
  <c r="F239" i="15"/>
  <c r="E239" i="15"/>
  <c r="D239" i="15"/>
  <c r="B239" i="15"/>
  <c r="AU238" i="15"/>
  <c r="AT238" i="15"/>
  <c r="AS238" i="15"/>
  <c r="AR238" i="15"/>
  <c r="AQ238" i="15"/>
  <c r="AP238" i="15"/>
  <c r="AN238" i="15"/>
  <c r="AM238" i="15"/>
  <c r="AL238" i="15"/>
  <c r="AK238" i="15"/>
  <c r="AJ238" i="15"/>
  <c r="AI238" i="15"/>
  <c r="AH238" i="15"/>
  <c r="AF238" i="15"/>
  <c r="AE238" i="15"/>
  <c r="AD238" i="15"/>
  <c r="AC238" i="15"/>
  <c r="AB238" i="15"/>
  <c r="AA238" i="15"/>
  <c r="Z238" i="15"/>
  <c r="X238" i="15"/>
  <c r="W238" i="15"/>
  <c r="V238" i="15"/>
  <c r="U238" i="15"/>
  <c r="T238" i="15"/>
  <c r="S238" i="15"/>
  <c r="R238" i="15"/>
  <c r="P238" i="15"/>
  <c r="O238" i="15"/>
  <c r="N238" i="15"/>
  <c r="M238" i="15"/>
  <c r="L238" i="15"/>
  <c r="K238" i="15"/>
  <c r="J238" i="15"/>
  <c r="H238" i="15"/>
  <c r="G238" i="15"/>
  <c r="F238" i="15"/>
  <c r="E238" i="15"/>
  <c r="D238" i="15"/>
  <c r="C238" i="15"/>
  <c r="B238" i="15"/>
  <c r="AT237" i="15"/>
  <c r="AS237" i="15"/>
  <c r="AR237" i="15"/>
  <c r="AQ237" i="15"/>
  <c r="AP237" i="15"/>
  <c r="AO237" i="15"/>
  <c r="AN237" i="15"/>
  <c r="AL237" i="15"/>
  <c r="AK237" i="15"/>
  <c r="AJ237" i="15"/>
  <c r="AI237" i="15"/>
  <c r="AH237" i="15"/>
  <c r="AG237" i="15"/>
  <c r="AF237" i="15"/>
  <c r="AD237" i="15"/>
  <c r="AC237" i="15"/>
  <c r="AB237" i="15"/>
  <c r="AA237" i="15"/>
  <c r="Z237" i="15"/>
  <c r="Y237" i="15"/>
  <c r="X237" i="15"/>
  <c r="V237" i="15"/>
  <c r="U237" i="15"/>
  <c r="T237" i="15"/>
  <c r="S237" i="15"/>
  <c r="R237" i="15"/>
  <c r="Q237" i="15"/>
  <c r="P237" i="15"/>
  <c r="N237" i="15"/>
  <c r="M237" i="15"/>
  <c r="L237" i="15"/>
  <c r="K237" i="15"/>
  <c r="J237" i="15"/>
  <c r="I237" i="15"/>
  <c r="H237" i="15"/>
  <c r="F237" i="15"/>
  <c r="E237" i="15"/>
  <c r="D237" i="15"/>
  <c r="C237" i="15"/>
  <c r="B237" i="15"/>
  <c r="AU236" i="15"/>
  <c r="AT236" i="15"/>
  <c r="AR236" i="15"/>
  <c r="AQ236" i="15"/>
  <c r="AP236" i="15"/>
  <c r="AO236" i="15"/>
  <c r="AN236" i="15"/>
  <c r="AM236" i="15"/>
  <c r="AL236" i="15"/>
  <c r="AJ236" i="15"/>
  <c r="AI236" i="15"/>
  <c r="AH236" i="15"/>
  <c r="AG236" i="15"/>
  <c r="AF236" i="15"/>
  <c r="AE236" i="15"/>
  <c r="AD236" i="15"/>
  <c r="AB236" i="15"/>
  <c r="AA236" i="15"/>
  <c r="Z236" i="15"/>
  <c r="Y236" i="15"/>
  <c r="X236" i="15"/>
  <c r="W236" i="15"/>
  <c r="V236" i="15"/>
  <c r="T236" i="15"/>
  <c r="S236" i="15"/>
  <c r="R236" i="15"/>
  <c r="Q236" i="15"/>
  <c r="P236" i="15"/>
  <c r="O236" i="15"/>
  <c r="N236" i="15"/>
  <c r="L236" i="15"/>
  <c r="K236" i="15"/>
  <c r="J236" i="15"/>
  <c r="I236" i="15"/>
  <c r="H236" i="15"/>
  <c r="G236" i="15"/>
  <c r="F236" i="15"/>
  <c r="D236" i="15"/>
  <c r="C236" i="15"/>
  <c r="B236" i="15"/>
  <c r="AU235" i="15"/>
  <c r="AT235" i="15"/>
  <c r="AS235" i="15"/>
  <c r="AR235" i="15"/>
  <c r="AP235" i="15"/>
  <c r="AO235" i="15"/>
  <c r="AN235" i="15"/>
  <c r="AM235" i="15"/>
  <c r="AL235" i="15"/>
  <c r="AK235" i="15"/>
  <c r="AJ235" i="15"/>
  <c r="AH235" i="15"/>
  <c r="AG235" i="15"/>
  <c r="AF235" i="15"/>
  <c r="AE235" i="15"/>
  <c r="AD235" i="15"/>
  <c r="AC235" i="15"/>
  <c r="AB235" i="15"/>
  <c r="Z235" i="15"/>
  <c r="Y235" i="15"/>
  <c r="X235" i="15"/>
  <c r="W235" i="15"/>
  <c r="V235" i="15"/>
  <c r="U235" i="15"/>
  <c r="T235" i="15"/>
  <c r="R235" i="15"/>
  <c r="Q235" i="15"/>
  <c r="P235" i="15"/>
  <c r="O235" i="15"/>
  <c r="N235" i="15"/>
  <c r="M235" i="15"/>
  <c r="L235" i="15"/>
  <c r="J235" i="15"/>
  <c r="I235" i="15"/>
  <c r="H235" i="15"/>
  <c r="G235" i="15"/>
  <c r="F235" i="15"/>
  <c r="E235" i="15"/>
  <c r="D235" i="15"/>
  <c r="B235" i="15"/>
  <c r="AU234" i="15"/>
  <c r="AT234" i="15"/>
  <c r="AS234" i="15"/>
  <c r="AR234" i="15"/>
  <c r="AQ234" i="15"/>
  <c r="AP234" i="15"/>
  <c r="AN234" i="15"/>
  <c r="AM234" i="15"/>
  <c r="AL234" i="15"/>
  <c r="AK234" i="15"/>
  <c r="AJ234" i="15"/>
  <c r="AI234" i="15"/>
  <c r="AH234" i="15"/>
  <c r="AF234" i="15"/>
  <c r="AE234" i="15"/>
  <c r="AD234" i="15"/>
  <c r="AC234" i="15"/>
  <c r="AB234" i="15"/>
  <c r="AA234" i="15"/>
  <c r="Z234" i="15"/>
  <c r="X234" i="15"/>
  <c r="W234" i="15"/>
  <c r="V234" i="15"/>
  <c r="U234" i="15"/>
  <c r="T234" i="15"/>
  <c r="S234" i="15"/>
  <c r="R234" i="15"/>
  <c r="P234" i="15"/>
  <c r="O234" i="15"/>
  <c r="N234" i="15"/>
  <c r="M234" i="15"/>
  <c r="L234" i="15"/>
  <c r="K234" i="15"/>
  <c r="J234" i="15"/>
  <c r="H234" i="15"/>
  <c r="G234" i="15"/>
  <c r="F234" i="15"/>
  <c r="E234" i="15"/>
  <c r="D234" i="15"/>
  <c r="C234" i="15"/>
  <c r="B234" i="15"/>
  <c r="AT233" i="15"/>
  <c r="AS233" i="15"/>
  <c r="AR233" i="15"/>
  <c r="AQ233" i="15"/>
  <c r="AP233" i="15"/>
  <c r="AO233" i="15"/>
  <c r="AN233" i="15"/>
  <c r="AL233" i="15"/>
  <c r="AK233" i="15"/>
  <c r="AJ233" i="15"/>
  <c r="AI233" i="15"/>
  <c r="AH233" i="15"/>
  <c r="AG233" i="15"/>
  <c r="AF233" i="15"/>
  <c r="AD233" i="15"/>
  <c r="AC233" i="15"/>
  <c r="AB233" i="15"/>
  <c r="AA233" i="15"/>
  <c r="Z233" i="15"/>
  <c r="Y233" i="15"/>
  <c r="X233" i="15"/>
  <c r="V233" i="15"/>
  <c r="U233" i="15"/>
  <c r="T233" i="15"/>
  <c r="S233" i="15"/>
  <c r="R233" i="15"/>
  <c r="Q233" i="15"/>
  <c r="P233" i="15"/>
  <c r="N233" i="15"/>
  <c r="M233" i="15"/>
  <c r="L233" i="15"/>
  <c r="K233" i="15"/>
  <c r="J233" i="15"/>
  <c r="I233" i="15"/>
  <c r="H233" i="15"/>
  <c r="F233" i="15"/>
  <c r="E233" i="15"/>
  <c r="D233" i="15"/>
  <c r="C233" i="15"/>
  <c r="B233" i="15"/>
  <c r="AU232" i="15"/>
  <c r="AT232" i="15"/>
  <c r="AR232" i="15"/>
  <c r="AQ232" i="15"/>
  <c r="AP232" i="15"/>
  <c r="AO232" i="15"/>
  <c r="AN232" i="15"/>
  <c r="AM232" i="15"/>
  <c r="AL232" i="15"/>
  <c r="AJ232" i="15"/>
  <c r="AI232" i="15"/>
  <c r="AH232" i="15"/>
  <c r="AG232" i="15"/>
  <c r="AF232" i="15"/>
  <c r="AE232" i="15"/>
  <c r="AD232" i="15"/>
  <c r="AB232" i="15"/>
  <c r="AA232" i="15"/>
  <c r="Z232" i="15"/>
  <c r="Y232" i="15"/>
  <c r="X232" i="15"/>
  <c r="W232" i="15"/>
  <c r="V232" i="15"/>
  <c r="T232" i="15"/>
  <c r="S232" i="15"/>
  <c r="R232" i="15"/>
  <c r="Q232" i="15"/>
  <c r="P232" i="15"/>
  <c r="O232" i="15"/>
  <c r="N232" i="15"/>
  <c r="L232" i="15"/>
  <c r="K232" i="15"/>
  <c r="J232" i="15"/>
  <c r="I232" i="15"/>
  <c r="H232" i="15"/>
  <c r="G232" i="15"/>
  <c r="F232" i="15"/>
  <c r="D232" i="15"/>
  <c r="C232" i="15"/>
  <c r="B232" i="15"/>
  <c r="AU231" i="15"/>
  <c r="AT231" i="15"/>
  <c r="AS231" i="15"/>
  <c r="AR231" i="15"/>
  <c r="AP231" i="15"/>
  <c r="AO231" i="15"/>
  <c r="AN231" i="15"/>
  <c r="AM231" i="15"/>
  <c r="AL231" i="15"/>
  <c r="AK231" i="15"/>
  <c r="AJ231" i="15"/>
  <c r="AH231" i="15"/>
  <c r="AG231" i="15"/>
  <c r="AF231" i="15"/>
  <c r="AE231" i="15"/>
  <c r="AD231" i="15"/>
  <c r="AC231" i="15"/>
  <c r="AB231" i="15"/>
  <c r="Z231" i="15"/>
  <c r="Y231" i="15"/>
  <c r="X231" i="15"/>
  <c r="W231" i="15"/>
  <c r="V231" i="15"/>
  <c r="U231" i="15"/>
  <c r="T231" i="15"/>
  <c r="R231" i="15"/>
  <c r="Q231" i="15"/>
  <c r="P231" i="15"/>
  <c r="O231" i="15"/>
  <c r="N231" i="15"/>
  <c r="M231" i="15"/>
  <c r="L231" i="15"/>
  <c r="J231" i="15"/>
  <c r="I231" i="15"/>
  <c r="H231" i="15"/>
  <c r="G231" i="15"/>
  <c r="F231" i="15"/>
  <c r="E231" i="15"/>
  <c r="D231" i="15"/>
  <c r="B231" i="15"/>
  <c r="AU230" i="15"/>
  <c r="AT230" i="15"/>
  <c r="AS230" i="15"/>
  <c r="AR230" i="15"/>
  <c r="AQ230" i="15"/>
  <c r="AP230" i="15"/>
  <c r="AN230" i="15"/>
  <c r="AM230" i="15"/>
  <c r="AL230" i="15"/>
  <c r="AK230" i="15"/>
  <c r="AJ230" i="15"/>
  <c r="AI230" i="15"/>
  <c r="AH230" i="15"/>
  <c r="AF230" i="15"/>
  <c r="AE230" i="15"/>
  <c r="AD230" i="15"/>
  <c r="AC230" i="15"/>
  <c r="AB230" i="15"/>
  <c r="AA230" i="15"/>
  <c r="Z230" i="15"/>
  <c r="X230" i="15"/>
  <c r="W230" i="15"/>
  <c r="V230" i="15"/>
  <c r="U230" i="15"/>
  <c r="T230" i="15"/>
  <c r="S230" i="15"/>
  <c r="R230" i="15"/>
  <c r="P230" i="15"/>
  <c r="O230" i="15"/>
  <c r="N230" i="15"/>
  <c r="M230" i="15"/>
  <c r="L230" i="15"/>
  <c r="K230" i="15"/>
  <c r="J230" i="15"/>
  <c r="H230" i="15"/>
  <c r="G230" i="15"/>
  <c r="F230" i="15"/>
  <c r="E230" i="15"/>
  <c r="D230" i="15"/>
  <c r="C230" i="15"/>
  <c r="B230" i="15"/>
  <c r="AT229" i="15"/>
  <c r="AS229" i="15"/>
  <c r="AR229" i="15"/>
  <c r="AQ229" i="15"/>
  <c r="AP229" i="15"/>
  <c r="AO229" i="15"/>
  <c r="AN229" i="15"/>
  <c r="AL229" i="15"/>
  <c r="AK229" i="15"/>
  <c r="AJ229" i="15"/>
  <c r="AI229" i="15"/>
  <c r="AH229" i="15"/>
  <c r="AG229" i="15"/>
  <c r="AF229" i="15"/>
  <c r="AD229" i="15"/>
  <c r="AC229" i="15"/>
  <c r="AB229" i="15"/>
  <c r="AA229" i="15"/>
  <c r="Z229" i="15"/>
  <c r="Y229" i="15"/>
  <c r="X229" i="15"/>
  <c r="V229" i="15"/>
  <c r="U229" i="15"/>
  <c r="T229" i="15"/>
  <c r="S229" i="15"/>
  <c r="R229" i="15"/>
  <c r="Q229" i="15"/>
  <c r="P229" i="15"/>
  <c r="N229" i="15"/>
  <c r="M229" i="15"/>
  <c r="L229" i="15"/>
  <c r="K229" i="15"/>
  <c r="J229" i="15"/>
  <c r="I229" i="15"/>
  <c r="H229" i="15"/>
  <c r="F229" i="15"/>
  <c r="E229" i="15"/>
  <c r="D229" i="15"/>
  <c r="C229" i="15"/>
  <c r="B229" i="15"/>
  <c r="AU228" i="15"/>
  <c r="AT228" i="15"/>
  <c r="AR228" i="15"/>
  <c r="AQ228" i="15"/>
  <c r="AP228" i="15"/>
  <c r="AO228" i="15"/>
  <c r="AN228" i="15"/>
  <c r="AM228" i="15"/>
  <c r="AL228" i="15"/>
  <c r="AJ228" i="15"/>
  <c r="AI228" i="15"/>
  <c r="AH228" i="15"/>
  <c r="AG228" i="15"/>
  <c r="AF228" i="15"/>
  <c r="AE228" i="15"/>
  <c r="AD228" i="15"/>
  <c r="AB228" i="15"/>
  <c r="AA228" i="15"/>
  <c r="Z228" i="15"/>
  <c r="Y228" i="15"/>
  <c r="X228" i="15"/>
  <c r="W228" i="15"/>
  <c r="V228" i="15"/>
  <c r="T228" i="15"/>
  <c r="S228" i="15"/>
  <c r="R228" i="15"/>
  <c r="Q228" i="15"/>
  <c r="P228" i="15"/>
  <c r="O228" i="15"/>
  <c r="N228" i="15"/>
  <c r="L228" i="15"/>
  <c r="K228" i="15"/>
  <c r="J228" i="15"/>
  <c r="I228" i="15"/>
  <c r="H228" i="15"/>
  <c r="F228" i="15"/>
  <c r="D228" i="15"/>
  <c r="C228" i="15"/>
  <c r="B228" i="15"/>
  <c r="AU227" i="15"/>
  <c r="AT227" i="15"/>
  <c r="AR227" i="15"/>
  <c r="AP227" i="15"/>
  <c r="AO227" i="15"/>
  <c r="AN227" i="15"/>
  <c r="AM227" i="15"/>
  <c r="AL227" i="15"/>
  <c r="AJ227" i="15"/>
  <c r="AH227" i="15"/>
  <c r="AG227" i="15"/>
  <c r="AF227" i="15"/>
  <c r="AE227" i="15"/>
  <c r="AD227" i="15"/>
  <c r="AB227" i="15"/>
  <c r="Z227" i="15"/>
  <c r="Y227" i="15"/>
  <c r="X227" i="15"/>
  <c r="W227" i="15"/>
  <c r="V227" i="15"/>
  <c r="T227" i="15"/>
  <c r="R227" i="15"/>
  <c r="Q227" i="15"/>
  <c r="P227" i="15"/>
  <c r="O227" i="15"/>
  <c r="N227" i="15"/>
  <c r="L227" i="15"/>
  <c r="J227" i="15"/>
  <c r="I227" i="15"/>
  <c r="H227" i="15"/>
  <c r="G227" i="15"/>
  <c r="F227" i="15"/>
  <c r="D227" i="15"/>
  <c r="B227" i="15"/>
  <c r="AU226" i="15"/>
  <c r="AT226" i="15"/>
  <c r="AS226" i="15"/>
  <c r="AR226" i="15"/>
  <c r="AP226" i="15"/>
  <c r="AN226" i="15"/>
  <c r="AM226" i="15"/>
  <c r="AL226" i="15"/>
  <c r="AK226" i="15"/>
  <c r="AJ226" i="15"/>
  <c r="AH226" i="15"/>
  <c r="AF226" i="15"/>
  <c r="AE226" i="15"/>
  <c r="AD226" i="15"/>
  <c r="AC226" i="15"/>
  <c r="AB226" i="15"/>
  <c r="Z226" i="15"/>
  <c r="X226" i="15"/>
  <c r="W226" i="15"/>
  <c r="V226" i="15"/>
  <c r="U226" i="15"/>
  <c r="T226" i="15"/>
  <c r="R226" i="15"/>
  <c r="P226" i="15"/>
  <c r="O226" i="15"/>
  <c r="N226" i="15"/>
  <c r="M226" i="15"/>
  <c r="L226" i="15"/>
  <c r="J226" i="15"/>
  <c r="H226" i="15"/>
  <c r="G226" i="15"/>
  <c r="F226" i="15"/>
  <c r="E226" i="15"/>
  <c r="D226" i="15"/>
  <c r="B226" i="15"/>
  <c r="AT225" i="15"/>
  <c r="AS225" i="15"/>
  <c r="AR225" i="15"/>
  <c r="AQ225" i="15"/>
  <c r="AP225" i="15"/>
  <c r="AN225" i="15"/>
  <c r="AL225" i="15"/>
  <c r="AK225" i="15"/>
  <c r="AJ225" i="15"/>
  <c r="AI225" i="15"/>
  <c r="AH225" i="15"/>
  <c r="AF225" i="15"/>
  <c r="AD225" i="15"/>
  <c r="AC225" i="15"/>
  <c r="AB225" i="15"/>
  <c r="AA225" i="15"/>
  <c r="Z225" i="15"/>
  <c r="X225" i="15"/>
  <c r="V225" i="15"/>
  <c r="U225" i="15"/>
  <c r="T225" i="15"/>
  <c r="S225" i="15"/>
  <c r="R225" i="15"/>
  <c r="P225" i="15"/>
  <c r="N225" i="15"/>
  <c r="M225" i="15"/>
  <c r="L225" i="15"/>
  <c r="K225" i="15"/>
  <c r="J225" i="15"/>
  <c r="H225" i="15"/>
  <c r="F225" i="15"/>
  <c r="E225" i="15"/>
  <c r="D225" i="15"/>
  <c r="C225" i="15"/>
  <c r="B225" i="15"/>
  <c r="AT224" i="15"/>
  <c r="AR224" i="15"/>
  <c r="AQ224" i="15"/>
  <c r="AP224" i="15"/>
  <c r="AO224" i="15"/>
  <c r="AN224" i="15"/>
  <c r="AL224" i="15"/>
  <c r="AJ224" i="15"/>
  <c r="AI224" i="15"/>
  <c r="AH224" i="15"/>
  <c r="AG224" i="15"/>
  <c r="AF224" i="15"/>
  <c r="AD224" i="15"/>
  <c r="AB224" i="15"/>
  <c r="AA224" i="15"/>
  <c r="Z224" i="15"/>
  <c r="Y224" i="15"/>
  <c r="X224" i="15"/>
  <c r="V224" i="15"/>
  <c r="T224" i="15"/>
  <c r="S224" i="15"/>
  <c r="R224" i="15"/>
  <c r="Q224" i="15"/>
  <c r="P224" i="15"/>
  <c r="N224" i="15"/>
  <c r="L224" i="15"/>
  <c r="K224" i="15"/>
  <c r="J224" i="15"/>
  <c r="I224" i="15"/>
  <c r="H224" i="15"/>
  <c r="F224" i="15"/>
  <c r="D224" i="15"/>
  <c r="C224" i="15"/>
  <c r="B224" i="15"/>
  <c r="AU223" i="15"/>
  <c r="AT223" i="15"/>
  <c r="AR223" i="15"/>
  <c r="AP223" i="15"/>
  <c r="AO223" i="15"/>
  <c r="AN223" i="15"/>
  <c r="AM223" i="15"/>
  <c r="AL223" i="15"/>
  <c r="AJ223" i="15"/>
  <c r="AH223" i="15"/>
  <c r="AG223" i="15"/>
  <c r="AF223" i="15"/>
  <c r="AE223" i="15"/>
  <c r="AD223" i="15"/>
  <c r="AB223" i="15"/>
  <c r="Z223" i="15"/>
  <c r="Y223" i="15"/>
  <c r="X223" i="15"/>
  <c r="W223" i="15"/>
  <c r="V223" i="15"/>
  <c r="T223" i="15"/>
  <c r="R223" i="15"/>
  <c r="Q223" i="15"/>
  <c r="P223" i="15"/>
  <c r="O223" i="15"/>
  <c r="N223" i="15"/>
  <c r="L223" i="15"/>
  <c r="J223" i="15"/>
  <c r="I223" i="15"/>
  <c r="H223" i="15"/>
  <c r="G223" i="15"/>
  <c r="F223" i="15"/>
  <c r="D223" i="15"/>
  <c r="B223" i="15"/>
  <c r="AU222" i="15"/>
  <c r="AT222" i="15"/>
  <c r="AS222" i="15"/>
  <c r="AR222" i="15"/>
  <c r="AP222" i="15"/>
  <c r="AN222" i="15"/>
  <c r="AM222" i="15"/>
  <c r="AL222" i="15"/>
  <c r="AK222" i="15"/>
  <c r="AJ222" i="15"/>
  <c r="AH222" i="15"/>
  <c r="AF222" i="15"/>
  <c r="AE222" i="15"/>
  <c r="AD222" i="15"/>
  <c r="AC222" i="15"/>
  <c r="AB222" i="15"/>
  <c r="Z222" i="15"/>
  <c r="X222" i="15"/>
  <c r="W222" i="15"/>
  <c r="V222" i="15"/>
  <c r="U222" i="15"/>
  <c r="T222" i="15"/>
  <c r="R222" i="15"/>
  <c r="P222" i="15"/>
  <c r="O222" i="15"/>
  <c r="N222" i="15"/>
  <c r="M222" i="15"/>
  <c r="L222" i="15"/>
  <c r="J222" i="15"/>
  <c r="H222" i="15"/>
  <c r="G222" i="15"/>
  <c r="F222" i="15"/>
  <c r="E222" i="15"/>
  <c r="D222" i="15"/>
  <c r="B222" i="15"/>
  <c r="AT221" i="15"/>
  <c r="AS221" i="15"/>
  <c r="AR221" i="15"/>
  <c r="AQ221" i="15"/>
  <c r="AP221" i="15"/>
  <c r="AN221" i="15"/>
  <c r="AL221" i="15"/>
  <c r="AK221" i="15"/>
  <c r="AJ221" i="15"/>
  <c r="AI221" i="15"/>
  <c r="AH221" i="15"/>
  <c r="AF221" i="15"/>
  <c r="AD221" i="15"/>
  <c r="AC221" i="15"/>
  <c r="AB221" i="15"/>
  <c r="AA221" i="15"/>
  <c r="Z221" i="15"/>
  <c r="X221" i="15"/>
  <c r="V221" i="15"/>
  <c r="U221" i="15"/>
  <c r="T221" i="15"/>
  <c r="S221" i="15"/>
  <c r="R221" i="15"/>
  <c r="P221" i="15"/>
  <c r="N221" i="15"/>
  <c r="M221" i="15"/>
  <c r="L221" i="15"/>
  <c r="K221" i="15"/>
  <c r="J221" i="15"/>
  <c r="H221" i="15"/>
  <c r="F221" i="15"/>
  <c r="E221" i="15"/>
  <c r="D221" i="15"/>
  <c r="C221" i="15"/>
  <c r="B221" i="15"/>
  <c r="AT220" i="15"/>
  <c r="AR220" i="15"/>
  <c r="AQ220" i="15"/>
  <c r="AP220" i="15"/>
  <c r="AO220" i="15"/>
  <c r="AN220" i="15"/>
  <c r="AL220" i="15"/>
  <c r="AJ220" i="15"/>
  <c r="AI220" i="15"/>
  <c r="AH220" i="15"/>
  <c r="AG220" i="15"/>
  <c r="AF220" i="15"/>
  <c r="AD220" i="15"/>
  <c r="AB220" i="15"/>
  <c r="AA220" i="15"/>
  <c r="Z220" i="15"/>
  <c r="Y220" i="15"/>
  <c r="X220" i="15"/>
  <c r="V220" i="15"/>
  <c r="T220" i="15"/>
  <c r="S220" i="15"/>
  <c r="R220" i="15"/>
  <c r="Q220" i="15"/>
  <c r="P220" i="15"/>
  <c r="N220" i="15"/>
  <c r="L220" i="15"/>
  <c r="K220" i="15"/>
  <c r="J220" i="15"/>
  <c r="I220" i="15"/>
  <c r="H220" i="15"/>
  <c r="F220" i="15"/>
  <c r="D220" i="15"/>
  <c r="C220" i="15"/>
  <c r="B220" i="15"/>
  <c r="AU219" i="15"/>
  <c r="AT219" i="15"/>
  <c r="AR219" i="15"/>
  <c r="AP219" i="15"/>
  <c r="AO219" i="15"/>
  <c r="AN219" i="15"/>
  <c r="AM219" i="15"/>
  <c r="AL219" i="15"/>
  <c r="AJ219" i="15"/>
  <c r="AH219" i="15"/>
  <c r="AG219" i="15"/>
  <c r="AF219" i="15"/>
  <c r="AE219" i="15"/>
  <c r="AD219" i="15"/>
  <c r="AB219" i="15"/>
  <c r="Z219" i="15"/>
  <c r="Y219" i="15"/>
  <c r="X219" i="15"/>
  <c r="W219" i="15"/>
  <c r="V219" i="15"/>
  <c r="T219" i="15"/>
  <c r="R219" i="15"/>
  <c r="Q219" i="15"/>
  <c r="P219" i="15"/>
  <c r="O219" i="15"/>
  <c r="N219" i="15"/>
  <c r="L219" i="15"/>
  <c r="J219" i="15"/>
  <c r="I219" i="15"/>
  <c r="H219" i="15"/>
  <c r="G219" i="15"/>
  <c r="F219" i="15"/>
  <c r="D219" i="15"/>
  <c r="B219" i="15"/>
  <c r="AU218" i="15"/>
  <c r="AT218" i="15"/>
  <c r="AS218" i="15"/>
  <c r="AR218" i="15"/>
  <c r="AP218" i="15"/>
  <c r="AN218" i="15"/>
  <c r="AM218" i="15"/>
  <c r="AL218" i="15"/>
  <c r="AK218" i="15"/>
  <c r="AJ218" i="15"/>
  <c r="AH218" i="15"/>
  <c r="AF218" i="15"/>
  <c r="AE218" i="15"/>
  <c r="AD218" i="15"/>
  <c r="AC218" i="15"/>
  <c r="AB218" i="15"/>
  <c r="Z218" i="15"/>
  <c r="X218" i="15"/>
  <c r="W218" i="15"/>
  <c r="V218" i="15"/>
  <c r="U218" i="15"/>
  <c r="T218" i="15"/>
  <c r="R218" i="15"/>
  <c r="P218" i="15"/>
  <c r="O218" i="15"/>
  <c r="N218" i="15"/>
  <c r="M218" i="15"/>
  <c r="L218" i="15"/>
  <c r="J218" i="15"/>
  <c r="H218" i="15"/>
  <c r="G218" i="15"/>
  <c r="F218" i="15"/>
  <c r="E218" i="15"/>
  <c r="D218" i="15"/>
  <c r="B218" i="15"/>
  <c r="AT217" i="15"/>
  <c r="AS217" i="15"/>
  <c r="AR217" i="15"/>
  <c r="AQ217" i="15"/>
  <c r="AP217" i="15"/>
  <c r="AN217" i="15"/>
  <c r="AL217" i="15"/>
  <c r="AK217" i="15"/>
  <c r="AJ217" i="15"/>
  <c r="AI217" i="15"/>
  <c r="AH217" i="15"/>
  <c r="AF217" i="15"/>
  <c r="AD217" i="15"/>
  <c r="AC217" i="15"/>
  <c r="AB217" i="15"/>
  <c r="AA217" i="15"/>
  <c r="Z217" i="15"/>
  <c r="X217" i="15"/>
  <c r="V217" i="15"/>
  <c r="U217" i="15"/>
  <c r="T217" i="15"/>
  <c r="S217" i="15"/>
  <c r="R217" i="15"/>
  <c r="P217" i="15"/>
  <c r="N217" i="15"/>
  <c r="M217" i="15"/>
  <c r="L217" i="15"/>
  <c r="K217" i="15"/>
  <c r="J217" i="15"/>
  <c r="H217" i="15"/>
  <c r="F217" i="15"/>
  <c r="E217" i="15"/>
  <c r="D217" i="15"/>
  <c r="C217" i="15"/>
  <c r="B217" i="15"/>
  <c r="AT216" i="15"/>
  <c r="AR216" i="15"/>
  <c r="AQ216" i="15"/>
  <c r="AP216" i="15"/>
  <c r="AO216" i="15"/>
  <c r="AN216" i="15"/>
  <c r="AL216" i="15"/>
  <c r="AJ216" i="15"/>
  <c r="AI216" i="15"/>
  <c r="AH216" i="15"/>
  <c r="AG216" i="15"/>
  <c r="AF216" i="15"/>
  <c r="AD216" i="15"/>
  <c r="AB216" i="15"/>
  <c r="AA216" i="15"/>
  <c r="Z216" i="15"/>
  <c r="Y216" i="15"/>
  <c r="X216" i="15"/>
  <c r="V216" i="15"/>
  <c r="T216" i="15"/>
  <c r="S216" i="15"/>
  <c r="R216" i="15"/>
  <c r="Q216" i="15"/>
  <c r="P216" i="15"/>
  <c r="N216" i="15"/>
  <c r="L216" i="15"/>
  <c r="K216" i="15"/>
  <c r="J216" i="15"/>
  <c r="I216" i="15"/>
  <c r="H216" i="15"/>
  <c r="F216" i="15"/>
  <c r="D216" i="15"/>
  <c r="C216" i="15"/>
  <c r="B216" i="15"/>
  <c r="AU215" i="15"/>
  <c r="AT215" i="15"/>
  <c r="AR215" i="15"/>
  <c r="AP215" i="15"/>
  <c r="AO215" i="15"/>
  <c r="AN215" i="15"/>
  <c r="AM215" i="15"/>
  <c r="AL215" i="15"/>
  <c r="AJ215" i="15"/>
  <c r="AH215" i="15"/>
  <c r="AG215" i="15"/>
  <c r="AF215" i="15"/>
  <c r="AE215" i="15"/>
  <c r="AD215" i="15"/>
  <c r="AB215" i="15"/>
  <c r="Z215" i="15"/>
  <c r="Y215" i="15"/>
  <c r="X215" i="15"/>
  <c r="W215" i="15"/>
  <c r="V215" i="15"/>
  <c r="T215" i="15"/>
  <c r="R215" i="15"/>
  <c r="Q215" i="15"/>
  <c r="P215" i="15"/>
  <c r="O215" i="15"/>
  <c r="N215" i="15"/>
  <c r="L215" i="15"/>
  <c r="J215" i="15"/>
  <c r="I215" i="15"/>
  <c r="H215" i="15"/>
  <c r="G215" i="15"/>
  <c r="F215" i="15"/>
  <c r="D215" i="15"/>
  <c r="B215" i="15"/>
  <c r="AU214" i="15"/>
  <c r="AT214" i="15"/>
  <c r="AS214" i="15"/>
  <c r="AR214" i="15"/>
  <c r="AP214" i="15"/>
  <c r="AN214" i="15"/>
  <c r="AM214" i="15"/>
  <c r="AL214" i="15"/>
  <c r="AK214" i="15"/>
  <c r="AJ214" i="15"/>
  <c r="AH214" i="15"/>
  <c r="AF214" i="15"/>
  <c r="AE214" i="15"/>
  <c r="AD214" i="15"/>
  <c r="AC214" i="15"/>
  <c r="AB214" i="15"/>
  <c r="Z214" i="15"/>
  <c r="X214" i="15"/>
  <c r="W214" i="15"/>
  <c r="V214" i="15"/>
  <c r="U214" i="15"/>
  <c r="T214" i="15"/>
  <c r="R214" i="15"/>
  <c r="P214" i="15"/>
  <c r="O214" i="15"/>
  <c r="N214" i="15"/>
  <c r="M214" i="15"/>
  <c r="L214" i="15"/>
  <c r="J214" i="15"/>
  <c r="H214" i="15"/>
  <c r="G214" i="15"/>
  <c r="F214" i="15"/>
  <c r="E214" i="15"/>
  <c r="D214" i="15"/>
  <c r="B214" i="15"/>
  <c r="AT213" i="15"/>
  <c r="AS213" i="15"/>
  <c r="AR213" i="15"/>
  <c r="AQ213" i="15"/>
  <c r="AP213" i="15"/>
  <c r="AN213" i="15"/>
  <c r="AL213" i="15"/>
  <c r="AK213" i="15"/>
  <c r="AJ213" i="15"/>
  <c r="AI213" i="15"/>
  <c r="AH213" i="15"/>
  <c r="AF213" i="15"/>
  <c r="AD213" i="15"/>
  <c r="AC213" i="15"/>
  <c r="AB213" i="15"/>
  <c r="AA213" i="15"/>
  <c r="Z213" i="15"/>
  <c r="X213" i="15"/>
  <c r="V213" i="15"/>
  <c r="U213" i="15"/>
  <c r="T213" i="15"/>
  <c r="S213" i="15"/>
  <c r="R213" i="15"/>
  <c r="P213" i="15"/>
  <c r="N213" i="15"/>
  <c r="M213" i="15"/>
  <c r="L213" i="15"/>
  <c r="K213" i="15"/>
  <c r="J213" i="15"/>
  <c r="H213" i="15"/>
  <c r="F213" i="15"/>
  <c r="E213" i="15"/>
  <c r="D213" i="15"/>
  <c r="C213" i="15"/>
  <c r="B213" i="15"/>
  <c r="AT212" i="15"/>
  <c r="AR212" i="15"/>
  <c r="AQ212" i="15"/>
  <c r="AP212" i="15"/>
  <c r="AO212" i="15"/>
  <c r="AN212" i="15"/>
  <c r="AL212" i="15"/>
  <c r="AJ212" i="15"/>
  <c r="AI212" i="15"/>
  <c r="AH212" i="15"/>
  <c r="AG212" i="15"/>
  <c r="AF212" i="15"/>
  <c r="AD212" i="15"/>
  <c r="AB212" i="15"/>
  <c r="AA212" i="15"/>
  <c r="Z212" i="15"/>
  <c r="Y212" i="15"/>
  <c r="X212" i="15"/>
  <c r="V212" i="15"/>
  <c r="T212" i="15"/>
  <c r="S212" i="15"/>
  <c r="R212" i="15"/>
  <c r="Q212" i="15"/>
  <c r="P212" i="15"/>
  <c r="N212" i="15"/>
  <c r="L212" i="15"/>
  <c r="K212" i="15"/>
  <c r="J212" i="15"/>
  <c r="I212" i="15"/>
  <c r="H212" i="15"/>
  <c r="F212" i="15"/>
  <c r="D212" i="15"/>
  <c r="C212" i="15"/>
  <c r="B212" i="15"/>
  <c r="AU211" i="15"/>
  <c r="AT211" i="15"/>
  <c r="AR211" i="15"/>
  <c r="AP211" i="15"/>
  <c r="AO211" i="15"/>
  <c r="AN211" i="15"/>
  <c r="AM211" i="15"/>
  <c r="AL211" i="15"/>
  <c r="AJ211" i="15"/>
  <c r="AH211" i="15"/>
  <c r="AG211" i="15"/>
  <c r="AF211" i="15"/>
  <c r="AE211" i="15"/>
  <c r="AD211" i="15"/>
  <c r="AB211" i="15"/>
  <c r="Z211" i="15"/>
  <c r="Y211" i="15"/>
  <c r="X211" i="15"/>
  <c r="W211" i="15"/>
  <c r="V211" i="15"/>
  <c r="T211" i="15"/>
  <c r="R211" i="15"/>
  <c r="Q211" i="15"/>
  <c r="P211" i="15"/>
  <c r="O211" i="15"/>
  <c r="N211" i="15"/>
  <c r="L211" i="15"/>
  <c r="K211" i="15"/>
  <c r="J211" i="15"/>
  <c r="I211" i="15"/>
  <c r="H211" i="15"/>
  <c r="G211" i="15"/>
  <c r="F211" i="15"/>
  <c r="D211" i="15"/>
  <c r="B211" i="15"/>
  <c r="AU210" i="15"/>
  <c r="AT210" i="15"/>
  <c r="AS210" i="15"/>
  <c r="AR210" i="15"/>
  <c r="AP210" i="15"/>
  <c r="AN210" i="15"/>
  <c r="AM210" i="15"/>
  <c r="AL210" i="15"/>
  <c r="AK210" i="15"/>
  <c r="AJ210" i="15"/>
  <c r="AH210" i="15"/>
  <c r="AF210" i="15"/>
  <c r="AE210" i="15"/>
  <c r="AD210" i="15"/>
  <c r="AC210" i="15"/>
  <c r="AB210" i="15"/>
  <c r="Z210" i="15"/>
  <c r="X210" i="15"/>
  <c r="W210" i="15"/>
  <c r="V210" i="15"/>
  <c r="U210" i="15"/>
  <c r="T210" i="15"/>
  <c r="R210" i="15"/>
  <c r="P210" i="15"/>
  <c r="O210" i="15"/>
  <c r="N210" i="15"/>
  <c r="M210" i="15"/>
  <c r="L210" i="15"/>
  <c r="J210" i="15"/>
  <c r="H210" i="15"/>
  <c r="G210" i="15"/>
  <c r="F210" i="15"/>
  <c r="E210" i="15"/>
  <c r="D210" i="15"/>
  <c r="B210" i="15"/>
  <c r="AT209" i="15"/>
  <c r="AS209" i="15"/>
  <c r="AR209" i="15"/>
  <c r="AQ209" i="15"/>
  <c r="AP209" i="15"/>
  <c r="AN209" i="15"/>
  <c r="AL209" i="15"/>
  <c r="AK209" i="15"/>
  <c r="AJ209" i="15"/>
  <c r="AI209" i="15"/>
  <c r="AH209" i="15"/>
  <c r="AF209" i="15"/>
  <c r="AD209" i="15"/>
  <c r="AC209" i="15"/>
  <c r="AB209" i="15"/>
  <c r="AA209" i="15"/>
  <c r="Z209" i="15"/>
  <c r="X209" i="15"/>
  <c r="V209" i="15"/>
  <c r="U209" i="15"/>
  <c r="T209" i="15"/>
  <c r="S209" i="15"/>
  <c r="R209" i="15"/>
  <c r="P209" i="15"/>
  <c r="N209" i="15"/>
  <c r="M209" i="15"/>
  <c r="L209" i="15"/>
  <c r="K209" i="15"/>
  <c r="J209" i="15"/>
  <c r="H209" i="15"/>
  <c r="F209" i="15"/>
  <c r="E209" i="15"/>
  <c r="D209" i="15"/>
  <c r="C209" i="15"/>
  <c r="B209" i="15"/>
  <c r="AT208" i="15"/>
  <c r="AR208" i="15"/>
  <c r="AQ208" i="15"/>
  <c r="AP208" i="15"/>
  <c r="AO208" i="15"/>
  <c r="AN208" i="15"/>
  <c r="AL208" i="15"/>
  <c r="AJ208" i="15"/>
  <c r="AI208" i="15"/>
  <c r="AH208" i="15"/>
  <c r="AG208" i="15"/>
  <c r="AF208" i="15"/>
  <c r="AD208" i="15"/>
  <c r="AB208" i="15"/>
  <c r="AA208" i="15"/>
  <c r="Z208" i="15"/>
  <c r="Y208" i="15"/>
  <c r="X208" i="15"/>
  <c r="V208" i="15"/>
  <c r="T208" i="15"/>
  <c r="S208" i="15"/>
  <c r="R208" i="15"/>
  <c r="Q208" i="15"/>
  <c r="P208" i="15"/>
  <c r="N208" i="15"/>
  <c r="L208" i="15"/>
  <c r="K208" i="15"/>
  <c r="J208" i="15"/>
  <c r="I208" i="15"/>
  <c r="H208" i="15"/>
  <c r="F208" i="15"/>
  <c r="D208" i="15"/>
  <c r="C208" i="15"/>
  <c r="B208" i="15"/>
  <c r="AU207" i="15"/>
  <c r="AT207" i="15"/>
  <c r="AR207" i="15"/>
  <c r="AP207" i="15"/>
  <c r="AO207" i="15"/>
  <c r="AN207" i="15"/>
  <c r="AM207" i="15"/>
  <c r="AL207" i="15"/>
  <c r="AJ207" i="15"/>
  <c r="AH207" i="15"/>
  <c r="AG207" i="15"/>
  <c r="AF207" i="15"/>
  <c r="AE207" i="15"/>
  <c r="AD207" i="15"/>
  <c r="AB207" i="15"/>
  <c r="Z207" i="15"/>
  <c r="Y207" i="15"/>
  <c r="X207" i="15"/>
  <c r="W207" i="15"/>
  <c r="V207" i="15"/>
  <c r="T207" i="15"/>
  <c r="R207" i="15"/>
  <c r="Q207" i="15"/>
  <c r="P207" i="15"/>
  <c r="O207" i="15"/>
  <c r="N207" i="15"/>
  <c r="L207" i="15"/>
  <c r="J207" i="15"/>
  <c r="I207" i="15"/>
  <c r="H207" i="15"/>
  <c r="G207" i="15"/>
  <c r="F207" i="15"/>
  <c r="D207" i="15"/>
  <c r="B207" i="15"/>
  <c r="AU206" i="15"/>
  <c r="AT206" i="15"/>
  <c r="AS206" i="15"/>
  <c r="AR206" i="15"/>
  <c r="AP206" i="15"/>
  <c r="AN206" i="15"/>
  <c r="AM206" i="15"/>
  <c r="AL206" i="15"/>
  <c r="AK206" i="15"/>
  <c r="AJ206" i="15"/>
  <c r="AH206" i="15"/>
  <c r="AF206" i="15"/>
  <c r="AE206" i="15"/>
  <c r="AD206" i="15"/>
  <c r="AC206" i="15"/>
  <c r="AB206" i="15"/>
  <c r="Z206" i="15"/>
  <c r="X206" i="15"/>
  <c r="W206" i="15"/>
  <c r="V206" i="15"/>
  <c r="U206" i="15"/>
  <c r="T206" i="15"/>
  <c r="R206" i="15"/>
  <c r="P206" i="15"/>
  <c r="O206" i="15"/>
  <c r="N206" i="15"/>
  <c r="M206" i="15"/>
  <c r="L206" i="15"/>
  <c r="J206" i="15"/>
  <c r="H206" i="15"/>
  <c r="G206" i="15"/>
  <c r="F206" i="15"/>
  <c r="E206" i="15"/>
  <c r="D206" i="15"/>
  <c r="B206" i="15"/>
  <c r="AT205" i="15"/>
  <c r="AS205" i="15"/>
  <c r="AR205" i="15"/>
  <c r="AQ205" i="15"/>
  <c r="AP205" i="15"/>
  <c r="AN205" i="15"/>
  <c r="AL205" i="15"/>
  <c r="AK205" i="15"/>
  <c r="AJ205" i="15"/>
  <c r="AI205" i="15"/>
  <c r="AH205" i="15"/>
  <c r="AF205" i="15"/>
  <c r="AD205" i="15"/>
  <c r="AC205" i="15"/>
  <c r="AB205" i="15"/>
  <c r="AA205" i="15"/>
  <c r="Z205" i="15"/>
  <c r="X205" i="15"/>
  <c r="V205" i="15"/>
  <c r="U205" i="15"/>
  <c r="T205" i="15"/>
  <c r="S205" i="15"/>
  <c r="R205" i="15"/>
  <c r="P205" i="15"/>
  <c r="N205" i="15"/>
  <c r="M205" i="15"/>
  <c r="L205" i="15"/>
  <c r="K205" i="15"/>
  <c r="J205" i="15"/>
  <c r="H205" i="15"/>
  <c r="F205" i="15"/>
  <c r="E205" i="15"/>
  <c r="D205" i="15"/>
  <c r="C205" i="15"/>
  <c r="B205" i="15"/>
  <c r="AT204" i="15"/>
  <c r="AR204" i="15"/>
  <c r="AQ204" i="15"/>
  <c r="AP204" i="15"/>
  <c r="AO204" i="15"/>
  <c r="AN204" i="15"/>
  <c r="AL204" i="15"/>
  <c r="AJ204" i="15"/>
  <c r="AI204" i="15"/>
  <c r="AH204" i="15"/>
  <c r="AG204" i="15"/>
  <c r="AF204" i="15"/>
  <c r="AD204" i="15"/>
  <c r="AB204" i="15"/>
  <c r="AA204" i="15"/>
  <c r="Z204" i="15"/>
  <c r="Y204" i="15"/>
  <c r="X204" i="15"/>
  <c r="V204" i="15"/>
  <c r="T204" i="15"/>
  <c r="S204" i="15"/>
  <c r="R204" i="15"/>
  <c r="Q204" i="15"/>
  <c r="P204" i="15"/>
  <c r="N204" i="15"/>
  <c r="L204" i="15"/>
  <c r="K204" i="15"/>
  <c r="J204" i="15"/>
  <c r="I204" i="15"/>
  <c r="H204" i="15"/>
  <c r="F204" i="15"/>
  <c r="D204" i="15"/>
  <c r="C204" i="15"/>
  <c r="B204" i="15"/>
  <c r="AU203" i="15"/>
  <c r="AT203" i="15"/>
  <c r="AR203" i="15"/>
  <c r="AP203" i="15"/>
  <c r="AO203" i="15"/>
  <c r="AN203" i="15"/>
  <c r="AM203" i="15"/>
  <c r="AL203" i="15"/>
  <c r="AJ203" i="15"/>
  <c r="AH203" i="15"/>
  <c r="AG203" i="15"/>
  <c r="AF203" i="15"/>
  <c r="AE203" i="15"/>
  <c r="AD203" i="15"/>
  <c r="AB203" i="15"/>
  <c r="Z203" i="15"/>
  <c r="Y203" i="15"/>
  <c r="X203" i="15"/>
  <c r="W203" i="15"/>
  <c r="V203" i="15"/>
  <c r="T203" i="15"/>
  <c r="R203" i="15"/>
  <c r="Q203" i="15"/>
  <c r="P203" i="15"/>
  <c r="O203" i="15"/>
  <c r="N203" i="15"/>
  <c r="L203" i="15"/>
  <c r="J203" i="15"/>
  <c r="I203" i="15"/>
  <c r="H203" i="15"/>
  <c r="G203" i="15"/>
  <c r="F203" i="15"/>
  <c r="D203" i="15"/>
  <c r="C203" i="15"/>
  <c r="B203" i="15"/>
  <c r="AU202" i="15"/>
  <c r="AT202" i="15"/>
  <c r="AS202" i="15"/>
  <c r="AR202" i="15"/>
  <c r="AP202" i="15"/>
  <c r="AN202" i="15"/>
  <c r="AM202" i="15"/>
  <c r="AL202" i="15"/>
  <c r="AK202" i="15"/>
  <c r="AJ202" i="15"/>
  <c r="AH202" i="15"/>
  <c r="AF202" i="15"/>
  <c r="AE202" i="15"/>
  <c r="AD202" i="15"/>
  <c r="AC202" i="15"/>
  <c r="AB202" i="15"/>
  <c r="Z202" i="15"/>
  <c r="X202" i="15"/>
  <c r="W202" i="15"/>
  <c r="V202" i="15"/>
  <c r="U202" i="15"/>
  <c r="T202" i="15"/>
  <c r="R202" i="15"/>
  <c r="P202" i="15"/>
  <c r="O202" i="15"/>
  <c r="N202" i="15"/>
  <c r="M202" i="15"/>
  <c r="L202" i="15"/>
  <c r="J202" i="15"/>
  <c r="H202" i="15"/>
  <c r="G202" i="15"/>
  <c r="F202" i="15"/>
  <c r="E202" i="15"/>
  <c r="D202" i="15"/>
  <c r="B202" i="15"/>
  <c r="AT201" i="15"/>
  <c r="AS201" i="15"/>
  <c r="AR201" i="15"/>
  <c r="AQ201" i="15"/>
  <c r="AP201" i="15"/>
  <c r="AN201" i="15"/>
  <c r="AL201" i="15"/>
  <c r="AK201" i="15"/>
  <c r="AJ201" i="15"/>
  <c r="AI201" i="15"/>
  <c r="AH201" i="15"/>
  <c r="AF201" i="15"/>
  <c r="AD201" i="15"/>
  <c r="AC201" i="15"/>
  <c r="AB201" i="15"/>
  <c r="AA201" i="15"/>
  <c r="Z201" i="15"/>
  <c r="X201" i="15"/>
  <c r="V201" i="15"/>
  <c r="U201" i="15"/>
  <c r="T201" i="15"/>
  <c r="S201" i="15"/>
  <c r="R201" i="15"/>
  <c r="P201" i="15"/>
  <c r="N201" i="15"/>
  <c r="M201" i="15"/>
  <c r="L201" i="15"/>
  <c r="K201" i="15"/>
  <c r="J201" i="15"/>
  <c r="H201" i="15"/>
  <c r="F201" i="15"/>
  <c r="E201" i="15"/>
  <c r="D201" i="15"/>
  <c r="C201" i="15"/>
  <c r="B201" i="15"/>
  <c r="AT200" i="15"/>
  <c r="AR200" i="15"/>
  <c r="AQ200" i="15"/>
  <c r="AP200" i="15"/>
  <c r="AO200" i="15"/>
  <c r="AN200" i="15"/>
  <c r="AL200" i="15"/>
  <c r="AJ200" i="15"/>
  <c r="AI200" i="15"/>
  <c r="AH200" i="15"/>
  <c r="AG200" i="15"/>
  <c r="AF200" i="15"/>
  <c r="AD200" i="15"/>
  <c r="AB200" i="15"/>
  <c r="AA200" i="15"/>
  <c r="Z200" i="15"/>
  <c r="Y200" i="15"/>
  <c r="X200" i="15"/>
  <c r="V200" i="15"/>
  <c r="T200" i="15"/>
  <c r="S200" i="15"/>
  <c r="R200" i="15"/>
  <c r="Q200" i="15"/>
  <c r="P200" i="15"/>
  <c r="O200" i="15"/>
  <c r="N200" i="15"/>
  <c r="L200" i="15"/>
  <c r="K200" i="15"/>
  <c r="J200" i="15"/>
  <c r="I200" i="15"/>
  <c r="H200" i="15"/>
  <c r="G200" i="15"/>
  <c r="F200" i="15"/>
  <c r="D200" i="15"/>
  <c r="C200" i="15"/>
  <c r="B200" i="15"/>
  <c r="AU199" i="15"/>
  <c r="AT199" i="15"/>
  <c r="AS199" i="15"/>
  <c r="AR199" i="15"/>
  <c r="AP199" i="15"/>
  <c r="AO199" i="15"/>
  <c r="AN199" i="15"/>
  <c r="AM199" i="15"/>
  <c r="AL199" i="15"/>
  <c r="AK199" i="15"/>
  <c r="AJ199" i="15"/>
  <c r="AH199" i="15"/>
  <c r="AG199" i="15"/>
  <c r="AF199" i="15"/>
  <c r="AE199" i="15"/>
  <c r="AD199" i="15"/>
  <c r="AC199" i="15"/>
  <c r="AB199" i="15"/>
  <c r="Z199" i="15"/>
  <c r="Y199" i="15"/>
  <c r="X199" i="15"/>
  <c r="W199" i="15"/>
  <c r="V199" i="15"/>
  <c r="U199" i="15"/>
  <c r="T199" i="15"/>
  <c r="R199" i="15"/>
  <c r="Q199" i="15"/>
  <c r="P199" i="15"/>
  <c r="O199" i="15"/>
  <c r="N199" i="15"/>
  <c r="M199" i="15"/>
  <c r="L199" i="15"/>
  <c r="J199" i="15"/>
  <c r="I199" i="15"/>
  <c r="H199" i="15"/>
  <c r="G199" i="15"/>
  <c r="F199" i="15"/>
  <c r="E199" i="15"/>
  <c r="D199" i="15"/>
  <c r="B199" i="15"/>
  <c r="AU198" i="15"/>
  <c r="AT198" i="15"/>
  <c r="AS198" i="15"/>
  <c r="AR198" i="15"/>
  <c r="AQ198" i="15"/>
  <c r="AP198" i="15"/>
  <c r="AN198" i="15"/>
  <c r="AM198" i="15"/>
  <c r="AL198" i="15"/>
  <c r="AK198" i="15"/>
  <c r="AJ198" i="15"/>
  <c r="AI198" i="15"/>
  <c r="AH198" i="15"/>
  <c r="AF198" i="15"/>
  <c r="AE198" i="15"/>
  <c r="AD198" i="15"/>
  <c r="AC198" i="15"/>
  <c r="AB198" i="15"/>
  <c r="AA198" i="15"/>
  <c r="Z198" i="15"/>
  <c r="X198" i="15"/>
  <c r="W198" i="15"/>
  <c r="V198" i="15"/>
  <c r="U198" i="15"/>
  <c r="T198" i="15"/>
  <c r="S198" i="15"/>
  <c r="R198" i="15"/>
  <c r="P198" i="15"/>
  <c r="O198" i="15"/>
  <c r="N198" i="15"/>
  <c r="M198" i="15"/>
  <c r="L198" i="15"/>
  <c r="K198" i="15"/>
  <c r="J198" i="15"/>
  <c r="H198" i="15"/>
  <c r="G198" i="15"/>
  <c r="F198" i="15"/>
  <c r="E198" i="15"/>
  <c r="D198" i="15"/>
  <c r="C198" i="15"/>
  <c r="B198" i="15"/>
  <c r="AT197" i="15"/>
  <c r="AS197" i="15"/>
  <c r="AR197" i="15"/>
  <c r="AQ197" i="15"/>
  <c r="AP197" i="15"/>
  <c r="AO197" i="15"/>
  <c r="AN197" i="15"/>
  <c r="AL197" i="15"/>
  <c r="AK197" i="15"/>
  <c r="AJ197" i="15"/>
  <c r="AI197" i="15"/>
  <c r="AH197" i="15"/>
  <c r="AG197" i="15"/>
  <c r="AF197" i="15"/>
  <c r="AD197" i="15"/>
  <c r="AC197" i="15"/>
  <c r="AB197" i="15"/>
  <c r="AA197" i="15"/>
  <c r="Z197" i="15"/>
  <c r="Y197" i="15"/>
  <c r="X197" i="15"/>
  <c r="V197" i="15"/>
  <c r="U197" i="15"/>
  <c r="T197" i="15"/>
  <c r="S197" i="15"/>
  <c r="R197" i="15"/>
  <c r="Q197" i="15"/>
  <c r="P197" i="15"/>
  <c r="N197" i="15"/>
  <c r="M197" i="15"/>
  <c r="L197" i="15"/>
  <c r="K197" i="15"/>
  <c r="J197" i="15"/>
  <c r="I197" i="15"/>
  <c r="H197" i="15"/>
  <c r="F197" i="15"/>
  <c r="E197" i="15"/>
  <c r="D197" i="15"/>
  <c r="C197" i="15"/>
  <c r="B197" i="15"/>
  <c r="AU196" i="15"/>
  <c r="AT196" i="15"/>
  <c r="AR196" i="15"/>
  <c r="AQ196" i="15"/>
  <c r="AP196" i="15"/>
  <c r="AO196" i="15"/>
  <c r="AN196" i="15"/>
  <c r="AM196" i="15"/>
  <c r="AL196" i="15"/>
  <c r="AJ196" i="15"/>
  <c r="AI196" i="15"/>
  <c r="AH196" i="15"/>
  <c r="AG196" i="15"/>
  <c r="AF196" i="15"/>
  <c r="AE196" i="15"/>
  <c r="AD196" i="15"/>
  <c r="AB196" i="15"/>
  <c r="AA196" i="15"/>
  <c r="Z196" i="15"/>
  <c r="Y196" i="15"/>
  <c r="X196" i="15"/>
  <c r="W196" i="15"/>
  <c r="V196" i="15"/>
  <c r="T196" i="15"/>
  <c r="S196" i="15"/>
  <c r="R196" i="15"/>
  <c r="Q196" i="15"/>
  <c r="P196" i="15"/>
  <c r="O196" i="15"/>
  <c r="N196" i="15"/>
  <c r="L196" i="15"/>
  <c r="K196" i="15"/>
  <c r="J196" i="15"/>
  <c r="I196" i="15"/>
  <c r="H196" i="15"/>
  <c r="G196" i="15"/>
  <c r="F196" i="15"/>
  <c r="D196" i="15"/>
  <c r="C196" i="15"/>
  <c r="B196" i="15"/>
  <c r="AU195" i="15"/>
  <c r="AT195" i="15"/>
  <c r="AS195" i="15"/>
  <c r="AR195" i="15"/>
  <c r="AP195" i="15"/>
  <c r="AO195" i="15"/>
  <c r="AN195" i="15"/>
  <c r="AM195" i="15"/>
  <c r="AL195" i="15"/>
  <c r="AK195" i="15"/>
  <c r="AJ195" i="15"/>
  <c r="AH195" i="15"/>
  <c r="AG195" i="15"/>
  <c r="AF195" i="15"/>
  <c r="AE195" i="15"/>
  <c r="AD195" i="15"/>
  <c r="AC195" i="15"/>
  <c r="AB195" i="15"/>
  <c r="Z195" i="15"/>
  <c r="Y195" i="15"/>
  <c r="X195" i="15"/>
  <c r="W195" i="15"/>
  <c r="V195" i="15"/>
  <c r="U195" i="15"/>
  <c r="T195" i="15"/>
  <c r="R195" i="15"/>
  <c r="Q195" i="15"/>
  <c r="P195" i="15"/>
  <c r="O195" i="15"/>
  <c r="N195" i="15"/>
  <c r="M195" i="15"/>
  <c r="L195" i="15"/>
  <c r="J195" i="15"/>
  <c r="I195" i="15"/>
  <c r="H195" i="15"/>
  <c r="G195" i="15"/>
  <c r="F195" i="15"/>
  <c r="E195" i="15"/>
  <c r="D195" i="15"/>
  <c r="B195" i="15"/>
  <c r="AU194" i="15"/>
  <c r="AT194" i="15"/>
  <c r="AS194" i="15"/>
  <c r="AR194" i="15"/>
  <c r="AQ194" i="15"/>
  <c r="AP194" i="15"/>
  <c r="AN194" i="15"/>
  <c r="AM194" i="15"/>
  <c r="AL194" i="15"/>
  <c r="AK194" i="15"/>
  <c r="AJ194" i="15"/>
  <c r="AI194" i="15"/>
  <c r="AH194" i="15"/>
  <c r="AF194" i="15"/>
  <c r="AE194" i="15"/>
  <c r="AD194" i="15"/>
  <c r="AC194" i="15"/>
  <c r="AB194" i="15"/>
  <c r="AA194" i="15"/>
  <c r="Z194" i="15"/>
  <c r="X194" i="15"/>
  <c r="W194" i="15"/>
  <c r="V194" i="15"/>
  <c r="U194" i="15"/>
  <c r="T194" i="15"/>
  <c r="S194" i="15"/>
  <c r="R194" i="15"/>
  <c r="P194" i="15"/>
  <c r="O194" i="15"/>
  <c r="N194" i="15"/>
  <c r="M194" i="15"/>
  <c r="L194" i="15"/>
  <c r="K194" i="15"/>
  <c r="J194" i="15"/>
  <c r="H194" i="15"/>
  <c r="G194" i="15"/>
  <c r="F194" i="15"/>
  <c r="E194" i="15"/>
  <c r="D194" i="15"/>
  <c r="C194" i="15"/>
  <c r="B194" i="15"/>
  <c r="AT193" i="15"/>
  <c r="AS193" i="15"/>
  <c r="AR193" i="15"/>
  <c r="AQ193" i="15"/>
  <c r="AP193" i="15"/>
  <c r="AO193" i="15"/>
  <c r="AN193" i="15"/>
  <c r="AL193" i="15"/>
  <c r="AK193" i="15"/>
  <c r="AJ193" i="15"/>
  <c r="AI193" i="15"/>
  <c r="AH193" i="15"/>
  <c r="AG193" i="15"/>
  <c r="AF193" i="15"/>
  <c r="AD193" i="15"/>
  <c r="AC193" i="15"/>
  <c r="AB193" i="15"/>
  <c r="AA193" i="15"/>
  <c r="Z193" i="15"/>
  <c r="Y193" i="15"/>
  <c r="X193" i="15"/>
  <c r="V193" i="15"/>
  <c r="U193" i="15"/>
  <c r="T193" i="15"/>
  <c r="S193" i="15"/>
  <c r="R193" i="15"/>
  <c r="Q193" i="15"/>
  <c r="P193" i="15"/>
  <c r="N193" i="15"/>
  <c r="M193" i="15"/>
  <c r="L193" i="15"/>
  <c r="K193" i="15"/>
  <c r="J193" i="15"/>
  <c r="I193" i="15"/>
  <c r="H193" i="15"/>
  <c r="F193" i="15"/>
  <c r="E193" i="15"/>
  <c r="D193" i="15"/>
  <c r="C193" i="15"/>
  <c r="B193" i="15"/>
  <c r="AU192" i="15"/>
  <c r="AT192" i="15"/>
  <c r="AR192" i="15"/>
  <c r="AQ192" i="15"/>
  <c r="AP192" i="15"/>
  <c r="AO192" i="15"/>
  <c r="AN192" i="15"/>
  <c r="AM192" i="15"/>
  <c r="AL192" i="15"/>
  <c r="AJ192" i="15"/>
  <c r="AI192" i="15"/>
  <c r="AH192" i="15"/>
  <c r="AG192" i="15"/>
  <c r="AF192" i="15"/>
  <c r="AE192" i="15"/>
  <c r="AD192" i="15"/>
  <c r="AB192" i="15"/>
  <c r="AA192" i="15"/>
  <c r="Z192" i="15"/>
  <c r="Y192" i="15"/>
  <c r="X192" i="15"/>
  <c r="W192" i="15"/>
  <c r="V192" i="15"/>
  <c r="T192" i="15"/>
  <c r="S192" i="15"/>
  <c r="R192" i="15"/>
  <c r="Q192" i="15"/>
  <c r="P192" i="15"/>
  <c r="O192" i="15"/>
  <c r="N192" i="15"/>
  <c r="L192" i="15"/>
  <c r="K192" i="15"/>
  <c r="J192" i="15"/>
  <c r="I192" i="15"/>
  <c r="H192" i="15"/>
  <c r="G192" i="15"/>
  <c r="F192" i="15"/>
  <c r="D192" i="15"/>
  <c r="C192" i="15"/>
  <c r="B192" i="15"/>
  <c r="AU191" i="15"/>
  <c r="AT191" i="15"/>
  <c r="AS191" i="15"/>
  <c r="AR191" i="15"/>
  <c r="AP191" i="15"/>
  <c r="AO191" i="15"/>
  <c r="AN191" i="15"/>
  <c r="AM191" i="15"/>
  <c r="AL191" i="15"/>
  <c r="AK191" i="15"/>
  <c r="AJ191" i="15"/>
  <c r="AH191" i="15"/>
  <c r="AG191" i="15"/>
  <c r="AF191" i="15"/>
  <c r="AE191" i="15"/>
  <c r="AD191" i="15"/>
  <c r="AC191" i="15"/>
  <c r="AB191" i="15"/>
  <c r="Z191" i="15"/>
  <c r="Y191" i="15"/>
  <c r="X191" i="15"/>
  <c r="W191" i="15"/>
  <c r="V191" i="15"/>
  <c r="U191" i="15"/>
  <c r="T191" i="15"/>
  <c r="R191" i="15"/>
  <c r="Q191" i="15"/>
  <c r="P191" i="15"/>
  <c r="O191" i="15"/>
  <c r="N191" i="15"/>
  <c r="M191" i="15"/>
  <c r="L191" i="15"/>
  <c r="J191" i="15"/>
  <c r="I191" i="15"/>
  <c r="H191" i="15"/>
  <c r="G191" i="15"/>
  <c r="F191" i="15"/>
  <c r="E191" i="15"/>
  <c r="D191" i="15"/>
  <c r="B191" i="15"/>
  <c r="AU190" i="15"/>
  <c r="AT190" i="15"/>
  <c r="AS190" i="15"/>
  <c r="AR190" i="15"/>
  <c r="AQ190" i="15"/>
  <c r="AP190" i="15"/>
  <c r="AN190" i="15"/>
  <c r="AM190" i="15"/>
  <c r="AL190" i="15"/>
  <c r="AK190" i="15"/>
  <c r="AJ190" i="15"/>
  <c r="AI190" i="15"/>
  <c r="AH190" i="15"/>
  <c r="AF190" i="15"/>
  <c r="AE190" i="15"/>
  <c r="AD190" i="15"/>
  <c r="AC190" i="15"/>
  <c r="AB190" i="15"/>
  <c r="AA190" i="15"/>
  <c r="Z190" i="15"/>
  <c r="X190" i="15"/>
  <c r="W190" i="15"/>
  <c r="V190" i="15"/>
  <c r="U190" i="15"/>
  <c r="T190" i="15"/>
  <c r="S190" i="15"/>
  <c r="R190" i="15"/>
  <c r="P190" i="15"/>
  <c r="O190" i="15"/>
  <c r="N190" i="15"/>
  <c r="M190" i="15"/>
  <c r="L190" i="15"/>
  <c r="K190" i="15"/>
  <c r="J190" i="15"/>
  <c r="H190" i="15"/>
  <c r="G190" i="15"/>
  <c r="F190" i="15"/>
  <c r="E190" i="15"/>
  <c r="D190" i="15"/>
  <c r="C190" i="15"/>
  <c r="B190" i="15"/>
  <c r="AT189" i="15"/>
  <c r="AS189" i="15"/>
  <c r="AR189" i="15"/>
  <c r="AQ189" i="15"/>
  <c r="AP189" i="15"/>
  <c r="AO189" i="15"/>
  <c r="AN189" i="15"/>
  <c r="AL189" i="15"/>
  <c r="AK189" i="15"/>
  <c r="AJ189" i="15"/>
  <c r="AI189" i="15"/>
  <c r="AH189" i="15"/>
  <c r="AG189" i="15"/>
  <c r="AF189" i="15"/>
  <c r="AD189" i="15"/>
  <c r="AC189" i="15"/>
  <c r="AB189" i="15"/>
  <c r="AA189" i="15"/>
  <c r="Z189" i="15"/>
  <c r="Y189" i="15"/>
  <c r="X189" i="15"/>
  <c r="V189" i="15"/>
  <c r="U189" i="15"/>
  <c r="T189" i="15"/>
  <c r="S189" i="15"/>
  <c r="R189" i="15"/>
  <c r="Q189" i="15"/>
  <c r="P189" i="15"/>
  <c r="N189" i="15"/>
  <c r="M189" i="15"/>
  <c r="L189" i="15"/>
  <c r="K189" i="15"/>
  <c r="J189" i="15"/>
  <c r="I189" i="15"/>
  <c r="H189" i="15"/>
  <c r="F189" i="15"/>
  <c r="E189" i="15"/>
  <c r="D189" i="15"/>
  <c r="C189" i="15"/>
  <c r="B189" i="15"/>
  <c r="AU188" i="15"/>
  <c r="AT188" i="15"/>
  <c r="AR188" i="15"/>
  <c r="AQ188" i="15"/>
  <c r="AP188" i="15"/>
  <c r="AO188" i="15"/>
  <c r="AN188" i="15"/>
  <c r="AM188" i="15"/>
  <c r="AL188" i="15"/>
  <c r="AJ188" i="15"/>
  <c r="AI188" i="15"/>
  <c r="AH188" i="15"/>
  <c r="AG188" i="15"/>
  <c r="AF188" i="15"/>
  <c r="AE188" i="15"/>
  <c r="AD188" i="15"/>
  <c r="AB188" i="15"/>
  <c r="AA188" i="15"/>
  <c r="Z188" i="15"/>
  <c r="Y188" i="15"/>
  <c r="X188" i="15"/>
  <c r="W188" i="15"/>
  <c r="V188" i="15"/>
  <c r="T188" i="15"/>
  <c r="S188" i="15"/>
  <c r="R188" i="15"/>
  <c r="Q188" i="15"/>
  <c r="P188" i="15"/>
  <c r="O188" i="15"/>
  <c r="N188" i="15"/>
  <c r="L188" i="15"/>
  <c r="K188" i="15"/>
  <c r="J188" i="15"/>
  <c r="I188" i="15"/>
  <c r="H188" i="15"/>
  <c r="G188" i="15"/>
  <c r="F188" i="15"/>
  <c r="D188" i="15"/>
  <c r="C188" i="15"/>
  <c r="B188" i="15"/>
  <c r="AU187" i="15"/>
  <c r="AT187" i="15"/>
  <c r="AS187" i="15"/>
  <c r="AR187" i="15"/>
  <c r="AP187" i="15"/>
  <c r="AO187" i="15"/>
  <c r="AN187" i="15"/>
  <c r="AM187" i="15"/>
  <c r="AL187" i="15"/>
  <c r="AK187" i="15"/>
  <c r="AJ187" i="15"/>
  <c r="AH187" i="15"/>
  <c r="AG187" i="15"/>
  <c r="AF187" i="15"/>
  <c r="AE187" i="15"/>
  <c r="AD187" i="15"/>
  <c r="AC187" i="15"/>
  <c r="AB187" i="15"/>
  <c r="Z187" i="15"/>
  <c r="Y187" i="15"/>
  <c r="X187" i="15"/>
  <c r="W187" i="15"/>
  <c r="V187" i="15"/>
  <c r="U187" i="15"/>
  <c r="T187" i="15"/>
  <c r="R187" i="15"/>
  <c r="Q187" i="15"/>
  <c r="P187" i="15"/>
  <c r="O187" i="15"/>
  <c r="N187" i="15"/>
  <c r="M187" i="15"/>
  <c r="L187" i="15"/>
  <c r="J187" i="15"/>
  <c r="I187" i="15"/>
  <c r="H187" i="15"/>
  <c r="G187" i="15"/>
  <c r="F187" i="15"/>
  <c r="E187" i="15"/>
  <c r="D187" i="15"/>
  <c r="B187" i="15"/>
  <c r="AU186" i="15"/>
  <c r="AT186" i="15"/>
  <c r="AS186" i="15"/>
  <c r="AR186" i="15"/>
  <c r="AQ186" i="15"/>
  <c r="AP186" i="15"/>
  <c r="AN186" i="15"/>
  <c r="AM186" i="15"/>
  <c r="AL186" i="15"/>
  <c r="AK186" i="15"/>
  <c r="AJ186" i="15"/>
  <c r="AI186" i="15"/>
  <c r="AH186" i="15"/>
  <c r="AF186" i="15"/>
  <c r="AE186" i="15"/>
  <c r="AD186" i="15"/>
  <c r="AC186" i="15"/>
  <c r="AB186" i="15"/>
  <c r="AA186" i="15"/>
  <c r="Z186" i="15"/>
  <c r="X186" i="15"/>
  <c r="W186" i="15"/>
  <c r="V186" i="15"/>
  <c r="U186" i="15"/>
  <c r="T186" i="15"/>
  <c r="S186" i="15"/>
  <c r="R186" i="15"/>
  <c r="P186" i="15"/>
  <c r="O186" i="15"/>
  <c r="N186" i="15"/>
  <c r="M186" i="15"/>
  <c r="L186" i="15"/>
  <c r="K186" i="15"/>
  <c r="J186" i="15"/>
  <c r="H186" i="15"/>
  <c r="G186" i="15"/>
  <c r="F186" i="15"/>
  <c r="E186" i="15"/>
  <c r="D186" i="15"/>
  <c r="C186" i="15"/>
  <c r="B186" i="15"/>
  <c r="AU355" i="15"/>
  <c r="AT355" i="15"/>
  <c r="AS355" i="15"/>
  <c r="AR355" i="15"/>
  <c r="AQ355" i="15"/>
  <c r="AP355" i="15"/>
  <c r="AO355" i="15"/>
  <c r="AN355" i="15"/>
  <c r="AM355" i="15"/>
  <c r="AL355" i="15"/>
  <c r="AK355" i="15"/>
  <c r="AJ355" i="15"/>
  <c r="AI355" i="15"/>
  <c r="AH355" i="15"/>
  <c r="AG355" i="15"/>
  <c r="AF355" i="15"/>
  <c r="AE355" i="15"/>
  <c r="AD355" i="15"/>
  <c r="AC355" i="15"/>
  <c r="AB355" i="15"/>
  <c r="AA355" i="15"/>
  <c r="Z355" i="15"/>
  <c r="Y355" i="15"/>
  <c r="X355" i="15"/>
  <c r="W355" i="15"/>
  <c r="V355" i="15"/>
  <c r="U355" i="15"/>
  <c r="T355" i="15"/>
  <c r="S355" i="15"/>
  <c r="R355" i="15"/>
  <c r="Q355" i="15"/>
  <c r="P355" i="15"/>
  <c r="O355" i="15"/>
  <c r="N355" i="15"/>
  <c r="M355" i="15"/>
  <c r="L355" i="15"/>
  <c r="K355" i="15"/>
  <c r="J355" i="15"/>
  <c r="I355" i="15"/>
  <c r="H355" i="15"/>
  <c r="G355" i="15"/>
  <c r="F355" i="15"/>
  <c r="E355" i="15"/>
  <c r="D355" i="15"/>
  <c r="C355" i="15"/>
  <c r="B355" i="15"/>
  <c r="AU354" i="15"/>
  <c r="AT354" i="15"/>
  <c r="AS354" i="15"/>
  <c r="AR354" i="15"/>
  <c r="AQ354" i="15"/>
  <c r="AP354" i="15"/>
  <c r="AO354" i="15"/>
  <c r="AN354" i="15"/>
  <c r="AM354" i="15"/>
  <c r="AL354" i="15"/>
  <c r="AK354" i="15"/>
  <c r="AJ354" i="15"/>
  <c r="AI354" i="15"/>
  <c r="AH354" i="15"/>
  <c r="AG354" i="15"/>
  <c r="AF354" i="15"/>
  <c r="AE354" i="15"/>
  <c r="AD354" i="15"/>
  <c r="AC354" i="15"/>
  <c r="AB354" i="15"/>
  <c r="AA354" i="15"/>
  <c r="Z354" i="15"/>
  <c r="Y354" i="15"/>
  <c r="X354" i="15"/>
  <c r="W354" i="15"/>
  <c r="V354" i="15"/>
  <c r="U354" i="15"/>
  <c r="T354" i="15"/>
  <c r="S354" i="15"/>
  <c r="R354" i="15"/>
  <c r="Q354" i="15"/>
  <c r="P354" i="15"/>
  <c r="O354" i="15"/>
  <c r="N354" i="15"/>
  <c r="M354" i="15"/>
  <c r="L354" i="15"/>
  <c r="K354" i="15"/>
  <c r="J354" i="15"/>
  <c r="I354" i="15"/>
  <c r="H354" i="15"/>
  <c r="G354" i="15"/>
  <c r="F354" i="15"/>
  <c r="E354" i="15"/>
  <c r="D354" i="15"/>
  <c r="C354" i="15"/>
  <c r="B354" i="15"/>
  <c r="AU353" i="15"/>
  <c r="AT353" i="15"/>
  <c r="AS353" i="15"/>
  <c r="AR353" i="15"/>
  <c r="AQ353" i="15"/>
  <c r="AP353" i="15"/>
  <c r="AO353" i="15"/>
  <c r="AN353" i="15"/>
  <c r="AM353" i="15"/>
  <c r="AL353" i="15"/>
  <c r="AK353" i="15"/>
  <c r="AJ353" i="15"/>
  <c r="AI353" i="15"/>
  <c r="AH353" i="15"/>
  <c r="AG353" i="15"/>
  <c r="AF353" i="15"/>
  <c r="AE353" i="15"/>
  <c r="AD353" i="15"/>
  <c r="AC353" i="15"/>
  <c r="AB353" i="15"/>
  <c r="AA353" i="15"/>
  <c r="Z353" i="15"/>
  <c r="Y353" i="15"/>
  <c r="X353" i="15"/>
  <c r="W353" i="15"/>
  <c r="V353" i="15"/>
  <c r="U353" i="15"/>
  <c r="T353" i="15"/>
  <c r="S353" i="15"/>
  <c r="R353" i="15"/>
  <c r="Q353" i="15"/>
  <c r="P353" i="15"/>
  <c r="O353" i="15"/>
  <c r="N353" i="15"/>
  <c r="M353" i="15"/>
  <c r="L353" i="15"/>
  <c r="K353" i="15"/>
  <c r="J353" i="15"/>
  <c r="I353" i="15"/>
  <c r="H353" i="15"/>
  <c r="G353" i="15"/>
  <c r="F353" i="15"/>
  <c r="E353" i="15"/>
  <c r="D353" i="15"/>
  <c r="C353" i="15"/>
  <c r="B353" i="15"/>
  <c r="AU352" i="15"/>
  <c r="AT352" i="15"/>
  <c r="AS352" i="15"/>
  <c r="AR352" i="15"/>
  <c r="AQ352" i="15"/>
  <c r="AP352" i="15"/>
  <c r="AO352" i="15"/>
  <c r="AN352" i="15"/>
  <c r="AM352" i="15"/>
  <c r="AL352" i="15"/>
  <c r="AK352" i="15"/>
  <c r="AJ352" i="15"/>
  <c r="AI352" i="15"/>
  <c r="AH352" i="15"/>
  <c r="AG352" i="15"/>
  <c r="AF352" i="15"/>
  <c r="AE352" i="15"/>
  <c r="AD352" i="15"/>
  <c r="AC352" i="15"/>
  <c r="AB352" i="15"/>
  <c r="AA352" i="15"/>
  <c r="Z352" i="15"/>
  <c r="Y352" i="15"/>
  <c r="X352" i="15"/>
  <c r="W352" i="15"/>
  <c r="V352" i="15"/>
  <c r="U352" i="15"/>
  <c r="T352" i="15"/>
  <c r="S352" i="15"/>
  <c r="R352" i="15"/>
  <c r="Q352" i="15"/>
  <c r="P352" i="15"/>
  <c r="O352" i="15"/>
  <c r="N352" i="15"/>
  <c r="M352" i="15"/>
  <c r="L352" i="15"/>
  <c r="K352" i="15"/>
  <c r="J352" i="15"/>
  <c r="I352" i="15"/>
  <c r="H352" i="15"/>
  <c r="G352" i="15"/>
  <c r="F352" i="15"/>
  <c r="E352" i="15"/>
  <c r="D352" i="15"/>
  <c r="C352" i="15"/>
  <c r="B352" i="15"/>
  <c r="AU351" i="15"/>
  <c r="AT351" i="15"/>
  <c r="AS351" i="15"/>
  <c r="AR351" i="15"/>
  <c r="AQ351" i="15"/>
  <c r="AP351" i="15"/>
  <c r="AO351" i="15"/>
  <c r="AN351" i="15"/>
  <c r="AM351" i="15"/>
  <c r="AL351" i="15"/>
  <c r="AK351" i="15"/>
  <c r="AJ351" i="15"/>
  <c r="AI351" i="15"/>
  <c r="AH351" i="15"/>
  <c r="AG351" i="15"/>
  <c r="AF351" i="15"/>
  <c r="AE351" i="15"/>
  <c r="AD351" i="15"/>
  <c r="AC351" i="15"/>
  <c r="AB351" i="15"/>
  <c r="AA351" i="15"/>
  <c r="Z351" i="15"/>
  <c r="Y351" i="15"/>
  <c r="X351" i="15"/>
  <c r="W351" i="15"/>
  <c r="V351" i="15"/>
  <c r="U351" i="15"/>
  <c r="T351" i="15"/>
  <c r="S351" i="15"/>
  <c r="R351" i="15"/>
  <c r="Q351" i="15"/>
  <c r="P351" i="15"/>
  <c r="O351" i="15"/>
  <c r="N351" i="15"/>
  <c r="M351" i="15"/>
  <c r="L351" i="15"/>
  <c r="K351" i="15"/>
  <c r="J351" i="15"/>
  <c r="I351" i="15"/>
  <c r="H351" i="15"/>
  <c r="G351" i="15"/>
  <c r="F351" i="15"/>
  <c r="E351" i="15"/>
  <c r="D351" i="15"/>
  <c r="C351" i="15"/>
  <c r="B351" i="15"/>
  <c r="AU350" i="15"/>
  <c r="AT350" i="15"/>
  <c r="AS350" i="15"/>
  <c r="AR350" i="15"/>
  <c r="AQ350" i="15"/>
  <c r="AP350" i="15"/>
  <c r="AO350" i="15"/>
  <c r="AN350" i="15"/>
  <c r="AM350" i="15"/>
  <c r="AL350" i="15"/>
  <c r="AK350" i="15"/>
  <c r="AJ350" i="15"/>
  <c r="AI350" i="15"/>
  <c r="AH350" i="15"/>
  <c r="AG350" i="15"/>
  <c r="AF350" i="15"/>
  <c r="AE350" i="15"/>
  <c r="AD350" i="15"/>
  <c r="AC350" i="15"/>
  <c r="AB350" i="15"/>
  <c r="AA350" i="15"/>
  <c r="Z350" i="15"/>
  <c r="Y350" i="15"/>
  <c r="X350" i="15"/>
  <c r="W350" i="15"/>
  <c r="V350" i="15"/>
  <c r="U350" i="15"/>
  <c r="T350" i="15"/>
  <c r="S350" i="15"/>
  <c r="R350" i="15"/>
  <c r="Q350" i="15"/>
  <c r="P350" i="15"/>
  <c r="O350" i="15"/>
  <c r="N350" i="15"/>
  <c r="M350" i="15"/>
  <c r="L350" i="15"/>
  <c r="K350" i="15"/>
  <c r="J350" i="15"/>
  <c r="I350" i="15"/>
  <c r="H350" i="15"/>
  <c r="G350" i="15"/>
  <c r="F350" i="15"/>
  <c r="E350" i="15"/>
  <c r="D350" i="15"/>
  <c r="C350" i="15"/>
  <c r="B350" i="15"/>
  <c r="AU349" i="15"/>
  <c r="AT349" i="15"/>
  <c r="AS349" i="15"/>
  <c r="AR349" i="15"/>
  <c r="AQ349" i="15"/>
  <c r="AP349" i="15"/>
  <c r="AO349" i="15"/>
  <c r="AN349" i="15"/>
  <c r="AM349" i="15"/>
  <c r="AL349" i="15"/>
  <c r="AK349" i="15"/>
  <c r="AJ349" i="15"/>
  <c r="AI349" i="15"/>
  <c r="AH349" i="15"/>
  <c r="AG349" i="15"/>
  <c r="AF349" i="15"/>
  <c r="AE349" i="15"/>
  <c r="AD349" i="15"/>
  <c r="AC349" i="15"/>
  <c r="AB349" i="15"/>
  <c r="AA349" i="15"/>
  <c r="Z349" i="15"/>
  <c r="Y349" i="15"/>
  <c r="X349" i="15"/>
  <c r="W349" i="15"/>
  <c r="V349" i="15"/>
  <c r="U349" i="15"/>
  <c r="T349" i="15"/>
  <c r="S349" i="15"/>
  <c r="R349" i="15"/>
  <c r="Q349" i="15"/>
  <c r="P349" i="15"/>
  <c r="O349" i="15"/>
  <c r="N349" i="15"/>
  <c r="M349" i="15"/>
  <c r="L349" i="15"/>
  <c r="K349" i="15"/>
  <c r="J349" i="15"/>
  <c r="I349" i="15"/>
  <c r="H349" i="15"/>
  <c r="G349" i="15"/>
  <c r="F349" i="15"/>
  <c r="E349" i="15"/>
  <c r="D349" i="15"/>
  <c r="C349" i="15"/>
  <c r="B349" i="15"/>
  <c r="AU348" i="15"/>
  <c r="AT348" i="15"/>
  <c r="AS348" i="15"/>
  <c r="AR348" i="15"/>
  <c r="AQ348" i="15"/>
  <c r="AP348" i="15"/>
  <c r="AO348" i="15"/>
  <c r="AN348" i="15"/>
  <c r="AM348" i="15"/>
  <c r="AL348" i="15"/>
  <c r="AK348" i="15"/>
  <c r="AJ348" i="15"/>
  <c r="AI348" i="15"/>
  <c r="AH348" i="15"/>
  <c r="AG348" i="15"/>
  <c r="AF348" i="15"/>
  <c r="AE348" i="15"/>
  <c r="AD348" i="15"/>
  <c r="AC348" i="15"/>
  <c r="AB348" i="15"/>
  <c r="AA348" i="15"/>
  <c r="Z348" i="15"/>
  <c r="Y348" i="15"/>
  <c r="X348" i="15"/>
  <c r="W348" i="15"/>
  <c r="V348" i="15"/>
  <c r="U348" i="15"/>
  <c r="T348" i="15"/>
  <c r="S348" i="15"/>
  <c r="R348" i="15"/>
  <c r="Q348" i="15"/>
  <c r="P348" i="15"/>
  <c r="O348" i="15"/>
  <c r="N348" i="15"/>
  <c r="M348" i="15"/>
  <c r="L348" i="15"/>
  <c r="K348" i="15"/>
  <c r="J348" i="15"/>
  <c r="I348" i="15"/>
  <c r="H348" i="15"/>
  <c r="G348" i="15"/>
  <c r="F348" i="15"/>
  <c r="E348" i="15"/>
  <c r="D348" i="15"/>
  <c r="C348" i="15"/>
  <c r="B348" i="15"/>
  <c r="AU347" i="15"/>
  <c r="AT347" i="15"/>
  <c r="AS347" i="15"/>
  <c r="AR347" i="15"/>
  <c r="AQ347" i="15"/>
  <c r="AP347" i="15"/>
  <c r="AO347" i="15"/>
  <c r="AN347" i="15"/>
  <c r="AM347" i="15"/>
  <c r="AL347" i="15"/>
  <c r="AK347" i="15"/>
  <c r="AJ347" i="15"/>
  <c r="AI347" i="15"/>
  <c r="AH347" i="15"/>
  <c r="AG347" i="15"/>
  <c r="AF347" i="15"/>
  <c r="AE347" i="15"/>
  <c r="AD347" i="15"/>
  <c r="AC347" i="15"/>
  <c r="AB347" i="15"/>
  <c r="AA347" i="15"/>
  <c r="Z347" i="15"/>
  <c r="Y347" i="15"/>
  <c r="X347" i="15"/>
  <c r="W347" i="15"/>
  <c r="V347" i="15"/>
  <c r="U347" i="15"/>
  <c r="T347" i="15"/>
  <c r="S347" i="15"/>
  <c r="R347" i="15"/>
  <c r="Q347" i="15"/>
  <c r="P347" i="15"/>
  <c r="O347" i="15"/>
  <c r="N347" i="15"/>
  <c r="M347" i="15"/>
  <c r="L347" i="15"/>
  <c r="K347" i="15"/>
  <c r="J347" i="15"/>
  <c r="I347" i="15"/>
  <c r="H347" i="15"/>
  <c r="G347" i="15"/>
  <c r="F347" i="15"/>
  <c r="E347" i="15"/>
  <c r="D347" i="15"/>
  <c r="C347" i="15"/>
  <c r="B347" i="15"/>
  <c r="AU346" i="15"/>
  <c r="AT346" i="15"/>
  <c r="AS346" i="15"/>
  <c r="AR346" i="15"/>
  <c r="AQ346" i="15"/>
  <c r="AP346" i="15"/>
  <c r="AO346" i="15"/>
  <c r="AN346" i="15"/>
  <c r="AM346" i="15"/>
  <c r="AL346" i="15"/>
  <c r="AK346" i="15"/>
  <c r="AJ346" i="15"/>
  <c r="AI346" i="15"/>
  <c r="AH346" i="15"/>
  <c r="AG346" i="15"/>
  <c r="AF346" i="15"/>
  <c r="AE346" i="15"/>
  <c r="AD346" i="15"/>
  <c r="AC346" i="15"/>
  <c r="AB346" i="15"/>
  <c r="AA346" i="15"/>
  <c r="Z346" i="15"/>
  <c r="Y346" i="15"/>
  <c r="X346" i="15"/>
  <c r="W346" i="15"/>
  <c r="V346" i="15"/>
  <c r="U346" i="15"/>
  <c r="T346" i="15"/>
  <c r="S346" i="15"/>
  <c r="R346" i="15"/>
  <c r="Q346" i="15"/>
  <c r="P346" i="15"/>
  <c r="O346" i="15"/>
  <c r="N346" i="15"/>
  <c r="M346" i="15"/>
  <c r="L346" i="15"/>
  <c r="K346" i="15"/>
  <c r="J346" i="15"/>
  <c r="I346" i="15"/>
  <c r="H346" i="15"/>
  <c r="G346" i="15"/>
  <c r="F346" i="15"/>
  <c r="E346" i="15"/>
  <c r="D346" i="15"/>
  <c r="C346" i="15"/>
  <c r="B346" i="15"/>
  <c r="AU345" i="15"/>
  <c r="AT345" i="15"/>
  <c r="AS345" i="15"/>
  <c r="AR345" i="15"/>
  <c r="AQ345" i="15"/>
  <c r="AP345" i="15"/>
  <c r="AO345" i="15"/>
  <c r="AN345" i="15"/>
  <c r="AM345" i="15"/>
  <c r="AL345" i="15"/>
  <c r="AK345" i="15"/>
  <c r="AJ345" i="15"/>
  <c r="AI345" i="15"/>
  <c r="AH345" i="15"/>
  <c r="AG345" i="15"/>
  <c r="AF345" i="15"/>
  <c r="AE345" i="15"/>
  <c r="AD345" i="15"/>
  <c r="AC345" i="15"/>
  <c r="AB345" i="15"/>
  <c r="AA345" i="15"/>
  <c r="Z345" i="15"/>
  <c r="Y345" i="15"/>
  <c r="X345" i="15"/>
  <c r="W345" i="15"/>
  <c r="V345" i="15"/>
  <c r="U345" i="15"/>
  <c r="T345" i="15"/>
  <c r="S345" i="15"/>
  <c r="R345" i="15"/>
  <c r="Q345" i="15"/>
  <c r="P345" i="15"/>
  <c r="O345" i="15"/>
  <c r="N345" i="15"/>
  <c r="M345" i="15"/>
  <c r="L345" i="15"/>
  <c r="K345" i="15"/>
  <c r="J345" i="15"/>
  <c r="I345" i="15"/>
  <c r="H345" i="15"/>
  <c r="G345" i="15"/>
  <c r="F345" i="15"/>
  <c r="E345" i="15"/>
  <c r="D345" i="15"/>
  <c r="C345" i="15"/>
  <c r="B345" i="15"/>
  <c r="AU344" i="15"/>
  <c r="AT344" i="15"/>
  <c r="AS344" i="15"/>
  <c r="AR344" i="15"/>
  <c r="AQ344" i="15"/>
  <c r="AP344" i="15"/>
  <c r="AO344" i="15"/>
  <c r="AN344" i="15"/>
  <c r="AM344" i="15"/>
  <c r="AL344" i="15"/>
  <c r="AK344" i="15"/>
  <c r="AJ344" i="15"/>
  <c r="AI344" i="15"/>
  <c r="AH344" i="15"/>
  <c r="AG344" i="15"/>
  <c r="AF344" i="15"/>
  <c r="AE344" i="15"/>
  <c r="AD344" i="15"/>
  <c r="AC344" i="15"/>
  <c r="AB344" i="15"/>
  <c r="AA344" i="15"/>
  <c r="Z344" i="15"/>
  <c r="Y344" i="15"/>
  <c r="X344" i="15"/>
  <c r="W344" i="15"/>
  <c r="V344" i="15"/>
  <c r="U344" i="15"/>
  <c r="T344" i="15"/>
  <c r="S344" i="15"/>
  <c r="R344" i="15"/>
  <c r="Q344" i="15"/>
  <c r="P344" i="15"/>
  <c r="O344" i="15"/>
  <c r="N344" i="15"/>
  <c r="M344" i="15"/>
  <c r="L344" i="15"/>
  <c r="K344" i="15"/>
  <c r="J344" i="15"/>
  <c r="I344" i="15"/>
  <c r="H344" i="15"/>
  <c r="G344" i="15"/>
  <c r="F344" i="15"/>
  <c r="E344" i="15"/>
  <c r="D344" i="15"/>
  <c r="C344" i="15"/>
  <c r="B344" i="15"/>
  <c r="AU343" i="15"/>
  <c r="AT343" i="15"/>
  <c r="AS343" i="15"/>
  <c r="AR343" i="15"/>
  <c r="AQ343" i="15"/>
  <c r="AP343" i="15"/>
  <c r="AO343" i="15"/>
  <c r="AN343" i="15"/>
  <c r="AM343" i="15"/>
  <c r="AL343" i="15"/>
  <c r="AK343" i="15"/>
  <c r="AJ343" i="15"/>
  <c r="AI343" i="15"/>
  <c r="AH343" i="15"/>
  <c r="AG343" i="15"/>
  <c r="AF343" i="15"/>
  <c r="AE343" i="15"/>
  <c r="AD343" i="15"/>
  <c r="AC343" i="15"/>
  <c r="AB343" i="15"/>
  <c r="AA343" i="15"/>
  <c r="Z343" i="15"/>
  <c r="Y343" i="15"/>
  <c r="X343" i="15"/>
  <c r="W343" i="15"/>
  <c r="V343" i="15"/>
  <c r="U343" i="15"/>
  <c r="T343" i="15"/>
  <c r="S343" i="15"/>
  <c r="R343" i="15"/>
  <c r="Q343" i="15"/>
  <c r="P343" i="15"/>
  <c r="O343" i="15"/>
  <c r="N343" i="15"/>
  <c r="M343" i="15"/>
  <c r="L343" i="15"/>
  <c r="K343" i="15"/>
  <c r="J343" i="15"/>
  <c r="I343" i="15"/>
  <c r="H343" i="15"/>
  <c r="G343" i="15"/>
  <c r="F343" i="15"/>
  <c r="E343" i="15"/>
  <c r="D343" i="15"/>
  <c r="C343" i="15"/>
  <c r="B343" i="15"/>
  <c r="AU342" i="15"/>
  <c r="AT342" i="15"/>
  <c r="AS342" i="15"/>
  <c r="AR342" i="15"/>
  <c r="AQ342" i="15"/>
  <c r="AP342" i="15"/>
  <c r="AO342" i="15"/>
  <c r="AN342" i="15"/>
  <c r="AM342" i="15"/>
  <c r="AL342" i="15"/>
  <c r="AK342" i="15"/>
  <c r="AJ342" i="15"/>
  <c r="AI342" i="15"/>
  <c r="AH342" i="15"/>
  <c r="AG342" i="15"/>
  <c r="AF342" i="15"/>
  <c r="AE342" i="15"/>
  <c r="AD342" i="15"/>
  <c r="AC342" i="15"/>
  <c r="AB342" i="15"/>
  <c r="AA342" i="15"/>
  <c r="Z342" i="15"/>
  <c r="Y342" i="15"/>
  <c r="X342" i="15"/>
  <c r="W342" i="15"/>
  <c r="V342" i="15"/>
  <c r="U342" i="15"/>
  <c r="T342" i="15"/>
  <c r="S342" i="15"/>
  <c r="R342" i="15"/>
  <c r="Q342" i="15"/>
  <c r="P342" i="15"/>
  <c r="O342" i="15"/>
  <c r="N342" i="15"/>
  <c r="M342" i="15"/>
  <c r="L342" i="15"/>
  <c r="K342" i="15"/>
  <c r="J342" i="15"/>
  <c r="I342" i="15"/>
  <c r="H342" i="15"/>
  <c r="G342" i="15"/>
  <c r="F342" i="15"/>
  <c r="E342" i="15"/>
  <c r="D342" i="15"/>
  <c r="C342" i="15"/>
  <c r="B342" i="15"/>
  <c r="AU341" i="15"/>
  <c r="AT341" i="15"/>
  <c r="AS341" i="15"/>
  <c r="AR341" i="15"/>
  <c r="AQ341" i="15"/>
  <c r="AP341" i="15"/>
  <c r="AO341" i="15"/>
  <c r="AN341" i="15"/>
  <c r="AM341" i="15"/>
  <c r="AL341" i="15"/>
  <c r="AK341" i="15"/>
  <c r="AJ341" i="15"/>
  <c r="AI341" i="15"/>
  <c r="AH341" i="15"/>
  <c r="AG341" i="15"/>
  <c r="AF341" i="15"/>
  <c r="AE341" i="15"/>
  <c r="AD341" i="15"/>
  <c r="AC341" i="15"/>
  <c r="AB341" i="15"/>
  <c r="AA341" i="15"/>
  <c r="Z341" i="15"/>
  <c r="Y341" i="15"/>
  <c r="X341" i="15"/>
  <c r="W341" i="15"/>
  <c r="V341" i="15"/>
  <c r="U341" i="15"/>
  <c r="T341" i="15"/>
  <c r="S341" i="15"/>
  <c r="R341" i="15"/>
  <c r="Q341" i="15"/>
  <c r="P341" i="15"/>
  <c r="O341" i="15"/>
  <c r="N341" i="15"/>
  <c r="M341" i="15"/>
  <c r="L341" i="15"/>
  <c r="K341" i="15"/>
  <c r="J341" i="15"/>
  <c r="I341" i="15"/>
  <c r="H341" i="15"/>
  <c r="G341" i="15"/>
  <c r="F341" i="15"/>
  <c r="E341" i="15"/>
  <c r="D341" i="15"/>
  <c r="C341" i="15"/>
  <c r="B341" i="15"/>
  <c r="AU340" i="15"/>
  <c r="AT340" i="15"/>
  <c r="AS340" i="15"/>
  <c r="AR340" i="15"/>
  <c r="AQ340" i="15"/>
  <c r="AP340" i="15"/>
  <c r="AO340" i="15"/>
  <c r="AN340" i="15"/>
  <c r="AM340" i="15"/>
  <c r="AL340" i="15"/>
  <c r="AK340" i="15"/>
  <c r="AJ340" i="15"/>
  <c r="AI340" i="15"/>
  <c r="AH340" i="15"/>
  <c r="AG340" i="15"/>
  <c r="AF340" i="15"/>
  <c r="AE340" i="15"/>
  <c r="AD340" i="15"/>
  <c r="AC340" i="15"/>
  <c r="AB340" i="15"/>
  <c r="AA340" i="15"/>
  <c r="Z340" i="15"/>
  <c r="Y340" i="15"/>
  <c r="X340" i="15"/>
  <c r="W340" i="15"/>
  <c r="V340" i="15"/>
  <c r="U340" i="15"/>
  <c r="T340" i="15"/>
  <c r="S340" i="15"/>
  <c r="R340" i="15"/>
  <c r="Q340" i="15"/>
  <c r="P340" i="15"/>
  <c r="O340" i="15"/>
  <c r="N340" i="15"/>
  <c r="M340" i="15"/>
  <c r="L340" i="15"/>
  <c r="K340" i="15"/>
  <c r="J340" i="15"/>
  <c r="I340" i="15"/>
  <c r="H340" i="15"/>
  <c r="G340" i="15"/>
  <c r="F340" i="15"/>
  <c r="E340" i="15"/>
  <c r="D340" i="15"/>
  <c r="C340" i="15"/>
  <c r="B340" i="15"/>
  <c r="AU339" i="15"/>
  <c r="AT339" i="15"/>
  <c r="AS339" i="15"/>
  <c r="AR339" i="15"/>
  <c r="AQ339" i="15"/>
  <c r="AP339" i="15"/>
  <c r="AO339" i="15"/>
  <c r="AN339" i="15"/>
  <c r="AM339" i="15"/>
  <c r="AL339" i="15"/>
  <c r="AK339" i="15"/>
  <c r="AJ339" i="15"/>
  <c r="AI339" i="15"/>
  <c r="AH339" i="15"/>
  <c r="AG339" i="15"/>
  <c r="AF339" i="15"/>
  <c r="AE339" i="15"/>
  <c r="AD339" i="15"/>
  <c r="AC339" i="15"/>
  <c r="AB339" i="15"/>
  <c r="AA339" i="15"/>
  <c r="Z339" i="15"/>
  <c r="Y339" i="15"/>
  <c r="X339" i="15"/>
  <c r="W339" i="15"/>
  <c r="V339" i="15"/>
  <c r="U339" i="15"/>
  <c r="T339" i="15"/>
  <c r="S339" i="15"/>
  <c r="R339" i="15"/>
  <c r="Q339" i="15"/>
  <c r="P339" i="15"/>
  <c r="O339" i="15"/>
  <c r="N339" i="15"/>
  <c r="M339" i="15"/>
  <c r="L339" i="15"/>
  <c r="K339" i="15"/>
  <c r="J339" i="15"/>
  <c r="I339" i="15"/>
  <c r="H339" i="15"/>
  <c r="G339" i="15"/>
  <c r="F339" i="15"/>
  <c r="E339" i="15"/>
  <c r="D339" i="15"/>
  <c r="C339" i="15"/>
  <c r="B339" i="15"/>
  <c r="AU338" i="15"/>
  <c r="AT338" i="15"/>
  <c r="AS338" i="15"/>
  <c r="AR338" i="15"/>
  <c r="AQ338" i="15"/>
  <c r="AP338" i="15"/>
  <c r="AO338" i="15"/>
  <c r="AN338" i="15"/>
  <c r="AM338" i="15"/>
  <c r="AL338" i="15"/>
  <c r="AK338" i="15"/>
  <c r="AJ338" i="15"/>
  <c r="AI338" i="15"/>
  <c r="AH338" i="15"/>
  <c r="AG338" i="15"/>
  <c r="AF338" i="15"/>
  <c r="AE338" i="15"/>
  <c r="AD338" i="15"/>
  <c r="AC338" i="15"/>
  <c r="AB338" i="15"/>
  <c r="AA338" i="15"/>
  <c r="Z338" i="15"/>
  <c r="Y338" i="15"/>
  <c r="X338" i="15"/>
  <c r="W338" i="15"/>
  <c r="V338" i="15"/>
  <c r="U338" i="15"/>
  <c r="T338" i="15"/>
  <c r="S338" i="15"/>
  <c r="R338" i="15"/>
  <c r="Q338" i="15"/>
  <c r="P338" i="15"/>
  <c r="O338" i="15"/>
  <c r="N338" i="15"/>
  <c r="M338" i="15"/>
  <c r="L338" i="15"/>
  <c r="K338" i="15"/>
  <c r="J338" i="15"/>
  <c r="I338" i="15"/>
  <c r="H338" i="15"/>
  <c r="G338" i="15"/>
  <c r="F338" i="15"/>
  <c r="E338" i="15"/>
  <c r="D338" i="15"/>
  <c r="C338" i="15"/>
  <c r="B338" i="15"/>
  <c r="AU337" i="15"/>
  <c r="AT337" i="15"/>
  <c r="AS337" i="15"/>
  <c r="AR337" i="15"/>
  <c r="AQ337" i="15"/>
  <c r="AP337" i="15"/>
  <c r="AO337" i="15"/>
  <c r="AN337" i="15"/>
  <c r="AM337" i="15"/>
  <c r="AL337" i="15"/>
  <c r="AK337" i="15"/>
  <c r="AJ337" i="15"/>
  <c r="AI337" i="15"/>
  <c r="AH337" i="15"/>
  <c r="AG337" i="15"/>
  <c r="AF337" i="15"/>
  <c r="AE337" i="15"/>
  <c r="AD337" i="15"/>
  <c r="AC337" i="15"/>
  <c r="AB337" i="15"/>
  <c r="AA337" i="15"/>
  <c r="Z337" i="15"/>
  <c r="Y337" i="15"/>
  <c r="X337" i="15"/>
  <c r="W337" i="15"/>
  <c r="V337" i="15"/>
  <c r="U337" i="15"/>
  <c r="T337" i="15"/>
  <c r="S337" i="15"/>
  <c r="R337" i="15"/>
  <c r="Q337" i="15"/>
  <c r="P337" i="15"/>
  <c r="O337" i="15"/>
  <c r="N337" i="15"/>
  <c r="M337" i="15"/>
  <c r="L337" i="15"/>
  <c r="K337" i="15"/>
  <c r="J337" i="15"/>
  <c r="I337" i="15"/>
  <c r="H337" i="15"/>
  <c r="G337" i="15"/>
  <c r="F337" i="15"/>
  <c r="E337" i="15"/>
  <c r="D337" i="15"/>
  <c r="C337" i="15"/>
  <c r="B337" i="15"/>
  <c r="AU336" i="15"/>
  <c r="AT336" i="15"/>
  <c r="AS336" i="15"/>
  <c r="AR336" i="15"/>
  <c r="AQ336" i="15"/>
  <c r="AP336" i="15"/>
  <c r="AO336" i="15"/>
  <c r="AN336" i="15"/>
  <c r="AM336" i="15"/>
  <c r="AL336" i="15"/>
  <c r="AK336" i="15"/>
  <c r="AJ336" i="15"/>
  <c r="AI336" i="15"/>
  <c r="AH336" i="15"/>
  <c r="AG336" i="15"/>
  <c r="AF336" i="15"/>
  <c r="AE336" i="15"/>
  <c r="AD336" i="15"/>
  <c r="AC336" i="15"/>
  <c r="AB336" i="15"/>
  <c r="AA336" i="15"/>
  <c r="Z336" i="15"/>
  <c r="Y336" i="15"/>
  <c r="X336" i="15"/>
  <c r="W336" i="15"/>
  <c r="V336" i="15"/>
  <c r="U336" i="15"/>
  <c r="T336" i="15"/>
  <c r="S336" i="15"/>
  <c r="R336" i="15"/>
  <c r="Q336" i="15"/>
  <c r="P336" i="15"/>
  <c r="O336" i="15"/>
  <c r="N336" i="15"/>
  <c r="M336" i="15"/>
  <c r="L336" i="15"/>
  <c r="K336" i="15"/>
  <c r="J336" i="15"/>
  <c r="I336" i="15"/>
  <c r="H336" i="15"/>
  <c r="G336" i="15"/>
  <c r="F336" i="15"/>
  <c r="E336" i="15"/>
  <c r="D336" i="15"/>
  <c r="C336" i="15"/>
  <c r="B336" i="15"/>
  <c r="AU335" i="15"/>
  <c r="AT335" i="15"/>
  <c r="AS335" i="15"/>
  <c r="AR335" i="15"/>
  <c r="AQ335" i="15"/>
  <c r="AP335" i="15"/>
  <c r="AO335" i="15"/>
  <c r="AN335" i="15"/>
  <c r="AM335" i="15"/>
  <c r="AL335" i="15"/>
  <c r="AK335" i="15"/>
  <c r="AJ335" i="15"/>
  <c r="AI335" i="15"/>
  <c r="AH335" i="15"/>
  <c r="AG335" i="15"/>
  <c r="AF335" i="15"/>
  <c r="AE335" i="15"/>
  <c r="AD335" i="15"/>
  <c r="AC335" i="15"/>
  <c r="AB335" i="15"/>
  <c r="AA335" i="15"/>
  <c r="Z335" i="15"/>
  <c r="Y335" i="15"/>
  <c r="X335" i="15"/>
  <c r="W335" i="15"/>
  <c r="V335" i="15"/>
  <c r="U335" i="15"/>
  <c r="T335" i="15"/>
  <c r="S335" i="15"/>
  <c r="R335" i="15"/>
  <c r="Q335" i="15"/>
  <c r="P335" i="15"/>
  <c r="O335" i="15"/>
  <c r="N335" i="15"/>
  <c r="M335" i="15"/>
  <c r="L335" i="15"/>
  <c r="K335" i="15"/>
  <c r="J335" i="15"/>
  <c r="I335" i="15"/>
  <c r="H335" i="15"/>
  <c r="G335" i="15"/>
  <c r="F335" i="15"/>
  <c r="E335" i="15"/>
  <c r="D335" i="15"/>
  <c r="C335" i="15"/>
  <c r="B335" i="15"/>
  <c r="AU334" i="15"/>
  <c r="AT334" i="15"/>
  <c r="AS334" i="15"/>
  <c r="AR334" i="15"/>
  <c r="AQ334" i="15"/>
  <c r="AP334" i="15"/>
  <c r="AO334" i="15"/>
  <c r="AN334" i="15"/>
  <c r="AM334" i="15"/>
  <c r="AL334" i="15"/>
  <c r="AK334" i="15"/>
  <c r="AJ334" i="15"/>
  <c r="AI334" i="15"/>
  <c r="AH334" i="15"/>
  <c r="AG334" i="15"/>
  <c r="AF334" i="15"/>
  <c r="AE334" i="15"/>
  <c r="AD334" i="15"/>
  <c r="AC334" i="15"/>
  <c r="AB334" i="15"/>
  <c r="AA334" i="15"/>
  <c r="Z334" i="15"/>
  <c r="Y334" i="15"/>
  <c r="X334" i="15"/>
  <c r="W334" i="15"/>
  <c r="V334" i="15"/>
  <c r="U334" i="15"/>
  <c r="T334" i="15"/>
  <c r="S334" i="15"/>
  <c r="R334" i="15"/>
  <c r="Q334" i="15"/>
  <c r="P334" i="15"/>
  <c r="O334" i="15"/>
  <c r="N334" i="15"/>
  <c r="M334" i="15"/>
  <c r="L334" i="15"/>
  <c r="K334" i="15"/>
  <c r="J334" i="15"/>
  <c r="I334" i="15"/>
  <c r="H334" i="15"/>
  <c r="G334" i="15"/>
  <c r="F334" i="15"/>
  <c r="E334" i="15"/>
  <c r="D334" i="15"/>
  <c r="C334" i="15"/>
  <c r="B334" i="15"/>
  <c r="AU333" i="15"/>
  <c r="AT333" i="15"/>
  <c r="AS333" i="15"/>
  <c r="AR333" i="15"/>
  <c r="AQ333" i="15"/>
  <c r="AP333" i="15"/>
  <c r="AO333" i="15"/>
  <c r="AN333" i="15"/>
  <c r="AM333" i="15"/>
  <c r="AL333" i="15"/>
  <c r="AK333" i="15"/>
  <c r="AJ333" i="15"/>
  <c r="AI333" i="15"/>
  <c r="AH333" i="15"/>
  <c r="AG333" i="15"/>
  <c r="AF333" i="15"/>
  <c r="AE333" i="15"/>
  <c r="AD333" i="15"/>
  <c r="AC333" i="15"/>
  <c r="AB333" i="15"/>
  <c r="AA333" i="15"/>
  <c r="Z333" i="15"/>
  <c r="Y333" i="15"/>
  <c r="X333" i="15"/>
  <c r="W333" i="15"/>
  <c r="V333" i="15"/>
  <c r="U333" i="15"/>
  <c r="T333" i="15"/>
  <c r="S333" i="15"/>
  <c r="R333" i="15"/>
  <c r="Q333" i="15"/>
  <c r="P333" i="15"/>
  <c r="O333" i="15"/>
  <c r="N333" i="15"/>
  <c r="M333" i="15"/>
  <c r="L333" i="15"/>
  <c r="K333" i="15"/>
  <c r="J333" i="15"/>
  <c r="I333" i="15"/>
  <c r="H333" i="15"/>
  <c r="G333" i="15"/>
  <c r="F333" i="15"/>
  <c r="E333" i="15"/>
  <c r="D333" i="15"/>
  <c r="C333" i="15"/>
  <c r="B333" i="15"/>
  <c r="AU332" i="15"/>
  <c r="AT332" i="15"/>
  <c r="AS332" i="15"/>
  <c r="AR332" i="15"/>
  <c r="AQ332" i="15"/>
  <c r="AP332" i="15"/>
  <c r="AO332" i="15"/>
  <c r="AN332" i="15"/>
  <c r="AM332" i="15"/>
  <c r="AL332" i="15"/>
  <c r="AK332" i="15"/>
  <c r="AJ332" i="15"/>
  <c r="AI332" i="15"/>
  <c r="AH332" i="15"/>
  <c r="AG332" i="15"/>
  <c r="AF332" i="15"/>
  <c r="AE332" i="15"/>
  <c r="AD332" i="15"/>
  <c r="AC332" i="15"/>
  <c r="AB332" i="15"/>
  <c r="AA332" i="15"/>
  <c r="Z332" i="15"/>
  <c r="Y332" i="15"/>
  <c r="X332" i="15"/>
  <c r="W332" i="15"/>
  <c r="V332" i="15"/>
  <c r="U332" i="15"/>
  <c r="T332" i="15"/>
  <c r="S332" i="15"/>
  <c r="R332" i="15"/>
  <c r="Q332" i="15"/>
  <c r="P332" i="15"/>
  <c r="O332" i="15"/>
  <c r="N332" i="15"/>
  <c r="M332" i="15"/>
  <c r="L332" i="15"/>
  <c r="K332" i="15"/>
  <c r="J332" i="15"/>
  <c r="I332" i="15"/>
  <c r="H332" i="15"/>
  <c r="G332" i="15"/>
  <c r="F332" i="15"/>
  <c r="E332" i="15"/>
  <c r="D332" i="15"/>
  <c r="C332" i="15"/>
  <c r="B332" i="15"/>
  <c r="AU331" i="15"/>
  <c r="AT331" i="15"/>
  <c r="AS331" i="15"/>
  <c r="AR331" i="15"/>
  <c r="AQ331" i="15"/>
  <c r="AP331" i="15"/>
  <c r="AO331" i="15"/>
  <c r="AN331" i="15"/>
  <c r="AM331" i="15"/>
  <c r="AL331" i="15"/>
  <c r="AK331" i="15"/>
  <c r="AJ331" i="15"/>
  <c r="AI331" i="15"/>
  <c r="AH331" i="15"/>
  <c r="AG331" i="15"/>
  <c r="AF331" i="15"/>
  <c r="AE331" i="15"/>
  <c r="AD331" i="15"/>
  <c r="AC331" i="15"/>
  <c r="AB331" i="15"/>
  <c r="AA331" i="15"/>
  <c r="Z331" i="15"/>
  <c r="Y331" i="15"/>
  <c r="X331" i="15"/>
  <c r="W331" i="15"/>
  <c r="V331" i="15"/>
  <c r="U331" i="15"/>
  <c r="T331" i="15"/>
  <c r="S331" i="15"/>
  <c r="R331" i="15"/>
  <c r="Q331" i="15"/>
  <c r="P331" i="15"/>
  <c r="O331" i="15"/>
  <c r="N331" i="15"/>
  <c r="M331" i="15"/>
  <c r="L331" i="15"/>
  <c r="K331" i="15"/>
  <c r="J331" i="15"/>
  <c r="I331" i="15"/>
  <c r="H331" i="15"/>
  <c r="G331" i="15"/>
  <c r="F331" i="15"/>
  <c r="E331" i="15"/>
  <c r="D331" i="15"/>
  <c r="C331" i="15"/>
  <c r="B331" i="15"/>
  <c r="AU330" i="15"/>
  <c r="AT330" i="15"/>
  <c r="AS330" i="15"/>
  <c r="AR330" i="15"/>
  <c r="AQ330" i="15"/>
  <c r="AP330" i="15"/>
  <c r="AO330" i="15"/>
  <c r="AN330" i="15"/>
  <c r="AM330" i="15"/>
  <c r="AL330" i="15"/>
  <c r="AK330" i="15"/>
  <c r="AJ330" i="15"/>
  <c r="AI330" i="15"/>
  <c r="AH330" i="15"/>
  <c r="AG330" i="15"/>
  <c r="AF330" i="15"/>
  <c r="AE330" i="15"/>
  <c r="AD330" i="15"/>
  <c r="AC330" i="15"/>
  <c r="AB330" i="15"/>
  <c r="AA330" i="15"/>
  <c r="Z330" i="15"/>
  <c r="Y330" i="15"/>
  <c r="X330" i="15"/>
  <c r="W330" i="15"/>
  <c r="V330" i="15"/>
  <c r="U330" i="15"/>
  <c r="T330" i="15"/>
  <c r="S330" i="15"/>
  <c r="R330" i="15"/>
  <c r="Q330" i="15"/>
  <c r="P330" i="15"/>
  <c r="O330" i="15"/>
  <c r="N330" i="15"/>
  <c r="M330" i="15"/>
  <c r="L330" i="15"/>
  <c r="K330" i="15"/>
  <c r="J330" i="15"/>
  <c r="I330" i="15"/>
  <c r="H330" i="15"/>
  <c r="G330" i="15"/>
  <c r="F330" i="15"/>
  <c r="E330" i="15"/>
  <c r="D330" i="15"/>
  <c r="C330" i="15"/>
  <c r="B330" i="15"/>
  <c r="AU329" i="15"/>
  <c r="AT329" i="15"/>
  <c r="AS329" i="15"/>
  <c r="AR329" i="15"/>
  <c r="AQ329" i="15"/>
  <c r="AP329" i="15"/>
  <c r="AO329" i="15"/>
  <c r="AN329" i="15"/>
  <c r="AM329" i="15"/>
  <c r="AL329" i="15"/>
  <c r="AK329" i="15"/>
  <c r="AJ329" i="15"/>
  <c r="AI329" i="15"/>
  <c r="AH329" i="15"/>
  <c r="AG329" i="15"/>
  <c r="AF329" i="15"/>
  <c r="AE329" i="15"/>
  <c r="AD329" i="15"/>
  <c r="AC329" i="15"/>
  <c r="AB329" i="15"/>
  <c r="AA329" i="15"/>
  <c r="Z329" i="15"/>
  <c r="Y329" i="15"/>
  <c r="X329" i="15"/>
  <c r="W329" i="15"/>
  <c r="V329" i="15"/>
  <c r="U329" i="15"/>
  <c r="T329" i="15"/>
  <c r="S329" i="15"/>
  <c r="R329" i="15"/>
  <c r="Q329" i="15"/>
  <c r="P329" i="15"/>
  <c r="O329" i="15"/>
  <c r="N329" i="15"/>
  <c r="M329" i="15"/>
  <c r="L329" i="15"/>
  <c r="K329" i="15"/>
  <c r="J329" i="15"/>
  <c r="I329" i="15"/>
  <c r="H329" i="15"/>
  <c r="G329" i="15"/>
  <c r="F329" i="15"/>
  <c r="E329" i="15"/>
  <c r="D329" i="15"/>
  <c r="C329" i="15"/>
  <c r="B329" i="15"/>
  <c r="AU328" i="15"/>
  <c r="AT328" i="15"/>
  <c r="AS328" i="15"/>
  <c r="AR328" i="15"/>
  <c r="AQ328" i="15"/>
  <c r="AP328" i="15"/>
  <c r="AO328" i="15"/>
  <c r="AN328" i="15"/>
  <c r="AM328" i="15"/>
  <c r="AL328" i="15"/>
  <c r="AK328" i="15"/>
  <c r="AJ328" i="15"/>
  <c r="AI328" i="15"/>
  <c r="AH328" i="15"/>
  <c r="AG328" i="15"/>
  <c r="AF328" i="15"/>
  <c r="AE328" i="15"/>
  <c r="AD328" i="15"/>
  <c r="AC328" i="15"/>
  <c r="AB328" i="15"/>
  <c r="AA328" i="15"/>
  <c r="Z328" i="15"/>
  <c r="Y328" i="15"/>
  <c r="X328" i="15"/>
  <c r="W328" i="15"/>
  <c r="V328" i="15"/>
  <c r="U328" i="15"/>
  <c r="T328" i="15"/>
  <c r="S328" i="15"/>
  <c r="R328" i="15"/>
  <c r="Q328" i="15"/>
  <c r="P328" i="15"/>
  <c r="O328" i="15"/>
  <c r="N328" i="15"/>
  <c r="M328" i="15"/>
  <c r="L328" i="15"/>
  <c r="K328" i="15"/>
  <c r="J328" i="15"/>
  <c r="I328" i="15"/>
  <c r="H328" i="15"/>
  <c r="G328" i="15"/>
  <c r="F328" i="15"/>
  <c r="E328" i="15"/>
  <c r="D328" i="15"/>
  <c r="C328" i="15"/>
  <c r="B328" i="15"/>
  <c r="AU327" i="15"/>
  <c r="AT327" i="15"/>
  <c r="AS327" i="15"/>
  <c r="AR327" i="15"/>
  <c r="AQ327" i="15"/>
  <c r="AP327" i="15"/>
  <c r="AO327" i="15"/>
  <c r="AN327" i="15"/>
  <c r="AM327" i="15"/>
  <c r="AL327" i="15"/>
  <c r="AK327" i="15"/>
  <c r="AJ327" i="15"/>
  <c r="AI327" i="15"/>
  <c r="AH327" i="15"/>
  <c r="AG327" i="15"/>
  <c r="AF327" i="15"/>
  <c r="AE327" i="15"/>
  <c r="AD327" i="15"/>
  <c r="AC327" i="15"/>
  <c r="AB327" i="15"/>
  <c r="AA327" i="15"/>
  <c r="Z327" i="15"/>
  <c r="Y327" i="15"/>
  <c r="X327" i="15"/>
  <c r="W327" i="15"/>
  <c r="V327" i="15"/>
  <c r="U327" i="15"/>
  <c r="T327" i="15"/>
  <c r="S327" i="15"/>
  <c r="R327" i="15"/>
  <c r="Q327" i="15"/>
  <c r="P327" i="15"/>
  <c r="O327" i="15"/>
  <c r="N327" i="15"/>
  <c r="M327" i="15"/>
  <c r="L327" i="15"/>
  <c r="K327" i="15"/>
  <c r="J327" i="15"/>
  <c r="I327" i="15"/>
  <c r="H327" i="15"/>
  <c r="G327" i="15"/>
  <c r="F327" i="15"/>
  <c r="E327" i="15"/>
  <c r="D327" i="15"/>
  <c r="C327" i="15"/>
  <c r="B327" i="15"/>
  <c r="AU326" i="15"/>
  <c r="AT326" i="15"/>
  <c r="AS326" i="15"/>
  <c r="AR326" i="15"/>
  <c r="AQ326" i="15"/>
  <c r="AP326" i="15"/>
  <c r="AO326" i="15"/>
  <c r="AN326" i="15"/>
  <c r="AM326" i="15"/>
  <c r="AL326" i="15"/>
  <c r="AK326" i="15"/>
  <c r="AJ326" i="15"/>
  <c r="AI326" i="15"/>
  <c r="AH326" i="15"/>
  <c r="AG326" i="15"/>
  <c r="AF326" i="15"/>
  <c r="AE326" i="15"/>
  <c r="AD326" i="15"/>
  <c r="AC326" i="15"/>
  <c r="AB326" i="15"/>
  <c r="AA326" i="15"/>
  <c r="Z326" i="15"/>
  <c r="Y326" i="15"/>
  <c r="X326" i="15"/>
  <c r="W326" i="15"/>
  <c r="V326" i="15"/>
  <c r="U326" i="15"/>
  <c r="T326" i="15"/>
  <c r="S326" i="15"/>
  <c r="R326" i="15"/>
  <c r="Q326" i="15"/>
  <c r="P326" i="15"/>
  <c r="O326" i="15"/>
  <c r="N326" i="15"/>
  <c r="M326" i="15"/>
  <c r="L326" i="15"/>
  <c r="K326" i="15"/>
  <c r="J326" i="15"/>
  <c r="I326" i="15"/>
  <c r="H326" i="15"/>
  <c r="G326" i="15"/>
  <c r="F326" i="15"/>
  <c r="E326" i="15"/>
  <c r="D326" i="15"/>
  <c r="C326" i="15"/>
  <c r="B326" i="15"/>
  <c r="AU325" i="15"/>
  <c r="AT325" i="15"/>
  <c r="AS325" i="15"/>
  <c r="AR325" i="15"/>
  <c r="AQ325" i="15"/>
  <c r="AP325" i="15"/>
  <c r="AO325" i="15"/>
  <c r="AN325" i="15"/>
  <c r="AM325" i="15"/>
  <c r="AL325" i="15"/>
  <c r="AK325" i="15"/>
  <c r="AJ325" i="15"/>
  <c r="AI325" i="15"/>
  <c r="AH325" i="15"/>
  <c r="AG325" i="15"/>
  <c r="AF325" i="15"/>
  <c r="AE325" i="15"/>
  <c r="AD325" i="15"/>
  <c r="AC325" i="15"/>
  <c r="AB325" i="15"/>
  <c r="AA325" i="15"/>
  <c r="Z325" i="15"/>
  <c r="Y325" i="15"/>
  <c r="X325" i="15"/>
  <c r="W325" i="15"/>
  <c r="V325" i="15"/>
  <c r="U325" i="15"/>
  <c r="T325" i="15"/>
  <c r="S325" i="15"/>
  <c r="R325" i="15"/>
  <c r="Q325" i="15"/>
  <c r="P325" i="15"/>
  <c r="O325" i="15"/>
  <c r="N325" i="15"/>
  <c r="M325" i="15"/>
  <c r="L325" i="15"/>
  <c r="K325" i="15"/>
  <c r="J325" i="15"/>
  <c r="I325" i="15"/>
  <c r="H325" i="15"/>
  <c r="G325" i="15"/>
  <c r="F325" i="15"/>
  <c r="E325" i="15"/>
  <c r="D325" i="15"/>
  <c r="C325" i="15"/>
  <c r="B325" i="15"/>
  <c r="AU324" i="15"/>
  <c r="AT324" i="15"/>
  <c r="AS324" i="15"/>
  <c r="AR324" i="15"/>
  <c r="AQ324" i="15"/>
  <c r="AP324" i="15"/>
  <c r="AO324" i="15"/>
  <c r="AN324" i="15"/>
  <c r="AM324" i="15"/>
  <c r="AL324" i="15"/>
  <c r="AK324" i="15"/>
  <c r="AJ324" i="15"/>
  <c r="AI324" i="15"/>
  <c r="AH324" i="15"/>
  <c r="AG324" i="15"/>
  <c r="AF324" i="15"/>
  <c r="AE324" i="15"/>
  <c r="AD324" i="15"/>
  <c r="AC324" i="15"/>
  <c r="AB324" i="15"/>
  <c r="AA324" i="15"/>
  <c r="Z324" i="15"/>
  <c r="Y324" i="15"/>
  <c r="X324" i="15"/>
  <c r="W324" i="15"/>
  <c r="V324" i="15"/>
  <c r="U324" i="15"/>
  <c r="T324" i="15"/>
  <c r="S324" i="15"/>
  <c r="R324" i="15"/>
  <c r="Q324" i="15"/>
  <c r="P324" i="15"/>
  <c r="O324" i="15"/>
  <c r="N324" i="15"/>
  <c r="M324" i="15"/>
  <c r="L324" i="15"/>
  <c r="K324" i="15"/>
  <c r="J324" i="15"/>
  <c r="I324" i="15"/>
  <c r="H324" i="15"/>
  <c r="G324" i="15"/>
  <c r="F324" i="15"/>
  <c r="E324" i="15"/>
  <c r="D324" i="15"/>
  <c r="C324" i="15"/>
  <c r="B324" i="15"/>
  <c r="AU323" i="15"/>
  <c r="AT323" i="15"/>
  <c r="AS323" i="15"/>
  <c r="AR323" i="15"/>
  <c r="AQ323" i="15"/>
  <c r="AP323" i="15"/>
  <c r="AO323" i="15"/>
  <c r="AN323" i="15"/>
  <c r="AM323" i="15"/>
  <c r="AL323" i="15"/>
  <c r="AK323" i="15"/>
  <c r="AJ323" i="15"/>
  <c r="AI323" i="15"/>
  <c r="AH323" i="15"/>
  <c r="AG323" i="15"/>
  <c r="AF323" i="15"/>
  <c r="AE323" i="15"/>
  <c r="AD323" i="15"/>
  <c r="AC323" i="15"/>
  <c r="AB323" i="15"/>
  <c r="AA323" i="15"/>
  <c r="Z323" i="15"/>
  <c r="Y323" i="15"/>
  <c r="X323" i="15"/>
  <c r="W323" i="15"/>
  <c r="V323" i="15"/>
  <c r="U323" i="15"/>
  <c r="T323" i="15"/>
  <c r="S323" i="15"/>
  <c r="R323" i="15"/>
  <c r="Q323" i="15"/>
  <c r="P323" i="15"/>
  <c r="O323" i="15"/>
  <c r="N323" i="15"/>
  <c r="M323" i="15"/>
  <c r="L323" i="15"/>
  <c r="K323" i="15"/>
  <c r="J323" i="15"/>
  <c r="I323" i="15"/>
  <c r="H323" i="15"/>
  <c r="G323" i="15"/>
  <c r="F323" i="15"/>
  <c r="E323" i="15"/>
  <c r="D323" i="15"/>
  <c r="C323" i="15"/>
  <c r="B323" i="15"/>
  <c r="AU322" i="15"/>
  <c r="AT322" i="15"/>
  <c r="AS322" i="15"/>
  <c r="AR322" i="15"/>
  <c r="AQ322" i="15"/>
  <c r="AP322" i="15"/>
  <c r="AO322" i="15"/>
  <c r="AN322" i="15"/>
  <c r="AM322" i="15"/>
  <c r="AL322" i="15"/>
  <c r="AK322" i="15"/>
  <c r="AJ322" i="15"/>
  <c r="AI322" i="15"/>
  <c r="AH322" i="15"/>
  <c r="AG322" i="15"/>
  <c r="AF322" i="15"/>
  <c r="AE322" i="15"/>
  <c r="AD322" i="15"/>
  <c r="AC322" i="15"/>
  <c r="AB322" i="15"/>
  <c r="AA322" i="15"/>
  <c r="Z322" i="15"/>
  <c r="Y322" i="15"/>
  <c r="X322" i="15"/>
  <c r="W322" i="15"/>
  <c r="V322" i="15"/>
  <c r="U322" i="15"/>
  <c r="T322" i="15"/>
  <c r="S322" i="15"/>
  <c r="R322" i="15"/>
  <c r="Q322" i="15"/>
  <c r="P322" i="15"/>
  <c r="O322" i="15"/>
  <c r="N322" i="15"/>
  <c r="M322" i="15"/>
  <c r="L322" i="15"/>
  <c r="K322" i="15"/>
  <c r="J322" i="15"/>
  <c r="I322" i="15"/>
  <c r="H322" i="15"/>
  <c r="G322" i="15"/>
  <c r="F322" i="15"/>
  <c r="E322" i="15"/>
  <c r="D322" i="15"/>
  <c r="C322" i="15"/>
  <c r="B322" i="15"/>
  <c r="AU321" i="15"/>
  <c r="AT321" i="15"/>
  <c r="AS321" i="15"/>
  <c r="AR321" i="15"/>
  <c r="AQ321" i="15"/>
  <c r="AP321" i="15"/>
  <c r="AO321" i="15"/>
  <c r="AN321" i="15"/>
  <c r="AM321" i="15"/>
  <c r="AL321" i="15"/>
  <c r="AK321" i="15"/>
  <c r="AJ321" i="15"/>
  <c r="AI321" i="15"/>
  <c r="AH321" i="15"/>
  <c r="AG321" i="15"/>
  <c r="AF321" i="15"/>
  <c r="AE321" i="15"/>
  <c r="AD321" i="15"/>
  <c r="AC321" i="15"/>
  <c r="AB321" i="15"/>
  <c r="AA321" i="15"/>
  <c r="Z321" i="15"/>
  <c r="Y321" i="15"/>
  <c r="X321" i="15"/>
  <c r="W321" i="15"/>
  <c r="V321" i="15"/>
  <c r="U321" i="15"/>
  <c r="T321" i="15"/>
  <c r="S321" i="15"/>
  <c r="R321" i="15"/>
  <c r="Q321" i="15"/>
  <c r="P321" i="15"/>
  <c r="O321" i="15"/>
  <c r="N321" i="15"/>
  <c r="M321" i="15"/>
  <c r="L321" i="15"/>
  <c r="K321" i="15"/>
  <c r="J321" i="15"/>
  <c r="I321" i="15"/>
  <c r="H321" i="15"/>
  <c r="G321" i="15"/>
  <c r="F321" i="15"/>
  <c r="E321" i="15"/>
  <c r="D321" i="15"/>
  <c r="C321" i="15"/>
  <c r="B321" i="15"/>
  <c r="AU320" i="15"/>
  <c r="AT320" i="15"/>
  <c r="AS320" i="15"/>
  <c r="AR320" i="15"/>
  <c r="AQ320" i="15"/>
  <c r="AP320" i="15"/>
  <c r="AO320" i="15"/>
  <c r="AN320" i="15"/>
  <c r="AM320" i="15"/>
  <c r="AL320" i="15"/>
  <c r="AK320" i="15"/>
  <c r="AJ320" i="15"/>
  <c r="AI320" i="15"/>
  <c r="AH320" i="15"/>
  <c r="AG320" i="15"/>
  <c r="AF320" i="15"/>
  <c r="AE320" i="15"/>
  <c r="AD320" i="15"/>
  <c r="AC320" i="15"/>
  <c r="AB320" i="15"/>
  <c r="AA320" i="15"/>
  <c r="Z320" i="15"/>
  <c r="Y320" i="15"/>
  <c r="X320" i="15"/>
  <c r="W320" i="15"/>
  <c r="V320" i="15"/>
  <c r="U320" i="15"/>
  <c r="T320" i="15"/>
  <c r="S320" i="15"/>
  <c r="R320" i="15"/>
  <c r="Q320" i="15"/>
  <c r="P320" i="15"/>
  <c r="O320" i="15"/>
  <c r="N320" i="15"/>
  <c r="M320" i="15"/>
  <c r="L320" i="15"/>
  <c r="K320" i="15"/>
  <c r="J320" i="15"/>
  <c r="I320" i="15"/>
  <c r="H320" i="15"/>
  <c r="G320" i="15"/>
  <c r="F320" i="15"/>
  <c r="E320" i="15"/>
  <c r="D320" i="15"/>
  <c r="C320" i="15"/>
  <c r="B320" i="15"/>
  <c r="AU319" i="15"/>
  <c r="AT319" i="15"/>
  <c r="AS319" i="15"/>
  <c r="AR319" i="15"/>
  <c r="AQ319" i="15"/>
  <c r="AP319" i="15"/>
  <c r="AO319" i="15"/>
  <c r="AN319" i="15"/>
  <c r="AM319" i="15"/>
  <c r="AL319" i="15"/>
  <c r="AK319" i="15"/>
  <c r="AJ319" i="15"/>
  <c r="AI319" i="15"/>
  <c r="AH319" i="15"/>
  <c r="AG319" i="15"/>
  <c r="AF319" i="15"/>
  <c r="AE319" i="15"/>
  <c r="AD319" i="15"/>
  <c r="AC319" i="15"/>
  <c r="AB319" i="15"/>
  <c r="AA319" i="15"/>
  <c r="Z319" i="15"/>
  <c r="Y319" i="15"/>
  <c r="X319" i="15"/>
  <c r="W319" i="15"/>
  <c r="V319" i="15"/>
  <c r="U319" i="15"/>
  <c r="T319" i="15"/>
  <c r="S319" i="15"/>
  <c r="R319" i="15"/>
  <c r="Q319" i="15"/>
  <c r="P319" i="15"/>
  <c r="O319" i="15"/>
  <c r="N319" i="15"/>
  <c r="M319" i="15"/>
  <c r="L319" i="15"/>
  <c r="K319" i="15"/>
  <c r="J319" i="15"/>
  <c r="I319" i="15"/>
  <c r="H319" i="15"/>
  <c r="G319" i="15"/>
  <c r="F319" i="15"/>
  <c r="E319" i="15"/>
  <c r="D319" i="15"/>
  <c r="C319" i="15"/>
  <c r="B319" i="15"/>
  <c r="AU318" i="15"/>
  <c r="AT318" i="15"/>
  <c r="AS318" i="15"/>
  <c r="AR318" i="15"/>
  <c r="AQ318" i="15"/>
  <c r="AP318" i="15"/>
  <c r="AO318" i="15"/>
  <c r="AN318" i="15"/>
  <c r="AM318" i="15"/>
  <c r="AL318" i="15"/>
  <c r="AK318" i="15"/>
  <c r="AJ318" i="15"/>
  <c r="AI318" i="15"/>
  <c r="AH318" i="15"/>
  <c r="AG318" i="15"/>
  <c r="AF318" i="15"/>
  <c r="AE318" i="15"/>
  <c r="AD318" i="15"/>
  <c r="AC318" i="15"/>
  <c r="AB318" i="15"/>
  <c r="AA318" i="15"/>
  <c r="Z318" i="15"/>
  <c r="Y318" i="15"/>
  <c r="X318" i="15"/>
  <c r="W318" i="15"/>
  <c r="V318" i="15"/>
  <c r="U318" i="15"/>
  <c r="T318" i="15"/>
  <c r="S318" i="15"/>
  <c r="R318" i="15"/>
  <c r="Q318" i="15"/>
  <c r="P318" i="15"/>
  <c r="O318" i="15"/>
  <c r="N318" i="15"/>
  <c r="M318" i="15"/>
  <c r="L318" i="15"/>
  <c r="K318" i="15"/>
  <c r="J318" i="15"/>
  <c r="I318" i="15"/>
  <c r="H318" i="15"/>
  <c r="G318" i="15"/>
  <c r="F318" i="15"/>
  <c r="E318" i="15"/>
  <c r="D318" i="15"/>
  <c r="C318" i="15"/>
  <c r="B318" i="15"/>
  <c r="AU317" i="15"/>
  <c r="AT317" i="15"/>
  <c r="AS317" i="15"/>
  <c r="AR317" i="15"/>
  <c r="AQ317" i="15"/>
  <c r="AP317" i="15"/>
  <c r="AO317" i="15"/>
  <c r="AN317" i="15"/>
  <c r="AM317" i="15"/>
  <c r="AL317" i="15"/>
  <c r="AK317" i="15"/>
  <c r="AJ317" i="15"/>
  <c r="AI317" i="15"/>
  <c r="AH317" i="15"/>
  <c r="AG317" i="15"/>
  <c r="AF317" i="15"/>
  <c r="AE317" i="15"/>
  <c r="AD317" i="15"/>
  <c r="AC317" i="15"/>
  <c r="AB317" i="15"/>
  <c r="AA317" i="15"/>
  <c r="Z317" i="15"/>
  <c r="Y317" i="15"/>
  <c r="X317" i="15"/>
  <c r="W317" i="15"/>
  <c r="V317" i="15"/>
  <c r="U317" i="15"/>
  <c r="T317" i="15"/>
  <c r="S317" i="15"/>
  <c r="R317" i="15"/>
  <c r="Q317" i="15"/>
  <c r="P317" i="15"/>
  <c r="O317" i="15"/>
  <c r="N317" i="15"/>
  <c r="M317" i="15"/>
  <c r="L317" i="15"/>
  <c r="K317" i="15"/>
  <c r="J317" i="15"/>
  <c r="I317" i="15"/>
  <c r="H317" i="15"/>
  <c r="G317" i="15"/>
  <c r="F317" i="15"/>
  <c r="E317" i="15"/>
  <c r="D317" i="15"/>
  <c r="C317" i="15"/>
  <c r="B317" i="15"/>
  <c r="AU316" i="15"/>
  <c r="AT316" i="15"/>
  <c r="AS316" i="15"/>
  <c r="AR316" i="15"/>
  <c r="AQ316" i="15"/>
  <c r="AP316" i="15"/>
  <c r="AO316" i="15"/>
  <c r="AN316" i="15"/>
  <c r="AM316" i="15"/>
  <c r="AL316" i="15"/>
  <c r="AK316" i="15"/>
  <c r="AJ316" i="15"/>
  <c r="AI316" i="15"/>
  <c r="AH316" i="15"/>
  <c r="AG316" i="15"/>
  <c r="AF316" i="15"/>
  <c r="AE316" i="15"/>
  <c r="AD316" i="15"/>
  <c r="AC316" i="15"/>
  <c r="AB316" i="15"/>
  <c r="AA316" i="15"/>
  <c r="Z316" i="15"/>
  <c r="Y316" i="15"/>
  <c r="X316" i="15"/>
  <c r="W316" i="15"/>
  <c r="V316" i="15"/>
  <c r="U316" i="15"/>
  <c r="T316" i="15"/>
  <c r="S316" i="15"/>
  <c r="R316" i="15"/>
  <c r="Q316" i="15"/>
  <c r="P316" i="15"/>
  <c r="O316" i="15"/>
  <c r="N316" i="15"/>
  <c r="M316" i="15"/>
  <c r="L316" i="15"/>
  <c r="K316" i="15"/>
  <c r="J316" i="15"/>
  <c r="I316" i="15"/>
  <c r="H316" i="15"/>
  <c r="G316" i="15"/>
  <c r="F316" i="15"/>
  <c r="E316" i="15"/>
  <c r="D316" i="15"/>
  <c r="C316" i="15"/>
  <c r="B316" i="15"/>
  <c r="AU315" i="15"/>
  <c r="AT315" i="15"/>
  <c r="AS315" i="15"/>
  <c r="AR315" i="15"/>
  <c r="AQ315" i="15"/>
  <c r="AP315" i="15"/>
  <c r="AO315" i="15"/>
  <c r="AN315" i="15"/>
  <c r="AM315" i="15"/>
  <c r="AL315" i="15"/>
  <c r="AK315" i="15"/>
  <c r="AJ315" i="15"/>
  <c r="AI315" i="15"/>
  <c r="AH315" i="15"/>
  <c r="AG315" i="15"/>
  <c r="AF315" i="15"/>
  <c r="AE315" i="15"/>
  <c r="AD315" i="15"/>
  <c r="AC315" i="15"/>
  <c r="AB315" i="15"/>
  <c r="AA315" i="15"/>
  <c r="Z315" i="15"/>
  <c r="Y315" i="15"/>
  <c r="X315" i="15"/>
  <c r="W315" i="15"/>
  <c r="V315" i="15"/>
  <c r="U315" i="15"/>
  <c r="T315" i="15"/>
  <c r="S315" i="15"/>
  <c r="R315" i="15"/>
  <c r="Q315" i="15"/>
  <c r="P315" i="15"/>
  <c r="O315" i="15"/>
  <c r="N315" i="15"/>
  <c r="M315" i="15"/>
  <c r="L315" i="15"/>
  <c r="K315" i="15"/>
  <c r="J315" i="15"/>
  <c r="I315" i="15"/>
  <c r="H315" i="15"/>
  <c r="G315" i="15"/>
  <c r="F315" i="15"/>
  <c r="E315" i="15"/>
  <c r="D315" i="15"/>
  <c r="C315" i="15"/>
  <c r="B315" i="15"/>
  <c r="AU314" i="15"/>
  <c r="AT314" i="15"/>
  <c r="AS314" i="15"/>
  <c r="AR314" i="15"/>
  <c r="AQ314" i="15"/>
  <c r="AP314" i="15"/>
  <c r="AO314" i="15"/>
  <c r="AN314" i="15"/>
  <c r="AM314" i="15"/>
  <c r="AL314" i="15"/>
  <c r="AK314" i="15"/>
  <c r="AJ314" i="15"/>
  <c r="AI314" i="15"/>
  <c r="AH314" i="15"/>
  <c r="AG314" i="15"/>
  <c r="AF314" i="15"/>
  <c r="AE314" i="15"/>
  <c r="AD314" i="15"/>
  <c r="AC314" i="15"/>
  <c r="AB314" i="15"/>
  <c r="AA314" i="15"/>
  <c r="Z314" i="15"/>
  <c r="Y314" i="15"/>
  <c r="X314" i="15"/>
  <c r="W314" i="15"/>
  <c r="V314" i="15"/>
  <c r="U314" i="15"/>
  <c r="T314" i="15"/>
  <c r="S314" i="15"/>
  <c r="R314" i="15"/>
  <c r="Q314" i="15"/>
  <c r="P314" i="15"/>
  <c r="O314" i="15"/>
  <c r="N314" i="15"/>
  <c r="M314" i="15"/>
  <c r="L314" i="15"/>
  <c r="K314" i="15"/>
  <c r="J314" i="15"/>
  <c r="I314" i="15"/>
  <c r="H314" i="15"/>
  <c r="G314" i="15"/>
  <c r="F314" i="15"/>
  <c r="E314" i="15"/>
  <c r="D314" i="15"/>
  <c r="C314" i="15"/>
  <c r="B314" i="15"/>
  <c r="AU313" i="15"/>
  <c r="AT313" i="15"/>
  <c r="AS313" i="15"/>
  <c r="AR313" i="15"/>
  <c r="AQ313" i="15"/>
  <c r="AP313" i="15"/>
  <c r="AO313" i="15"/>
  <c r="AN313" i="15"/>
  <c r="AM313" i="15"/>
  <c r="AL313" i="15"/>
  <c r="AK313" i="15"/>
  <c r="AJ313" i="15"/>
  <c r="AI313" i="15"/>
  <c r="AH313" i="15"/>
  <c r="AG313" i="15"/>
  <c r="AF313" i="15"/>
  <c r="AE313" i="15"/>
  <c r="AD313" i="15"/>
  <c r="AC313" i="15"/>
  <c r="AB313" i="15"/>
  <c r="AA313" i="15"/>
  <c r="Z313" i="15"/>
  <c r="Y313" i="15"/>
  <c r="X313" i="15"/>
  <c r="W313" i="15"/>
  <c r="V313" i="15"/>
  <c r="U313" i="15"/>
  <c r="T313" i="15"/>
  <c r="S313" i="15"/>
  <c r="R313" i="15"/>
  <c r="Q313" i="15"/>
  <c r="P313" i="15"/>
  <c r="O313" i="15"/>
  <c r="N313" i="15"/>
  <c r="M313" i="15"/>
  <c r="L313" i="15"/>
  <c r="K313" i="15"/>
  <c r="J313" i="15"/>
  <c r="I313" i="15"/>
  <c r="H313" i="15"/>
  <c r="G313" i="15"/>
  <c r="F313" i="15"/>
  <c r="E313" i="15"/>
  <c r="D313" i="15"/>
  <c r="C313" i="15"/>
  <c r="B313" i="15"/>
  <c r="AU312" i="15"/>
  <c r="AT312" i="15"/>
  <c r="AS312" i="15"/>
  <c r="AR312" i="15"/>
  <c r="AQ312" i="15"/>
  <c r="AP312" i="15"/>
  <c r="AO312" i="15"/>
  <c r="AN312" i="15"/>
  <c r="AM312" i="15"/>
  <c r="AL312" i="15"/>
  <c r="AK312" i="15"/>
  <c r="AJ312" i="15"/>
  <c r="AI312" i="15"/>
  <c r="AH312" i="15"/>
  <c r="AG312" i="15"/>
  <c r="AF312" i="15"/>
  <c r="AE312" i="15"/>
  <c r="AD312" i="15"/>
  <c r="AC312" i="15"/>
  <c r="AB312" i="15"/>
  <c r="AA312" i="15"/>
  <c r="Z312" i="15"/>
  <c r="Y312" i="15"/>
  <c r="X312" i="15"/>
  <c r="W312" i="15"/>
  <c r="V312" i="15"/>
  <c r="U312" i="15"/>
  <c r="T312" i="15"/>
  <c r="S312" i="15"/>
  <c r="R312" i="15"/>
  <c r="Q312" i="15"/>
  <c r="P312" i="15"/>
  <c r="O312" i="15"/>
  <c r="N312" i="15"/>
  <c r="M312" i="15"/>
  <c r="L312" i="15"/>
  <c r="K312" i="15"/>
  <c r="J312" i="15"/>
  <c r="I312" i="15"/>
  <c r="H312" i="15"/>
  <c r="G312" i="15"/>
  <c r="F312" i="15"/>
  <c r="E312" i="15"/>
  <c r="D312" i="15"/>
  <c r="C312" i="15"/>
  <c r="B312" i="15"/>
  <c r="AU311" i="15"/>
  <c r="AT311" i="15"/>
  <c r="AS311" i="15"/>
  <c r="AR311" i="15"/>
  <c r="AQ311" i="15"/>
  <c r="AP311" i="15"/>
  <c r="AO311" i="15"/>
  <c r="AN311" i="15"/>
  <c r="AM311" i="15"/>
  <c r="AL311" i="15"/>
  <c r="AK311" i="15"/>
  <c r="AJ311" i="15"/>
  <c r="AI311" i="15"/>
  <c r="AH311" i="15"/>
  <c r="AG311" i="15"/>
  <c r="AF311" i="15"/>
  <c r="AE311" i="15"/>
  <c r="AD311" i="15"/>
  <c r="AC311" i="15"/>
  <c r="AB311" i="15"/>
  <c r="AA311" i="15"/>
  <c r="Z311" i="15"/>
  <c r="Y311" i="15"/>
  <c r="X311" i="15"/>
  <c r="W311" i="15"/>
  <c r="V311" i="15"/>
  <c r="U311" i="15"/>
  <c r="T311" i="15"/>
  <c r="S311" i="15"/>
  <c r="R311" i="15"/>
  <c r="Q311" i="15"/>
  <c r="P311" i="15"/>
  <c r="O311" i="15"/>
  <c r="N311" i="15"/>
  <c r="M311" i="15"/>
  <c r="L311" i="15"/>
  <c r="K311" i="15"/>
  <c r="J311" i="15"/>
  <c r="I311" i="15"/>
  <c r="H311" i="15"/>
  <c r="G311" i="15"/>
  <c r="F311" i="15"/>
  <c r="E311" i="15"/>
  <c r="D311" i="15"/>
  <c r="C311" i="15"/>
  <c r="B311" i="15"/>
  <c r="AU310" i="15"/>
  <c r="AT310" i="15"/>
  <c r="AS310" i="15"/>
  <c r="AR310" i="15"/>
  <c r="AQ310" i="15"/>
  <c r="AP310" i="15"/>
  <c r="AO310" i="15"/>
  <c r="AN310" i="15"/>
  <c r="AM310" i="15"/>
  <c r="AL310" i="15"/>
  <c r="AK310" i="15"/>
  <c r="AJ310" i="15"/>
  <c r="AI310" i="15"/>
  <c r="AH310" i="15"/>
  <c r="AG310" i="15"/>
  <c r="AF310" i="15"/>
  <c r="AE310" i="15"/>
  <c r="AD310" i="15"/>
  <c r="AC310" i="15"/>
  <c r="AB310" i="15"/>
  <c r="AA310" i="15"/>
  <c r="Z310" i="15"/>
  <c r="Y310" i="15"/>
  <c r="X310" i="15"/>
  <c r="W310" i="15"/>
  <c r="V310" i="15"/>
  <c r="U310" i="15"/>
  <c r="T310" i="15"/>
  <c r="S310" i="15"/>
  <c r="R310" i="15"/>
  <c r="Q310" i="15"/>
  <c r="P310" i="15"/>
  <c r="O310" i="15"/>
  <c r="N310" i="15"/>
  <c r="M310" i="15"/>
  <c r="L310" i="15"/>
  <c r="K310" i="15"/>
  <c r="J310" i="15"/>
  <c r="I310" i="15"/>
  <c r="H310" i="15"/>
  <c r="G310" i="15"/>
  <c r="F310" i="15"/>
  <c r="E310" i="15"/>
  <c r="D310" i="15"/>
  <c r="C310" i="15"/>
  <c r="B310" i="15"/>
  <c r="AU309" i="15"/>
  <c r="AT309" i="15"/>
  <c r="AS309" i="15"/>
  <c r="AR309" i="15"/>
  <c r="AQ309" i="15"/>
  <c r="AP309" i="15"/>
  <c r="AO309" i="15"/>
  <c r="AN309" i="15"/>
  <c r="AM309" i="15"/>
  <c r="AL309" i="15"/>
  <c r="AK309" i="15"/>
  <c r="AJ309" i="15"/>
  <c r="AI309" i="15"/>
  <c r="AH309" i="15"/>
  <c r="AG309" i="15"/>
  <c r="AF309" i="15"/>
  <c r="AE309" i="15"/>
  <c r="AD309" i="15"/>
  <c r="AC309" i="15"/>
  <c r="AB309" i="15"/>
  <c r="AA309" i="15"/>
  <c r="Z309" i="15"/>
  <c r="Y309" i="15"/>
  <c r="X309" i="15"/>
  <c r="W309" i="15"/>
  <c r="V309" i="15"/>
  <c r="U309" i="15"/>
  <c r="T309" i="15"/>
  <c r="S309" i="15"/>
  <c r="R309" i="15"/>
  <c r="Q309" i="15"/>
  <c r="P309" i="15"/>
  <c r="O309" i="15"/>
  <c r="N309" i="15"/>
  <c r="M309" i="15"/>
  <c r="L309" i="15"/>
  <c r="K309" i="15"/>
  <c r="J309" i="15"/>
  <c r="I309" i="15"/>
  <c r="H309" i="15"/>
  <c r="G309" i="15"/>
  <c r="F309" i="15"/>
  <c r="E309" i="15"/>
  <c r="D309" i="15"/>
  <c r="C309" i="15"/>
  <c r="B309" i="15"/>
  <c r="AU308" i="15"/>
  <c r="AT308" i="15"/>
  <c r="AS308" i="15"/>
  <c r="AR308" i="15"/>
  <c r="AQ308" i="15"/>
  <c r="AP308" i="15"/>
  <c r="AO308" i="15"/>
  <c r="AN308" i="15"/>
  <c r="AM308" i="15"/>
  <c r="AL308" i="15"/>
  <c r="AK308" i="15"/>
  <c r="AJ308" i="15"/>
  <c r="AI308" i="15"/>
  <c r="AH308" i="15"/>
  <c r="AG308" i="15"/>
  <c r="AF308" i="15"/>
  <c r="AE308" i="15"/>
  <c r="AD308" i="15"/>
  <c r="AC308" i="15"/>
  <c r="AB308" i="15"/>
  <c r="AA308" i="15"/>
  <c r="Z308" i="15"/>
  <c r="Y308" i="15"/>
  <c r="X308" i="15"/>
  <c r="W308" i="15"/>
  <c r="V308" i="15"/>
  <c r="U308" i="15"/>
  <c r="T308" i="15"/>
  <c r="S308" i="15"/>
  <c r="R308" i="15"/>
  <c r="Q308" i="15"/>
  <c r="P308" i="15"/>
  <c r="O308" i="15"/>
  <c r="N308" i="15"/>
  <c r="M308" i="15"/>
  <c r="L308" i="15"/>
  <c r="K308" i="15"/>
  <c r="J308" i="15"/>
  <c r="I308" i="15"/>
  <c r="H308" i="15"/>
  <c r="G308" i="15"/>
  <c r="F308" i="15"/>
  <c r="E308" i="15"/>
  <c r="D308" i="15"/>
  <c r="C308" i="15"/>
  <c r="B308" i="15"/>
  <c r="AU307" i="15"/>
  <c r="AT307" i="15"/>
  <c r="AS307" i="15"/>
  <c r="AR307" i="15"/>
  <c r="AQ307" i="15"/>
  <c r="AP307" i="15"/>
  <c r="AO307" i="15"/>
  <c r="AN307" i="15"/>
  <c r="AM307" i="15"/>
  <c r="AL307" i="15"/>
  <c r="AK307" i="15"/>
  <c r="AJ307" i="15"/>
  <c r="AI307" i="15"/>
  <c r="AH307" i="15"/>
  <c r="AG307" i="15"/>
  <c r="AF307" i="15"/>
  <c r="AE307" i="15"/>
  <c r="AD307" i="15"/>
  <c r="AC307" i="15"/>
  <c r="AB307" i="15"/>
  <c r="AA307" i="15"/>
  <c r="Z307" i="15"/>
  <c r="Y307" i="15"/>
  <c r="X307" i="15"/>
  <c r="W307" i="15"/>
  <c r="V307" i="15"/>
  <c r="U307" i="15"/>
  <c r="T307" i="15"/>
  <c r="S307" i="15"/>
  <c r="R307" i="15"/>
  <c r="Q307" i="15"/>
  <c r="P307" i="15"/>
  <c r="O307" i="15"/>
  <c r="N307" i="15"/>
  <c r="M307" i="15"/>
  <c r="L307" i="15"/>
  <c r="K307" i="15"/>
  <c r="J307" i="15"/>
  <c r="I307" i="15"/>
  <c r="H307" i="15"/>
  <c r="G307" i="15"/>
  <c r="F307" i="15"/>
  <c r="E307" i="15"/>
  <c r="D307" i="15"/>
  <c r="C307" i="15"/>
  <c r="B307" i="15"/>
  <c r="AU306" i="15"/>
  <c r="AT306" i="15"/>
  <c r="AS306" i="15"/>
  <c r="AR306" i="15"/>
  <c r="AQ306" i="15"/>
  <c r="AP306" i="15"/>
  <c r="AO306" i="15"/>
  <c r="AN306" i="15"/>
  <c r="AM306" i="15"/>
  <c r="AL306" i="15"/>
  <c r="AK306" i="15"/>
  <c r="AJ306" i="15"/>
  <c r="AI306" i="15"/>
  <c r="AH306" i="15"/>
  <c r="AG306" i="15"/>
  <c r="AF306" i="15"/>
  <c r="AE306" i="15"/>
  <c r="AD306" i="15"/>
  <c r="AC306" i="15"/>
  <c r="AB306" i="15"/>
  <c r="AA306" i="15"/>
  <c r="Z306" i="15"/>
  <c r="Y306" i="15"/>
  <c r="X306" i="15"/>
  <c r="W306" i="15"/>
  <c r="V306" i="15"/>
  <c r="U306" i="15"/>
  <c r="T306" i="15"/>
  <c r="S306" i="15"/>
  <c r="R306" i="15"/>
  <c r="Q306" i="15"/>
  <c r="P306" i="15"/>
  <c r="O306" i="15"/>
  <c r="N306" i="15"/>
  <c r="M306" i="15"/>
  <c r="L306" i="15"/>
  <c r="K306" i="15"/>
  <c r="J306" i="15"/>
  <c r="I306" i="15"/>
  <c r="H306" i="15"/>
  <c r="G306" i="15"/>
  <c r="F306" i="15"/>
  <c r="E306" i="15"/>
  <c r="D306" i="15"/>
  <c r="C306" i="15"/>
  <c r="B306" i="15"/>
  <c r="AU305" i="15"/>
  <c r="AT305" i="15"/>
  <c r="AS305" i="15"/>
  <c r="AR305" i="15"/>
  <c r="AQ305" i="15"/>
  <c r="AP305" i="15"/>
  <c r="AO305" i="15"/>
  <c r="AN305" i="15"/>
  <c r="AM305" i="15"/>
  <c r="AL305" i="15"/>
  <c r="AK305" i="15"/>
  <c r="AJ305" i="15"/>
  <c r="AI305" i="15"/>
  <c r="AH305" i="15"/>
  <c r="AG305" i="15"/>
  <c r="AF305" i="15"/>
  <c r="AE305" i="15"/>
  <c r="AD305" i="15"/>
  <c r="AC305" i="15"/>
  <c r="AB305" i="15"/>
  <c r="AA305" i="15"/>
  <c r="Z305" i="15"/>
  <c r="Y305" i="15"/>
  <c r="X305" i="15"/>
  <c r="W305" i="15"/>
  <c r="V305" i="15"/>
  <c r="U305" i="15"/>
  <c r="T305" i="15"/>
  <c r="S305" i="15"/>
  <c r="R305" i="15"/>
  <c r="Q305" i="15"/>
  <c r="P305" i="15"/>
  <c r="O305" i="15"/>
  <c r="N305" i="15"/>
  <c r="M305" i="15"/>
  <c r="L305" i="15"/>
  <c r="K305" i="15"/>
  <c r="J305" i="15"/>
  <c r="I305" i="15"/>
  <c r="H305" i="15"/>
  <c r="G305" i="15"/>
  <c r="F305" i="15"/>
  <c r="E305" i="15"/>
  <c r="D305" i="15"/>
  <c r="C305" i="15"/>
  <c r="B305" i="15"/>
  <c r="AU304" i="15"/>
  <c r="AT304" i="15"/>
  <c r="AS304" i="15"/>
  <c r="AR304" i="15"/>
  <c r="AQ304" i="15"/>
  <c r="AP304" i="15"/>
  <c r="AO304" i="15"/>
  <c r="AN304" i="15"/>
  <c r="AM304" i="15"/>
  <c r="AL304" i="15"/>
  <c r="AK304" i="15"/>
  <c r="AJ304" i="15"/>
  <c r="AI304" i="15"/>
  <c r="AH304" i="15"/>
  <c r="AG304" i="15"/>
  <c r="AF304" i="15"/>
  <c r="AE304" i="15"/>
  <c r="AD304" i="15"/>
  <c r="AC304" i="15"/>
  <c r="AB304" i="15"/>
  <c r="AA304" i="15"/>
  <c r="Z304" i="15"/>
  <c r="Y304" i="15"/>
  <c r="X304" i="15"/>
  <c r="W304" i="15"/>
  <c r="V304" i="15"/>
  <c r="U304" i="15"/>
  <c r="T304" i="15"/>
  <c r="S304" i="15"/>
  <c r="R304" i="15"/>
  <c r="Q304" i="15"/>
  <c r="P304" i="15"/>
  <c r="O304" i="15"/>
  <c r="N304" i="15"/>
  <c r="M304" i="15"/>
  <c r="L304" i="15"/>
  <c r="K304" i="15"/>
  <c r="J304" i="15"/>
  <c r="I304" i="15"/>
  <c r="H304" i="15"/>
  <c r="G304" i="15"/>
  <c r="F304" i="15"/>
  <c r="E304" i="15"/>
  <c r="D304" i="15"/>
  <c r="C304" i="15"/>
  <c r="B304" i="15"/>
  <c r="AU303" i="15"/>
  <c r="AT303" i="15"/>
  <c r="AS303" i="15"/>
  <c r="AR303" i="15"/>
  <c r="AQ303" i="15"/>
  <c r="AP303" i="15"/>
  <c r="AO303" i="15"/>
  <c r="AN303" i="15"/>
  <c r="AM303" i="15"/>
  <c r="AL303" i="15"/>
  <c r="AK303" i="15"/>
  <c r="AJ303" i="15"/>
  <c r="AI303" i="15"/>
  <c r="AH303" i="15"/>
  <c r="AG303" i="15"/>
  <c r="AF303" i="15"/>
  <c r="AE303" i="15"/>
  <c r="AD303" i="15"/>
  <c r="AC303" i="15"/>
  <c r="AB303" i="15"/>
  <c r="AA303" i="15"/>
  <c r="Z303" i="15"/>
  <c r="Y303" i="15"/>
  <c r="X303" i="15"/>
  <c r="W303" i="15"/>
  <c r="V303" i="15"/>
  <c r="U303" i="15"/>
  <c r="T303" i="15"/>
  <c r="S303" i="15"/>
  <c r="R303" i="15"/>
  <c r="Q303" i="15"/>
  <c r="P303" i="15"/>
  <c r="O303" i="15"/>
  <c r="N303" i="15"/>
  <c r="M303" i="15"/>
  <c r="L303" i="15"/>
  <c r="K303" i="15"/>
  <c r="J303" i="15"/>
  <c r="I303" i="15"/>
  <c r="H303" i="15"/>
  <c r="G303" i="15"/>
  <c r="F303" i="15"/>
  <c r="E303" i="15"/>
  <c r="D303" i="15"/>
  <c r="C303" i="15"/>
  <c r="B303" i="15"/>
  <c r="AU302" i="15"/>
  <c r="AT302" i="15"/>
  <c r="AS302" i="15"/>
  <c r="AR302" i="15"/>
  <c r="AQ302" i="15"/>
  <c r="AP302" i="15"/>
  <c r="AO302" i="15"/>
  <c r="AN302" i="15"/>
  <c r="AM302" i="15"/>
  <c r="AL302" i="15"/>
  <c r="AK302" i="15"/>
  <c r="AJ302" i="15"/>
  <c r="AI302" i="15"/>
  <c r="AH302" i="15"/>
  <c r="AG302" i="15"/>
  <c r="AF302" i="15"/>
  <c r="AE302" i="15"/>
  <c r="AD302" i="15"/>
  <c r="AC302" i="15"/>
  <c r="AB302" i="15"/>
  <c r="AA302" i="15"/>
  <c r="Z302" i="15"/>
  <c r="Y302" i="15"/>
  <c r="X302" i="15"/>
  <c r="W302" i="15"/>
  <c r="V302" i="15"/>
  <c r="U302" i="15"/>
  <c r="T302" i="15"/>
  <c r="S302" i="15"/>
  <c r="R302" i="15"/>
  <c r="Q302" i="15"/>
  <c r="P302" i="15"/>
  <c r="O302" i="15"/>
  <c r="N302" i="15"/>
  <c r="M302" i="15"/>
  <c r="L302" i="15"/>
  <c r="K302" i="15"/>
  <c r="J302" i="15"/>
  <c r="I302" i="15"/>
  <c r="H302" i="15"/>
  <c r="G302" i="15"/>
  <c r="F302" i="15"/>
  <c r="E302" i="15"/>
  <c r="D302" i="15"/>
  <c r="C302" i="15"/>
  <c r="B302" i="15"/>
  <c r="AU301" i="15"/>
  <c r="AT301" i="15"/>
  <c r="AS301" i="15"/>
  <c r="AR301" i="15"/>
  <c r="AQ301" i="15"/>
  <c r="AP301" i="15"/>
  <c r="AO301" i="15"/>
  <c r="AN301" i="15"/>
  <c r="AM301" i="15"/>
  <c r="AL301" i="15"/>
  <c r="AK301" i="15"/>
  <c r="AJ301" i="15"/>
  <c r="AI301" i="15"/>
  <c r="AH301" i="15"/>
  <c r="AG301" i="15"/>
  <c r="AF301" i="15"/>
  <c r="AE301" i="15"/>
  <c r="AD301" i="15"/>
  <c r="AC301" i="15"/>
  <c r="AB301" i="15"/>
  <c r="AA301" i="15"/>
  <c r="Z301" i="15"/>
  <c r="Y301" i="15"/>
  <c r="X301" i="15"/>
  <c r="W301" i="15"/>
  <c r="V301" i="15"/>
  <c r="U301" i="15"/>
  <c r="T301" i="15"/>
  <c r="S301" i="15"/>
  <c r="R301" i="15"/>
  <c r="Q301" i="15"/>
  <c r="P301" i="15"/>
  <c r="O301" i="15"/>
  <c r="N301" i="15"/>
  <c r="M301" i="15"/>
  <c r="L301" i="15"/>
  <c r="K301" i="15"/>
  <c r="J301" i="15"/>
  <c r="I301" i="15"/>
  <c r="H301" i="15"/>
  <c r="G301" i="15"/>
  <c r="F301" i="15"/>
  <c r="E301" i="15"/>
  <c r="D301" i="15"/>
  <c r="C301" i="15"/>
  <c r="B301" i="15"/>
  <c r="AU300" i="15"/>
  <c r="AT300" i="15"/>
  <c r="AS300" i="15"/>
  <c r="AR300" i="15"/>
  <c r="AQ300" i="15"/>
  <c r="AP300" i="15"/>
  <c r="AO300" i="15"/>
  <c r="AN300" i="15"/>
  <c r="AM300" i="15"/>
  <c r="AL300" i="15"/>
  <c r="AK300" i="15"/>
  <c r="AJ300" i="15"/>
  <c r="AI300" i="15"/>
  <c r="AH300" i="15"/>
  <c r="AG300" i="15"/>
  <c r="AF300" i="15"/>
  <c r="AE300" i="15"/>
  <c r="AD300" i="15"/>
  <c r="AC300" i="15"/>
  <c r="AB300" i="15"/>
  <c r="AA300" i="15"/>
  <c r="Z300" i="15"/>
  <c r="Y300" i="15"/>
  <c r="X300" i="15"/>
  <c r="W300" i="15"/>
  <c r="V300" i="15"/>
  <c r="U300" i="15"/>
  <c r="T300" i="15"/>
  <c r="S300" i="15"/>
  <c r="R300" i="15"/>
  <c r="Q300" i="15"/>
  <c r="P300" i="15"/>
  <c r="O300" i="15"/>
  <c r="N300" i="15"/>
  <c r="M300" i="15"/>
  <c r="L300" i="15"/>
  <c r="K300" i="15"/>
  <c r="J300" i="15"/>
  <c r="I300" i="15"/>
  <c r="H300" i="15"/>
  <c r="G300" i="15"/>
  <c r="F300" i="15"/>
  <c r="E300" i="15"/>
  <c r="D300" i="15"/>
  <c r="C300" i="15"/>
  <c r="B300" i="15"/>
  <c r="AU299" i="15"/>
  <c r="AT299" i="15"/>
  <c r="AS299" i="15"/>
  <c r="AR299" i="15"/>
  <c r="AQ299" i="15"/>
  <c r="AP299" i="15"/>
  <c r="AO299" i="15"/>
  <c r="AN299" i="15"/>
  <c r="AM299" i="15"/>
  <c r="AL299" i="15"/>
  <c r="AK299" i="15"/>
  <c r="AJ299" i="15"/>
  <c r="AI299" i="15"/>
  <c r="AH299" i="15"/>
  <c r="AG299" i="15"/>
  <c r="AF299" i="15"/>
  <c r="AE299" i="15"/>
  <c r="AD299" i="15"/>
  <c r="AC299" i="15"/>
  <c r="AB299" i="15"/>
  <c r="AA299" i="15"/>
  <c r="Z299" i="15"/>
  <c r="Y299" i="15"/>
  <c r="X299" i="15"/>
  <c r="W299" i="15"/>
  <c r="V299" i="15"/>
  <c r="U299" i="15"/>
  <c r="T299" i="15"/>
  <c r="S299" i="15"/>
  <c r="R299" i="15"/>
  <c r="Q299" i="15"/>
  <c r="P299" i="15"/>
  <c r="O299" i="15"/>
  <c r="N299" i="15"/>
  <c r="M299" i="15"/>
  <c r="L299" i="15"/>
  <c r="K299" i="15"/>
  <c r="J299" i="15"/>
  <c r="I299" i="15"/>
  <c r="H299" i="15"/>
  <c r="G299" i="15"/>
  <c r="F299" i="15"/>
  <c r="E299" i="15"/>
  <c r="D299" i="15"/>
  <c r="C299" i="15"/>
  <c r="B299" i="15"/>
  <c r="AU298" i="15"/>
  <c r="AT298" i="15"/>
  <c r="AS298" i="15"/>
  <c r="AR298" i="15"/>
  <c r="AQ298" i="15"/>
  <c r="AP298" i="15"/>
  <c r="AO298" i="15"/>
  <c r="AN298" i="15"/>
  <c r="AM298" i="15"/>
  <c r="AL298" i="15"/>
  <c r="AK298" i="15"/>
  <c r="AJ298" i="15"/>
  <c r="AI298" i="15"/>
  <c r="AH298" i="15"/>
  <c r="AG298" i="15"/>
  <c r="AF298" i="15"/>
  <c r="AE298" i="15"/>
  <c r="AD298" i="15"/>
  <c r="AC298" i="15"/>
  <c r="AB298" i="15"/>
  <c r="AA298" i="15"/>
  <c r="Z298" i="15"/>
  <c r="Y298" i="15"/>
  <c r="X298" i="15"/>
  <c r="W298" i="15"/>
  <c r="V298" i="15"/>
  <c r="U298" i="15"/>
  <c r="T298" i="15"/>
  <c r="S298" i="15"/>
  <c r="R298" i="15"/>
  <c r="Q298" i="15"/>
  <c r="P298" i="15"/>
  <c r="O298" i="15"/>
  <c r="N298" i="15"/>
  <c r="M298" i="15"/>
  <c r="L298" i="15"/>
  <c r="K298" i="15"/>
  <c r="J298" i="15"/>
  <c r="I298" i="15"/>
  <c r="H298" i="15"/>
  <c r="G298" i="15"/>
  <c r="F298" i="15"/>
  <c r="E298" i="15"/>
  <c r="D298" i="15"/>
  <c r="C298" i="15"/>
  <c r="B298" i="15"/>
  <c r="AU297" i="15"/>
  <c r="AT297" i="15"/>
  <c r="AS297" i="15"/>
  <c r="AR297" i="15"/>
  <c r="AQ297" i="15"/>
  <c r="AP297" i="15"/>
  <c r="AO297" i="15"/>
  <c r="AN297" i="15"/>
  <c r="AM297" i="15"/>
  <c r="AL297" i="15"/>
  <c r="AK297" i="15"/>
  <c r="AJ297" i="15"/>
  <c r="AI297" i="15"/>
  <c r="AH297" i="15"/>
  <c r="AG297" i="15"/>
  <c r="AF297" i="15"/>
  <c r="AE297" i="15"/>
  <c r="AD297" i="15"/>
  <c r="AC297" i="15"/>
  <c r="AB297" i="15"/>
  <c r="AA297" i="15"/>
  <c r="Z297" i="15"/>
  <c r="Y297" i="15"/>
  <c r="X297" i="15"/>
  <c r="W297" i="15"/>
  <c r="V297" i="15"/>
  <c r="U297" i="15"/>
  <c r="T297" i="15"/>
  <c r="S297" i="15"/>
  <c r="R297" i="15"/>
  <c r="Q297" i="15"/>
  <c r="P297" i="15"/>
  <c r="O297" i="15"/>
  <c r="N297" i="15"/>
  <c r="M297" i="15"/>
  <c r="L297" i="15"/>
  <c r="K297" i="15"/>
  <c r="J297" i="15"/>
  <c r="I297" i="15"/>
  <c r="H297" i="15"/>
  <c r="G297" i="15"/>
  <c r="F297" i="15"/>
  <c r="E297" i="15"/>
  <c r="D297" i="15"/>
  <c r="C297" i="15"/>
  <c r="B297" i="15"/>
  <c r="AU296" i="15"/>
  <c r="AT296" i="15"/>
  <c r="AS296" i="15"/>
  <c r="AR296" i="15"/>
  <c r="AQ296" i="15"/>
  <c r="AP296" i="15"/>
  <c r="AO296" i="15"/>
  <c r="AN296" i="15"/>
  <c r="AM296" i="15"/>
  <c r="AL296" i="15"/>
  <c r="AK296" i="15"/>
  <c r="AJ296" i="15"/>
  <c r="AI296" i="15"/>
  <c r="AH296" i="15"/>
  <c r="AG296" i="15"/>
  <c r="AF296" i="15"/>
  <c r="AE296" i="15"/>
  <c r="AD296" i="15"/>
  <c r="AC296" i="15"/>
  <c r="AB296" i="15"/>
  <c r="AA296" i="15"/>
  <c r="Z296" i="15"/>
  <c r="Y296" i="15"/>
  <c r="X296" i="15"/>
  <c r="W296" i="15"/>
  <c r="V296" i="15"/>
  <c r="U296" i="15"/>
  <c r="T296" i="15"/>
  <c r="S296" i="15"/>
  <c r="R296" i="15"/>
  <c r="Q296" i="15"/>
  <c r="P296" i="15"/>
  <c r="O296" i="15"/>
  <c r="N296" i="15"/>
  <c r="M296" i="15"/>
  <c r="L296" i="15"/>
  <c r="K296" i="15"/>
  <c r="J296" i="15"/>
  <c r="I296" i="15"/>
  <c r="H296" i="15"/>
  <c r="G296" i="15"/>
  <c r="F296" i="15"/>
  <c r="E296" i="15"/>
  <c r="D296" i="15"/>
  <c r="C296" i="15"/>
  <c r="B296" i="15"/>
  <c r="AU295" i="15"/>
  <c r="AT295" i="15"/>
  <c r="AS295" i="15"/>
  <c r="AR295" i="15"/>
  <c r="AQ295" i="15"/>
  <c r="AP295" i="15"/>
  <c r="AO295" i="15"/>
  <c r="AN295" i="15"/>
  <c r="AM295" i="15"/>
  <c r="AL295" i="15"/>
  <c r="AK295" i="15"/>
  <c r="AJ295" i="15"/>
  <c r="AI295" i="15"/>
  <c r="AH295" i="15"/>
  <c r="AG295" i="15"/>
  <c r="AF295" i="15"/>
  <c r="AE295" i="15"/>
  <c r="AD295" i="15"/>
  <c r="AC295" i="15"/>
  <c r="AB295" i="15"/>
  <c r="AA295" i="15"/>
  <c r="Z295" i="15"/>
  <c r="Y295" i="15"/>
  <c r="X295" i="15"/>
  <c r="W295" i="15"/>
  <c r="V295" i="15"/>
  <c r="U295" i="15"/>
  <c r="T295" i="15"/>
  <c r="S295" i="15"/>
  <c r="R295" i="15"/>
  <c r="Q295" i="15"/>
  <c r="P295" i="15"/>
  <c r="O295" i="15"/>
  <c r="N295" i="15"/>
  <c r="M295" i="15"/>
  <c r="L295" i="15"/>
  <c r="K295" i="15"/>
  <c r="J295" i="15"/>
  <c r="I295" i="15"/>
  <c r="H295" i="15"/>
  <c r="G295" i="15"/>
  <c r="F295" i="15"/>
  <c r="E295" i="15"/>
  <c r="D295" i="15"/>
  <c r="C295" i="15"/>
  <c r="B295" i="15"/>
  <c r="AU294" i="15"/>
  <c r="AT294" i="15"/>
  <c r="AS294" i="15"/>
  <c r="AR294" i="15"/>
  <c r="AQ294" i="15"/>
  <c r="AP294" i="15"/>
  <c r="AO294" i="15"/>
  <c r="AN294" i="15"/>
  <c r="AM294" i="15"/>
  <c r="AL294" i="15"/>
  <c r="AK294" i="15"/>
  <c r="AJ294" i="15"/>
  <c r="AI294" i="15"/>
  <c r="AH294" i="15"/>
  <c r="AG294" i="15"/>
  <c r="AF294" i="15"/>
  <c r="AE294" i="15"/>
  <c r="AD294" i="15"/>
  <c r="AC294" i="15"/>
  <c r="AB294" i="15"/>
  <c r="AA294" i="15"/>
  <c r="Z294" i="15"/>
  <c r="Y294" i="15"/>
  <c r="X294" i="15"/>
  <c r="W294" i="15"/>
  <c r="V294" i="15"/>
  <c r="U294" i="15"/>
  <c r="T294" i="15"/>
  <c r="S294" i="15"/>
  <c r="R294" i="15"/>
  <c r="Q294" i="15"/>
  <c r="P294" i="15"/>
  <c r="O294" i="15"/>
  <c r="N294" i="15"/>
  <c r="M294" i="15"/>
  <c r="L294" i="15"/>
  <c r="K294" i="15"/>
  <c r="J294" i="15"/>
  <c r="I294" i="15"/>
  <c r="H294" i="15"/>
  <c r="G294" i="15"/>
  <c r="F294" i="15"/>
  <c r="E294" i="15"/>
  <c r="D294" i="15"/>
  <c r="C294" i="15"/>
  <c r="B294" i="15"/>
  <c r="AU293" i="15"/>
  <c r="AT293" i="15"/>
  <c r="AS293" i="15"/>
  <c r="AR293" i="15"/>
  <c r="AQ293" i="15"/>
  <c r="AP293" i="15"/>
  <c r="AO293" i="15"/>
  <c r="AN293" i="15"/>
  <c r="AM293" i="15"/>
  <c r="AL293" i="15"/>
  <c r="AK293" i="15"/>
  <c r="AJ293" i="15"/>
  <c r="AI293" i="15"/>
  <c r="AH293" i="15"/>
  <c r="AG293" i="15"/>
  <c r="AF293" i="15"/>
  <c r="AE293" i="15"/>
  <c r="AD293" i="15"/>
  <c r="AC293" i="15"/>
  <c r="AB293" i="15"/>
  <c r="AA293" i="15"/>
  <c r="Z293" i="15"/>
  <c r="Y293" i="15"/>
  <c r="X293" i="15"/>
  <c r="W293" i="15"/>
  <c r="V293" i="15"/>
  <c r="U293" i="15"/>
  <c r="T293" i="15"/>
  <c r="S293" i="15"/>
  <c r="R293" i="15"/>
  <c r="Q293" i="15"/>
  <c r="P293" i="15"/>
  <c r="O293" i="15"/>
  <c r="N293" i="15"/>
  <c r="M293" i="15"/>
  <c r="L293" i="15"/>
  <c r="K293" i="15"/>
  <c r="J293" i="15"/>
  <c r="I293" i="15"/>
  <c r="H293" i="15"/>
  <c r="G293" i="15"/>
  <c r="F293" i="15"/>
  <c r="E293" i="15"/>
  <c r="D293" i="15"/>
  <c r="C293" i="15"/>
  <c r="B293" i="15"/>
  <c r="AU292" i="15"/>
  <c r="AT292" i="15"/>
  <c r="AS292" i="15"/>
  <c r="AR292" i="15"/>
  <c r="AQ292" i="15"/>
  <c r="AP292" i="15"/>
  <c r="AO292" i="15"/>
  <c r="AN292" i="15"/>
  <c r="AM292" i="15"/>
  <c r="AL292" i="15"/>
  <c r="AK292" i="15"/>
  <c r="AJ292" i="15"/>
  <c r="AI292" i="15"/>
  <c r="AH292" i="15"/>
  <c r="AG292" i="15"/>
  <c r="AF292" i="15"/>
  <c r="AE292" i="15"/>
  <c r="AD292" i="15"/>
  <c r="AC292" i="15"/>
  <c r="AB292" i="15"/>
  <c r="AA292" i="15"/>
  <c r="Z292" i="15"/>
  <c r="Y292" i="15"/>
  <c r="X292" i="15"/>
  <c r="W292" i="15"/>
  <c r="V292" i="15"/>
  <c r="U292" i="15"/>
  <c r="T292" i="15"/>
  <c r="S292" i="15"/>
  <c r="R292" i="15"/>
  <c r="Q292" i="15"/>
  <c r="P292" i="15"/>
  <c r="O292" i="15"/>
  <c r="N292" i="15"/>
  <c r="M292" i="15"/>
  <c r="L292" i="15"/>
  <c r="K292" i="15"/>
  <c r="J292" i="15"/>
  <c r="I292" i="15"/>
  <c r="H292" i="15"/>
  <c r="G292" i="15"/>
  <c r="F292" i="15"/>
  <c r="E292" i="15"/>
  <c r="D292" i="15"/>
  <c r="C292" i="15"/>
  <c r="B292" i="15"/>
  <c r="AU291" i="15"/>
  <c r="AT291" i="15"/>
  <c r="AS291" i="15"/>
  <c r="AR291" i="15"/>
  <c r="AQ291" i="15"/>
  <c r="AP291" i="15"/>
  <c r="AO291" i="15"/>
  <c r="AN291" i="15"/>
  <c r="AM291" i="15"/>
  <c r="AL291" i="15"/>
  <c r="AK291" i="15"/>
  <c r="AJ291" i="15"/>
  <c r="AI291" i="15"/>
  <c r="AH291" i="15"/>
  <c r="AG291" i="15"/>
  <c r="AF291" i="15"/>
  <c r="AE291" i="15"/>
  <c r="AD291" i="15"/>
  <c r="AC291" i="15"/>
  <c r="AB291" i="15"/>
  <c r="AA291" i="15"/>
  <c r="Z291" i="15"/>
  <c r="Y291" i="15"/>
  <c r="X291" i="15"/>
  <c r="W291" i="15"/>
  <c r="V291" i="15"/>
  <c r="U291" i="15"/>
  <c r="T291" i="15"/>
  <c r="S291" i="15"/>
  <c r="R291" i="15"/>
  <c r="Q291" i="15"/>
  <c r="P291" i="15"/>
  <c r="O291" i="15"/>
  <c r="N291" i="15"/>
  <c r="M291" i="15"/>
  <c r="L291" i="15"/>
  <c r="K291" i="15"/>
  <c r="J291" i="15"/>
  <c r="I291" i="15"/>
  <c r="H291" i="15"/>
  <c r="G291" i="15"/>
  <c r="F291" i="15"/>
  <c r="E291" i="15"/>
  <c r="D291" i="15"/>
  <c r="C291" i="15"/>
  <c r="B291" i="15"/>
  <c r="AU290" i="15"/>
  <c r="AT290" i="15"/>
  <c r="AS290" i="15"/>
  <c r="AR290" i="15"/>
  <c r="AQ290" i="15"/>
  <c r="AP290" i="15"/>
  <c r="AO290" i="15"/>
  <c r="AN290" i="15"/>
  <c r="AM290" i="15"/>
  <c r="AL290" i="15"/>
  <c r="AK290" i="15"/>
  <c r="AJ290" i="15"/>
  <c r="AI290" i="15"/>
  <c r="AH290" i="15"/>
  <c r="AG290" i="15"/>
  <c r="AF290" i="15"/>
  <c r="AE290" i="15"/>
  <c r="AD290" i="15"/>
  <c r="AC290" i="15"/>
  <c r="AB290" i="15"/>
  <c r="AA290" i="15"/>
  <c r="Z290" i="15"/>
  <c r="Y290" i="15"/>
  <c r="X290" i="15"/>
  <c r="W290" i="15"/>
  <c r="V290" i="15"/>
  <c r="U290" i="15"/>
  <c r="T290" i="15"/>
  <c r="S290" i="15"/>
  <c r="R290" i="15"/>
  <c r="Q290" i="15"/>
  <c r="P290" i="15"/>
  <c r="O290" i="15"/>
  <c r="N290" i="15"/>
  <c r="M290" i="15"/>
  <c r="L290" i="15"/>
  <c r="K290" i="15"/>
  <c r="J290" i="15"/>
  <c r="I290" i="15"/>
  <c r="H290" i="15"/>
  <c r="G290" i="15"/>
  <c r="F290" i="15"/>
  <c r="E290" i="15"/>
  <c r="D290" i="15"/>
  <c r="C290" i="15"/>
  <c r="B290" i="15"/>
  <c r="AU289" i="15"/>
  <c r="AT289" i="15"/>
  <c r="AS289" i="15"/>
  <c r="AR289" i="15"/>
  <c r="AQ289" i="15"/>
  <c r="AP289" i="15"/>
  <c r="AO289" i="15"/>
  <c r="AN289" i="15"/>
  <c r="AM289" i="15"/>
  <c r="AL289" i="15"/>
  <c r="AK289" i="15"/>
  <c r="AJ289" i="15"/>
  <c r="AI289" i="15"/>
  <c r="AH289" i="15"/>
  <c r="AG289" i="15"/>
  <c r="AF289" i="15"/>
  <c r="AE289" i="15"/>
  <c r="AD289" i="15"/>
  <c r="AC289" i="15"/>
  <c r="AB289" i="15"/>
  <c r="AA289" i="15"/>
  <c r="Z289" i="15"/>
  <c r="Y289" i="15"/>
  <c r="X289" i="15"/>
  <c r="W289" i="15"/>
  <c r="V289" i="15"/>
  <c r="U289" i="15"/>
  <c r="T289" i="15"/>
  <c r="S289" i="15"/>
  <c r="R289" i="15"/>
  <c r="Q289" i="15"/>
  <c r="P289" i="15"/>
  <c r="O289" i="15"/>
  <c r="N289" i="15"/>
  <c r="M289" i="15"/>
  <c r="L289" i="15"/>
  <c r="K289" i="15"/>
  <c r="J289" i="15"/>
  <c r="I289" i="15"/>
  <c r="H289" i="15"/>
  <c r="G289" i="15"/>
  <c r="F289" i="15"/>
  <c r="E289" i="15"/>
  <c r="D289" i="15"/>
  <c r="C289" i="15"/>
  <c r="B289" i="15"/>
  <c r="AU288" i="15"/>
  <c r="AT288" i="15"/>
  <c r="AS288" i="15"/>
  <c r="AR288" i="15"/>
  <c r="AQ288" i="15"/>
  <c r="AP288" i="15"/>
  <c r="AO288" i="15"/>
  <c r="AN288" i="15"/>
  <c r="AM288" i="15"/>
  <c r="AL288" i="15"/>
  <c r="AK288" i="15"/>
  <c r="AJ288" i="15"/>
  <c r="AI288" i="15"/>
  <c r="AH288" i="15"/>
  <c r="AG288" i="15"/>
  <c r="AF288" i="15"/>
  <c r="AE288" i="15"/>
  <c r="AD288" i="15"/>
  <c r="AC288" i="15"/>
  <c r="AB288" i="15"/>
  <c r="AA288" i="15"/>
  <c r="Z288" i="15"/>
  <c r="Y288" i="15"/>
  <c r="X288" i="15"/>
  <c r="W288" i="15"/>
  <c r="V288" i="15"/>
  <c r="U288" i="15"/>
  <c r="T288" i="15"/>
  <c r="S288" i="15"/>
  <c r="R288" i="15"/>
  <c r="Q288" i="15"/>
  <c r="P288" i="15"/>
  <c r="O288" i="15"/>
  <c r="N288" i="15"/>
  <c r="M288" i="15"/>
  <c r="L288" i="15"/>
  <c r="K288" i="15"/>
  <c r="J288" i="15"/>
  <c r="I288" i="15"/>
  <c r="H288" i="15"/>
  <c r="G288" i="15"/>
  <c r="F288" i="15"/>
  <c r="E288" i="15"/>
  <c r="D288" i="15"/>
  <c r="C288" i="15"/>
  <c r="B288" i="15"/>
  <c r="AU287" i="15"/>
  <c r="AT287" i="15"/>
  <c r="AS287" i="15"/>
  <c r="AR287" i="15"/>
  <c r="AQ287" i="15"/>
  <c r="AP287" i="15"/>
  <c r="AO287" i="15"/>
  <c r="AN287" i="15"/>
  <c r="AM287" i="15"/>
  <c r="AL287" i="15"/>
  <c r="AK287" i="15"/>
  <c r="AJ287" i="15"/>
  <c r="AI287" i="15"/>
  <c r="AH287" i="15"/>
  <c r="AG287" i="15"/>
  <c r="AF287" i="15"/>
  <c r="AE287" i="15"/>
  <c r="AD287" i="15"/>
  <c r="AC287" i="15"/>
  <c r="AB287" i="15"/>
  <c r="AA287" i="15"/>
  <c r="Z287" i="15"/>
  <c r="Y287" i="15"/>
  <c r="X287" i="15"/>
  <c r="W287" i="15"/>
  <c r="V287" i="15"/>
  <c r="U287" i="15"/>
  <c r="T287" i="15"/>
  <c r="S287" i="15"/>
  <c r="R287" i="15"/>
  <c r="Q287" i="15"/>
  <c r="P287" i="15"/>
  <c r="O287" i="15"/>
  <c r="N287" i="15"/>
  <c r="M287" i="15"/>
  <c r="L287" i="15"/>
  <c r="K287" i="15"/>
  <c r="J287" i="15"/>
  <c r="I287" i="15"/>
  <c r="H287" i="15"/>
  <c r="G287" i="15"/>
  <c r="F287" i="15"/>
  <c r="E287" i="15"/>
  <c r="D287" i="15"/>
  <c r="C287" i="15"/>
  <c r="B287" i="15"/>
  <c r="AU286" i="15"/>
  <c r="AT286" i="15"/>
  <c r="AS286" i="15"/>
  <c r="AR286" i="15"/>
  <c r="AQ286" i="15"/>
  <c r="AP286" i="15"/>
  <c r="AO286" i="15"/>
  <c r="AN286" i="15"/>
  <c r="AM286" i="15"/>
  <c r="AL286" i="15"/>
  <c r="AK286" i="15"/>
  <c r="AJ286" i="15"/>
  <c r="AI286" i="15"/>
  <c r="AH286" i="15"/>
  <c r="AG286" i="15"/>
  <c r="AF286" i="15"/>
  <c r="AE286" i="15"/>
  <c r="AD286" i="15"/>
  <c r="AC286" i="15"/>
  <c r="AB286" i="15"/>
  <c r="AA286" i="15"/>
  <c r="Z286" i="15"/>
  <c r="Y286" i="15"/>
  <c r="X286" i="15"/>
  <c r="W286" i="15"/>
  <c r="V286" i="15"/>
  <c r="U286" i="15"/>
  <c r="T286" i="15"/>
  <c r="S286" i="15"/>
  <c r="R286" i="15"/>
  <c r="Q286" i="15"/>
  <c r="P286" i="15"/>
  <c r="O286" i="15"/>
  <c r="N286" i="15"/>
  <c r="M286" i="15"/>
  <c r="L286" i="15"/>
  <c r="K286" i="15"/>
  <c r="J286" i="15"/>
  <c r="I286" i="15"/>
  <c r="H286" i="15"/>
  <c r="G286" i="15"/>
  <c r="F286" i="15"/>
  <c r="E286" i="15"/>
  <c r="D286" i="15"/>
  <c r="C286" i="15"/>
  <c r="B286" i="15"/>
  <c r="AU285" i="15"/>
  <c r="AT285" i="15"/>
  <c r="AS285" i="15"/>
  <c r="AR285" i="15"/>
  <c r="AQ285" i="15"/>
  <c r="AP285" i="15"/>
  <c r="AO285" i="15"/>
  <c r="AN285" i="15"/>
  <c r="AM285" i="15"/>
  <c r="AL285" i="15"/>
  <c r="AK285" i="15"/>
  <c r="AJ285" i="15"/>
  <c r="AI285" i="15"/>
  <c r="AH285" i="15"/>
  <c r="AG285" i="15"/>
  <c r="AF285" i="15"/>
  <c r="AE285" i="15"/>
  <c r="AD285" i="15"/>
  <c r="AC285" i="15"/>
  <c r="AB285" i="15"/>
  <c r="AA285" i="15"/>
  <c r="Z285" i="15"/>
  <c r="Y285" i="15"/>
  <c r="X285" i="15"/>
  <c r="W285" i="15"/>
  <c r="V285" i="15"/>
  <c r="U285" i="15"/>
  <c r="T285" i="15"/>
  <c r="S285" i="15"/>
  <c r="R285" i="15"/>
  <c r="Q285" i="15"/>
  <c r="P285" i="15"/>
  <c r="O285" i="15"/>
  <c r="N285" i="15"/>
  <c r="M285" i="15"/>
  <c r="L285" i="15"/>
  <c r="K285" i="15"/>
  <c r="J285" i="15"/>
  <c r="I285" i="15"/>
  <c r="H285" i="15"/>
  <c r="G285" i="15"/>
  <c r="F285" i="15"/>
  <c r="E285" i="15"/>
  <c r="D285" i="15"/>
  <c r="C285" i="15"/>
  <c r="B285" i="15"/>
  <c r="AU284" i="15"/>
  <c r="AT284" i="15"/>
  <c r="AS284" i="15"/>
  <c r="AR284" i="15"/>
  <c r="AQ284" i="15"/>
  <c r="AP284" i="15"/>
  <c r="AO284" i="15"/>
  <c r="AN284" i="15"/>
  <c r="AM284" i="15"/>
  <c r="AL284" i="15"/>
  <c r="AK284" i="15"/>
  <c r="AJ284" i="15"/>
  <c r="AI284" i="15"/>
  <c r="AH284" i="15"/>
  <c r="AG284" i="15"/>
  <c r="AF284" i="15"/>
  <c r="AE284" i="15"/>
  <c r="AD284" i="15"/>
  <c r="AC284" i="15"/>
  <c r="AB284" i="15"/>
  <c r="AA284" i="15"/>
  <c r="Z284" i="15"/>
  <c r="Y284" i="15"/>
  <c r="X284" i="15"/>
  <c r="W284" i="15"/>
  <c r="V284" i="15"/>
  <c r="U284" i="15"/>
  <c r="T284" i="15"/>
  <c r="S284" i="15"/>
  <c r="R284" i="15"/>
  <c r="Q284" i="15"/>
  <c r="P284" i="15"/>
  <c r="O284" i="15"/>
  <c r="N284" i="15"/>
  <c r="M284" i="15"/>
  <c r="L284" i="15"/>
  <c r="K284" i="15"/>
  <c r="J284" i="15"/>
  <c r="I284" i="15"/>
  <c r="H284" i="15"/>
  <c r="G284" i="15"/>
  <c r="F284" i="15"/>
  <c r="E284" i="15"/>
  <c r="D284" i="15"/>
  <c r="C284" i="15"/>
  <c r="B284" i="15"/>
  <c r="AU283" i="15"/>
  <c r="AT283" i="15"/>
  <c r="AS283" i="15"/>
  <c r="AR283" i="15"/>
  <c r="AQ283" i="15"/>
  <c r="AP283" i="15"/>
  <c r="AO283" i="15"/>
  <c r="AN283" i="15"/>
  <c r="AM283" i="15"/>
  <c r="AL283" i="15"/>
  <c r="AK283" i="15"/>
  <c r="AJ283" i="15"/>
  <c r="AI283" i="15"/>
  <c r="AH283" i="15"/>
  <c r="AG283" i="15"/>
  <c r="AF283" i="15"/>
  <c r="AE283" i="15"/>
  <c r="AD283" i="15"/>
  <c r="AC283" i="15"/>
  <c r="AB283" i="15"/>
  <c r="AA283" i="15"/>
  <c r="Z283" i="15"/>
  <c r="Y283" i="15"/>
  <c r="X283" i="15"/>
  <c r="W283" i="15"/>
  <c r="V283" i="15"/>
  <c r="U283" i="15"/>
  <c r="T283" i="15"/>
  <c r="S283" i="15"/>
  <c r="R283" i="15"/>
  <c r="Q283" i="15"/>
  <c r="P283" i="15"/>
  <c r="O283" i="15"/>
  <c r="N283" i="15"/>
  <c r="M283" i="15"/>
  <c r="L283" i="15"/>
  <c r="K283" i="15"/>
  <c r="J283" i="15"/>
  <c r="I283" i="15"/>
  <c r="H283" i="15"/>
  <c r="G283" i="15"/>
  <c r="F283" i="15"/>
  <c r="E283" i="15"/>
  <c r="D283" i="15"/>
  <c r="C283" i="15"/>
  <c r="B283" i="15"/>
  <c r="AU282" i="15"/>
  <c r="AT282" i="15"/>
  <c r="AS282" i="15"/>
  <c r="AR282" i="15"/>
  <c r="AQ282" i="15"/>
  <c r="AP282" i="15"/>
  <c r="AO282" i="15"/>
  <c r="AN282" i="15"/>
  <c r="AM282" i="15"/>
  <c r="AL282" i="15"/>
  <c r="AK282" i="15"/>
  <c r="AJ282" i="15"/>
  <c r="AI282" i="15"/>
  <c r="AH282" i="15"/>
  <c r="AG282" i="15"/>
  <c r="AF282" i="15"/>
  <c r="AE282" i="15"/>
  <c r="AD282" i="15"/>
  <c r="AC282" i="15"/>
  <c r="AB282" i="15"/>
  <c r="AA282" i="15"/>
  <c r="Z282" i="15"/>
  <c r="Y282" i="15"/>
  <c r="X282" i="15"/>
  <c r="W282" i="15"/>
  <c r="V282" i="15"/>
  <c r="U282" i="15"/>
  <c r="T282" i="15"/>
  <c r="S282" i="15"/>
  <c r="R282" i="15"/>
  <c r="Q282" i="15"/>
  <c r="P282" i="15"/>
  <c r="O282" i="15"/>
  <c r="N282" i="15"/>
  <c r="M282" i="15"/>
  <c r="L282" i="15"/>
  <c r="K282" i="15"/>
  <c r="J282" i="15"/>
  <c r="I282" i="15"/>
  <c r="H282" i="15"/>
  <c r="G282" i="15"/>
  <c r="F282" i="15"/>
  <c r="E282" i="15"/>
  <c r="D282" i="15"/>
  <c r="C282" i="15"/>
  <c r="B282" i="15"/>
  <c r="AU281" i="15"/>
  <c r="AT281" i="15"/>
  <c r="AS281" i="15"/>
  <c r="AR281" i="15"/>
  <c r="AQ281" i="15"/>
  <c r="AP281" i="15"/>
  <c r="AO281" i="15"/>
  <c r="AN281" i="15"/>
  <c r="AM281" i="15"/>
  <c r="AL281" i="15"/>
  <c r="AK281" i="15"/>
  <c r="AJ281" i="15"/>
  <c r="AI281" i="15"/>
  <c r="AH281" i="15"/>
  <c r="AG281" i="15"/>
  <c r="AF281" i="15"/>
  <c r="AE281" i="15"/>
  <c r="AD281" i="15"/>
  <c r="AC281" i="15"/>
  <c r="AB281" i="15"/>
  <c r="AA281" i="15"/>
  <c r="Z281" i="15"/>
  <c r="Y281" i="15"/>
  <c r="X281" i="15"/>
  <c r="W281" i="15"/>
  <c r="V281" i="15"/>
  <c r="U281" i="15"/>
  <c r="T281" i="15"/>
  <c r="S281" i="15"/>
  <c r="R281" i="15"/>
  <c r="Q281" i="15"/>
  <c r="P281" i="15"/>
  <c r="O281" i="15"/>
  <c r="N281" i="15"/>
  <c r="M281" i="15"/>
  <c r="L281" i="15"/>
  <c r="K281" i="15"/>
  <c r="J281" i="15"/>
  <c r="I281" i="15"/>
  <c r="H281" i="15"/>
  <c r="G281" i="15"/>
  <c r="F281" i="15"/>
  <c r="E281" i="15"/>
  <c r="D281" i="15"/>
  <c r="C281" i="15"/>
  <c r="B281" i="15"/>
  <c r="AU280" i="15"/>
  <c r="AT280" i="15"/>
  <c r="AS280" i="15"/>
  <c r="AR280" i="15"/>
  <c r="AQ280" i="15"/>
  <c r="AP280" i="15"/>
  <c r="AO280" i="15"/>
  <c r="AN280" i="15"/>
  <c r="AM280" i="15"/>
  <c r="AL280" i="15"/>
  <c r="AK280" i="15"/>
  <c r="AJ280" i="15"/>
  <c r="AI280" i="15"/>
  <c r="AH280" i="15"/>
  <c r="AG280" i="15"/>
  <c r="AF280" i="15"/>
  <c r="AE280" i="15"/>
  <c r="AD280" i="15"/>
  <c r="AC280" i="15"/>
  <c r="AB280" i="15"/>
  <c r="AA280" i="15"/>
  <c r="Z280" i="15"/>
  <c r="Y280" i="15"/>
  <c r="X280" i="15"/>
  <c r="W280" i="15"/>
  <c r="V280" i="15"/>
  <c r="U280" i="15"/>
  <c r="T280" i="15"/>
  <c r="S280" i="15"/>
  <c r="R280" i="15"/>
  <c r="Q280" i="15"/>
  <c r="P280" i="15"/>
  <c r="O280" i="15"/>
  <c r="N280" i="15"/>
  <c r="M280" i="15"/>
  <c r="L280" i="15"/>
  <c r="K280" i="15"/>
  <c r="J280" i="15"/>
  <c r="I280" i="15"/>
  <c r="H280" i="15"/>
  <c r="G280" i="15"/>
  <c r="F280" i="15"/>
  <c r="E280" i="15"/>
  <c r="D280" i="15"/>
  <c r="C280" i="15"/>
  <c r="B280" i="15"/>
  <c r="AU279" i="15"/>
  <c r="AT279" i="15"/>
  <c r="AS279" i="15"/>
  <c r="AR279" i="15"/>
  <c r="AQ279" i="15"/>
  <c r="AP279" i="15"/>
  <c r="AO279" i="15"/>
  <c r="AN279" i="15"/>
  <c r="AM279" i="15"/>
  <c r="AL279" i="15"/>
  <c r="AK279" i="15"/>
  <c r="AJ279" i="15"/>
  <c r="AI279" i="15"/>
  <c r="AH279" i="15"/>
  <c r="AG279" i="15"/>
  <c r="AF279" i="15"/>
  <c r="AE279" i="15"/>
  <c r="AD279" i="15"/>
  <c r="AC279" i="15"/>
  <c r="AB279" i="15"/>
  <c r="AA279" i="15"/>
  <c r="Z279" i="15"/>
  <c r="Y279" i="15"/>
  <c r="X279" i="15"/>
  <c r="W279" i="15"/>
  <c r="V279" i="15"/>
  <c r="U279" i="15"/>
  <c r="T279" i="15"/>
  <c r="S279" i="15"/>
  <c r="R279" i="15"/>
  <c r="Q279" i="15"/>
  <c r="P279" i="15"/>
  <c r="O279" i="15"/>
  <c r="N279" i="15"/>
  <c r="M279" i="15"/>
  <c r="L279" i="15"/>
  <c r="K279" i="15"/>
  <c r="J279" i="15"/>
  <c r="I279" i="15"/>
  <c r="H279" i="15"/>
  <c r="G279" i="15"/>
  <c r="F279" i="15"/>
  <c r="E279" i="15"/>
  <c r="D279" i="15"/>
  <c r="C279" i="15"/>
  <c r="B279" i="15"/>
  <c r="AU278" i="15"/>
  <c r="AT278" i="15"/>
  <c r="AS278" i="15"/>
  <c r="AR278" i="15"/>
  <c r="AQ278" i="15"/>
  <c r="AP278" i="15"/>
  <c r="AO278" i="15"/>
  <c r="AN278" i="15"/>
  <c r="AM278" i="15"/>
  <c r="AL278" i="15"/>
  <c r="AK278" i="15"/>
  <c r="AJ278" i="15"/>
  <c r="AI278" i="15"/>
  <c r="AH278" i="15"/>
  <c r="AG278" i="15"/>
  <c r="AF278" i="15"/>
  <c r="AE278" i="15"/>
  <c r="AD278" i="15"/>
  <c r="AC278" i="15"/>
  <c r="AB278" i="15"/>
  <c r="AA278" i="15"/>
  <c r="Z278" i="15"/>
  <c r="Y278" i="15"/>
  <c r="X278" i="15"/>
  <c r="W278" i="15"/>
  <c r="V278" i="15"/>
  <c r="U278" i="15"/>
  <c r="T278" i="15"/>
  <c r="S278" i="15"/>
  <c r="R278" i="15"/>
  <c r="Q278" i="15"/>
  <c r="P278" i="15"/>
  <c r="O278" i="15"/>
  <c r="N278" i="15"/>
  <c r="M278" i="15"/>
  <c r="L278" i="15"/>
  <c r="K278" i="15"/>
  <c r="J278" i="15"/>
  <c r="I278" i="15"/>
  <c r="H278" i="15"/>
  <c r="G278" i="15"/>
  <c r="F278" i="15"/>
  <c r="E278" i="15"/>
  <c r="D278" i="15"/>
  <c r="C278" i="15"/>
  <c r="B278" i="15"/>
  <c r="AU277" i="15"/>
  <c r="AT277" i="15"/>
  <c r="AS277" i="15"/>
  <c r="AR277" i="15"/>
  <c r="AQ277" i="15"/>
  <c r="AP277" i="15"/>
  <c r="AO277" i="15"/>
  <c r="AN277" i="15"/>
  <c r="AM277" i="15"/>
  <c r="AL277" i="15"/>
  <c r="AK277" i="15"/>
  <c r="AJ277" i="15"/>
  <c r="AI277" i="15"/>
  <c r="AH277" i="15"/>
  <c r="AG277" i="15"/>
  <c r="AF277" i="15"/>
  <c r="AE277" i="15"/>
  <c r="AD277" i="15"/>
  <c r="AC277" i="15"/>
  <c r="AB277" i="15"/>
  <c r="AA277" i="15"/>
  <c r="Z277" i="15"/>
  <c r="Y277" i="15"/>
  <c r="X277" i="15"/>
  <c r="W277" i="15"/>
  <c r="V277" i="15"/>
  <c r="U277" i="15"/>
  <c r="T277" i="15"/>
  <c r="S277" i="15"/>
  <c r="R277" i="15"/>
  <c r="Q277" i="15"/>
  <c r="P277" i="15"/>
  <c r="O277" i="15"/>
  <c r="N277" i="15"/>
  <c r="M277" i="15"/>
  <c r="L277" i="15"/>
  <c r="K277" i="15"/>
  <c r="J277" i="15"/>
  <c r="I277" i="15"/>
  <c r="H277" i="15"/>
  <c r="G277" i="15"/>
  <c r="F277" i="15"/>
  <c r="E277" i="15"/>
  <c r="D277" i="15"/>
  <c r="C277" i="15"/>
  <c r="B277" i="15"/>
  <c r="AU276" i="15"/>
  <c r="AT276" i="15"/>
  <c r="AS276" i="15"/>
  <c r="AR276" i="15"/>
  <c r="AQ276" i="15"/>
  <c r="AP276" i="15"/>
  <c r="AO276" i="15"/>
  <c r="AN276" i="15"/>
  <c r="AM276" i="15"/>
  <c r="AL276" i="15"/>
  <c r="AK276" i="15"/>
  <c r="AJ276" i="15"/>
  <c r="AI276" i="15"/>
  <c r="AH276" i="15"/>
  <c r="AG276" i="15"/>
  <c r="AF276" i="15"/>
  <c r="AE276" i="15"/>
  <c r="AD276" i="15"/>
  <c r="AC276" i="15"/>
  <c r="AB276" i="15"/>
  <c r="AA276" i="15"/>
  <c r="Z276" i="15"/>
  <c r="Y276" i="15"/>
  <c r="X276" i="15"/>
  <c r="W276" i="15"/>
  <c r="V276" i="15"/>
  <c r="U276" i="15"/>
  <c r="T276" i="15"/>
  <c r="S276" i="15"/>
  <c r="R276" i="15"/>
  <c r="Q276" i="15"/>
  <c r="P276" i="15"/>
  <c r="O276" i="15"/>
  <c r="N276" i="15"/>
  <c r="M276" i="15"/>
  <c r="L276" i="15"/>
  <c r="K276" i="15"/>
  <c r="J276" i="15"/>
  <c r="I276" i="15"/>
  <c r="H276" i="15"/>
  <c r="G276" i="15"/>
  <c r="F276" i="15"/>
  <c r="E276" i="15"/>
  <c r="D276" i="15"/>
  <c r="C276" i="15"/>
  <c r="B276" i="15"/>
  <c r="AU275" i="15"/>
  <c r="AT275" i="15"/>
  <c r="AS275" i="15"/>
  <c r="AR275" i="15"/>
  <c r="AQ275" i="15"/>
  <c r="AP275" i="15"/>
  <c r="AO275" i="15"/>
  <c r="AN275" i="15"/>
  <c r="AM275" i="15"/>
  <c r="AL275" i="15"/>
  <c r="AK275" i="15"/>
  <c r="AJ275" i="15"/>
  <c r="AI275" i="15"/>
  <c r="AH275" i="15"/>
  <c r="AG275" i="15"/>
  <c r="AF275" i="15"/>
  <c r="AE275" i="15"/>
  <c r="AD275" i="15"/>
  <c r="AC275" i="15"/>
  <c r="AB275" i="15"/>
  <c r="AA275" i="15"/>
  <c r="Z275" i="15"/>
  <c r="Y275" i="15"/>
  <c r="X275" i="15"/>
  <c r="W275" i="15"/>
  <c r="V275" i="15"/>
  <c r="U275" i="15"/>
  <c r="T275" i="15"/>
  <c r="S275" i="15"/>
  <c r="R275" i="15"/>
  <c r="Q275" i="15"/>
  <c r="P275" i="15"/>
  <c r="O275" i="15"/>
  <c r="N275" i="15"/>
  <c r="M275" i="15"/>
  <c r="L275" i="15"/>
  <c r="K275" i="15"/>
  <c r="J275" i="15"/>
  <c r="I275" i="15"/>
  <c r="H275" i="15"/>
  <c r="G275" i="15"/>
  <c r="F275" i="15"/>
  <c r="E275" i="15"/>
  <c r="D275" i="15"/>
  <c r="C275" i="15"/>
  <c r="B275" i="15"/>
  <c r="E34" i="3"/>
  <c r="E33" i="3"/>
  <c r="E32" i="3"/>
  <c r="E31" i="3"/>
  <c r="E30" i="3"/>
  <c r="E29" i="3"/>
  <c r="E28" i="3"/>
  <c r="E27" i="3"/>
  <c r="E26" i="3"/>
  <c r="E25" i="3"/>
  <c r="E41" i="3"/>
  <c r="E40" i="3"/>
  <c r="E39" i="3"/>
  <c r="E38" i="3"/>
  <c r="E37" i="3"/>
  <c r="Q9" i="20"/>
  <c r="P12" i="20"/>
  <c r="R14" i="20"/>
  <c r="Q17" i="20"/>
  <c r="P20" i="20"/>
  <c r="R22" i="20"/>
  <c r="P28" i="20"/>
  <c r="P31" i="20"/>
  <c r="P41" i="20"/>
  <c r="R43" i="20"/>
  <c r="Q46" i="20"/>
  <c r="G111" i="3" s="1"/>
  <c r="Q52" i="20"/>
  <c r="P55" i="20"/>
  <c r="Q60" i="20"/>
  <c r="P62" i="20"/>
  <c r="P64" i="20"/>
  <c r="P65" i="20"/>
  <c r="P66" i="20"/>
  <c r="P67" i="20"/>
  <c r="P68" i="20"/>
  <c r="Q68" i="20"/>
  <c r="P71" i="20"/>
  <c r="P72" i="20"/>
  <c r="P74" i="20"/>
  <c r="P75" i="20"/>
  <c r="P76" i="20"/>
  <c r="Q79" i="20"/>
  <c r="R79" i="20"/>
  <c r="P82" i="20"/>
  <c r="Q82" i="20"/>
  <c r="P83" i="20"/>
  <c r="P84" i="20"/>
  <c r="P85" i="20"/>
  <c r="N26" i="20"/>
  <c r="Q26" i="20" s="1"/>
  <c r="N27" i="20"/>
  <c r="Q27" i="20" s="1"/>
  <c r="N28" i="20"/>
  <c r="Q28" i="20" s="1"/>
  <c r="G98" i="3" s="1"/>
  <c r="N30" i="20"/>
  <c r="Q30" i="20" s="1"/>
  <c r="N31" i="20"/>
  <c r="Q31" i="20"/>
  <c r="G100" i="3" s="1"/>
  <c r="N33" i="20"/>
  <c r="Q33" i="20"/>
  <c r="N34" i="20"/>
  <c r="Q34" i="20" s="1"/>
  <c r="M32" i="20"/>
  <c r="N32" i="20" s="1"/>
  <c r="Q32" i="20" s="1"/>
  <c r="G101" i="3" s="1"/>
  <c r="M29" i="20"/>
  <c r="L29" i="20"/>
  <c r="N29" i="20"/>
  <c r="Q29" i="20"/>
  <c r="G99" i="3" s="1"/>
  <c r="M25" i="20"/>
  <c r="L25" i="20"/>
  <c r="N25" i="20" s="1"/>
  <c r="Q25" i="20" s="1"/>
  <c r="AC200" i="15"/>
  <c r="AK200" i="15"/>
  <c r="AS200" i="15"/>
  <c r="G201" i="15"/>
  <c r="O201" i="15"/>
  <c r="W201" i="15"/>
  <c r="AE201" i="15"/>
  <c r="AM201" i="15"/>
  <c r="AU201" i="15"/>
  <c r="I202" i="15"/>
  <c r="Q202" i="15"/>
  <c r="Y202" i="15"/>
  <c r="AG202" i="15"/>
  <c r="K203" i="15"/>
  <c r="S203" i="15"/>
  <c r="AA203" i="15"/>
  <c r="AI203" i="15"/>
  <c r="AQ203" i="15"/>
  <c r="E204" i="15"/>
  <c r="M204" i="15"/>
  <c r="AC204" i="15"/>
  <c r="AK204" i="15"/>
  <c r="AS204" i="15"/>
  <c r="G205" i="15"/>
  <c r="O205" i="15"/>
  <c r="W205" i="15"/>
  <c r="AE205" i="15"/>
  <c r="AM205" i="15"/>
  <c r="AU205" i="15"/>
  <c r="I206" i="15"/>
  <c r="Q206" i="15"/>
  <c r="Y206" i="15"/>
  <c r="AG206" i="15"/>
  <c r="AO206" i="15"/>
  <c r="C207" i="15"/>
  <c r="AA207" i="15"/>
  <c r="AI207" i="15"/>
  <c r="AQ207" i="15"/>
  <c r="E208" i="15"/>
  <c r="M208" i="15"/>
  <c r="U208" i="15"/>
  <c r="AC208" i="15"/>
  <c r="AS208" i="15"/>
  <c r="G209" i="15"/>
  <c r="O209" i="15"/>
  <c r="W209" i="15"/>
  <c r="AE209" i="15"/>
  <c r="AU209" i="15"/>
  <c r="I210" i="15"/>
  <c r="Q210" i="15"/>
  <c r="Y210" i="15"/>
  <c r="AG210" i="15"/>
  <c r="AO210" i="15"/>
  <c r="C211" i="15"/>
  <c r="S211" i="15"/>
  <c r="AI211" i="15"/>
  <c r="AQ211" i="15"/>
  <c r="E212" i="15"/>
  <c r="M212" i="15"/>
  <c r="U212" i="15"/>
  <c r="AC212" i="15"/>
  <c r="AK212" i="15"/>
  <c r="AS212" i="15"/>
  <c r="G213" i="15"/>
  <c r="O213" i="15"/>
  <c r="W213" i="15"/>
  <c r="AE213" i="15"/>
  <c r="AM213" i="15"/>
  <c r="AU213" i="15"/>
  <c r="I214" i="15"/>
  <c r="Q214" i="15"/>
  <c r="Y214" i="15"/>
  <c r="C215" i="15"/>
  <c r="K215" i="15"/>
  <c r="S215" i="15"/>
  <c r="AA215" i="15"/>
  <c r="AI215" i="15"/>
  <c r="AQ215" i="15"/>
  <c r="E216" i="15"/>
  <c r="M216" i="15"/>
  <c r="U216" i="15"/>
  <c r="AC216" i="15"/>
  <c r="AK216" i="15"/>
  <c r="AS216" i="15"/>
  <c r="G217" i="15"/>
  <c r="O217" i="15"/>
  <c r="W217" i="15"/>
  <c r="AE217" i="15"/>
  <c r="AM217" i="15"/>
  <c r="AU217" i="15"/>
  <c r="I218" i="15"/>
  <c r="Q218" i="15"/>
  <c r="Y218" i="15"/>
  <c r="AG218" i="15"/>
  <c r="AO218" i="15"/>
  <c r="K219" i="15"/>
  <c r="S219" i="15"/>
  <c r="AA219" i="15"/>
  <c r="AI219" i="15"/>
  <c r="AQ219" i="15"/>
  <c r="E220" i="15"/>
  <c r="M220" i="15"/>
  <c r="U220" i="15"/>
  <c r="AC220" i="15"/>
  <c r="AK220" i="15"/>
  <c r="AS220" i="15"/>
  <c r="G221" i="15"/>
  <c r="O221" i="15"/>
  <c r="W221" i="15"/>
  <c r="AE221" i="15"/>
  <c r="AM221" i="15"/>
  <c r="AU221" i="15"/>
  <c r="I222" i="15"/>
  <c r="Q222" i="15"/>
  <c r="Y222" i="15"/>
  <c r="AG222" i="15"/>
  <c r="AO222" i="15"/>
  <c r="C223" i="15"/>
  <c r="K223" i="15"/>
  <c r="S223" i="15"/>
  <c r="AA223" i="15"/>
  <c r="AI223" i="15"/>
  <c r="AQ223" i="15"/>
  <c r="E224" i="15"/>
  <c r="M224" i="15"/>
  <c r="U224" i="15"/>
  <c r="AC224" i="15"/>
  <c r="AK224" i="15"/>
  <c r="AS224" i="15"/>
  <c r="G225" i="15"/>
  <c r="O225" i="15"/>
  <c r="W225" i="15"/>
  <c r="AE225" i="15"/>
  <c r="AM225" i="15"/>
  <c r="I226" i="15"/>
  <c r="Q226" i="15"/>
  <c r="Y226" i="15"/>
  <c r="AG226" i="15"/>
  <c r="AO226" i="15"/>
  <c r="C227" i="15"/>
  <c r="K227" i="15"/>
  <c r="S227" i="15"/>
  <c r="AA227" i="15"/>
  <c r="AI227" i="15"/>
  <c r="AQ227" i="15"/>
  <c r="E228" i="15"/>
  <c r="AU233" i="15"/>
  <c r="I234" i="15"/>
  <c r="Q234" i="15"/>
  <c r="Y234" i="15"/>
  <c r="AG234" i="15"/>
  <c r="AO234" i="15"/>
  <c r="C235" i="15"/>
  <c r="K235" i="15"/>
  <c r="S235" i="15"/>
  <c r="AA235" i="15"/>
  <c r="AI235" i="15"/>
  <c r="AQ235" i="15"/>
  <c r="E236" i="15"/>
  <c r="M236" i="15"/>
  <c r="U236" i="15"/>
  <c r="AC236" i="15"/>
  <c r="AK236" i="15"/>
  <c r="AS236" i="15"/>
  <c r="G237" i="15"/>
  <c r="O237" i="15"/>
  <c r="W237" i="15"/>
  <c r="AE237" i="15"/>
  <c r="AM237" i="15"/>
  <c r="AU237" i="15"/>
  <c r="I238" i="15"/>
  <c r="Q238" i="15"/>
  <c r="Y238" i="15"/>
  <c r="AG238" i="15"/>
  <c r="AO238" i="15"/>
  <c r="C239" i="15"/>
  <c r="K239" i="15"/>
  <c r="S239" i="15"/>
  <c r="AA239" i="15"/>
  <c r="AI239" i="15"/>
  <c r="AQ239" i="15"/>
  <c r="E240" i="15"/>
  <c r="M240" i="15"/>
  <c r="U240" i="15"/>
  <c r="AC240" i="15"/>
  <c r="AK240" i="15"/>
  <c r="AS240" i="15"/>
  <c r="G241" i="15"/>
  <c r="O241" i="15"/>
  <c r="W241" i="15"/>
  <c r="AE241" i="15"/>
  <c r="AM241" i="15"/>
  <c r="AU241" i="15"/>
  <c r="I242" i="15"/>
  <c r="Q242" i="15"/>
  <c r="Y242" i="15"/>
  <c r="AG242" i="15"/>
  <c r="AO242" i="15"/>
  <c r="C243" i="15"/>
  <c r="K243" i="15"/>
  <c r="S243" i="15"/>
  <c r="AA243" i="15"/>
  <c r="AI243" i="15"/>
  <c r="AQ243" i="15"/>
  <c r="E244" i="15"/>
  <c r="M244" i="15"/>
  <c r="U244" i="15"/>
  <c r="AC244" i="15"/>
  <c r="AK244" i="15"/>
  <c r="AS244" i="15"/>
  <c r="G245" i="15"/>
  <c r="O245" i="15"/>
  <c r="W245" i="15"/>
  <c r="AE245" i="15"/>
  <c r="AM245" i="15"/>
  <c r="AU245" i="15"/>
  <c r="I246" i="15"/>
  <c r="Q246" i="15"/>
  <c r="Y246" i="15"/>
  <c r="AG246" i="15"/>
  <c r="AO246" i="15"/>
  <c r="C247" i="15"/>
  <c r="K247" i="15"/>
  <c r="S247" i="15"/>
  <c r="AA247" i="15"/>
  <c r="AI247" i="15"/>
  <c r="AQ247" i="15"/>
  <c r="E248" i="15"/>
  <c r="M248" i="15"/>
  <c r="U248" i="15"/>
  <c r="AC248" i="15"/>
  <c r="H34" i="20"/>
  <c r="P34" i="20" s="1"/>
  <c r="H33" i="20"/>
  <c r="P33" i="20" s="1"/>
  <c r="H31" i="20"/>
  <c r="H30" i="20"/>
  <c r="H28" i="20"/>
  <c r="R28" i="20" s="1"/>
  <c r="H27" i="20"/>
  <c r="P27" i="20" s="1"/>
  <c r="F38" i="3" s="1"/>
  <c r="H26" i="20"/>
  <c r="R26" i="20" s="1"/>
  <c r="H32" i="20"/>
  <c r="F29" i="20"/>
  <c r="F25" i="20"/>
  <c r="H25" i="20" s="1"/>
  <c r="R25" i="20" s="1"/>
  <c r="G32" i="20"/>
  <c r="G29" i="20"/>
  <c r="H29" i="20" s="1"/>
  <c r="P29" i="20" s="1"/>
  <c r="G25" i="20"/>
  <c r="C32" i="20"/>
  <c r="C29" i="20"/>
  <c r="C25" i="20"/>
  <c r="N24" i="20"/>
  <c r="Q24" i="20" s="1"/>
  <c r="C18" i="20"/>
  <c r="C13" i="20"/>
  <c r="C8" i="20"/>
  <c r="B658" i="16"/>
  <c r="B657" i="16"/>
  <c r="AU656" i="16"/>
  <c r="AT656" i="16"/>
  <c r="AS656" i="16"/>
  <c r="AR656" i="16"/>
  <c r="AQ656" i="16"/>
  <c r="AP656" i="16"/>
  <c r="AO656" i="16"/>
  <c r="AN656" i="16"/>
  <c r="AM656" i="16"/>
  <c r="AL656" i="16"/>
  <c r="AK656" i="16"/>
  <c r="AJ656" i="16"/>
  <c r="AI656" i="16"/>
  <c r="AH656" i="16"/>
  <c r="AG656" i="16"/>
  <c r="AF656" i="16"/>
  <c r="AE656" i="16"/>
  <c r="AD656" i="16"/>
  <c r="AC656" i="16"/>
  <c r="AB656" i="16"/>
  <c r="AA656" i="16"/>
  <c r="Z656" i="16"/>
  <c r="Y656" i="16"/>
  <c r="X656" i="16"/>
  <c r="W656" i="16"/>
  <c r="V656" i="16"/>
  <c r="U656" i="16"/>
  <c r="T656" i="16"/>
  <c r="S656" i="16"/>
  <c r="R656" i="16"/>
  <c r="Q656" i="16"/>
  <c r="P656" i="16"/>
  <c r="O656" i="16"/>
  <c r="N656" i="16"/>
  <c r="M656" i="16"/>
  <c r="L656" i="16"/>
  <c r="K656" i="16"/>
  <c r="J656" i="16"/>
  <c r="I656" i="16"/>
  <c r="H656" i="16"/>
  <c r="G656" i="16"/>
  <c r="F656" i="16"/>
  <c r="E656" i="16"/>
  <c r="D656" i="16"/>
  <c r="C656" i="16"/>
  <c r="B656" i="16"/>
  <c r="B655" i="16"/>
  <c r="B654" i="16"/>
  <c r="AU653" i="16"/>
  <c r="AT653" i="16"/>
  <c r="AS653" i="16"/>
  <c r="AR653" i="16"/>
  <c r="AQ653" i="16"/>
  <c r="AP653" i="16"/>
  <c r="AO653" i="16"/>
  <c r="AN653" i="16"/>
  <c r="AM653" i="16"/>
  <c r="AL653" i="16"/>
  <c r="AK653" i="16"/>
  <c r="AJ653" i="16"/>
  <c r="AI653" i="16"/>
  <c r="AI648" i="16"/>
  <c r="AI630" i="16"/>
  <c r="AH653" i="16"/>
  <c r="AG653" i="16"/>
  <c r="AF653" i="16"/>
  <c r="AE653" i="16"/>
  <c r="AD653" i="16"/>
  <c r="AC653" i="16"/>
  <c r="AB653" i="16"/>
  <c r="AA653" i="16"/>
  <c r="AA648" i="16"/>
  <c r="AA630" i="16"/>
  <c r="Z653" i="16"/>
  <c r="Y653" i="16"/>
  <c r="X653" i="16"/>
  <c r="W653" i="16"/>
  <c r="V653" i="16"/>
  <c r="U653" i="16"/>
  <c r="T653" i="16"/>
  <c r="S653" i="16"/>
  <c r="S648" i="16"/>
  <c r="S630" i="16"/>
  <c r="R653" i="16"/>
  <c r="Q653" i="16"/>
  <c r="P653" i="16"/>
  <c r="O653" i="16"/>
  <c r="N653" i="16"/>
  <c r="M653" i="16"/>
  <c r="L653" i="16"/>
  <c r="K653" i="16"/>
  <c r="K648" i="16"/>
  <c r="K630" i="16"/>
  <c r="J653" i="16"/>
  <c r="I653" i="16"/>
  <c r="H653" i="16"/>
  <c r="G653" i="16"/>
  <c r="F653" i="16"/>
  <c r="E653" i="16"/>
  <c r="D653" i="16"/>
  <c r="C653" i="16"/>
  <c r="B653" i="16"/>
  <c r="B652" i="16"/>
  <c r="B651" i="16"/>
  <c r="B650" i="16"/>
  <c r="AU649" i="16"/>
  <c r="AT649" i="16"/>
  <c r="AS649" i="16"/>
  <c r="AR649" i="16"/>
  <c r="AR648" i="16"/>
  <c r="AQ649" i="16"/>
  <c r="AQ648" i="16"/>
  <c r="AQ630" i="16"/>
  <c r="AP649" i="16"/>
  <c r="AO649" i="16"/>
  <c r="AN649" i="16"/>
  <c r="AM649" i="16"/>
  <c r="AL649" i="16"/>
  <c r="AK649" i="16"/>
  <c r="AJ649" i="16"/>
  <c r="AJ648" i="16"/>
  <c r="AI649" i="16"/>
  <c r="AH649" i="16"/>
  <c r="AG649" i="16"/>
  <c r="AF649" i="16"/>
  <c r="AE649" i="16"/>
  <c r="AD649" i="16"/>
  <c r="AC649" i="16"/>
  <c r="AB649" i="16"/>
  <c r="AB648" i="16"/>
  <c r="AA649" i="16"/>
  <c r="Z649" i="16"/>
  <c r="Y649" i="16"/>
  <c r="X649" i="16"/>
  <c r="W649" i="16"/>
  <c r="V649" i="16"/>
  <c r="U649" i="16"/>
  <c r="T649" i="16"/>
  <c r="T648" i="16"/>
  <c r="S649" i="16"/>
  <c r="R649" i="16"/>
  <c r="Q649" i="16"/>
  <c r="P649" i="16"/>
  <c r="O649" i="16"/>
  <c r="N649" i="16"/>
  <c r="M649" i="16"/>
  <c r="L649" i="16"/>
  <c r="L648" i="16"/>
  <c r="K649" i="16"/>
  <c r="J649" i="16"/>
  <c r="I649" i="16"/>
  <c r="H649" i="16"/>
  <c r="G649" i="16"/>
  <c r="F649" i="16"/>
  <c r="E649" i="16"/>
  <c r="D649" i="16"/>
  <c r="D648" i="16"/>
  <c r="C649" i="16"/>
  <c r="B649" i="16"/>
  <c r="AU648" i="16"/>
  <c r="AT648" i="16"/>
  <c r="AS648" i="16"/>
  <c r="AP648" i="16"/>
  <c r="AO648" i="16"/>
  <c r="AN648" i="16"/>
  <c r="AM648" i="16"/>
  <c r="AL648" i="16"/>
  <c r="AK648" i="16"/>
  <c r="AH648" i="16"/>
  <c r="AG648" i="16"/>
  <c r="AF648" i="16"/>
  <c r="AE648" i="16"/>
  <c r="AD648" i="16"/>
  <c r="AC648" i="16"/>
  <c r="Z648" i="16"/>
  <c r="Y648" i="16"/>
  <c r="X648" i="16"/>
  <c r="W648" i="16"/>
  <c r="V648" i="16"/>
  <c r="U648" i="16"/>
  <c r="R648" i="16"/>
  <c r="Q648" i="16"/>
  <c r="P648" i="16"/>
  <c r="O648" i="16"/>
  <c r="N648" i="16"/>
  <c r="M648" i="16"/>
  <c r="J648" i="16"/>
  <c r="I648" i="16"/>
  <c r="H648" i="16"/>
  <c r="G648" i="16"/>
  <c r="F648" i="16"/>
  <c r="E648" i="16"/>
  <c r="B647" i="16"/>
  <c r="B646" i="16"/>
  <c r="AU645" i="16"/>
  <c r="AT645" i="16"/>
  <c r="AS645" i="16"/>
  <c r="AR645" i="16"/>
  <c r="AQ645" i="16"/>
  <c r="AP645" i="16"/>
  <c r="AO645" i="16"/>
  <c r="AN645" i="16"/>
  <c r="AM645" i="16"/>
  <c r="AL645" i="16"/>
  <c r="AK645" i="16"/>
  <c r="AJ645" i="16"/>
  <c r="AI645" i="16"/>
  <c r="AH645" i="16"/>
  <c r="AG645" i="16"/>
  <c r="AF645" i="16"/>
  <c r="AE645" i="16"/>
  <c r="AD645" i="16"/>
  <c r="AC645" i="16"/>
  <c r="AB645" i="16"/>
  <c r="AA645" i="16"/>
  <c r="Z645" i="16"/>
  <c r="Y645" i="16"/>
  <c r="X645" i="16"/>
  <c r="W645" i="16"/>
  <c r="V645" i="16"/>
  <c r="U645" i="16"/>
  <c r="T645" i="16"/>
  <c r="S645" i="16"/>
  <c r="R645" i="16"/>
  <c r="Q645" i="16"/>
  <c r="P645" i="16"/>
  <c r="O645" i="16"/>
  <c r="N645" i="16"/>
  <c r="M645" i="16"/>
  <c r="L645" i="16"/>
  <c r="K645" i="16"/>
  <c r="J645" i="16"/>
  <c r="I645" i="16"/>
  <c r="H645" i="16"/>
  <c r="G645" i="16"/>
  <c r="F645" i="16"/>
  <c r="E645" i="16"/>
  <c r="D645" i="16"/>
  <c r="C645" i="16"/>
  <c r="B645" i="16"/>
  <c r="B644" i="16"/>
  <c r="B643" i="16"/>
  <c r="AU642" i="16"/>
  <c r="AT642" i="16"/>
  <c r="AS642" i="16"/>
  <c r="AR642" i="16"/>
  <c r="AQ642" i="16"/>
  <c r="AP642" i="16"/>
  <c r="AP631" i="16"/>
  <c r="AO642" i="16"/>
  <c r="AN642" i="16"/>
  <c r="AM642" i="16"/>
  <c r="AL642" i="16"/>
  <c r="AK642" i="16"/>
  <c r="AJ642" i="16"/>
  <c r="AI642" i="16"/>
  <c r="AH642" i="16"/>
  <c r="AH631" i="16"/>
  <c r="AG642" i="16"/>
  <c r="AF642" i="16"/>
  <c r="AE642" i="16"/>
  <c r="AD642" i="16"/>
  <c r="AC642" i="16"/>
  <c r="AB642" i="16"/>
  <c r="AA642" i="16"/>
  <c r="Z642" i="16"/>
  <c r="Z631" i="16"/>
  <c r="Y642" i="16"/>
  <c r="X642" i="16"/>
  <c r="W642" i="16"/>
  <c r="V642" i="16"/>
  <c r="U642" i="16"/>
  <c r="T642" i="16"/>
  <c r="S642" i="16"/>
  <c r="R642" i="16"/>
  <c r="R631" i="16"/>
  <c r="Q642" i="16"/>
  <c r="P642" i="16"/>
  <c r="O642" i="16"/>
  <c r="N642" i="16"/>
  <c r="M642" i="16"/>
  <c r="L642" i="16"/>
  <c r="K642" i="16"/>
  <c r="J642" i="16"/>
  <c r="J631" i="16"/>
  <c r="I642" i="16"/>
  <c r="H642" i="16"/>
  <c r="G642" i="16"/>
  <c r="F642" i="16"/>
  <c r="E642" i="16"/>
  <c r="D642" i="16"/>
  <c r="C642" i="16"/>
  <c r="B642" i="16"/>
  <c r="B641" i="16"/>
  <c r="B640" i="16"/>
  <c r="B639" i="16"/>
  <c r="B638" i="16"/>
  <c r="AU637" i="16"/>
  <c r="AT637" i="16"/>
  <c r="AS637" i="16"/>
  <c r="AR637" i="16"/>
  <c r="AQ637" i="16"/>
  <c r="AP637" i="16"/>
  <c r="AO637" i="16"/>
  <c r="AN637" i="16"/>
  <c r="AM637" i="16"/>
  <c r="AL637" i="16"/>
  <c r="AK637" i="16"/>
  <c r="AJ637" i="16"/>
  <c r="AI637" i="16"/>
  <c r="AH637" i="16"/>
  <c r="AG637" i="16"/>
  <c r="AF637" i="16"/>
  <c r="AE637" i="16"/>
  <c r="AD637" i="16"/>
  <c r="AC637" i="16"/>
  <c r="AB637" i="16"/>
  <c r="AA637" i="16"/>
  <c r="Z637" i="16"/>
  <c r="Y637" i="16"/>
  <c r="X637" i="16"/>
  <c r="W637" i="16"/>
  <c r="V637" i="16"/>
  <c r="U637" i="16"/>
  <c r="T637" i="16"/>
  <c r="S637" i="16"/>
  <c r="R637" i="16"/>
  <c r="Q637" i="16"/>
  <c r="P637" i="16"/>
  <c r="O637" i="16"/>
  <c r="N637" i="16"/>
  <c r="M637" i="16"/>
  <c r="L637" i="16"/>
  <c r="K637" i="16"/>
  <c r="J637" i="16"/>
  <c r="I637" i="16"/>
  <c r="H637" i="16"/>
  <c r="G637" i="16"/>
  <c r="F637" i="16"/>
  <c r="E637" i="16"/>
  <c r="D637" i="16"/>
  <c r="C637" i="16"/>
  <c r="B637" i="16"/>
  <c r="B636" i="16"/>
  <c r="B635" i="16"/>
  <c r="B634" i="16"/>
  <c r="B633" i="16"/>
  <c r="AU632" i="16"/>
  <c r="AT632" i="16"/>
  <c r="AT631" i="16"/>
  <c r="AS632" i="16"/>
  <c r="AR632" i="16"/>
  <c r="AQ632" i="16"/>
  <c r="AP632" i="16"/>
  <c r="AO632" i="16"/>
  <c r="AN632" i="16"/>
  <c r="AM632" i="16"/>
  <c r="AL632" i="16"/>
  <c r="AL631" i="16"/>
  <c r="AK632" i="16"/>
  <c r="AJ632" i="16"/>
  <c r="AI632" i="16"/>
  <c r="AH632" i="16"/>
  <c r="AG632" i="16"/>
  <c r="AF632" i="16"/>
  <c r="AE632" i="16"/>
  <c r="AD632" i="16"/>
  <c r="AD631" i="16"/>
  <c r="AC632" i="16"/>
  <c r="AB632" i="16"/>
  <c r="AA632" i="16"/>
  <c r="Z632" i="16"/>
  <c r="Y632" i="16"/>
  <c r="X632" i="16"/>
  <c r="W632" i="16"/>
  <c r="V632" i="16"/>
  <c r="V631" i="16"/>
  <c r="U632" i="16"/>
  <c r="T632" i="16"/>
  <c r="S632" i="16"/>
  <c r="R632" i="16"/>
  <c r="Q632" i="16"/>
  <c r="P632" i="16"/>
  <c r="O632" i="16"/>
  <c r="N632" i="16"/>
  <c r="M632" i="16"/>
  <c r="L632" i="16"/>
  <c r="K632" i="16"/>
  <c r="J632" i="16"/>
  <c r="I632" i="16"/>
  <c r="H632" i="16"/>
  <c r="G632" i="16"/>
  <c r="F632" i="16"/>
  <c r="B632" i="16"/>
  <c r="E632" i="16"/>
  <c r="D632" i="16"/>
  <c r="C632" i="16"/>
  <c r="AU631" i="16"/>
  <c r="AS631" i="16"/>
  <c r="AR631" i="16"/>
  <c r="AQ631" i="16"/>
  <c r="AO631" i="16"/>
  <c r="AN631" i="16"/>
  <c r="AM631" i="16"/>
  <c r="AK631" i="16"/>
  <c r="AJ631" i="16"/>
  <c r="AI631" i="16"/>
  <c r="AG631" i="16"/>
  <c r="AF631" i="16"/>
  <c r="AE631" i="16"/>
  <c r="AC631" i="16"/>
  <c r="AB631" i="16"/>
  <c r="AA631" i="16"/>
  <c r="Y631" i="16"/>
  <c r="X631" i="16"/>
  <c r="W631" i="16"/>
  <c r="U631" i="16"/>
  <c r="T631" i="16"/>
  <c r="S631" i="16"/>
  <c r="Q631" i="16"/>
  <c r="P631" i="16"/>
  <c r="O631" i="16"/>
  <c r="M631" i="16"/>
  <c r="L631" i="16"/>
  <c r="K631" i="16"/>
  <c r="I631" i="16"/>
  <c r="H631" i="16"/>
  <c r="G631" i="16"/>
  <c r="E631" i="16"/>
  <c r="D631" i="16"/>
  <c r="C631" i="16"/>
  <c r="AU630" i="16"/>
  <c r="AS630" i="16"/>
  <c r="AO630" i="16"/>
  <c r="AN630" i="16"/>
  <c r="AM630" i="16"/>
  <c r="AK630" i="16"/>
  <c r="AG630" i="16"/>
  <c r="AF630" i="16"/>
  <c r="AE630" i="16"/>
  <c r="AC630" i="16"/>
  <c r="Y630" i="16"/>
  <c r="X630" i="16"/>
  <c r="W630" i="16"/>
  <c r="U630" i="16"/>
  <c r="Q630" i="16"/>
  <c r="P630" i="16"/>
  <c r="O630" i="16"/>
  <c r="M630" i="16"/>
  <c r="I630" i="16"/>
  <c r="H630" i="16"/>
  <c r="G630" i="16"/>
  <c r="E630" i="16"/>
  <c r="B569" i="16"/>
  <c r="B568" i="16"/>
  <c r="AU567" i="16"/>
  <c r="AT567" i="16"/>
  <c r="AS567" i="16"/>
  <c r="AR567" i="16"/>
  <c r="AQ567" i="16"/>
  <c r="AP567" i="16"/>
  <c r="AO567" i="16"/>
  <c r="AN567" i="16"/>
  <c r="AM567" i="16"/>
  <c r="AL567" i="16"/>
  <c r="AK567" i="16"/>
  <c r="AJ567" i="16"/>
  <c r="AI567" i="16"/>
  <c r="AH567" i="16"/>
  <c r="AG567" i="16"/>
  <c r="AF567" i="16"/>
  <c r="AE567" i="16"/>
  <c r="AD567" i="16"/>
  <c r="AC567" i="16"/>
  <c r="AB567" i="16"/>
  <c r="AA567" i="16"/>
  <c r="Z567" i="16"/>
  <c r="Y567" i="16"/>
  <c r="X567" i="16"/>
  <c r="W567" i="16"/>
  <c r="V567" i="16"/>
  <c r="U567" i="16"/>
  <c r="T567" i="16"/>
  <c r="S567" i="16"/>
  <c r="R567" i="16"/>
  <c r="Q567" i="16"/>
  <c r="P567" i="16"/>
  <c r="O567" i="16"/>
  <c r="N567" i="16"/>
  <c r="M567" i="16"/>
  <c r="L567" i="16"/>
  <c r="K567" i="16"/>
  <c r="J567" i="16"/>
  <c r="I567" i="16"/>
  <c r="H567" i="16"/>
  <c r="G567" i="16"/>
  <c r="F567" i="16"/>
  <c r="E567" i="16"/>
  <c r="D567" i="16"/>
  <c r="C567" i="16"/>
  <c r="B567" i="16"/>
  <c r="B566" i="16"/>
  <c r="B565" i="16"/>
  <c r="AU564" i="16"/>
  <c r="AT564" i="16"/>
  <c r="AS564" i="16"/>
  <c r="AR564" i="16"/>
  <c r="AQ564" i="16"/>
  <c r="AP564" i="16"/>
  <c r="AP559" i="16"/>
  <c r="AP541" i="16"/>
  <c r="AO564" i="16"/>
  <c r="AN564" i="16"/>
  <c r="AM564" i="16"/>
  <c r="AL564" i="16"/>
  <c r="AK564" i="16"/>
  <c r="AJ564" i="16"/>
  <c r="AI564" i="16"/>
  <c r="AH564" i="16"/>
  <c r="AH559" i="16"/>
  <c r="AH541" i="16"/>
  <c r="AG564" i="16"/>
  <c r="AF564" i="16"/>
  <c r="AE564" i="16"/>
  <c r="AD564" i="16"/>
  <c r="AC564" i="16"/>
  <c r="AB564" i="16"/>
  <c r="AA564" i="16"/>
  <c r="Z564" i="16"/>
  <c r="Z559" i="16"/>
  <c r="Z541" i="16"/>
  <c r="Y564" i="16"/>
  <c r="X564" i="16"/>
  <c r="W564" i="16"/>
  <c r="V564" i="16"/>
  <c r="U564" i="16"/>
  <c r="T564" i="16"/>
  <c r="S564" i="16"/>
  <c r="R564" i="16"/>
  <c r="R559" i="16"/>
  <c r="R541" i="16"/>
  <c r="Q564" i="16"/>
  <c r="P564" i="16"/>
  <c r="O564" i="16"/>
  <c r="N564" i="16"/>
  <c r="M564" i="16"/>
  <c r="L564" i="16"/>
  <c r="K564" i="16"/>
  <c r="J564" i="16"/>
  <c r="J559" i="16"/>
  <c r="J541" i="16"/>
  <c r="I564" i="16"/>
  <c r="H564" i="16"/>
  <c r="G564" i="16"/>
  <c r="F564" i="16"/>
  <c r="E564" i="16"/>
  <c r="D564" i="16"/>
  <c r="C564" i="16"/>
  <c r="B564" i="16"/>
  <c r="B563" i="16"/>
  <c r="B562" i="16"/>
  <c r="B561" i="16"/>
  <c r="AU560" i="16"/>
  <c r="AT560" i="16"/>
  <c r="AS560" i="16"/>
  <c r="AR560" i="16"/>
  <c r="AQ560" i="16"/>
  <c r="AQ559" i="16"/>
  <c r="AP560" i="16"/>
  <c r="AO560" i="16"/>
  <c r="AN560" i="16"/>
  <c r="AM560" i="16"/>
  <c r="AL560" i="16"/>
  <c r="AK560" i="16"/>
  <c r="AJ560" i="16"/>
  <c r="AI560" i="16"/>
  <c r="AI559" i="16"/>
  <c r="AH560" i="16"/>
  <c r="AG560" i="16"/>
  <c r="AF560" i="16"/>
  <c r="AE560" i="16"/>
  <c r="AD560" i="16"/>
  <c r="AC560" i="16"/>
  <c r="AB560" i="16"/>
  <c r="AA560" i="16"/>
  <c r="AA559" i="16"/>
  <c r="Z560" i="16"/>
  <c r="Y560" i="16"/>
  <c r="X560" i="16"/>
  <c r="W560" i="16"/>
  <c r="V560" i="16"/>
  <c r="U560" i="16"/>
  <c r="T560" i="16"/>
  <c r="S560" i="16"/>
  <c r="S559" i="16"/>
  <c r="R560" i="16"/>
  <c r="Q560" i="16"/>
  <c r="P560" i="16"/>
  <c r="O560" i="16"/>
  <c r="N560" i="16"/>
  <c r="M560" i="16"/>
  <c r="L560" i="16"/>
  <c r="K560" i="16"/>
  <c r="K559" i="16"/>
  <c r="J560" i="16"/>
  <c r="I560" i="16"/>
  <c r="H560" i="16"/>
  <c r="G560" i="16"/>
  <c r="F560" i="16"/>
  <c r="E560" i="16"/>
  <c r="D560" i="16"/>
  <c r="C560" i="16"/>
  <c r="B560" i="16"/>
  <c r="AU559" i="16"/>
  <c r="AT559" i="16"/>
  <c r="AS559" i="16"/>
  <c r="AR559" i="16"/>
  <c r="AO559" i="16"/>
  <c r="AN559" i="16"/>
  <c r="AM559" i="16"/>
  <c r="AL559" i="16"/>
  <c r="AK559" i="16"/>
  <c r="AJ559" i="16"/>
  <c r="AG559" i="16"/>
  <c r="AF559" i="16"/>
  <c r="AE559" i="16"/>
  <c r="AD559" i="16"/>
  <c r="AC559" i="16"/>
  <c r="AB559" i="16"/>
  <c r="Y559" i="16"/>
  <c r="X559" i="16"/>
  <c r="W559" i="16"/>
  <c r="V559" i="16"/>
  <c r="U559" i="16"/>
  <c r="T559" i="16"/>
  <c r="Q559" i="16"/>
  <c r="P559" i="16"/>
  <c r="O559" i="16"/>
  <c r="N559" i="16"/>
  <c r="M559" i="16"/>
  <c r="L559" i="16"/>
  <c r="I559" i="16"/>
  <c r="H559" i="16"/>
  <c r="G559" i="16"/>
  <c r="F559" i="16"/>
  <c r="E559" i="16"/>
  <c r="D559" i="16"/>
  <c r="B558" i="16"/>
  <c r="B557" i="16"/>
  <c r="AU556" i="16"/>
  <c r="AT556" i="16"/>
  <c r="AS556" i="16"/>
  <c r="AR556" i="16"/>
  <c r="AQ556" i="16"/>
  <c r="AP556" i="16"/>
  <c r="AO556" i="16"/>
  <c r="AN556" i="16"/>
  <c r="AM556" i="16"/>
  <c r="AL556" i="16"/>
  <c r="AK556" i="16"/>
  <c r="AJ556" i="16"/>
  <c r="AI556" i="16"/>
  <c r="AH556" i="16"/>
  <c r="AG556" i="16"/>
  <c r="AF556" i="16"/>
  <c r="AE556" i="16"/>
  <c r="AD556" i="16"/>
  <c r="AC556" i="16"/>
  <c r="AB556" i="16"/>
  <c r="AA556" i="16"/>
  <c r="Z556" i="16"/>
  <c r="Y556" i="16"/>
  <c r="X556" i="16"/>
  <c r="W556" i="16"/>
  <c r="V556" i="16"/>
  <c r="U556" i="16"/>
  <c r="T556" i="16"/>
  <c r="S556" i="16"/>
  <c r="R556" i="16"/>
  <c r="Q556" i="16"/>
  <c r="P556" i="16"/>
  <c r="O556" i="16"/>
  <c r="N556" i="16"/>
  <c r="M556" i="16"/>
  <c r="L556" i="16"/>
  <c r="K556" i="16"/>
  <c r="J556" i="16"/>
  <c r="I556" i="16"/>
  <c r="B556" i="16"/>
  <c r="H556" i="16"/>
  <c r="G556" i="16"/>
  <c r="F556" i="16"/>
  <c r="E556" i="16"/>
  <c r="D556" i="16"/>
  <c r="C556" i="16"/>
  <c r="B555" i="16"/>
  <c r="B554" i="16"/>
  <c r="AU553" i="16"/>
  <c r="AT553" i="16"/>
  <c r="AS553" i="16"/>
  <c r="AR553" i="16"/>
  <c r="AQ553" i="16"/>
  <c r="AP553" i="16"/>
  <c r="AO553" i="16"/>
  <c r="AO542" i="16"/>
  <c r="AO541" i="16"/>
  <c r="AN553" i="16"/>
  <c r="AM553" i="16"/>
  <c r="AL553" i="16"/>
  <c r="AK553" i="16"/>
  <c r="AJ553" i="16"/>
  <c r="AI553" i="16"/>
  <c r="AH553" i="16"/>
  <c r="AG553" i="16"/>
  <c r="AG542" i="16"/>
  <c r="AG541" i="16"/>
  <c r="AF553" i="16"/>
  <c r="AE553" i="16"/>
  <c r="AD553" i="16"/>
  <c r="AC553" i="16"/>
  <c r="AB553" i="16"/>
  <c r="AA553" i="16"/>
  <c r="Z553" i="16"/>
  <c r="Y553" i="16"/>
  <c r="Y542" i="16"/>
  <c r="Y541" i="16"/>
  <c r="X553" i="16"/>
  <c r="W553" i="16"/>
  <c r="V553" i="16"/>
  <c r="U553" i="16"/>
  <c r="T553" i="16"/>
  <c r="S553" i="16"/>
  <c r="R553" i="16"/>
  <c r="Q553" i="16"/>
  <c r="Q542" i="16"/>
  <c r="Q541" i="16"/>
  <c r="P553" i="16"/>
  <c r="O553" i="16"/>
  <c r="N553" i="16"/>
  <c r="M553" i="16"/>
  <c r="L553" i="16"/>
  <c r="K553" i="16"/>
  <c r="J553" i="16"/>
  <c r="I553" i="16"/>
  <c r="I542" i="16"/>
  <c r="I541" i="16"/>
  <c r="H553" i="16"/>
  <c r="G553" i="16"/>
  <c r="F553" i="16"/>
  <c r="E553" i="16"/>
  <c r="D553" i="16"/>
  <c r="C553" i="16"/>
  <c r="B552" i="16"/>
  <c r="B551" i="16"/>
  <c r="B550" i="16"/>
  <c r="B549" i="16"/>
  <c r="AU548" i="16"/>
  <c r="AT548" i="16"/>
  <c r="AS548" i="16"/>
  <c r="AR548" i="16"/>
  <c r="AQ548" i="16"/>
  <c r="AP548" i="16"/>
  <c r="AO548" i="16"/>
  <c r="AN548" i="16"/>
  <c r="AM548" i="16"/>
  <c r="AL548" i="16"/>
  <c r="AK548" i="16"/>
  <c r="AJ548" i="16"/>
  <c r="AI548" i="16"/>
  <c r="AH548" i="16"/>
  <c r="AG548" i="16"/>
  <c r="AF548" i="16"/>
  <c r="AE548" i="16"/>
  <c r="AD548" i="16"/>
  <c r="AC548" i="16"/>
  <c r="AB548" i="16"/>
  <c r="AA548" i="16"/>
  <c r="Z548" i="16"/>
  <c r="Y548" i="16"/>
  <c r="X548" i="16"/>
  <c r="W548" i="16"/>
  <c r="V548" i="16"/>
  <c r="U548" i="16"/>
  <c r="T548" i="16"/>
  <c r="S548" i="16"/>
  <c r="R548" i="16"/>
  <c r="Q548" i="16"/>
  <c r="P548" i="16"/>
  <c r="O548" i="16"/>
  <c r="N548" i="16"/>
  <c r="M548" i="16"/>
  <c r="L548" i="16"/>
  <c r="K548" i="16"/>
  <c r="J548" i="16"/>
  <c r="I548" i="16"/>
  <c r="H548" i="16"/>
  <c r="G548" i="16"/>
  <c r="F548" i="16"/>
  <c r="E548" i="16"/>
  <c r="D548" i="16"/>
  <c r="C548" i="16"/>
  <c r="B548" i="16"/>
  <c r="B547" i="16"/>
  <c r="B546" i="16"/>
  <c r="B545" i="16"/>
  <c r="B544" i="16"/>
  <c r="AU543" i="16"/>
  <c r="AT543" i="16"/>
  <c r="AS543" i="16"/>
  <c r="AS542" i="16"/>
  <c r="AS541" i="16"/>
  <c r="AR543" i="16"/>
  <c r="AQ543" i="16"/>
  <c r="AP543" i="16"/>
  <c r="AO543" i="16"/>
  <c r="AN543" i="16"/>
  <c r="AM543" i="16"/>
  <c r="AL543" i="16"/>
  <c r="AK543" i="16"/>
  <c r="AK542" i="16"/>
  <c r="AK541" i="16"/>
  <c r="AJ543" i="16"/>
  <c r="AI543" i="16"/>
  <c r="AH543" i="16"/>
  <c r="AG543" i="16"/>
  <c r="AF543" i="16"/>
  <c r="AE543" i="16"/>
  <c r="AD543" i="16"/>
  <c r="AC543" i="16"/>
  <c r="AC542" i="16"/>
  <c r="AC541" i="16"/>
  <c r="AB543" i="16"/>
  <c r="AA543" i="16"/>
  <c r="Z543" i="16"/>
  <c r="Y543" i="16"/>
  <c r="X543" i="16"/>
  <c r="W543" i="16"/>
  <c r="V543" i="16"/>
  <c r="U543" i="16"/>
  <c r="U542" i="16"/>
  <c r="U541" i="16"/>
  <c r="T543" i="16"/>
  <c r="S543" i="16"/>
  <c r="R543" i="16"/>
  <c r="Q543" i="16"/>
  <c r="P543" i="16"/>
  <c r="O543" i="16"/>
  <c r="N543" i="16"/>
  <c r="M543" i="16"/>
  <c r="M542" i="16"/>
  <c r="M541" i="16"/>
  <c r="L543" i="16"/>
  <c r="K543" i="16"/>
  <c r="J543" i="16"/>
  <c r="I543" i="16"/>
  <c r="H543" i="16"/>
  <c r="G543" i="16"/>
  <c r="F543" i="16"/>
  <c r="E543" i="16"/>
  <c r="E542" i="16"/>
  <c r="E541" i="16"/>
  <c r="D543" i="16"/>
  <c r="C543" i="16"/>
  <c r="B543" i="16"/>
  <c r="AU542" i="16"/>
  <c r="AT542" i="16"/>
  <c r="AR542" i="16"/>
  <c r="AQ542" i="16"/>
  <c r="AP542" i="16"/>
  <c r="AN542" i="16"/>
  <c r="AM542" i="16"/>
  <c r="AL542" i="16"/>
  <c r="AJ542" i="16"/>
  <c r="AI542" i="16"/>
  <c r="AI541" i="16"/>
  <c r="AH542" i="16"/>
  <c r="AF542" i="16"/>
  <c r="AE542" i="16"/>
  <c r="AD542" i="16"/>
  <c r="AB542" i="16"/>
  <c r="AA542" i="16"/>
  <c r="Z542" i="16"/>
  <c r="X542" i="16"/>
  <c r="W542" i="16"/>
  <c r="V542" i="16"/>
  <c r="T542" i="16"/>
  <c r="S542" i="16"/>
  <c r="S541" i="16"/>
  <c r="R542" i="16"/>
  <c r="P542" i="16"/>
  <c r="O542" i="16"/>
  <c r="N542" i="16"/>
  <c r="L542" i="16"/>
  <c r="K542" i="16"/>
  <c r="J542" i="16"/>
  <c r="H542" i="16"/>
  <c r="G542" i="16"/>
  <c r="F542" i="16"/>
  <c r="D542" i="16"/>
  <c r="C542" i="16"/>
  <c r="B542" i="16"/>
  <c r="AU541" i="16"/>
  <c r="AT541" i="16"/>
  <c r="AR541" i="16"/>
  <c r="AN541" i="16"/>
  <c r="AM541" i="16"/>
  <c r="AL541" i="16"/>
  <c r="AJ541" i="16"/>
  <c r="AF541" i="16"/>
  <c r="AE541" i="16"/>
  <c r="AD541" i="16"/>
  <c r="AB541" i="16"/>
  <c r="X541" i="16"/>
  <c r="W541" i="16"/>
  <c r="V541" i="16"/>
  <c r="T541" i="16"/>
  <c r="P541" i="16"/>
  <c r="O541" i="16"/>
  <c r="N541" i="16"/>
  <c r="L541" i="16"/>
  <c r="H541" i="16"/>
  <c r="G541" i="16"/>
  <c r="F541" i="16"/>
  <c r="D541" i="16"/>
  <c r="B480" i="16"/>
  <c r="B479" i="16"/>
  <c r="AU478" i="16"/>
  <c r="AT478" i="16"/>
  <c r="AS478" i="16"/>
  <c r="AR478" i="16"/>
  <c r="AQ478" i="16"/>
  <c r="AP478" i="16"/>
  <c r="AO478" i="16"/>
  <c r="AN478" i="16"/>
  <c r="AM478" i="16"/>
  <c r="AL478" i="16"/>
  <c r="AK478" i="16"/>
  <c r="AJ478" i="16"/>
  <c r="AI478" i="16"/>
  <c r="AH478" i="16"/>
  <c r="AG478" i="16"/>
  <c r="AF478" i="16"/>
  <c r="AE478" i="16"/>
  <c r="AD478" i="16"/>
  <c r="AC478" i="16"/>
  <c r="AB478" i="16"/>
  <c r="AA478" i="16"/>
  <c r="Z478" i="16"/>
  <c r="Y478" i="16"/>
  <c r="X478" i="16"/>
  <c r="W478" i="16"/>
  <c r="V478" i="16"/>
  <c r="U478" i="16"/>
  <c r="T478" i="16"/>
  <c r="S478" i="16"/>
  <c r="R478" i="16"/>
  <c r="Q478" i="16"/>
  <c r="P478" i="16"/>
  <c r="O478" i="16"/>
  <c r="N478" i="16"/>
  <c r="M478" i="16"/>
  <c r="L478" i="16"/>
  <c r="K478" i="16"/>
  <c r="J478" i="16"/>
  <c r="I478" i="16"/>
  <c r="H478" i="16"/>
  <c r="G478" i="16"/>
  <c r="F478" i="16"/>
  <c r="E478" i="16"/>
  <c r="D478" i="16"/>
  <c r="C478" i="16"/>
  <c r="B478" i="16"/>
  <c r="B477" i="16"/>
  <c r="B476" i="16"/>
  <c r="AU475" i="16"/>
  <c r="AT475" i="16"/>
  <c r="AS475" i="16"/>
  <c r="AR475" i="16"/>
  <c r="AQ475" i="16"/>
  <c r="AP475" i="16"/>
  <c r="AO475" i="16"/>
  <c r="AN475" i="16"/>
  <c r="AM475" i="16"/>
  <c r="AL475" i="16"/>
  <c r="AK475" i="16"/>
  <c r="AJ475" i="16"/>
  <c r="AI475" i="16"/>
  <c r="AH475" i="16"/>
  <c r="AG475" i="16"/>
  <c r="AF475" i="16"/>
  <c r="AE475" i="16"/>
  <c r="AD475" i="16"/>
  <c r="AC475" i="16"/>
  <c r="AB475" i="16"/>
  <c r="AA475" i="16"/>
  <c r="Z475" i="16"/>
  <c r="Y475" i="16"/>
  <c r="X475" i="16"/>
  <c r="W475" i="16"/>
  <c r="V475" i="16"/>
  <c r="U475" i="16"/>
  <c r="T475" i="16"/>
  <c r="S475" i="16"/>
  <c r="R475" i="16"/>
  <c r="Q475" i="16"/>
  <c r="P475" i="16"/>
  <c r="O475" i="16"/>
  <c r="N475" i="16"/>
  <c r="M475" i="16"/>
  <c r="L475" i="16"/>
  <c r="K475" i="16"/>
  <c r="J475" i="16"/>
  <c r="I475" i="16"/>
  <c r="H475" i="16"/>
  <c r="G475" i="16"/>
  <c r="F475" i="16"/>
  <c r="E475" i="16"/>
  <c r="D475" i="16"/>
  <c r="C475" i="16"/>
  <c r="B475" i="16"/>
  <c r="B474" i="16"/>
  <c r="B473" i="16"/>
  <c r="B472" i="16"/>
  <c r="AU471" i="16"/>
  <c r="AU470" i="16"/>
  <c r="AT471" i="16"/>
  <c r="AS471" i="16"/>
  <c r="AR471" i="16"/>
  <c r="AR470" i="16"/>
  <c r="AQ471" i="16"/>
  <c r="AQ470" i="16"/>
  <c r="AP471" i="16"/>
  <c r="AP470" i="16"/>
  <c r="AO471" i="16"/>
  <c r="AN471" i="16"/>
  <c r="AM471" i="16"/>
  <c r="AM470" i="16"/>
  <c r="AL471" i="16"/>
  <c r="AK471" i="16"/>
  <c r="AJ471" i="16"/>
  <c r="AJ470" i="16"/>
  <c r="AI471" i="16"/>
  <c r="AI470" i="16"/>
  <c r="AH471" i="16"/>
  <c r="AH470" i="16"/>
  <c r="AG471" i="16"/>
  <c r="AF471" i="16"/>
  <c r="AE471" i="16"/>
  <c r="AE470" i="16"/>
  <c r="AD471" i="16"/>
  <c r="AC471" i="16"/>
  <c r="AB471" i="16"/>
  <c r="AB470" i="16"/>
  <c r="AA471" i="16"/>
  <c r="AA470" i="16"/>
  <c r="Z471" i="16"/>
  <c r="Z470" i="16"/>
  <c r="Y471" i="16"/>
  <c r="X471" i="16"/>
  <c r="W471" i="16"/>
  <c r="W470" i="16"/>
  <c r="V471" i="16"/>
  <c r="U471" i="16"/>
  <c r="T471" i="16"/>
  <c r="T470" i="16"/>
  <c r="S471" i="16"/>
  <c r="S470" i="16"/>
  <c r="R471" i="16"/>
  <c r="R470" i="16"/>
  <c r="Q471" i="16"/>
  <c r="P471" i="16"/>
  <c r="O471" i="16"/>
  <c r="O470" i="16"/>
  <c r="N471" i="16"/>
  <c r="M471" i="16"/>
  <c r="L471" i="16"/>
  <c r="L470" i="16"/>
  <c r="K471" i="16"/>
  <c r="K470" i="16"/>
  <c r="J471" i="16"/>
  <c r="J470" i="16"/>
  <c r="I471" i="16"/>
  <c r="H471" i="16"/>
  <c r="G471" i="16"/>
  <c r="G470" i="16"/>
  <c r="F471" i="16"/>
  <c r="E471" i="16"/>
  <c r="D471" i="16"/>
  <c r="D470" i="16"/>
  <c r="C471" i="16"/>
  <c r="B471" i="16"/>
  <c r="AT470" i="16"/>
  <c r="AS470" i="16"/>
  <c r="AO470" i="16"/>
  <c r="AN470" i="16"/>
  <c r="AL470" i="16"/>
  <c r="AK470" i="16"/>
  <c r="AG470" i="16"/>
  <c r="AF470" i="16"/>
  <c r="AD470" i="16"/>
  <c r="AC470" i="16"/>
  <c r="Y470" i="16"/>
  <c r="X470" i="16"/>
  <c r="V470" i="16"/>
  <c r="U470" i="16"/>
  <c r="Q470" i="16"/>
  <c r="P470" i="16"/>
  <c r="N470" i="16"/>
  <c r="M470" i="16"/>
  <c r="I470" i="16"/>
  <c r="H470" i="16"/>
  <c r="F470" i="16"/>
  <c r="E470" i="16"/>
  <c r="B469" i="16"/>
  <c r="B468" i="16"/>
  <c r="AU467" i="16"/>
  <c r="AT467" i="16"/>
  <c r="AS467" i="16"/>
  <c r="AR467" i="16"/>
  <c r="AQ467" i="16"/>
  <c r="AP467" i="16"/>
  <c r="AO467" i="16"/>
  <c r="AN467" i="16"/>
  <c r="AM467" i="16"/>
  <c r="AL467" i="16"/>
  <c r="AK467" i="16"/>
  <c r="AJ467" i="16"/>
  <c r="AI467" i="16"/>
  <c r="AH467" i="16"/>
  <c r="AG467" i="16"/>
  <c r="AF467" i="16"/>
  <c r="AE467" i="16"/>
  <c r="AD467" i="16"/>
  <c r="AC467" i="16"/>
  <c r="AB467" i="16"/>
  <c r="AA467" i="16"/>
  <c r="Z467" i="16"/>
  <c r="Y467" i="16"/>
  <c r="X467" i="16"/>
  <c r="W467" i="16"/>
  <c r="V467" i="16"/>
  <c r="U467" i="16"/>
  <c r="T467" i="16"/>
  <c r="S467" i="16"/>
  <c r="R467" i="16"/>
  <c r="Q467" i="16"/>
  <c r="P467" i="16"/>
  <c r="O467" i="16"/>
  <c r="N467" i="16"/>
  <c r="M467" i="16"/>
  <c r="L467" i="16"/>
  <c r="K467" i="16"/>
  <c r="J467" i="16"/>
  <c r="I467" i="16"/>
  <c r="H467" i="16"/>
  <c r="G467" i="16"/>
  <c r="F467" i="16"/>
  <c r="B467" i="16"/>
  <c r="E467" i="16"/>
  <c r="D467" i="16"/>
  <c r="C467" i="16"/>
  <c r="B466" i="16"/>
  <c r="B465" i="16"/>
  <c r="AU464" i="16"/>
  <c r="AT464" i="16"/>
  <c r="AS464" i="16"/>
  <c r="AR464" i="16"/>
  <c r="AQ464" i="16"/>
  <c r="AP464" i="16"/>
  <c r="AO464" i="16"/>
  <c r="AN464" i="16"/>
  <c r="AM464" i="16"/>
  <c r="AL464" i="16"/>
  <c r="AK464" i="16"/>
  <c r="AJ464" i="16"/>
  <c r="AI464" i="16"/>
  <c r="AH464" i="16"/>
  <c r="AG464" i="16"/>
  <c r="AF464" i="16"/>
  <c r="AE464" i="16"/>
  <c r="AD464" i="16"/>
  <c r="AC464" i="16"/>
  <c r="AB464" i="16"/>
  <c r="AA464" i="16"/>
  <c r="Z464" i="16"/>
  <c r="Y464" i="16"/>
  <c r="X464" i="16"/>
  <c r="W464" i="16"/>
  <c r="V464" i="16"/>
  <c r="U464" i="16"/>
  <c r="T464" i="16"/>
  <c r="S464" i="16"/>
  <c r="R464" i="16"/>
  <c r="Q464" i="16"/>
  <c r="P464" i="16"/>
  <c r="O464" i="16"/>
  <c r="N464" i="16"/>
  <c r="M464" i="16"/>
  <c r="L464" i="16"/>
  <c r="K464" i="16"/>
  <c r="J464" i="16"/>
  <c r="I464" i="16"/>
  <c r="H464" i="16"/>
  <c r="G464" i="16"/>
  <c r="F464" i="16"/>
  <c r="B464" i="16"/>
  <c r="E464" i="16"/>
  <c r="D464" i="16"/>
  <c r="C464" i="16"/>
  <c r="B463" i="16"/>
  <c r="B462" i="16"/>
  <c r="B461" i="16"/>
  <c r="B460" i="16"/>
  <c r="AU459" i="16"/>
  <c r="AT459" i="16"/>
  <c r="AS459" i="16"/>
  <c r="AR459" i="16"/>
  <c r="AQ459" i="16"/>
  <c r="AP459" i="16"/>
  <c r="AO459" i="16"/>
  <c r="AN459" i="16"/>
  <c r="AM459" i="16"/>
  <c r="AL459" i="16"/>
  <c r="AK459" i="16"/>
  <c r="AJ459" i="16"/>
  <c r="AI459" i="16"/>
  <c r="AH459" i="16"/>
  <c r="AG459" i="16"/>
  <c r="AF459" i="16"/>
  <c r="AE459" i="16"/>
  <c r="AD459" i="16"/>
  <c r="AC459" i="16"/>
  <c r="AB459" i="16"/>
  <c r="AA459" i="16"/>
  <c r="Z459" i="16"/>
  <c r="Y459" i="16"/>
  <c r="X459" i="16"/>
  <c r="W459" i="16"/>
  <c r="V459" i="16"/>
  <c r="U459" i="16"/>
  <c r="T459" i="16"/>
  <c r="S459" i="16"/>
  <c r="R459" i="16"/>
  <c r="Q459" i="16"/>
  <c r="P459" i="16"/>
  <c r="O459" i="16"/>
  <c r="N459" i="16"/>
  <c r="M459" i="16"/>
  <c r="L459" i="16"/>
  <c r="K459" i="16"/>
  <c r="J459" i="16"/>
  <c r="I459" i="16"/>
  <c r="H459" i="16"/>
  <c r="G459" i="16"/>
  <c r="F459" i="16"/>
  <c r="E459" i="16"/>
  <c r="D459" i="16"/>
  <c r="C459" i="16"/>
  <c r="B459" i="16"/>
  <c r="B458" i="16"/>
  <c r="B457" i="16"/>
  <c r="B456" i="16"/>
  <c r="B455" i="16"/>
  <c r="AU454" i="16"/>
  <c r="AT454" i="16"/>
  <c r="AT453" i="16"/>
  <c r="AT452" i="16"/>
  <c r="AS454" i="16"/>
  <c r="AS453" i="16"/>
  <c r="AS452" i="16"/>
  <c r="AR454" i="16"/>
  <c r="AR453" i="16"/>
  <c r="AR452" i="16"/>
  <c r="AQ454" i="16"/>
  <c r="AP454" i="16"/>
  <c r="AO454" i="16"/>
  <c r="AO453" i="16"/>
  <c r="AO452" i="16"/>
  <c r="AN454" i="16"/>
  <c r="AM454" i="16"/>
  <c r="AL454" i="16"/>
  <c r="AL453" i="16"/>
  <c r="AL452" i="16"/>
  <c r="AK454" i="16"/>
  <c r="AK453" i="16"/>
  <c r="AK452" i="16"/>
  <c r="AJ454" i="16"/>
  <c r="AJ453" i="16"/>
  <c r="AJ452" i="16"/>
  <c r="AI454" i="16"/>
  <c r="AH454" i="16"/>
  <c r="AG454" i="16"/>
  <c r="AG453" i="16"/>
  <c r="AG452" i="16"/>
  <c r="AF454" i="16"/>
  <c r="AE454" i="16"/>
  <c r="AD454" i="16"/>
  <c r="AD453" i="16"/>
  <c r="AD452" i="16"/>
  <c r="AC454" i="16"/>
  <c r="AC453" i="16"/>
  <c r="AC452" i="16"/>
  <c r="AB454" i="16"/>
  <c r="AB453" i="16"/>
  <c r="AB452" i="16"/>
  <c r="AA454" i="16"/>
  <c r="Z454" i="16"/>
  <c r="Y454" i="16"/>
  <c r="Y453" i="16"/>
  <c r="Y452" i="16"/>
  <c r="X454" i="16"/>
  <c r="W454" i="16"/>
  <c r="V454" i="16"/>
  <c r="V453" i="16"/>
  <c r="V452" i="16"/>
  <c r="U454" i="16"/>
  <c r="U453" i="16"/>
  <c r="U452" i="16"/>
  <c r="T454" i="16"/>
  <c r="T453" i="16"/>
  <c r="T452" i="16"/>
  <c r="S454" i="16"/>
  <c r="R454" i="16"/>
  <c r="Q454" i="16"/>
  <c r="Q453" i="16"/>
  <c r="Q452" i="16"/>
  <c r="P454" i="16"/>
  <c r="O454" i="16"/>
  <c r="N454" i="16"/>
  <c r="N453" i="16"/>
  <c r="N452" i="16"/>
  <c r="M454" i="16"/>
  <c r="M453" i="16"/>
  <c r="M452" i="16"/>
  <c r="L454" i="16"/>
  <c r="L453" i="16"/>
  <c r="L452" i="16"/>
  <c r="K454" i="16"/>
  <c r="J454" i="16"/>
  <c r="I454" i="16"/>
  <c r="I453" i="16"/>
  <c r="I452" i="16"/>
  <c r="H454" i="16"/>
  <c r="G454" i="16"/>
  <c r="F454" i="16"/>
  <c r="F453" i="16"/>
  <c r="F452" i="16"/>
  <c r="E454" i="16"/>
  <c r="E453" i="16"/>
  <c r="E452" i="16"/>
  <c r="D454" i="16"/>
  <c r="B454" i="16"/>
  <c r="C454" i="16"/>
  <c r="AU453" i="16"/>
  <c r="AU452" i="16"/>
  <c r="AQ453" i="16"/>
  <c r="AQ452" i="16"/>
  <c r="AP453" i="16"/>
  <c r="AP452" i="16"/>
  <c r="AN453" i="16"/>
  <c r="AM453" i="16"/>
  <c r="AM452" i="16"/>
  <c r="AI453" i="16"/>
  <c r="AH453" i="16"/>
  <c r="AH452" i="16"/>
  <c r="AF453" i="16"/>
  <c r="AE453" i="16"/>
  <c r="AE452" i="16"/>
  <c r="AA453" i="16"/>
  <c r="AA452" i="16"/>
  <c r="Z453" i="16"/>
  <c r="Z452" i="16"/>
  <c r="X453" i="16"/>
  <c r="W453" i="16"/>
  <c r="W452" i="16"/>
  <c r="S453" i="16"/>
  <c r="R453" i="16"/>
  <c r="R452" i="16"/>
  <c r="P453" i="16"/>
  <c r="O453" i="16"/>
  <c r="O452" i="16"/>
  <c r="K453" i="16"/>
  <c r="K452" i="16"/>
  <c r="J453" i="16"/>
  <c r="J452" i="16"/>
  <c r="H453" i="16"/>
  <c r="G453" i="16"/>
  <c r="G452" i="16"/>
  <c r="C453" i="16"/>
  <c r="AN452" i="16"/>
  <c r="AF452" i="16"/>
  <c r="X452" i="16"/>
  <c r="P452" i="16"/>
  <c r="H452" i="16"/>
  <c r="B391" i="16"/>
  <c r="B390" i="16"/>
  <c r="AU389" i="16"/>
  <c r="AT389" i="16"/>
  <c r="AS389" i="16"/>
  <c r="AR389" i="16"/>
  <c r="AQ389" i="16"/>
  <c r="AP389" i="16"/>
  <c r="AO389" i="16"/>
  <c r="AN389" i="16"/>
  <c r="AM389" i="16"/>
  <c r="AL389" i="16"/>
  <c r="AK389" i="16"/>
  <c r="AJ389" i="16"/>
  <c r="AI389" i="16"/>
  <c r="AH389" i="16"/>
  <c r="AG389" i="16"/>
  <c r="AF389" i="16"/>
  <c r="AE389" i="16"/>
  <c r="AD389" i="16"/>
  <c r="AC389" i="16"/>
  <c r="AB389" i="16"/>
  <c r="AA389" i="16"/>
  <c r="Z389" i="16"/>
  <c r="Y389" i="16"/>
  <c r="X389" i="16"/>
  <c r="W389" i="16"/>
  <c r="V389" i="16"/>
  <c r="U389" i="16"/>
  <c r="T389" i="16"/>
  <c r="S389" i="16"/>
  <c r="R389" i="16"/>
  <c r="Q389" i="16"/>
  <c r="P389" i="16"/>
  <c r="O389" i="16"/>
  <c r="N389" i="16"/>
  <c r="M389" i="16"/>
  <c r="L389" i="16"/>
  <c r="K389" i="16"/>
  <c r="J389" i="16"/>
  <c r="I389" i="16"/>
  <c r="H389" i="16"/>
  <c r="G389" i="16"/>
  <c r="F389" i="16"/>
  <c r="E389" i="16"/>
  <c r="D389" i="16"/>
  <c r="C389" i="16"/>
  <c r="B389" i="16"/>
  <c r="B388" i="16"/>
  <c r="B387" i="16"/>
  <c r="AU386" i="16"/>
  <c r="AU381" i="16"/>
  <c r="AT386" i="16"/>
  <c r="AS386" i="16"/>
  <c r="AR386" i="16"/>
  <c r="AQ386" i="16"/>
  <c r="AP386" i="16"/>
  <c r="AO386" i="16"/>
  <c r="AN386" i="16"/>
  <c r="AM386" i="16"/>
  <c r="AM381" i="16"/>
  <c r="AL386" i="16"/>
  <c r="AK386" i="16"/>
  <c r="AJ386" i="16"/>
  <c r="AI386" i="16"/>
  <c r="AH386" i="16"/>
  <c r="AG386" i="16"/>
  <c r="AF386" i="16"/>
  <c r="AE386" i="16"/>
  <c r="AE381" i="16"/>
  <c r="AD386" i="16"/>
  <c r="AC386" i="16"/>
  <c r="AB386" i="16"/>
  <c r="AA386" i="16"/>
  <c r="Z386" i="16"/>
  <c r="Y386" i="16"/>
  <c r="X386" i="16"/>
  <c r="W386" i="16"/>
  <c r="W381" i="16"/>
  <c r="V386" i="16"/>
  <c r="U386" i="16"/>
  <c r="T386" i="16"/>
  <c r="S386" i="16"/>
  <c r="R386" i="16"/>
  <c r="Q386" i="16"/>
  <c r="P386" i="16"/>
  <c r="O386" i="16"/>
  <c r="O381" i="16"/>
  <c r="N386" i="16"/>
  <c r="M386" i="16"/>
  <c r="L386" i="16"/>
  <c r="K386" i="16"/>
  <c r="J386" i="16"/>
  <c r="B386" i="16"/>
  <c r="I386" i="16"/>
  <c r="H386" i="16"/>
  <c r="G386" i="16"/>
  <c r="G381" i="16"/>
  <c r="F386" i="16"/>
  <c r="E386" i="16"/>
  <c r="D386" i="16"/>
  <c r="C386" i="16"/>
  <c r="B385" i="16"/>
  <c r="B384" i="16"/>
  <c r="B383" i="16"/>
  <c r="AU382" i="16"/>
  <c r="AT382" i="16"/>
  <c r="AS382" i="16"/>
  <c r="AR382" i="16"/>
  <c r="AQ382" i="16"/>
  <c r="AQ381" i="16"/>
  <c r="AP382" i="16"/>
  <c r="AP381" i="16"/>
  <c r="AO382" i="16"/>
  <c r="AN382" i="16"/>
  <c r="AM382" i="16"/>
  <c r="AL382" i="16"/>
  <c r="AK382" i="16"/>
  <c r="AJ382" i="16"/>
  <c r="AI382" i="16"/>
  <c r="AI381" i="16"/>
  <c r="AH382" i="16"/>
  <c r="AH381" i="16"/>
  <c r="AG382" i="16"/>
  <c r="AF382" i="16"/>
  <c r="AE382" i="16"/>
  <c r="AD382" i="16"/>
  <c r="AC382" i="16"/>
  <c r="AB382" i="16"/>
  <c r="AA382" i="16"/>
  <c r="AA381" i="16"/>
  <c r="Z382" i="16"/>
  <c r="Z381" i="16"/>
  <c r="Y382" i="16"/>
  <c r="X382" i="16"/>
  <c r="W382" i="16"/>
  <c r="V382" i="16"/>
  <c r="U382" i="16"/>
  <c r="T382" i="16"/>
  <c r="S382" i="16"/>
  <c r="S381" i="16"/>
  <c r="R382" i="16"/>
  <c r="R381" i="16"/>
  <c r="Q382" i="16"/>
  <c r="P382" i="16"/>
  <c r="O382" i="16"/>
  <c r="N382" i="16"/>
  <c r="M382" i="16"/>
  <c r="L382" i="16"/>
  <c r="K382" i="16"/>
  <c r="K381" i="16"/>
  <c r="J382" i="16"/>
  <c r="J381" i="16"/>
  <c r="I382" i="16"/>
  <c r="H382" i="16"/>
  <c r="G382" i="16"/>
  <c r="F382" i="16"/>
  <c r="E382" i="16"/>
  <c r="D382" i="16"/>
  <c r="C382" i="16"/>
  <c r="B382" i="16"/>
  <c r="AT381" i="16"/>
  <c r="AS381" i="16"/>
  <c r="AR381" i="16"/>
  <c r="AO381" i="16"/>
  <c r="AN381" i="16"/>
  <c r="AL381" i="16"/>
  <c r="AK381" i="16"/>
  <c r="AJ381" i="16"/>
  <c r="AG381" i="16"/>
  <c r="AF381" i="16"/>
  <c r="AD381" i="16"/>
  <c r="AC381" i="16"/>
  <c r="AB381" i="16"/>
  <c r="Y381" i="16"/>
  <c r="X381" i="16"/>
  <c r="V381" i="16"/>
  <c r="U381" i="16"/>
  <c r="T381" i="16"/>
  <c r="Q381" i="16"/>
  <c r="P381" i="16"/>
  <c r="N381" i="16"/>
  <c r="M381" i="16"/>
  <c r="L381" i="16"/>
  <c r="I381" i="16"/>
  <c r="H381" i="16"/>
  <c r="F381" i="16"/>
  <c r="E381" i="16"/>
  <c r="D381" i="16"/>
  <c r="B380" i="16"/>
  <c r="B379" i="16"/>
  <c r="AU378" i="16"/>
  <c r="AT378" i="16"/>
  <c r="AS378" i="16"/>
  <c r="AR378" i="16"/>
  <c r="AQ378" i="16"/>
  <c r="AP378" i="16"/>
  <c r="AO378" i="16"/>
  <c r="AN378" i="16"/>
  <c r="AM378" i="16"/>
  <c r="AL378" i="16"/>
  <c r="AK378" i="16"/>
  <c r="AJ378" i="16"/>
  <c r="AI378" i="16"/>
  <c r="AH378" i="16"/>
  <c r="AG378" i="16"/>
  <c r="AF378" i="16"/>
  <c r="AE378" i="16"/>
  <c r="AD378" i="16"/>
  <c r="AC378" i="16"/>
  <c r="AB378" i="16"/>
  <c r="AA378" i="16"/>
  <c r="Z378" i="16"/>
  <c r="Y378" i="16"/>
  <c r="X378" i="16"/>
  <c r="W378" i="16"/>
  <c r="V378" i="16"/>
  <c r="U378" i="16"/>
  <c r="T378" i="16"/>
  <c r="S378" i="16"/>
  <c r="R378" i="16"/>
  <c r="Q378" i="16"/>
  <c r="P378" i="16"/>
  <c r="O378" i="16"/>
  <c r="N378" i="16"/>
  <c r="M378" i="16"/>
  <c r="L378" i="16"/>
  <c r="K378" i="16"/>
  <c r="J378" i="16"/>
  <c r="I378" i="16"/>
  <c r="H378" i="16"/>
  <c r="G378" i="16"/>
  <c r="F378" i="16"/>
  <c r="B378" i="16"/>
  <c r="E378" i="16"/>
  <c r="D378" i="16"/>
  <c r="C378" i="16"/>
  <c r="B377" i="16"/>
  <c r="B376" i="16"/>
  <c r="AU375" i="16"/>
  <c r="AT375" i="16"/>
  <c r="AS375" i="16"/>
  <c r="AR375" i="16"/>
  <c r="AQ375" i="16"/>
  <c r="AP375" i="16"/>
  <c r="AO375" i="16"/>
  <c r="AN375" i="16"/>
  <c r="AM375" i="16"/>
  <c r="AL375" i="16"/>
  <c r="AK375" i="16"/>
  <c r="AJ375" i="16"/>
  <c r="AI375" i="16"/>
  <c r="AH375" i="16"/>
  <c r="AG375" i="16"/>
  <c r="AF375" i="16"/>
  <c r="AE375" i="16"/>
  <c r="AD375" i="16"/>
  <c r="AC375" i="16"/>
  <c r="AB375" i="16"/>
  <c r="AA375" i="16"/>
  <c r="Z375" i="16"/>
  <c r="Y375" i="16"/>
  <c r="X375" i="16"/>
  <c r="W375" i="16"/>
  <c r="V375" i="16"/>
  <c r="U375" i="16"/>
  <c r="T375" i="16"/>
  <c r="S375" i="16"/>
  <c r="R375" i="16"/>
  <c r="Q375" i="16"/>
  <c r="P375" i="16"/>
  <c r="O375" i="16"/>
  <c r="N375" i="16"/>
  <c r="M375" i="16"/>
  <c r="L375" i="16"/>
  <c r="K375" i="16"/>
  <c r="J375" i="16"/>
  <c r="I375" i="16"/>
  <c r="H375" i="16"/>
  <c r="G375" i="16"/>
  <c r="F375" i="16"/>
  <c r="B375" i="16"/>
  <c r="E375" i="16"/>
  <c r="D375" i="16"/>
  <c r="C375" i="16"/>
  <c r="B374" i="16"/>
  <c r="B373" i="16"/>
  <c r="B372" i="16"/>
  <c r="B371" i="16"/>
  <c r="AU370" i="16"/>
  <c r="AT370" i="16"/>
  <c r="AS370" i="16"/>
  <c r="AR370" i="16"/>
  <c r="AQ370" i="16"/>
  <c r="AP370" i="16"/>
  <c r="AO370" i="16"/>
  <c r="AN370" i="16"/>
  <c r="AM370" i="16"/>
  <c r="AL370" i="16"/>
  <c r="AK370" i="16"/>
  <c r="AJ370" i="16"/>
  <c r="AI370" i="16"/>
  <c r="AH370" i="16"/>
  <c r="AG370" i="16"/>
  <c r="AF370" i="16"/>
  <c r="AE370" i="16"/>
  <c r="AD370" i="16"/>
  <c r="AC370" i="16"/>
  <c r="AB370" i="16"/>
  <c r="AA370" i="16"/>
  <c r="Z370" i="16"/>
  <c r="Y370" i="16"/>
  <c r="X370" i="16"/>
  <c r="W370" i="16"/>
  <c r="V370" i="16"/>
  <c r="U370" i="16"/>
  <c r="T370" i="16"/>
  <c r="S370" i="16"/>
  <c r="R370" i="16"/>
  <c r="Q370" i="16"/>
  <c r="P370" i="16"/>
  <c r="O370" i="16"/>
  <c r="N370" i="16"/>
  <c r="M370" i="16"/>
  <c r="L370" i="16"/>
  <c r="K370" i="16"/>
  <c r="J370" i="16"/>
  <c r="I370" i="16"/>
  <c r="H370" i="16"/>
  <c r="G370" i="16"/>
  <c r="F370" i="16"/>
  <c r="E370" i="16"/>
  <c r="D370" i="16"/>
  <c r="C370" i="16"/>
  <c r="B370" i="16"/>
  <c r="B369" i="16"/>
  <c r="B368" i="16"/>
  <c r="B367" i="16"/>
  <c r="B366" i="16"/>
  <c r="AU365" i="16"/>
  <c r="AT365" i="16"/>
  <c r="AT364" i="16"/>
  <c r="AS365" i="16"/>
  <c r="AS364" i="16"/>
  <c r="AR365" i="16"/>
  <c r="AR364" i="16"/>
  <c r="AQ365" i="16"/>
  <c r="AP365" i="16"/>
  <c r="AO365" i="16"/>
  <c r="AO364" i="16"/>
  <c r="AN365" i="16"/>
  <c r="AM365" i="16"/>
  <c r="AL365" i="16"/>
  <c r="AL364" i="16"/>
  <c r="AK365" i="16"/>
  <c r="AK364" i="16"/>
  <c r="AJ365" i="16"/>
  <c r="AJ364" i="16"/>
  <c r="AI365" i="16"/>
  <c r="AH365" i="16"/>
  <c r="AG365" i="16"/>
  <c r="AG364" i="16"/>
  <c r="AF365" i="16"/>
  <c r="AE365" i="16"/>
  <c r="AD365" i="16"/>
  <c r="AD364" i="16"/>
  <c r="AC365" i="16"/>
  <c r="AC364" i="16"/>
  <c r="AB365" i="16"/>
  <c r="AB364" i="16"/>
  <c r="AA365" i="16"/>
  <c r="Z365" i="16"/>
  <c r="Y365" i="16"/>
  <c r="Y364" i="16"/>
  <c r="X365" i="16"/>
  <c r="W365" i="16"/>
  <c r="V365" i="16"/>
  <c r="V364" i="16"/>
  <c r="U365" i="16"/>
  <c r="U364" i="16"/>
  <c r="T365" i="16"/>
  <c r="T364" i="16"/>
  <c r="S365" i="16"/>
  <c r="R365" i="16"/>
  <c r="Q365" i="16"/>
  <c r="Q364" i="16"/>
  <c r="P365" i="16"/>
  <c r="O365" i="16"/>
  <c r="N365" i="16"/>
  <c r="N364" i="16"/>
  <c r="M365" i="16"/>
  <c r="M364" i="16"/>
  <c r="L365" i="16"/>
  <c r="L364" i="16"/>
  <c r="K365" i="16"/>
  <c r="J365" i="16"/>
  <c r="I365" i="16"/>
  <c r="I364" i="16"/>
  <c r="H365" i="16"/>
  <c r="G365" i="16"/>
  <c r="F365" i="16"/>
  <c r="F364" i="16"/>
  <c r="E365" i="16"/>
  <c r="E364" i="16"/>
  <c r="D365" i="16"/>
  <c r="B365" i="16"/>
  <c r="C365" i="16"/>
  <c r="AU364" i="16"/>
  <c r="AU363" i="16"/>
  <c r="AQ364" i="16"/>
  <c r="AP364" i="16"/>
  <c r="AN364" i="16"/>
  <c r="AM364" i="16"/>
  <c r="AM363" i="16"/>
  <c r="AI364" i="16"/>
  <c r="AH364" i="16"/>
  <c r="AF364" i="16"/>
  <c r="AE364" i="16"/>
  <c r="AE363" i="16"/>
  <c r="AA364" i="16"/>
  <c r="Z364" i="16"/>
  <c r="X364" i="16"/>
  <c r="W364" i="16"/>
  <c r="W363" i="16"/>
  <c r="S364" i="16"/>
  <c r="R364" i="16"/>
  <c r="P364" i="16"/>
  <c r="O364" i="16"/>
  <c r="O363" i="16"/>
  <c r="K364" i="16"/>
  <c r="J364" i="16"/>
  <c r="H364" i="16"/>
  <c r="G364" i="16"/>
  <c r="G363" i="16"/>
  <c r="C364" i="16"/>
  <c r="AN363" i="16"/>
  <c r="AF363" i="16"/>
  <c r="X363" i="16"/>
  <c r="P363" i="16"/>
  <c r="H363" i="16"/>
  <c r="B302" i="16"/>
  <c r="B301" i="16"/>
  <c r="AU300" i="16"/>
  <c r="AT300" i="16"/>
  <c r="AS300" i="16"/>
  <c r="AR300" i="16"/>
  <c r="AQ300" i="16"/>
  <c r="AP300" i="16"/>
  <c r="AO300" i="16"/>
  <c r="AN300" i="16"/>
  <c r="AM300" i="16"/>
  <c r="AL300" i="16"/>
  <c r="AK300" i="16"/>
  <c r="AJ300" i="16"/>
  <c r="AI300" i="16"/>
  <c r="AH300" i="16"/>
  <c r="AG300" i="16"/>
  <c r="AF300" i="16"/>
  <c r="AE300" i="16"/>
  <c r="AD300" i="16"/>
  <c r="AC300" i="16"/>
  <c r="AB300" i="16"/>
  <c r="AA300" i="16"/>
  <c r="Z300" i="16"/>
  <c r="Y300" i="16"/>
  <c r="X300" i="16"/>
  <c r="W300" i="16"/>
  <c r="V300" i="16"/>
  <c r="U300" i="16"/>
  <c r="T300" i="16"/>
  <c r="S300" i="16"/>
  <c r="R300" i="16"/>
  <c r="Q300" i="16"/>
  <c r="P300" i="16"/>
  <c r="O300" i="16"/>
  <c r="N300" i="16"/>
  <c r="M300" i="16"/>
  <c r="L300" i="16"/>
  <c r="K300" i="16"/>
  <c r="J300" i="16"/>
  <c r="B300" i="16"/>
  <c r="I300" i="16"/>
  <c r="H300" i="16"/>
  <c r="G300" i="16"/>
  <c r="F300" i="16"/>
  <c r="E300" i="16"/>
  <c r="D300" i="16"/>
  <c r="C300" i="16"/>
  <c r="B299" i="16"/>
  <c r="B298" i="16"/>
  <c r="AU297" i="16"/>
  <c r="AT297" i="16"/>
  <c r="AS297" i="16"/>
  <c r="AR297" i="16"/>
  <c r="AQ297" i="16"/>
  <c r="AP297" i="16"/>
  <c r="AP292" i="16"/>
  <c r="AP274" i="16"/>
  <c r="AO297" i="16"/>
  <c r="AN297" i="16"/>
  <c r="AM297" i="16"/>
  <c r="AL297" i="16"/>
  <c r="AK297" i="16"/>
  <c r="AJ297" i="16"/>
  <c r="AI297" i="16"/>
  <c r="AH297" i="16"/>
  <c r="AH292" i="16"/>
  <c r="AH274" i="16"/>
  <c r="AG297" i="16"/>
  <c r="AF297" i="16"/>
  <c r="AE297" i="16"/>
  <c r="AD297" i="16"/>
  <c r="AC297" i="16"/>
  <c r="AB297" i="16"/>
  <c r="AA297" i="16"/>
  <c r="Z297" i="16"/>
  <c r="Z292" i="16"/>
  <c r="Z274" i="16"/>
  <c r="Y297" i="16"/>
  <c r="X297" i="16"/>
  <c r="W297" i="16"/>
  <c r="V297" i="16"/>
  <c r="U297" i="16"/>
  <c r="T297" i="16"/>
  <c r="S297" i="16"/>
  <c r="R297" i="16"/>
  <c r="R292" i="16"/>
  <c r="R274" i="16"/>
  <c r="Q297" i="16"/>
  <c r="P297" i="16"/>
  <c r="O297" i="16"/>
  <c r="N297" i="16"/>
  <c r="M297" i="16"/>
  <c r="L297" i="16"/>
  <c r="K297" i="16"/>
  <c r="J297" i="16"/>
  <c r="J292" i="16"/>
  <c r="J274" i="16"/>
  <c r="I297" i="16"/>
  <c r="H297" i="16"/>
  <c r="G297" i="16"/>
  <c r="F297" i="16"/>
  <c r="E297" i="16"/>
  <c r="D297" i="16"/>
  <c r="C297" i="16"/>
  <c r="B297" i="16"/>
  <c r="B296" i="16"/>
  <c r="B295" i="16"/>
  <c r="B294" i="16"/>
  <c r="AU293" i="16"/>
  <c r="AT293" i="16"/>
  <c r="AS293" i="16"/>
  <c r="AR293" i="16"/>
  <c r="AQ293" i="16"/>
  <c r="AQ292" i="16"/>
  <c r="AP293" i="16"/>
  <c r="AO293" i="16"/>
  <c r="AN293" i="16"/>
  <c r="AM293" i="16"/>
  <c r="AL293" i="16"/>
  <c r="AK293" i="16"/>
  <c r="AJ293" i="16"/>
  <c r="AI293" i="16"/>
  <c r="AI292" i="16"/>
  <c r="AH293" i="16"/>
  <c r="AG293" i="16"/>
  <c r="AF293" i="16"/>
  <c r="AE293" i="16"/>
  <c r="AD293" i="16"/>
  <c r="AC293" i="16"/>
  <c r="AB293" i="16"/>
  <c r="AA293" i="16"/>
  <c r="AA292" i="16"/>
  <c r="Z293" i="16"/>
  <c r="Y293" i="16"/>
  <c r="X293" i="16"/>
  <c r="W293" i="16"/>
  <c r="V293" i="16"/>
  <c r="U293" i="16"/>
  <c r="T293" i="16"/>
  <c r="S293" i="16"/>
  <c r="S292" i="16"/>
  <c r="R293" i="16"/>
  <c r="Q293" i="16"/>
  <c r="P293" i="16"/>
  <c r="O293" i="16"/>
  <c r="N293" i="16"/>
  <c r="M293" i="16"/>
  <c r="L293" i="16"/>
  <c r="K293" i="16"/>
  <c r="K292" i="16"/>
  <c r="J293" i="16"/>
  <c r="I293" i="16"/>
  <c r="H293" i="16"/>
  <c r="G293" i="16"/>
  <c r="F293" i="16"/>
  <c r="E293" i="16"/>
  <c r="D293" i="16"/>
  <c r="C293" i="16"/>
  <c r="B293" i="16"/>
  <c r="AU292" i="16"/>
  <c r="AT292" i="16"/>
  <c r="AS292" i="16"/>
  <c r="AR292" i="16"/>
  <c r="AO292" i="16"/>
  <c r="AN292" i="16"/>
  <c r="AM292" i="16"/>
  <c r="AL292" i="16"/>
  <c r="AK292" i="16"/>
  <c r="AJ292" i="16"/>
  <c r="AG292" i="16"/>
  <c r="AF292" i="16"/>
  <c r="AE292" i="16"/>
  <c r="AD292" i="16"/>
  <c r="AC292" i="16"/>
  <c r="AB292" i="16"/>
  <c r="Y292" i="16"/>
  <c r="X292" i="16"/>
  <c r="W292" i="16"/>
  <c r="V292" i="16"/>
  <c r="U292" i="16"/>
  <c r="T292" i="16"/>
  <c r="Q292" i="16"/>
  <c r="P292" i="16"/>
  <c r="O292" i="16"/>
  <c r="N292" i="16"/>
  <c r="M292" i="16"/>
  <c r="L292" i="16"/>
  <c r="I292" i="16"/>
  <c r="H292" i="16"/>
  <c r="G292" i="16"/>
  <c r="F292" i="16"/>
  <c r="E292" i="16"/>
  <c r="D292" i="16"/>
  <c r="B291" i="16"/>
  <c r="B290" i="16"/>
  <c r="AU289" i="16"/>
  <c r="AT289" i="16"/>
  <c r="AS289" i="16"/>
  <c r="AR289" i="16"/>
  <c r="AQ289" i="16"/>
  <c r="AP289" i="16"/>
  <c r="AO289" i="16"/>
  <c r="AN289" i="16"/>
  <c r="AM289" i="16"/>
  <c r="AL289" i="16"/>
  <c r="AK289" i="16"/>
  <c r="AJ289" i="16"/>
  <c r="AI289" i="16"/>
  <c r="AH289" i="16"/>
  <c r="AG289" i="16"/>
  <c r="AF289" i="16"/>
  <c r="AE289" i="16"/>
  <c r="AD289" i="16"/>
  <c r="AC289" i="16"/>
  <c r="AB289" i="16"/>
  <c r="AA289" i="16"/>
  <c r="Z289" i="16"/>
  <c r="Y289" i="16"/>
  <c r="X289" i="16"/>
  <c r="W289" i="16"/>
  <c r="V289" i="16"/>
  <c r="U289" i="16"/>
  <c r="T289" i="16"/>
  <c r="S289" i="16"/>
  <c r="R289" i="16"/>
  <c r="Q289" i="16"/>
  <c r="P289" i="16"/>
  <c r="O289" i="16"/>
  <c r="N289" i="16"/>
  <c r="M289" i="16"/>
  <c r="L289" i="16"/>
  <c r="K289" i="16"/>
  <c r="J289" i="16"/>
  <c r="I289" i="16"/>
  <c r="B289" i="16"/>
  <c r="H289" i="16"/>
  <c r="G289" i="16"/>
  <c r="F289" i="16"/>
  <c r="E289" i="16"/>
  <c r="D289" i="16"/>
  <c r="C289" i="16"/>
  <c r="B288" i="16"/>
  <c r="B287" i="16"/>
  <c r="AU286" i="16"/>
  <c r="AT286" i="16"/>
  <c r="AS286" i="16"/>
  <c r="AR286" i="16"/>
  <c r="AQ286" i="16"/>
  <c r="AP286" i="16"/>
  <c r="AO286" i="16"/>
  <c r="AO275" i="16"/>
  <c r="AN286" i="16"/>
  <c r="AM286" i="16"/>
  <c r="AL286" i="16"/>
  <c r="AK286" i="16"/>
  <c r="AJ286" i="16"/>
  <c r="AI286" i="16"/>
  <c r="AH286" i="16"/>
  <c r="AG286" i="16"/>
  <c r="AG275" i="16"/>
  <c r="AF286" i="16"/>
  <c r="AE286" i="16"/>
  <c r="AD286" i="16"/>
  <c r="AC286" i="16"/>
  <c r="AB286" i="16"/>
  <c r="AA286" i="16"/>
  <c r="Z286" i="16"/>
  <c r="Y286" i="16"/>
  <c r="Y275" i="16"/>
  <c r="X286" i="16"/>
  <c r="W286" i="16"/>
  <c r="V286" i="16"/>
  <c r="U286" i="16"/>
  <c r="T286" i="16"/>
  <c r="S286" i="16"/>
  <c r="R286" i="16"/>
  <c r="Q286" i="16"/>
  <c r="Q275" i="16"/>
  <c r="P286" i="16"/>
  <c r="O286" i="16"/>
  <c r="N286" i="16"/>
  <c r="M286" i="16"/>
  <c r="L286" i="16"/>
  <c r="K286" i="16"/>
  <c r="J286" i="16"/>
  <c r="I286" i="16"/>
  <c r="I275" i="16"/>
  <c r="H286" i="16"/>
  <c r="G286" i="16"/>
  <c r="F286" i="16"/>
  <c r="E286" i="16"/>
  <c r="D286" i="16"/>
  <c r="C286" i="16"/>
  <c r="B285" i="16"/>
  <c r="B284" i="16"/>
  <c r="B283" i="16"/>
  <c r="B282" i="16"/>
  <c r="AU281" i="16"/>
  <c r="AT281" i="16"/>
  <c r="AS281" i="16"/>
  <c r="AR281" i="16"/>
  <c r="AQ281" i="16"/>
  <c r="AP281" i="16"/>
  <c r="AO281" i="16"/>
  <c r="AN281" i="16"/>
  <c r="AM281" i="16"/>
  <c r="AL281" i="16"/>
  <c r="AK281" i="16"/>
  <c r="AJ281" i="16"/>
  <c r="AI281" i="16"/>
  <c r="AH281" i="16"/>
  <c r="AG281" i="16"/>
  <c r="AF281" i="16"/>
  <c r="AE281" i="16"/>
  <c r="AD281" i="16"/>
  <c r="AC281" i="16"/>
  <c r="AB281" i="16"/>
  <c r="AA281" i="16"/>
  <c r="Z281" i="16"/>
  <c r="Y281" i="16"/>
  <c r="X281" i="16"/>
  <c r="W281" i="16"/>
  <c r="V281" i="16"/>
  <c r="U281" i="16"/>
  <c r="T281" i="16"/>
  <c r="S281" i="16"/>
  <c r="R281" i="16"/>
  <c r="Q281" i="16"/>
  <c r="P281" i="16"/>
  <c r="O281" i="16"/>
  <c r="N281" i="16"/>
  <c r="M281" i="16"/>
  <c r="L281" i="16"/>
  <c r="K281" i="16"/>
  <c r="J281" i="16"/>
  <c r="I281" i="16"/>
  <c r="H281" i="16"/>
  <c r="G281" i="16"/>
  <c r="F281" i="16"/>
  <c r="E281" i="16"/>
  <c r="D281" i="16"/>
  <c r="C281" i="16"/>
  <c r="B281" i="16"/>
  <c r="B280" i="16"/>
  <c r="B279" i="16"/>
  <c r="B278" i="16"/>
  <c r="B277" i="16"/>
  <c r="AU276" i="16"/>
  <c r="AT276" i="16"/>
  <c r="AS276" i="16"/>
  <c r="AR276" i="16"/>
  <c r="AQ276" i="16"/>
  <c r="AP276" i="16"/>
  <c r="AO276" i="16"/>
  <c r="AN276" i="16"/>
  <c r="AM276" i="16"/>
  <c r="AL276" i="16"/>
  <c r="AK276" i="16"/>
  <c r="AJ276" i="16"/>
  <c r="AI276" i="16"/>
  <c r="AH276" i="16"/>
  <c r="AG276" i="16"/>
  <c r="AF276" i="16"/>
  <c r="AE276" i="16"/>
  <c r="AD276" i="16"/>
  <c r="AC276" i="16"/>
  <c r="AB276" i="16"/>
  <c r="AA276" i="16"/>
  <c r="Z276" i="16"/>
  <c r="Y276" i="16"/>
  <c r="X276" i="16"/>
  <c r="W276" i="16"/>
  <c r="V276" i="16"/>
  <c r="U276" i="16"/>
  <c r="T276" i="16"/>
  <c r="S276" i="16"/>
  <c r="R276" i="16"/>
  <c r="Q276" i="16"/>
  <c r="P276" i="16"/>
  <c r="O276" i="16"/>
  <c r="N276" i="16"/>
  <c r="M276" i="16"/>
  <c r="L276" i="16"/>
  <c r="K276" i="16"/>
  <c r="J276" i="16"/>
  <c r="I276" i="16"/>
  <c r="H276" i="16"/>
  <c r="G276" i="16"/>
  <c r="F276" i="16"/>
  <c r="E276" i="16"/>
  <c r="D276" i="16"/>
  <c r="C276" i="16"/>
  <c r="B276" i="16"/>
  <c r="AU275" i="16"/>
  <c r="AT275" i="16"/>
  <c r="AR275" i="16"/>
  <c r="AQ275" i="16"/>
  <c r="AP275" i="16"/>
  <c r="AN275" i="16"/>
  <c r="AM275" i="16"/>
  <c r="AL275" i="16"/>
  <c r="AJ275" i="16"/>
  <c r="AI275" i="16"/>
  <c r="AH275" i="16"/>
  <c r="AF275" i="16"/>
  <c r="AE275" i="16"/>
  <c r="AD275" i="16"/>
  <c r="AB275" i="16"/>
  <c r="AA275" i="16"/>
  <c r="Z275" i="16"/>
  <c r="X275" i="16"/>
  <c r="W275" i="16"/>
  <c r="V275" i="16"/>
  <c r="T275" i="16"/>
  <c r="S275" i="16"/>
  <c r="R275" i="16"/>
  <c r="P275" i="16"/>
  <c r="O275" i="16"/>
  <c r="N275" i="16"/>
  <c r="L275" i="16"/>
  <c r="K275" i="16"/>
  <c r="J275" i="16"/>
  <c r="H275" i="16"/>
  <c r="G275" i="16"/>
  <c r="F275" i="16"/>
  <c r="D275" i="16"/>
  <c r="C275" i="16"/>
  <c r="AU274" i="16"/>
  <c r="AT274" i="16"/>
  <c r="AR274" i="16"/>
  <c r="AN274" i="16"/>
  <c r="AM274" i="16"/>
  <c r="AL274" i="16"/>
  <c r="AJ274" i="16"/>
  <c r="AF274" i="16"/>
  <c r="AE274" i="16"/>
  <c r="AD274" i="16"/>
  <c r="AB274" i="16"/>
  <c r="X274" i="16"/>
  <c r="W274" i="16"/>
  <c r="V274" i="16"/>
  <c r="T274" i="16"/>
  <c r="P274" i="16"/>
  <c r="O274" i="16"/>
  <c r="N274" i="16"/>
  <c r="L274" i="16"/>
  <c r="H274" i="16"/>
  <c r="G274" i="16"/>
  <c r="F274" i="16"/>
  <c r="D274" i="16"/>
  <c r="B213" i="16"/>
  <c r="B212" i="16"/>
  <c r="AU211" i="16"/>
  <c r="AT211" i="16"/>
  <c r="AS211" i="16"/>
  <c r="AR211" i="16"/>
  <c r="AQ211" i="16"/>
  <c r="AP211" i="16"/>
  <c r="AO211" i="16"/>
  <c r="AN211" i="16"/>
  <c r="AM211" i="16"/>
  <c r="AL211" i="16"/>
  <c r="AK211" i="16"/>
  <c r="AJ211" i="16"/>
  <c r="AI211" i="16"/>
  <c r="AH211" i="16"/>
  <c r="AG211" i="16"/>
  <c r="AF211" i="16"/>
  <c r="AE211" i="16"/>
  <c r="AD211" i="16"/>
  <c r="AC211" i="16"/>
  <c r="AB211" i="16"/>
  <c r="AA211" i="16"/>
  <c r="Z211" i="16"/>
  <c r="Y211" i="16"/>
  <c r="X211" i="16"/>
  <c r="W211" i="16"/>
  <c r="V211" i="16"/>
  <c r="U211" i="16"/>
  <c r="T211" i="16"/>
  <c r="S211" i="16"/>
  <c r="R211" i="16"/>
  <c r="Q211" i="16"/>
  <c r="P211" i="16"/>
  <c r="O211" i="16"/>
  <c r="N211" i="16"/>
  <c r="M211" i="16"/>
  <c r="L211" i="16"/>
  <c r="K211" i="16"/>
  <c r="J211" i="16"/>
  <c r="I211" i="16"/>
  <c r="H211" i="16"/>
  <c r="G211" i="16"/>
  <c r="F211" i="16"/>
  <c r="E211" i="16"/>
  <c r="D211" i="16"/>
  <c r="C211" i="16"/>
  <c r="B211" i="16"/>
  <c r="B210" i="16"/>
  <c r="B209" i="16"/>
  <c r="AU208" i="16"/>
  <c r="AT208" i="16"/>
  <c r="AS208" i="16"/>
  <c r="AR208" i="16"/>
  <c r="AQ208" i="16"/>
  <c r="AP208" i="16"/>
  <c r="AP203" i="16"/>
  <c r="AP185" i="16"/>
  <c r="AO208" i="16"/>
  <c r="AN208" i="16"/>
  <c r="AM208" i="16"/>
  <c r="AL208" i="16"/>
  <c r="AK208" i="16"/>
  <c r="AJ208" i="16"/>
  <c r="AI208" i="16"/>
  <c r="AH208" i="16"/>
  <c r="AH203" i="16"/>
  <c r="AH185" i="16"/>
  <c r="AG208" i="16"/>
  <c r="AF208" i="16"/>
  <c r="AE208" i="16"/>
  <c r="AD208" i="16"/>
  <c r="AC208" i="16"/>
  <c r="AB208" i="16"/>
  <c r="AA208" i="16"/>
  <c r="Z208" i="16"/>
  <c r="Z203" i="16"/>
  <c r="Z185" i="16"/>
  <c r="Y208" i="16"/>
  <c r="X208" i="16"/>
  <c r="W208" i="16"/>
  <c r="V208" i="16"/>
  <c r="U208" i="16"/>
  <c r="T208" i="16"/>
  <c r="S208" i="16"/>
  <c r="R208" i="16"/>
  <c r="R203" i="16"/>
  <c r="R185" i="16"/>
  <c r="Q208" i="16"/>
  <c r="P208" i="16"/>
  <c r="O208" i="16"/>
  <c r="N208" i="16"/>
  <c r="M208" i="16"/>
  <c r="L208" i="16"/>
  <c r="K208" i="16"/>
  <c r="J208" i="16"/>
  <c r="J203" i="16"/>
  <c r="J185" i="16"/>
  <c r="I208" i="16"/>
  <c r="H208" i="16"/>
  <c r="G208" i="16"/>
  <c r="F208" i="16"/>
  <c r="E208" i="16"/>
  <c r="D208" i="16"/>
  <c r="C208" i="16"/>
  <c r="B208" i="16"/>
  <c r="B207" i="16"/>
  <c r="B206" i="16"/>
  <c r="B205" i="16"/>
  <c r="AU204" i="16"/>
  <c r="AT204" i="16"/>
  <c r="AS204" i="16"/>
  <c r="AR204" i="16"/>
  <c r="AR203" i="16"/>
  <c r="AR185" i="16"/>
  <c r="AQ204" i="16"/>
  <c r="AQ203" i="16"/>
  <c r="AP204" i="16"/>
  <c r="AO204" i="16"/>
  <c r="AN204" i="16"/>
  <c r="AM204" i="16"/>
  <c r="AL204" i="16"/>
  <c r="AK204" i="16"/>
  <c r="AJ204" i="16"/>
  <c r="AI204" i="16"/>
  <c r="AI203" i="16"/>
  <c r="AH204" i="16"/>
  <c r="AG204" i="16"/>
  <c r="AF204" i="16"/>
  <c r="AE204" i="16"/>
  <c r="AD204" i="16"/>
  <c r="AC204" i="16"/>
  <c r="AB204" i="16"/>
  <c r="AA204" i="16"/>
  <c r="AA203" i="16"/>
  <c r="Z204" i="16"/>
  <c r="Y204" i="16"/>
  <c r="X204" i="16"/>
  <c r="W204" i="16"/>
  <c r="V204" i="16"/>
  <c r="U204" i="16"/>
  <c r="T204" i="16"/>
  <c r="S204" i="16"/>
  <c r="S203" i="16"/>
  <c r="R204" i="16"/>
  <c r="Q204" i="16"/>
  <c r="P204" i="16"/>
  <c r="O204" i="16"/>
  <c r="N204" i="16"/>
  <c r="M204" i="16"/>
  <c r="L204" i="16"/>
  <c r="K204" i="16"/>
  <c r="K203" i="16"/>
  <c r="J204" i="16"/>
  <c r="I204" i="16"/>
  <c r="H204" i="16"/>
  <c r="G204" i="16"/>
  <c r="F204" i="16"/>
  <c r="E204" i="16"/>
  <c r="D204" i="16"/>
  <c r="C204" i="16"/>
  <c r="B204" i="16"/>
  <c r="AU203" i="16"/>
  <c r="AT203" i="16"/>
  <c r="AS203" i="16"/>
  <c r="AO203" i="16"/>
  <c r="AN203" i="16"/>
  <c r="AM203" i="16"/>
  <c r="AL203" i="16"/>
  <c r="AK203" i="16"/>
  <c r="AJ203" i="16"/>
  <c r="AG203" i="16"/>
  <c r="AF203" i="16"/>
  <c r="AE203" i="16"/>
  <c r="AD203" i="16"/>
  <c r="AC203" i="16"/>
  <c r="AB203" i="16"/>
  <c r="Y203" i="16"/>
  <c r="X203" i="16"/>
  <c r="W203" i="16"/>
  <c r="V203" i="16"/>
  <c r="U203" i="16"/>
  <c r="T203" i="16"/>
  <c r="Q203" i="16"/>
  <c r="P203" i="16"/>
  <c r="O203" i="16"/>
  <c r="N203" i="16"/>
  <c r="M203" i="16"/>
  <c r="L203" i="16"/>
  <c r="I203" i="16"/>
  <c r="H203" i="16"/>
  <c r="G203" i="16"/>
  <c r="F203" i="16"/>
  <c r="E203" i="16"/>
  <c r="D203" i="16"/>
  <c r="B202" i="16"/>
  <c r="B201" i="16"/>
  <c r="AU200" i="16"/>
  <c r="AT200" i="16"/>
  <c r="AS200" i="16"/>
  <c r="AR200" i="16"/>
  <c r="AQ200" i="16"/>
  <c r="AP200" i="16"/>
  <c r="AO200" i="16"/>
  <c r="AN200" i="16"/>
  <c r="AM200" i="16"/>
  <c r="AL200" i="16"/>
  <c r="AK200" i="16"/>
  <c r="AJ200" i="16"/>
  <c r="AI200" i="16"/>
  <c r="AH200" i="16"/>
  <c r="AG200" i="16"/>
  <c r="AF200" i="16"/>
  <c r="AE200" i="16"/>
  <c r="AD200" i="16"/>
  <c r="AC200" i="16"/>
  <c r="AB200" i="16"/>
  <c r="AA200" i="16"/>
  <c r="Z200" i="16"/>
  <c r="Y200" i="16"/>
  <c r="X200" i="16"/>
  <c r="W200" i="16"/>
  <c r="V200" i="16"/>
  <c r="U200" i="16"/>
  <c r="T200" i="16"/>
  <c r="S200" i="16"/>
  <c r="R200" i="16"/>
  <c r="Q200" i="16"/>
  <c r="P200" i="16"/>
  <c r="O200" i="16"/>
  <c r="N200" i="16"/>
  <c r="M200" i="16"/>
  <c r="L200" i="16"/>
  <c r="K200" i="16"/>
  <c r="J200" i="16"/>
  <c r="I200" i="16"/>
  <c r="B200" i="16"/>
  <c r="H200" i="16"/>
  <c r="G200" i="16"/>
  <c r="F200" i="16"/>
  <c r="E200" i="16"/>
  <c r="D200" i="16"/>
  <c r="C200" i="16"/>
  <c r="B199" i="16"/>
  <c r="B198" i="16"/>
  <c r="AU197" i="16"/>
  <c r="AT197" i="16"/>
  <c r="AS197" i="16"/>
  <c r="AR197" i="16"/>
  <c r="AQ197" i="16"/>
  <c r="AP197" i="16"/>
  <c r="AO197" i="16"/>
  <c r="AO186" i="16"/>
  <c r="AO185" i="16"/>
  <c r="AN197" i="16"/>
  <c r="AM197" i="16"/>
  <c r="AL197" i="16"/>
  <c r="AK197" i="16"/>
  <c r="AJ197" i="16"/>
  <c r="AI197" i="16"/>
  <c r="AH197" i="16"/>
  <c r="AG197" i="16"/>
  <c r="AG186" i="16"/>
  <c r="AG185" i="16"/>
  <c r="AF197" i="16"/>
  <c r="AE197" i="16"/>
  <c r="AD197" i="16"/>
  <c r="AC197" i="16"/>
  <c r="AB197" i="16"/>
  <c r="AA197" i="16"/>
  <c r="Z197" i="16"/>
  <c r="Y197" i="16"/>
  <c r="Y186" i="16"/>
  <c r="Y185" i="16"/>
  <c r="X197" i="16"/>
  <c r="W197" i="16"/>
  <c r="V197" i="16"/>
  <c r="U197" i="16"/>
  <c r="T197" i="16"/>
  <c r="S197" i="16"/>
  <c r="R197" i="16"/>
  <c r="Q197" i="16"/>
  <c r="Q186" i="16"/>
  <c r="Q185" i="16"/>
  <c r="P197" i="16"/>
  <c r="O197" i="16"/>
  <c r="N197" i="16"/>
  <c r="M197" i="16"/>
  <c r="L197" i="16"/>
  <c r="K197" i="16"/>
  <c r="J197" i="16"/>
  <c r="I197" i="16"/>
  <c r="I186" i="16"/>
  <c r="I185" i="16"/>
  <c r="H197" i="16"/>
  <c r="G197" i="16"/>
  <c r="F197" i="16"/>
  <c r="E197" i="16"/>
  <c r="D197" i="16"/>
  <c r="C197" i="16"/>
  <c r="B196" i="16"/>
  <c r="B195" i="16"/>
  <c r="B194" i="16"/>
  <c r="B193" i="16"/>
  <c r="AU192" i="16"/>
  <c r="AT192" i="16"/>
  <c r="AS192" i="16"/>
  <c r="AR192" i="16"/>
  <c r="AQ192" i="16"/>
  <c r="AP192" i="16"/>
  <c r="AO192" i="16"/>
  <c r="AN192" i="16"/>
  <c r="AM192" i="16"/>
  <c r="AL192" i="16"/>
  <c r="AK192" i="16"/>
  <c r="AJ192" i="16"/>
  <c r="AI192" i="16"/>
  <c r="AH192" i="16"/>
  <c r="AG192" i="16"/>
  <c r="AF192" i="16"/>
  <c r="AE192" i="16"/>
  <c r="AD192" i="16"/>
  <c r="AC192" i="16"/>
  <c r="AB192" i="16"/>
  <c r="AA192" i="16"/>
  <c r="Z192" i="16"/>
  <c r="Y192" i="16"/>
  <c r="X192" i="16"/>
  <c r="W192" i="16"/>
  <c r="V192" i="16"/>
  <c r="U192" i="16"/>
  <c r="T192" i="16"/>
  <c r="S192" i="16"/>
  <c r="R192" i="16"/>
  <c r="Q192" i="16"/>
  <c r="P192" i="16"/>
  <c r="O192" i="16"/>
  <c r="N192" i="16"/>
  <c r="M192" i="16"/>
  <c r="L192" i="16"/>
  <c r="K192" i="16"/>
  <c r="J192" i="16"/>
  <c r="I192" i="16"/>
  <c r="H192" i="16"/>
  <c r="G192" i="16"/>
  <c r="F192" i="16"/>
  <c r="E192" i="16"/>
  <c r="D192" i="16"/>
  <c r="C192" i="16"/>
  <c r="B192" i="16"/>
  <c r="B191" i="16"/>
  <c r="B190" i="16"/>
  <c r="B189" i="16"/>
  <c r="B188" i="16"/>
  <c r="AU187" i="16"/>
  <c r="AT187" i="16"/>
  <c r="AS187" i="16"/>
  <c r="AS186" i="16"/>
  <c r="AS185" i="16"/>
  <c r="AR187" i="16"/>
  <c r="AQ187" i="16"/>
  <c r="AP187" i="16"/>
  <c r="AO187" i="16"/>
  <c r="AN187" i="16"/>
  <c r="AM187" i="16"/>
  <c r="AL187" i="16"/>
  <c r="AK187" i="16"/>
  <c r="AK186" i="16"/>
  <c r="AK185" i="16"/>
  <c r="AJ187" i="16"/>
  <c r="AI187" i="16"/>
  <c r="AH187" i="16"/>
  <c r="AG187" i="16"/>
  <c r="AF187" i="16"/>
  <c r="AE187" i="16"/>
  <c r="AD187" i="16"/>
  <c r="AC187" i="16"/>
  <c r="AC186" i="16"/>
  <c r="AC185" i="16"/>
  <c r="AB187" i="16"/>
  <c r="AA187" i="16"/>
  <c r="Z187" i="16"/>
  <c r="Y187" i="16"/>
  <c r="X187" i="16"/>
  <c r="W187" i="16"/>
  <c r="V187" i="16"/>
  <c r="U187" i="16"/>
  <c r="U186" i="16"/>
  <c r="U185" i="16"/>
  <c r="T187" i="16"/>
  <c r="S187" i="16"/>
  <c r="R187" i="16"/>
  <c r="Q187" i="16"/>
  <c r="P187" i="16"/>
  <c r="O187" i="16"/>
  <c r="N187" i="16"/>
  <c r="M187" i="16"/>
  <c r="M186" i="16"/>
  <c r="M185" i="16"/>
  <c r="L187" i="16"/>
  <c r="K187" i="16"/>
  <c r="J187" i="16"/>
  <c r="I187" i="16"/>
  <c r="H187" i="16"/>
  <c r="G187" i="16"/>
  <c r="F187" i="16"/>
  <c r="E187" i="16"/>
  <c r="E186" i="16"/>
  <c r="E185" i="16"/>
  <c r="D187" i="16"/>
  <c r="C187" i="16"/>
  <c r="B187" i="16"/>
  <c r="AU186" i="16"/>
  <c r="AT186" i="16"/>
  <c r="AR186" i="16"/>
  <c r="AQ186" i="16"/>
  <c r="AP186" i="16"/>
  <c r="AN186" i="16"/>
  <c r="AM186" i="16"/>
  <c r="AL186" i="16"/>
  <c r="AJ186" i="16"/>
  <c r="AI186" i="16"/>
  <c r="AH186" i="16"/>
  <c r="AF186" i="16"/>
  <c r="AE186" i="16"/>
  <c r="AD186" i="16"/>
  <c r="AB186" i="16"/>
  <c r="AA186" i="16"/>
  <c r="Z186" i="16"/>
  <c r="X186" i="16"/>
  <c r="W186" i="16"/>
  <c r="V186" i="16"/>
  <c r="T186" i="16"/>
  <c r="S186" i="16"/>
  <c r="S185" i="16"/>
  <c r="R186" i="16"/>
  <c r="P186" i="16"/>
  <c r="O186" i="16"/>
  <c r="N186" i="16"/>
  <c r="L186" i="16"/>
  <c r="K186" i="16"/>
  <c r="J186" i="16"/>
  <c r="H186" i="16"/>
  <c r="G186" i="16"/>
  <c r="F186" i="16"/>
  <c r="D186" i="16"/>
  <c r="C186" i="16"/>
  <c r="AU185" i="16"/>
  <c r="AT185" i="16"/>
  <c r="AN185" i="16"/>
  <c r="AM185" i="16"/>
  <c r="AL185" i="16"/>
  <c r="AJ185" i="16"/>
  <c r="AF185" i="16"/>
  <c r="AE185" i="16"/>
  <c r="AD185" i="16"/>
  <c r="AB185" i="16"/>
  <c r="X185" i="16"/>
  <c r="W185" i="16"/>
  <c r="V185" i="16"/>
  <c r="T185" i="16"/>
  <c r="P185" i="16"/>
  <c r="O185" i="16"/>
  <c r="N185" i="16"/>
  <c r="L185" i="16"/>
  <c r="H185" i="16"/>
  <c r="G185" i="16"/>
  <c r="F185" i="16"/>
  <c r="D185" i="16"/>
  <c r="B124" i="16"/>
  <c r="B123" i="16"/>
  <c r="AU122" i="16"/>
  <c r="AT122" i="16"/>
  <c r="AS122" i="16"/>
  <c r="AR122" i="16"/>
  <c r="AQ122" i="16"/>
  <c r="AP122" i="16"/>
  <c r="AO122" i="16"/>
  <c r="AN122" i="16"/>
  <c r="AM122" i="16"/>
  <c r="AL122" i="16"/>
  <c r="AK122" i="16"/>
  <c r="AJ122" i="16"/>
  <c r="AI122" i="16"/>
  <c r="AH122" i="16"/>
  <c r="AG122" i="16"/>
  <c r="AF122" i="16"/>
  <c r="AE122" i="16"/>
  <c r="AD122" i="16"/>
  <c r="AC122" i="16"/>
  <c r="AB122" i="16"/>
  <c r="AA122" i="16"/>
  <c r="Z122" i="16"/>
  <c r="Y122" i="16"/>
  <c r="X122" i="16"/>
  <c r="W122" i="16"/>
  <c r="V122" i="16"/>
  <c r="U122" i="16"/>
  <c r="T122" i="16"/>
  <c r="S122" i="16"/>
  <c r="R122" i="16"/>
  <c r="Q122" i="16"/>
  <c r="P122" i="16"/>
  <c r="O122" i="16"/>
  <c r="N122" i="16"/>
  <c r="M122" i="16"/>
  <c r="L122" i="16"/>
  <c r="K122" i="16"/>
  <c r="J122" i="16"/>
  <c r="I122" i="16"/>
  <c r="H122" i="16"/>
  <c r="G122" i="16"/>
  <c r="F122" i="16"/>
  <c r="E122" i="16"/>
  <c r="D122" i="16"/>
  <c r="C122" i="16"/>
  <c r="B122" i="16"/>
  <c r="B121" i="16"/>
  <c r="B120" i="16"/>
  <c r="AU119" i="16"/>
  <c r="AT119" i="16"/>
  <c r="AS119" i="16"/>
  <c r="AR119" i="16"/>
  <c r="AQ119" i="16"/>
  <c r="AQ114" i="16"/>
  <c r="AQ96" i="16"/>
  <c r="AP119" i="16"/>
  <c r="AO119" i="16"/>
  <c r="AO114" i="16"/>
  <c r="AN119" i="16"/>
  <c r="AM119" i="16"/>
  <c r="AL119" i="16"/>
  <c r="AK119" i="16"/>
  <c r="AJ119" i="16"/>
  <c r="AI119" i="16"/>
  <c r="AI114" i="16"/>
  <c r="AI96" i="16"/>
  <c r="AH119" i="16"/>
  <c r="AG119" i="16"/>
  <c r="AG114" i="16"/>
  <c r="AF119" i="16"/>
  <c r="AE119" i="16"/>
  <c r="AD119" i="16"/>
  <c r="AC119" i="16"/>
  <c r="AB119" i="16"/>
  <c r="AA119" i="16"/>
  <c r="AA114" i="16"/>
  <c r="AA96" i="16"/>
  <c r="Z119" i="16"/>
  <c r="Y119" i="16"/>
  <c r="Y114" i="16"/>
  <c r="X119" i="16"/>
  <c r="W119" i="16"/>
  <c r="V119" i="16"/>
  <c r="U119" i="16"/>
  <c r="T119" i="16"/>
  <c r="S119" i="16"/>
  <c r="S114" i="16"/>
  <c r="S96" i="16"/>
  <c r="R119" i="16"/>
  <c r="Q119" i="16"/>
  <c r="Q114" i="16"/>
  <c r="P119" i="16"/>
  <c r="O119" i="16"/>
  <c r="N119" i="16"/>
  <c r="M119" i="16"/>
  <c r="L119" i="16"/>
  <c r="K119" i="16"/>
  <c r="K114" i="16"/>
  <c r="K96" i="16"/>
  <c r="J119" i="16"/>
  <c r="I119" i="16"/>
  <c r="I114" i="16"/>
  <c r="H119" i="16"/>
  <c r="G119" i="16"/>
  <c r="F119" i="16"/>
  <c r="E119" i="16"/>
  <c r="D119" i="16"/>
  <c r="C119" i="16"/>
  <c r="C114" i="16"/>
  <c r="B118" i="16"/>
  <c r="B117" i="16"/>
  <c r="B116" i="16"/>
  <c r="AU115" i="16"/>
  <c r="AU114" i="16"/>
  <c r="AT115" i="16"/>
  <c r="AT114" i="16"/>
  <c r="AS115" i="16"/>
  <c r="AR115" i="16"/>
  <c r="AR114" i="16"/>
  <c r="AQ115" i="16"/>
  <c r="AP115" i="16"/>
  <c r="AO115" i="16"/>
  <c r="AN115" i="16"/>
  <c r="AM115" i="16"/>
  <c r="AM114" i="16"/>
  <c r="AL115" i="16"/>
  <c r="AL114" i="16"/>
  <c r="AK115" i="16"/>
  <c r="AJ115" i="16"/>
  <c r="AJ114" i="16"/>
  <c r="AI115" i="16"/>
  <c r="AH115" i="16"/>
  <c r="AG115" i="16"/>
  <c r="AF115" i="16"/>
  <c r="AE115" i="16"/>
  <c r="AE114" i="16"/>
  <c r="AD115" i="16"/>
  <c r="AD114" i="16"/>
  <c r="AC115" i="16"/>
  <c r="AB115" i="16"/>
  <c r="AB114" i="16"/>
  <c r="AA115" i="16"/>
  <c r="Z115" i="16"/>
  <c r="Y115" i="16"/>
  <c r="X115" i="16"/>
  <c r="W115" i="16"/>
  <c r="W114" i="16"/>
  <c r="V115" i="16"/>
  <c r="V114" i="16"/>
  <c r="U115" i="16"/>
  <c r="T115" i="16"/>
  <c r="T114" i="16"/>
  <c r="S115" i="16"/>
  <c r="R115" i="16"/>
  <c r="Q115" i="16"/>
  <c r="P115" i="16"/>
  <c r="O115" i="16"/>
  <c r="O114" i="16"/>
  <c r="N115" i="16"/>
  <c r="N114" i="16"/>
  <c r="M115" i="16"/>
  <c r="L115" i="16"/>
  <c r="L114" i="16"/>
  <c r="K115" i="16"/>
  <c r="J115" i="16"/>
  <c r="I115" i="16"/>
  <c r="H115" i="16"/>
  <c r="G115" i="16"/>
  <c r="G114" i="16"/>
  <c r="F115" i="16"/>
  <c r="F114" i="16"/>
  <c r="E115" i="16"/>
  <c r="D115" i="16"/>
  <c r="B115" i="16"/>
  <c r="C115" i="16"/>
  <c r="AS114" i="16"/>
  <c r="AP114" i="16"/>
  <c r="AN114" i="16"/>
  <c r="AK114" i="16"/>
  <c r="AH114" i="16"/>
  <c r="AF114" i="16"/>
  <c r="AC114" i="16"/>
  <c r="Z114" i="16"/>
  <c r="X114" i="16"/>
  <c r="U114" i="16"/>
  <c r="R114" i="16"/>
  <c r="P114" i="16"/>
  <c r="M114" i="16"/>
  <c r="J114" i="16"/>
  <c r="H114" i="16"/>
  <c r="E114" i="16"/>
  <c r="B113" i="16"/>
  <c r="B112" i="16"/>
  <c r="AU111" i="16"/>
  <c r="AT111" i="16"/>
  <c r="AS111" i="16"/>
  <c r="AR111" i="16"/>
  <c r="AQ111" i="16"/>
  <c r="AP111" i="16"/>
  <c r="AO111" i="16"/>
  <c r="AN111" i="16"/>
  <c r="AM111" i="16"/>
  <c r="AL111" i="16"/>
  <c r="AK111" i="16"/>
  <c r="AJ111" i="16"/>
  <c r="AI111" i="16"/>
  <c r="AH111" i="16"/>
  <c r="AG111" i="16"/>
  <c r="AF111" i="16"/>
  <c r="AE111" i="16"/>
  <c r="AD111" i="16"/>
  <c r="AC111" i="16"/>
  <c r="AB111" i="16"/>
  <c r="AA111" i="16"/>
  <c r="Z111" i="16"/>
  <c r="Y111" i="16"/>
  <c r="X111" i="16"/>
  <c r="W111" i="16"/>
  <c r="V111" i="16"/>
  <c r="U111" i="16"/>
  <c r="T111" i="16"/>
  <c r="S111" i="16"/>
  <c r="R111" i="16"/>
  <c r="Q111" i="16"/>
  <c r="P111" i="16"/>
  <c r="O111" i="16"/>
  <c r="N111" i="16"/>
  <c r="M111" i="16"/>
  <c r="L111" i="16"/>
  <c r="K111" i="16"/>
  <c r="J111" i="16"/>
  <c r="I111" i="16"/>
  <c r="H111" i="16"/>
  <c r="G111" i="16"/>
  <c r="F111" i="16"/>
  <c r="E111" i="16"/>
  <c r="D111" i="16"/>
  <c r="C111" i="16"/>
  <c r="B111" i="16"/>
  <c r="B110" i="16"/>
  <c r="B109" i="16"/>
  <c r="AU108" i="16"/>
  <c r="AT108" i="16"/>
  <c r="AS108" i="16"/>
  <c r="AS97" i="16"/>
  <c r="AS96" i="16"/>
  <c r="AR108" i="16"/>
  <c r="AQ108" i="16"/>
  <c r="AP108" i="16"/>
  <c r="AP97" i="16"/>
  <c r="AP96" i="16"/>
  <c r="AO108" i="16"/>
  <c r="AN108" i="16"/>
  <c r="AN97" i="16"/>
  <c r="AN96" i="16"/>
  <c r="AM108" i="16"/>
  <c r="AL108" i="16"/>
  <c r="AK108" i="16"/>
  <c r="AK97" i="16"/>
  <c r="AK96" i="16"/>
  <c r="AJ108" i="16"/>
  <c r="AI108" i="16"/>
  <c r="AH108" i="16"/>
  <c r="AH97" i="16"/>
  <c r="AH96" i="16"/>
  <c r="AG108" i="16"/>
  <c r="AF108" i="16"/>
  <c r="AF97" i="16"/>
  <c r="AF96" i="16"/>
  <c r="AE108" i="16"/>
  <c r="AD108" i="16"/>
  <c r="AC108" i="16"/>
  <c r="AC97" i="16"/>
  <c r="AC96" i="16"/>
  <c r="AB108" i="16"/>
  <c r="AA108" i="16"/>
  <c r="Z108" i="16"/>
  <c r="Z97" i="16"/>
  <c r="Z96" i="16"/>
  <c r="Y108" i="16"/>
  <c r="X108" i="16"/>
  <c r="X97" i="16"/>
  <c r="X96" i="16"/>
  <c r="W108" i="16"/>
  <c r="V108" i="16"/>
  <c r="U108" i="16"/>
  <c r="U97" i="16"/>
  <c r="U96" i="16"/>
  <c r="T108" i="16"/>
  <c r="S108" i="16"/>
  <c r="R108" i="16"/>
  <c r="R97" i="16"/>
  <c r="R96" i="16"/>
  <c r="Q108" i="16"/>
  <c r="P108" i="16"/>
  <c r="P97" i="16"/>
  <c r="P96" i="16"/>
  <c r="O108" i="16"/>
  <c r="N108" i="16"/>
  <c r="M108" i="16"/>
  <c r="M97" i="16"/>
  <c r="M96" i="16"/>
  <c r="L108" i="16"/>
  <c r="K108" i="16"/>
  <c r="J108" i="16"/>
  <c r="J97" i="16"/>
  <c r="J96" i="16"/>
  <c r="I108" i="16"/>
  <c r="H108" i="16"/>
  <c r="H97" i="16"/>
  <c r="H96" i="16"/>
  <c r="G108" i="16"/>
  <c r="F108" i="16"/>
  <c r="E108" i="16"/>
  <c r="E97" i="16"/>
  <c r="E96" i="16"/>
  <c r="D108" i="16"/>
  <c r="C108" i="16"/>
  <c r="B108" i="16"/>
  <c r="B107" i="16"/>
  <c r="B106" i="16"/>
  <c r="B105" i="16"/>
  <c r="B104" i="16"/>
  <c r="AU103" i="16"/>
  <c r="AT103" i="16"/>
  <c r="AS103" i="16"/>
  <c r="AR103" i="16"/>
  <c r="AQ103" i="16"/>
  <c r="AP103" i="16"/>
  <c r="AO103" i="16"/>
  <c r="AN103" i="16"/>
  <c r="AM103" i="16"/>
  <c r="AL103" i="16"/>
  <c r="AK103" i="16"/>
  <c r="AJ103" i="16"/>
  <c r="AI103" i="16"/>
  <c r="AH103" i="16"/>
  <c r="AG103" i="16"/>
  <c r="AF103" i="16"/>
  <c r="AE103" i="16"/>
  <c r="AD103" i="16"/>
  <c r="AC103" i="16"/>
  <c r="AB103" i="16"/>
  <c r="AA103" i="16"/>
  <c r="Z103" i="16"/>
  <c r="Y103" i="16"/>
  <c r="X103" i="16"/>
  <c r="W103" i="16"/>
  <c r="V103" i="16"/>
  <c r="U103" i="16"/>
  <c r="T103" i="16"/>
  <c r="S103" i="16"/>
  <c r="R103" i="16"/>
  <c r="Q103" i="16"/>
  <c r="P103" i="16"/>
  <c r="O103" i="16"/>
  <c r="N103" i="16"/>
  <c r="M103" i="16"/>
  <c r="L103" i="16"/>
  <c r="K103" i="16"/>
  <c r="J103" i="16"/>
  <c r="I103" i="16"/>
  <c r="H103" i="16"/>
  <c r="G103" i="16"/>
  <c r="F103" i="16"/>
  <c r="E103" i="16"/>
  <c r="D103" i="16"/>
  <c r="B103" i="16"/>
  <c r="C103" i="16"/>
  <c r="B102" i="16"/>
  <c r="B101" i="16"/>
  <c r="B100" i="16"/>
  <c r="B99" i="16"/>
  <c r="AU98" i="16"/>
  <c r="AT98" i="16"/>
  <c r="AT97" i="16"/>
  <c r="AT96" i="16"/>
  <c r="AS98" i="16"/>
  <c r="AR98" i="16"/>
  <c r="AQ98" i="16"/>
  <c r="AP98" i="16"/>
  <c r="AO98" i="16"/>
  <c r="AO97" i="16"/>
  <c r="AO96" i="16"/>
  <c r="AN98" i="16"/>
  <c r="AM98" i="16"/>
  <c r="AL98" i="16"/>
  <c r="AL97" i="16"/>
  <c r="AL96" i="16"/>
  <c r="AK98" i="16"/>
  <c r="AJ98" i="16"/>
  <c r="AI98" i="16"/>
  <c r="AH98" i="16"/>
  <c r="AG98" i="16"/>
  <c r="AG97" i="16"/>
  <c r="AG96" i="16"/>
  <c r="AF98" i="16"/>
  <c r="AE98" i="16"/>
  <c r="AD98" i="16"/>
  <c r="AD97" i="16"/>
  <c r="AD96" i="16"/>
  <c r="AC98" i="16"/>
  <c r="AB98" i="16"/>
  <c r="AA98" i="16"/>
  <c r="Z98" i="16"/>
  <c r="Y98" i="16"/>
  <c r="Y97" i="16"/>
  <c r="Y96" i="16"/>
  <c r="X98" i="16"/>
  <c r="W98" i="16"/>
  <c r="V98" i="16"/>
  <c r="V97" i="16"/>
  <c r="V96" i="16"/>
  <c r="U98" i="16"/>
  <c r="T98" i="16"/>
  <c r="S98" i="16"/>
  <c r="R98" i="16"/>
  <c r="Q98" i="16"/>
  <c r="Q97" i="16"/>
  <c r="Q96" i="16"/>
  <c r="P98" i="16"/>
  <c r="O98" i="16"/>
  <c r="N98" i="16"/>
  <c r="N97" i="16"/>
  <c r="N96" i="16"/>
  <c r="M98" i="16"/>
  <c r="L98" i="16"/>
  <c r="K98" i="16"/>
  <c r="J98" i="16"/>
  <c r="I98" i="16"/>
  <c r="I97" i="16"/>
  <c r="I96" i="16"/>
  <c r="H98" i="16"/>
  <c r="G98" i="16"/>
  <c r="F98" i="16"/>
  <c r="F97" i="16"/>
  <c r="F96" i="16"/>
  <c r="E98" i="16"/>
  <c r="D98" i="16"/>
  <c r="C98" i="16"/>
  <c r="B98" i="16"/>
  <c r="AU97" i="16"/>
  <c r="AR97" i="16"/>
  <c r="AQ97" i="16"/>
  <c r="AM97" i="16"/>
  <c r="AJ97" i="16"/>
  <c r="AJ96" i="16"/>
  <c r="AI97" i="16"/>
  <c r="AE97" i="16"/>
  <c r="AB97" i="16"/>
  <c r="AA97" i="16"/>
  <c r="W97" i="16"/>
  <c r="W96" i="16"/>
  <c r="T97" i="16"/>
  <c r="S97" i="16"/>
  <c r="O97" i="16"/>
  <c r="L97" i="16"/>
  <c r="L96" i="16"/>
  <c r="K97" i="16"/>
  <c r="G97" i="16"/>
  <c r="D97" i="16"/>
  <c r="C97" i="16"/>
  <c r="B35" i="16"/>
  <c r="B34" i="16"/>
  <c r="AU33" i="16"/>
  <c r="AT33" i="16"/>
  <c r="AS33" i="16"/>
  <c r="AR33" i="16"/>
  <c r="AQ33" i="16"/>
  <c r="AP33" i="16"/>
  <c r="AO33" i="16"/>
  <c r="AN33" i="16"/>
  <c r="AM33" i="16"/>
  <c r="AL33" i="16"/>
  <c r="AK33" i="16"/>
  <c r="AJ33" i="16"/>
  <c r="AI33" i="16"/>
  <c r="AH33" i="16"/>
  <c r="AG33" i="16"/>
  <c r="AF33" i="16"/>
  <c r="AE33" i="16"/>
  <c r="AD33" i="16"/>
  <c r="AC33" i="16"/>
  <c r="AB33" i="16"/>
  <c r="AA33" i="16"/>
  <c r="Z33" i="16"/>
  <c r="Y33" i="16"/>
  <c r="X33" i="16"/>
  <c r="W33" i="16"/>
  <c r="V33" i="16"/>
  <c r="U33" i="16"/>
  <c r="T33" i="16"/>
  <c r="S33" i="16"/>
  <c r="R33" i="16"/>
  <c r="Q33" i="16"/>
  <c r="P33" i="16"/>
  <c r="O33" i="16"/>
  <c r="N33" i="16"/>
  <c r="M33" i="16"/>
  <c r="L33" i="16"/>
  <c r="K33" i="16"/>
  <c r="J33" i="16"/>
  <c r="I33" i="16"/>
  <c r="H33" i="16"/>
  <c r="G33" i="16"/>
  <c r="F33" i="16"/>
  <c r="E33" i="16"/>
  <c r="D33" i="16"/>
  <c r="C33" i="16"/>
  <c r="B33" i="16"/>
  <c r="B32" i="16"/>
  <c r="B31" i="16"/>
  <c r="AU30" i="16"/>
  <c r="AT30" i="16"/>
  <c r="AS30" i="16"/>
  <c r="AS25" i="16"/>
  <c r="AR30" i="16"/>
  <c r="AQ30" i="16"/>
  <c r="AP30" i="16"/>
  <c r="AP25" i="16"/>
  <c r="AO30" i="16"/>
  <c r="AN30" i="16"/>
  <c r="AM30" i="16"/>
  <c r="AL30" i="16"/>
  <c r="AK30" i="16"/>
  <c r="AK25" i="16"/>
  <c r="AJ30" i="16"/>
  <c r="AI30" i="16"/>
  <c r="AH30" i="16"/>
  <c r="AH25" i="16"/>
  <c r="AG30" i="16"/>
  <c r="AF30" i="16"/>
  <c r="AE30" i="16"/>
  <c r="AD30" i="16"/>
  <c r="AC30" i="16"/>
  <c r="AC25" i="16"/>
  <c r="AB30" i="16"/>
  <c r="AA30" i="16"/>
  <c r="Z30" i="16"/>
  <c r="Z25" i="16"/>
  <c r="Y30" i="16"/>
  <c r="X30" i="16"/>
  <c r="X25" i="16"/>
  <c r="W30" i="16"/>
  <c r="V30" i="16"/>
  <c r="U30" i="16"/>
  <c r="U25" i="16"/>
  <c r="T30" i="16"/>
  <c r="S30" i="16"/>
  <c r="R30" i="16"/>
  <c r="R25" i="16"/>
  <c r="Q30" i="16"/>
  <c r="P30" i="16"/>
  <c r="P25" i="16"/>
  <c r="O30" i="16"/>
  <c r="N30" i="16"/>
  <c r="M30" i="16"/>
  <c r="M25" i="16"/>
  <c r="L30" i="16"/>
  <c r="K30" i="16"/>
  <c r="J30" i="16"/>
  <c r="J25" i="16"/>
  <c r="I30" i="16"/>
  <c r="H30" i="16"/>
  <c r="H25" i="16"/>
  <c r="G30" i="16"/>
  <c r="F30" i="16"/>
  <c r="E30" i="16"/>
  <c r="E25" i="16"/>
  <c r="D30" i="16"/>
  <c r="C30" i="16"/>
  <c r="B30" i="16"/>
  <c r="B29" i="16"/>
  <c r="B28" i="16"/>
  <c r="B27" i="16"/>
  <c r="AU26" i="16"/>
  <c r="AT26" i="16"/>
  <c r="AT25" i="16"/>
  <c r="AS26" i="16"/>
  <c r="AR26" i="16"/>
  <c r="AR25" i="16"/>
  <c r="AQ26" i="16"/>
  <c r="AQ25" i="16"/>
  <c r="AP26" i="16"/>
  <c r="AO26" i="16"/>
  <c r="AN26" i="16"/>
  <c r="AM26" i="16"/>
  <c r="AL26" i="16"/>
  <c r="AL25" i="16"/>
  <c r="AK26" i="16"/>
  <c r="AJ26" i="16"/>
  <c r="AJ25" i="16"/>
  <c r="AI26" i="16"/>
  <c r="AI25" i="16"/>
  <c r="AH26" i="16"/>
  <c r="AG26" i="16"/>
  <c r="AF26" i="16"/>
  <c r="AE26" i="16"/>
  <c r="AD26" i="16"/>
  <c r="AD25" i="16"/>
  <c r="AC26" i="16"/>
  <c r="AB26" i="16"/>
  <c r="AB25" i="16"/>
  <c r="AA26" i="16"/>
  <c r="AA25" i="16"/>
  <c r="Z26" i="16"/>
  <c r="Y26" i="16"/>
  <c r="X26" i="16"/>
  <c r="W26" i="16"/>
  <c r="V26" i="16"/>
  <c r="V25" i="16"/>
  <c r="U26" i="16"/>
  <c r="T26" i="16"/>
  <c r="T25" i="16"/>
  <c r="S26" i="16"/>
  <c r="S25" i="16"/>
  <c r="R26" i="16"/>
  <c r="Q26" i="16"/>
  <c r="P26" i="16"/>
  <c r="O26" i="16"/>
  <c r="N26" i="16"/>
  <c r="N25" i="16"/>
  <c r="M26" i="16"/>
  <c r="L26" i="16"/>
  <c r="L25" i="16"/>
  <c r="K26" i="16"/>
  <c r="K25" i="16"/>
  <c r="J26" i="16"/>
  <c r="I26" i="16"/>
  <c r="H26" i="16"/>
  <c r="G26" i="16"/>
  <c r="F26" i="16"/>
  <c r="F25" i="16"/>
  <c r="E26" i="16"/>
  <c r="D26" i="16"/>
  <c r="D25" i="16"/>
  <c r="C26" i="16"/>
  <c r="B26" i="16"/>
  <c r="AU25" i="16"/>
  <c r="AO25" i="16"/>
  <c r="AN25" i="16"/>
  <c r="AM25" i="16"/>
  <c r="AG25" i="16"/>
  <c r="AF25" i="16"/>
  <c r="AE25" i="16"/>
  <c r="Y25" i="16"/>
  <c r="W25" i="16"/>
  <c r="Q25" i="16"/>
  <c r="O25" i="16"/>
  <c r="I25" i="16"/>
  <c r="G25" i="16"/>
  <c r="B24" i="16"/>
  <c r="B23" i="16"/>
  <c r="AU22" i="16"/>
  <c r="AT22" i="16"/>
  <c r="AS22" i="16"/>
  <c r="AR22" i="16"/>
  <c r="AQ22" i="16"/>
  <c r="AP22" i="16"/>
  <c r="AO22" i="16"/>
  <c r="AN22" i="16"/>
  <c r="AM22" i="16"/>
  <c r="AL22" i="16"/>
  <c r="AK22" i="16"/>
  <c r="AJ22" i="16"/>
  <c r="AI22" i="16"/>
  <c r="AH22" i="16"/>
  <c r="AG22" i="16"/>
  <c r="AF22" i="16"/>
  <c r="AE22" i="16"/>
  <c r="AD22" i="16"/>
  <c r="AC22" i="16"/>
  <c r="AB22" i="16"/>
  <c r="AA22" i="16"/>
  <c r="Z22" i="16"/>
  <c r="Y22" i="16"/>
  <c r="X22" i="16"/>
  <c r="W22" i="16"/>
  <c r="V22" i="16"/>
  <c r="U22" i="16"/>
  <c r="T22" i="16"/>
  <c r="S22" i="16"/>
  <c r="R22" i="16"/>
  <c r="Q22" i="16"/>
  <c r="P22" i="16"/>
  <c r="O22" i="16"/>
  <c r="N22" i="16"/>
  <c r="M22" i="16"/>
  <c r="L22" i="16"/>
  <c r="K22" i="16"/>
  <c r="J22" i="16"/>
  <c r="I22" i="16"/>
  <c r="H22" i="16"/>
  <c r="G22" i="16"/>
  <c r="F22" i="16"/>
  <c r="E22" i="16"/>
  <c r="D22" i="16"/>
  <c r="C22" i="16"/>
  <c r="B21" i="16"/>
  <c r="B20" i="16"/>
  <c r="AU19" i="16"/>
  <c r="AU8" i="16"/>
  <c r="AU7" i="16"/>
  <c r="AT19" i="16"/>
  <c r="AS19" i="16"/>
  <c r="AR19" i="16"/>
  <c r="AQ19" i="16"/>
  <c r="AP19" i="16"/>
  <c r="AP8" i="16"/>
  <c r="AO19" i="16"/>
  <c r="AO8" i="16"/>
  <c r="AN19" i="16"/>
  <c r="AM19" i="16"/>
  <c r="AL19" i="16"/>
  <c r="AK19" i="16"/>
  <c r="AJ19" i="16"/>
  <c r="AI19" i="16"/>
  <c r="AH19" i="16"/>
  <c r="AH8" i="16"/>
  <c r="AG19" i="16"/>
  <c r="AF19" i="16"/>
  <c r="AE19" i="16"/>
  <c r="AD19" i="16"/>
  <c r="AC19" i="16"/>
  <c r="AB19" i="16"/>
  <c r="AA19" i="16"/>
  <c r="Z19" i="16"/>
  <c r="Z8" i="16"/>
  <c r="Y19" i="16"/>
  <c r="Y8" i="16"/>
  <c r="X19" i="16"/>
  <c r="W19" i="16"/>
  <c r="V19" i="16"/>
  <c r="U19" i="16"/>
  <c r="T19" i="16"/>
  <c r="S19" i="16"/>
  <c r="R19" i="16"/>
  <c r="R8" i="16"/>
  <c r="Q19" i="16"/>
  <c r="Q8" i="16"/>
  <c r="P19" i="16"/>
  <c r="O19" i="16"/>
  <c r="N19" i="16"/>
  <c r="M19" i="16"/>
  <c r="L19" i="16"/>
  <c r="K19" i="16"/>
  <c r="J19" i="16"/>
  <c r="J8" i="16"/>
  <c r="I19" i="16"/>
  <c r="I8" i="16"/>
  <c r="H19" i="16"/>
  <c r="G19" i="16"/>
  <c r="F19" i="16"/>
  <c r="E19" i="16"/>
  <c r="D19" i="16"/>
  <c r="C19" i="16"/>
  <c r="B18" i="16"/>
  <c r="B17" i="16"/>
  <c r="B16" i="16"/>
  <c r="B15" i="16"/>
  <c r="AU14" i="16"/>
  <c r="AT14" i="16"/>
  <c r="AS14" i="16"/>
  <c r="AR14" i="16"/>
  <c r="AQ14" i="16"/>
  <c r="AP14" i="16"/>
  <c r="AO14" i="16"/>
  <c r="AN14" i="16"/>
  <c r="AM14" i="16"/>
  <c r="AL14" i="16"/>
  <c r="AK14" i="16"/>
  <c r="AJ14" i="16"/>
  <c r="AI14" i="16"/>
  <c r="AH14" i="16"/>
  <c r="AG14" i="16"/>
  <c r="AF14" i="16"/>
  <c r="AE14" i="16"/>
  <c r="AD14" i="16"/>
  <c r="AC14" i="16"/>
  <c r="AB14" i="16"/>
  <c r="AA14" i="16"/>
  <c r="Z14" i="16"/>
  <c r="Y14" i="16"/>
  <c r="X14" i="16"/>
  <c r="W14" i="16"/>
  <c r="V14" i="16"/>
  <c r="U14" i="16"/>
  <c r="T14" i="16"/>
  <c r="S14" i="16"/>
  <c r="R14" i="16"/>
  <c r="Q14" i="16"/>
  <c r="P14" i="16"/>
  <c r="O14" i="16"/>
  <c r="N14" i="16"/>
  <c r="M14" i="16"/>
  <c r="L14" i="16"/>
  <c r="K14" i="16"/>
  <c r="J14" i="16"/>
  <c r="I14" i="16"/>
  <c r="H14" i="16"/>
  <c r="G14" i="16"/>
  <c r="F14" i="16"/>
  <c r="E14" i="16"/>
  <c r="D14" i="16"/>
  <c r="C14" i="16"/>
  <c r="B14" i="16"/>
  <c r="B13" i="16"/>
  <c r="B12" i="16"/>
  <c r="B11" i="16"/>
  <c r="B10" i="16"/>
  <c r="AU9" i="16"/>
  <c r="AT9" i="16"/>
  <c r="AS9" i="16"/>
  <c r="AR9" i="16"/>
  <c r="AQ9" i="16"/>
  <c r="AP9" i="16"/>
  <c r="AO9" i="16"/>
  <c r="AN9" i="16"/>
  <c r="AN8" i="16"/>
  <c r="AM9" i="16"/>
  <c r="AM8" i="16"/>
  <c r="AM7" i="16"/>
  <c r="AL9" i="16"/>
  <c r="AK9" i="16"/>
  <c r="AJ9" i="16"/>
  <c r="AI9" i="16"/>
  <c r="AH9" i="16"/>
  <c r="AG9" i="16"/>
  <c r="AF9" i="16"/>
  <c r="AF8" i="16"/>
  <c r="AE9" i="16"/>
  <c r="AE8" i="16"/>
  <c r="AE7" i="16"/>
  <c r="AD9" i="16"/>
  <c r="AC9" i="16"/>
  <c r="AB9" i="16"/>
  <c r="AA9" i="16"/>
  <c r="Z9" i="16"/>
  <c r="Y9" i="16"/>
  <c r="X9" i="16"/>
  <c r="X8" i="16"/>
  <c r="W9" i="16"/>
  <c r="W8" i="16"/>
  <c r="V9" i="16"/>
  <c r="U9" i="16"/>
  <c r="T9" i="16"/>
  <c r="S9" i="16"/>
  <c r="R9" i="16"/>
  <c r="Q9" i="16"/>
  <c r="P9" i="16"/>
  <c r="P8" i="16"/>
  <c r="O9" i="16"/>
  <c r="O8" i="16"/>
  <c r="N9" i="16"/>
  <c r="M9" i="16"/>
  <c r="L9" i="16"/>
  <c r="K9" i="16"/>
  <c r="J9" i="16"/>
  <c r="I9" i="16"/>
  <c r="H9" i="16"/>
  <c r="H8" i="16"/>
  <c r="G9" i="16"/>
  <c r="G8" i="16"/>
  <c r="F9" i="16"/>
  <c r="E9" i="16"/>
  <c r="D9" i="16"/>
  <c r="C9" i="16"/>
  <c r="B9" i="16"/>
  <c r="AR8" i="16"/>
  <c r="AQ8" i="16"/>
  <c r="AJ8" i="16"/>
  <c r="AJ7" i="16"/>
  <c r="AI8" i="16"/>
  <c r="AB8" i="16"/>
  <c r="AA8" i="16"/>
  <c r="T8" i="16"/>
  <c r="S8" i="16"/>
  <c r="L8" i="16"/>
  <c r="K8" i="16"/>
  <c r="D8" i="16"/>
  <c r="D7" i="16"/>
  <c r="C8" i="16"/>
  <c r="B658" i="13"/>
  <c r="B657" i="13"/>
  <c r="AU656" i="13"/>
  <c r="AT656" i="13"/>
  <c r="AS656" i="13"/>
  <c r="AR656" i="13"/>
  <c r="AQ656" i="13"/>
  <c r="AP656" i="13"/>
  <c r="AO656" i="13"/>
  <c r="AN656" i="13"/>
  <c r="AM656" i="13"/>
  <c r="AL656" i="13"/>
  <c r="AK656" i="13"/>
  <c r="AJ656" i="13"/>
  <c r="AI656" i="13"/>
  <c r="AH656" i="13"/>
  <c r="AG656" i="13"/>
  <c r="AF656" i="13"/>
  <c r="AE656" i="13"/>
  <c r="AD656" i="13"/>
  <c r="AC656" i="13"/>
  <c r="AB656" i="13"/>
  <c r="AA656" i="13"/>
  <c r="Z656" i="13"/>
  <c r="Y656" i="13"/>
  <c r="X656" i="13"/>
  <c r="W656" i="13"/>
  <c r="V656" i="13"/>
  <c r="U656" i="13"/>
  <c r="T656" i="13"/>
  <c r="S656" i="13"/>
  <c r="R656" i="13"/>
  <c r="Q656" i="13"/>
  <c r="P656" i="13"/>
  <c r="O656" i="13"/>
  <c r="N656" i="13"/>
  <c r="M656" i="13"/>
  <c r="L656" i="13"/>
  <c r="K656" i="13"/>
  <c r="J656" i="13"/>
  <c r="I656" i="13"/>
  <c r="H656" i="13"/>
  <c r="G656" i="13"/>
  <c r="F656" i="13"/>
  <c r="E656" i="13"/>
  <c r="D656" i="13"/>
  <c r="C656" i="13"/>
  <c r="B656" i="13"/>
  <c r="B655" i="13"/>
  <c r="B654" i="13"/>
  <c r="AU653" i="13"/>
  <c r="AT653" i="13"/>
  <c r="AT648" i="13"/>
  <c r="AT630" i="13"/>
  <c r="AS653" i="13"/>
  <c r="AR653" i="13"/>
  <c r="AQ653" i="13"/>
  <c r="AP653" i="13"/>
  <c r="AO653" i="13"/>
  <c r="AN653" i="13"/>
  <c r="AM653" i="13"/>
  <c r="AL653" i="13"/>
  <c r="AL648" i="13"/>
  <c r="AL630" i="13"/>
  <c r="AK653" i="13"/>
  <c r="AJ653" i="13"/>
  <c r="AI653" i="13"/>
  <c r="AH653" i="13"/>
  <c r="AG653" i="13"/>
  <c r="AF653" i="13"/>
  <c r="AE653" i="13"/>
  <c r="AD653" i="13"/>
  <c r="AD648" i="13"/>
  <c r="AD630" i="13"/>
  <c r="AC653" i="13"/>
  <c r="AB653" i="13"/>
  <c r="AA653" i="13"/>
  <c r="Z653" i="13"/>
  <c r="Y653" i="13"/>
  <c r="X653" i="13"/>
  <c r="W653" i="13"/>
  <c r="V653" i="13"/>
  <c r="V648" i="13"/>
  <c r="V630" i="13"/>
  <c r="U653" i="13"/>
  <c r="T653" i="13"/>
  <c r="S653" i="13"/>
  <c r="R653" i="13"/>
  <c r="Q653" i="13"/>
  <c r="P653" i="13"/>
  <c r="O653" i="13"/>
  <c r="N653" i="13"/>
  <c r="N648" i="13"/>
  <c r="N630" i="13"/>
  <c r="M653" i="13"/>
  <c r="L653" i="13"/>
  <c r="K653" i="13"/>
  <c r="J653" i="13"/>
  <c r="I653" i="13"/>
  <c r="H653" i="13"/>
  <c r="G653" i="13"/>
  <c r="F653" i="13"/>
  <c r="F648" i="13"/>
  <c r="F630" i="13"/>
  <c r="E653" i="13"/>
  <c r="D653" i="13"/>
  <c r="C653" i="13"/>
  <c r="B653" i="13"/>
  <c r="B652" i="13"/>
  <c r="B651" i="13"/>
  <c r="B650" i="13"/>
  <c r="AU649" i="13"/>
  <c r="AU648" i="13"/>
  <c r="AT649" i="13"/>
  <c r="AS649" i="13"/>
  <c r="AR649" i="13"/>
  <c r="AQ649" i="13"/>
  <c r="AQ648" i="13"/>
  <c r="AP649" i="13"/>
  <c r="AP648" i="13"/>
  <c r="AO649" i="13"/>
  <c r="AN649" i="13"/>
  <c r="AM649" i="13"/>
  <c r="AM648" i="13"/>
  <c r="AL649" i="13"/>
  <c r="AK649" i="13"/>
  <c r="AJ649" i="13"/>
  <c r="AI649" i="13"/>
  <c r="AI648" i="13"/>
  <c r="AH649" i="13"/>
  <c r="AH648" i="13"/>
  <c r="AG649" i="13"/>
  <c r="AF649" i="13"/>
  <c r="AE649" i="13"/>
  <c r="AE648" i="13"/>
  <c r="AD649" i="13"/>
  <c r="AC649" i="13"/>
  <c r="AB649" i="13"/>
  <c r="AA649" i="13"/>
  <c r="AA648" i="13"/>
  <c r="Z649" i="13"/>
  <c r="Z648" i="13"/>
  <c r="Y649" i="13"/>
  <c r="X649" i="13"/>
  <c r="W649" i="13"/>
  <c r="W648" i="13"/>
  <c r="V649" i="13"/>
  <c r="U649" i="13"/>
  <c r="T649" i="13"/>
  <c r="S649" i="13"/>
  <c r="S648" i="13"/>
  <c r="R649" i="13"/>
  <c r="R648" i="13"/>
  <c r="Q649" i="13"/>
  <c r="P649" i="13"/>
  <c r="O649" i="13"/>
  <c r="O648" i="13"/>
  <c r="N649" i="13"/>
  <c r="M649" i="13"/>
  <c r="L649" i="13"/>
  <c r="K649" i="13"/>
  <c r="K648" i="13"/>
  <c r="J649" i="13"/>
  <c r="J648" i="13"/>
  <c r="I649" i="13"/>
  <c r="H649" i="13"/>
  <c r="G649" i="13"/>
  <c r="G648" i="13"/>
  <c r="F649" i="13"/>
  <c r="E649" i="13"/>
  <c r="D649" i="13"/>
  <c r="C649" i="13"/>
  <c r="B649" i="13"/>
  <c r="AS648" i="13"/>
  <c r="AR648" i="13"/>
  <c r="AO648" i="13"/>
  <c r="AN648" i="13"/>
  <c r="AK648" i="13"/>
  <c r="AJ648" i="13"/>
  <c r="AG648" i="13"/>
  <c r="AF648" i="13"/>
  <c r="AC648" i="13"/>
  <c r="AB648" i="13"/>
  <c r="Y648" i="13"/>
  <c r="X648" i="13"/>
  <c r="U648" i="13"/>
  <c r="T648" i="13"/>
  <c r="Q648" i="13"/>
  <c r="P648" i="13"/>
  <c r="M648" i="13"/>
  <c r="L648" i="13"/>
  <c r="I648" i="13"/>
  <c r="H648" i="13"/>
  <c r="E648" i="13"/>
  <c r="D648" i="13"/>
  <c r="B647" i="13"/>
  <c r="B646" i="13"/>
  <c r="AU645" i="13"/>
  <c r="AT645" i="13"/>
  <c r="AS645" i="13"/>
  <c r="AR645" i="13"/>
  <c r="AQ645" i="13"/>
  <c r="AP645" i="13"/>
  <c r="AO645" i="13"/>
  <c r="AN645" i="13"/>
  <c r="AM645" i="13"/>
  <c r="AL645" i="13"/>
  <c r="AK645" i="13"/>
  <c r="AJ645" i="13"/>
  <c r="AI645" i="13"/>
  <c r="AH645" i="13"/>
  <c r="AG645" i="13"/>
  <c r="AF645" i="13"/>
  <c r="AE645" i="13"/>
  <c r="AD645" i="13"/>
  <c r="AC645" i="13"/>
  <c r="AB645" i="13"/>
  <c r="AA645" i="13"/>
  <c r="Z645" i="13"/>
  <c r="Y645" i="13"/>
  <c r="X645" i="13"/>
  <c r="W645" i="13"/>
  <c r="V645" i="13"/>
  <c r="U645" i="13"/>
  <c r="T645" i="13"/>
  <c r="S645" i="13"/>
  <c r="R645" i="13"/>
  <c r="Q645" i="13"/>
  <c r="P645" i="13"/>
  <c r="O645" i="13"/>
  <c r="N645" i="13"/>
  <c r="M645" i="13"/>
  <c r="L645" i="13"/>
  <c r="K645" i="13"/>
  <c r="J645" i="13"/>
  <c r="I645" i="13"/>
  <c r="H645" i="13"/>
  <c r="G645" i="13"/>
  <c r="F645" i="13"/>
  <c r="E645" i="13"/>
  <c r="D645" i="13"/>
  <c r="C645" i="13"/>
  <c r="B645" i="13"/>
  <c r="B644" i="13"/>
  <c r="B643" i="13"/>
  <c r="AU642" i="13"/>
  <c r="AT642" i="13"/>
  <c r="AS642" i="13"/>
  <c r="AR642" i="13"/>
  <c r="AQ642" i="13"/>
  <c r="AP642" i="13"/>
  <c r="AO642" i="13"/>
  <c r="AN642" i="13"/>
  <c r="AN631" i="13"/>
  <c r="AN630" i="13"/>
  <c r="AM642" i="13"/>
  <c r="AL642" i="13"/>
  <c r="AK642" i="13"/>
  <c r="AJ642" i="13"/>
  <c r="AI642" i="13"/>
  <c r="AH642" i="13"/>
  <c r="AG642" i="13"/>
  <c r="AF642" i="13"/>
  <c r="AF631" i="13"/>
  <c r="AF630" i="13"/>
  <c r="AE642" i="13"/>
  <c r="AD642" i="13"/>
  <c r="AC642" i="13"/>
  <c r="AB642" i="13"/>
  <c r="AA642" i="13"/>
  <c r="Z642" i="13"/>
  <c r="Y642" i="13"/>
  <c r="X642" i="13"/>
  <c r="X631" i="13"/>
  <c r="X630" i="13"/>
  <c r="W642" i="13"/>
  <c r="V642" i="13"/>
  <c r="U642" i="13"/>
  <c r="T642" i="13"/>
  <c r="S642" i="13"/>
  <c r="R642" i="13"/>
  <c r="Q642" i="13"/>
  <c r="P642" i="13"/>
  <c r="P631" i="13"/>
  <c r="P630" i="13"/>
  <c r="O642" i="13"/>
  <c r="N642" i="13"/>
  <c r="M642" i="13"/>
  <c r="L642" i="13"/>
  <c r="K642" i="13"/>
  <c r="J642" i="13"/>
  <c r="I642" i="13"/>
  <c r="H642" i="13"/>
  <c r="H631" i="13"/>
  <c r="H630" i="13"/>
  <c r="G642" i="13"/>
  <c r="F642" i="13"/>
  <c r="E642" i="13"/>
  <c r="D642" i="13"/>
  <c r="C642" i="13"/>
  <c r="B642" i="13"/>
  <c r="B641" i="13"/>
  <c r="B640" i="13"/>
  <c r="B639" i="13"/>
  <c r="B638" i="13"/>
  <c r="AU637" i="13"/>
  <c r="AT637" i="13"/>
  <c r="AS637" i="13"/>
  <c r="AR637" i="13"/>
  <c r="AQ637" i="13"/>
  <c r="AP637" i="13"/>
  <c r="AO637" i="13"/>
  <c r="AN637" i="13"/>
  <c r="AM637" i="13"/>
  <c r="AL637" i="13"/>
  <c r="AK637" i="13"/>
  <c r="AJ637" i="13"/>
  <c r="AI637" i="13"/>
  <c r="AH637" i="13"/>
  <c r="AG637" i="13"/>
  <c r="AF637" i="13"/>
  <c r="AE637" i="13"/>
  <c r="AD637" i="13"/>
  <c r="AC637" i="13"/>
  <c r="AB637" i="13"/>
  <c r="AA637" i="13"/>
  <c r="Z637" i="13"/>
  <c r="Y637" i="13"/>
  <c r="X637" i="13"/>
  <c r="W637" i="13"/>
  <c r="V637" i="13"/>
  <c r="U637" i="13"/>
  <c r="T637" i="13"/>
  <c r="S637" i="13"/>
  <c r="R637" i="13"/>
  <c r="Q637" i="13"/>
  <c r="P637" i="13"/>
  <c r="O637" i="13"/>
  <c r="N637" i="13"/>
  <c r="M637" i="13"/>
  <c r="L637" i="13"/>
  <c r="K637" i="13"/>
  <c r="J637" i="13"/>
  <c r="I637" i="13"/>
  <c r="H637" i="13"/>
  <c r="G637" i="13"/>
  <c r="F637" i="13"/>
  <c r="E637" i="13"/>
  <c r="D637" i="13"/>
  <c r="C637" i="13"/>
  <c r="B637" i="13"/>
  <c r="B636" i="13"/>
  <c r="B635" i="13"/>
  <c r="B634" i="13"/>
  <c r="B633" i="13"/>
  <c r="AU632" i="13"/>
  <c r="AT632" i="13"/>
  <c r="AS632" i="13"/>
  <c r="AS631" i="13"/>
  <c r="AS630" i="13"/>
  <c r="AR632" i="13"/>
  <c r="AR631" i="13"/>
  <c r="AR630" i="13"/>
  <c r="AQ632" i="13"/>
  <c r="AP632" i="13"/>
  <c r="AO632" i="13"/>
  <c r="AO631" i="13"/>
  <c r="AO630" i="13"/>
  <c r="AN632" i="13"/>
  <c r="AM632" i="13"/>
  <c r="AL632" i="13"/>
  <c r="AK632" i="13"/>
  <c r="AK631" i="13"/>
  <c r="AK630" i="13"/>
  <c r="AJ632" i="13"/>
  <c r="AJ631" i="13"/>
  <c r="AJ630" i="13"/>
  <c r="AI632" i="13"/>
  <c r="AH632" i="13"/>
  <c r="AG632" i="13"/>
  <c r="AG631" i="13"/>
  <c r="AG630" i="13"/>
  <c r="AF632" i="13"/>
  <c r="AE632" i="13"/>
  <c r="AD632" i="13"/>
  <c r="AC632" i="13"/>
  <c r="AC631" i="13"/>
  <c r="AC630" i="13"/>
  <c r="AB632" i="13"/>
  <c r="AB631" i="13"/>
  <c r="AB630" i="13"/>
  <c r="AA632" i="13"/>
  <c r="Z632" i="13"/>
  <c r="Y632" i="13"/>
  <c r="Y631" i="13"/>
  <c r="Y630" i="13"/>
  <c r="X632" i="13"/>
  <c r="W632" i="13"/>
  <c r="V632" i="13"/>
  <c r="U632" i="13"/>
  <c r="T632" i="13"/>
  <c r="T631" i="13"/>
  <c r="T630" i="13"/>
  <c r="S632" i="13"/>
  <c r="R632" i="13"/>
  <c r="Q632" i="13"/>
  <c r="Q631" i="13"/>
  <c r="Q630" i="13"/>
  <c r="P632" i="13"/>
  <c r="O632" i="13"/>
  <c r="N632" i="13"/>
  <c r="M632" i="13"/>
  <c r="L632" i="13"/>
  <c r="L631" i="13"/>
  <c r="L630" i="13"/>
  <c r="K632" i="13"/>
  <c r="J632" i="13"/>
  <c r="I632" i="13"/>
  <c r="I631" i="13"/>
  <c r="I630" i="13"/>
  <c r="H632" i="13"/>
  <c r="G632" i="13"/>
  <c r="F632" i="13"/>
  <c r="E632" i="13"/>
  <c r="D632" i="13"/>
  <c r="D631" i="13"/>
  <c r="C632" i="13"/>
  <c r="B632" i="13"/>
  <c r="AU631" i="13"/>
  <c r="AU630" i="13"/>
  <c r="AT631" i="13"/>
  <c r="AQ631" i="13"/>
  <c r="AQ630" i="13"/>
  <c r="AP631" i="13"/>
  <c r="AM631" i="13"/>
  <c r="AL631" i="13"/>
  <c r="AI631" i="13"/>
  <c r="AH631" i="13"/>
  <c r="AE631" i="13"/>
  <c r="AE630" i="13"/>
  <c r="AD631" i="13"/>
  <c r="AA631" i="13"/>
  <c r="Z631" i="13"/>
  <c r="W631" i="13"/>
  <c r="V631" i="13"/>
  <c r="S631" i="13"/>
  <c r="R631" i="13"/>
  <c r="O631" i="13"/>
  <c r="O630" i="13"/>
  <c r="N631" i="13"/>
  <c r="K631" i="13"/>
  <c r="K630" i="13"/>
  <c r="J631" i="13"/>
  <c r="G631" i="13"/>
  <c r="F631" i="13"/>
  <c r="C631" i="13"/>
  <c r="B569" i="13"/>
  <c r="B568" i="13"/>
  <c r="AU567" i="13"/>
  <c r="AT567" i="13"/>
  <c r="AS567" i="13"/>
  <c r="AR567" i="13"/>
  <c r="AQ567" i="13"/>
  <c r="AP567" i="13"/>
  <c r="AO567" i="13"/>
  <c r="AN567" i="13"/>
  <c r="AM567" i="13"/>
  <c r="AL567" i="13"/>
  <c r="AK567" i="13"/>
  <c r="AJ567" i="13"/>
  <c r="AI567" i="13"/>
  <c r="AH567" i="13"/>
  <c r="B567" i="13"/>
  <c r="AG567" i="13"/>
  <c r="AF567" i="13"/>
  <c r="AE567" i="13"/>
  <c r="AD567" i="13"/>
  <c r="AC567" i="13"/>
  <c r="AB567" i="13"/>
  <c r="AA567" i="13"/>
  <c r="Z567" i="13"/>
  <c r="Y567" i="13"/>
  <c r="X567" i="13"/>
  <c r="W567" i="13"/>
  <c r="V567" i="13"/>
  <c r="U567" i="13"/>
  <c r="T567" i="13"/>
  <c r="S567" i="13"/>
  <c r="R567" i="13"/>
  <c r="Q567" i="13"/>
  <c r="P567" i="13"/>
  <c r="O567" i="13"/>
  <c r="N567" i="13"/>
  <c r="M567" i="13"/>
  <c r="L567" i="13"/>
  <c r="K567" i="13"/>
  <c r="J567" i="13"/>
  <c r="I567" i="13"/>
  <c r="H567" i="13"/>
  <c r="G567" i="13"/>
  <c r="F567" i="13"/>
  <c r="E567" i="13"/>
  <c r="D567" i="13"/>
  <c r="C567" i="13"/>
  <c r="B566" i="13"/>
  <c r="B565" i="13"/>
  <c r="AU564" i="13"/>
  <c r="AT564" i="13"/>
  <c r="AS564" i="13"/>
  <c r="AR564" i="13"/>
  <c r="AR559" i="13"/>
  <c r="AR541" i="13"/>
  <c r="AQ564" i="13"/>
  <c r="AP564" i="13"/>
  <c r="AP559" i="13"/>
  <c r="AP541" i="13"/>
  <c r="AO564" i="13"/>
  <c r="AN564" i="13"/>
  <c r="AN559" i="13"/>
  <c r="AN541" i="13"/>
  <c r="AM564" i="13"/>
  <c r="AL564" i="13"/>
  <c r="AK564" i="13"/>
  <c r="AJ564" i="13"/>
  <c r="AJ559" i="13"/>
  <c r="AJ541" i="13"/>
  <c r="AI564" i="13"/>
  <c r="AH564" i="13"/>
  <c r="AH559" i="13"/>
  <c r="AH541" i="13"/>
  <c r="AG564" i="13"/>
  <c r="AF564" i="13"/>
  <c r="AF559" i="13"/>
  <c r="AF541" i="13"/>
  <c r="AE564" i="13"/>
  <c r="AD564" i="13"/>
  <c r="AC564" i="13"/>
  <c r="AB564" i="13"/>
  <c r="AB559" i="13"/>
  <c r="AB541" i="13"/>
  <c r="AA564" i="13"/>
  <c r="Z564" i="13"/>
  <c r="Z559" i="13"/>
  <c r="Z541" i="13"/>
  <c r="Y564" i="13"/>
  <c r="X564" i="13"/>
  <c r="X559" i="13"/>
  <c r="X541" i="13"/>
  <c r="W564" i="13"/>
  <c r="V564" i="13"/>
  <c r="U564" i="13"/>
  <c r="T564" i="13"/>
  <c r="T559" i="13"/>
  <c r="T541" i="13"/>
  <c r="S564" i="13"/>
  <c r="R564" i="13"/>
  <c r="R559" i="13"/>
  <c r="R541" i="13"/>
  <c r="Q564" i="13"/>
  <c r="P564" i="13"/>
  <c r="P559" i="13"/>
  <c r="P541" i="13"/>
  <c r="O564" i="13"/>
  <c r="N564" i="13"/>
  <c r="M564" i="13"/>
  <c r="L564" i="13"/>
  <c r="L559" i="13"/>
  <c r="L541" i="13"/>
  <c r="K564" i="13"/>
  <c r="J564" i="13"/>
  <c r="J559" i="13"/>
  <c r="J541" i="13"/>
  <c r="I564" i="13"/>
  <c r="H564" i="13"/>
  <c r="H559" i="13"/>
  <c r="H541" i="13"/>
  <c r="G564" i="13"/>
  <c r="F564" i="13"/>
  <c r="E564" i="13"/>
  <c r="D564" i="13"/>
  <c r="D559" i="13"/>
  <c r="D541" i="13"/>
  <c r="C564" i="13"/>
  <c r="B564" i="13"/>
  <c r="B563" i="13"/>
  <c r="B562" i="13"/>
  <c r="B561" i="13"/>
  <c r="AU560" i="13"/>
  <c r="AT560" i="13"/>
  <c r="AS560" i="13"/>
  <c r="AS559" i="13"/>
  <c r="AR560" i="13"/>
  <c r="AQ560" i="13"/>
  <c r="AQ559" i="13"/>
  <c r="AP560" i="13"/>
  <c r="AO560" i="13"/>
  <c r="AN560" i="13"/>
  <c r="AM560" i="13"/>
  <c r="AL560" i="13"/>
  <c r="AK560" i="13"/>
  <c r="AK559" i="13"/>
  <c r="AJ560" i="13"/>
  <c r="AI560" i="13"/>
  <c r="AI559" i="13"/>
  <c r="AH560" i="13"/>
  <c r="AG560" i="13"/>
  <c r="AF560" i="13"/>
  <c r="AE560" i="13"/>
  <c r="AD560" i="13"/>
  <c r="AC560" i="13"/>
  <c r="AC559" i="13"/>
  <c r="AB560" i="13"/>
  <c r="AA560" i="13"/>
  <c r="AA559" i="13"/>
  <c r="Z560" i="13"/>
  <c r="Y560" i="13"/>
  <c r="X560" i="13"/>
  <c r="W560" i="13"/>
  <c r="V560" i="13"/>
  <c r="U560" i="13"/>
  <c r="U559" i="13"/>
  <c r="T560" i="13"/>
  <c r="S560" i="13"/>
  <c r="S559" i="13"/>
  <c r="R560" i="13"/>
  <c r="Q560" i="13"/>
  <c r="P560" i="13"/>
  <c r="O560" i="13"/>
  <c r="N560" i="13"/>
  <c r="M560" i="13"/>
  <c r="M559" i="13"/>
  <c r="L560" i="13"/>
  <c r="K560" i="13"/>
  <c r="K559" i="13"/>
  <c r="J560" i="13"/>
  <c r="I560" i="13"/>
  <c r="H560" i="13"/>
  <c r="G560" i="13"/>
  <c r="F560" i="13"/>
  <c r="E560" i="13"/>
  <c r="E559" i="13"/>
  <c r="D560" i="13"/>
  <c r="C560" i="13"/>
  <c r="B560" i="13"/>
  <c r="AU559" i="13"/>
  <c r="AT559" i="13"/>
  <c r="AO559" i="13"/>
  <c r="AM559" i="13"/>
  <c r="AL559" i="13"/>
  <c r="AG559" i="13"/>
  <c r="AE559" i="13"/>
  <c r="AD559" i="13"/>
  <c r="Y559" i="13"/>
  <c r="W559" i="13"/>
  <c r="V559" i="13"/>
  <c r="Q559" i="13"/>
  <c r="O559" i="13"/>
  <c r="N559" i="13"/>
  <c r="I559" i="13"/>
  <c r="G559" i="13"/>
  <c r="F559" i="13"/>
  <c r="B558" i="13"/>
  <c r="B557" i="13"/>
  <c r="AU556" i="13"/>
  <c r="AT556" i="13"/>
  <c r="AS556" i="13"/>
  <c r="AR556" i="13"/>
  <c r="AQ556" i="13"/>
  <c r="AP556" i="13"/>
  <c r="AO556" i="13"/>
  <c r="AN556" i="13"/>
  <c r="AM556" i="13"/>
  <c r="AL556" i="13"/>
  <c r="AK556" i="13"/>
  <c r="AJ556" i="13"/>
  <c r="AI556" i="13"/>
  <c r="AH556" i="13"/>
  <c r="AG556" i="13"/>
  <c r="AF556" i="13"/>
  <c r="AE556" i="13"/>
  <c r="AD556" i="13"/>
  <c r="AC556" i="13"/>
  <c r="AB556" i="13"/>
  <c r="AA556" i="13"/>
  <c r="Z556" i="13"/>
  <c r="Y556" i="13"/>
  <c r="X556" i="13"/>
  <c r="W556" i="13"/>
  <c r="V556" i="13"/>
  <c r="U556" i="13"/>
  <c r="T556" i="13"/>
  <c r="S556" i="13"/>
  <c r="R556" i="13"/>
  <c r="Q556" i="13"/>
  <c r="P556" i="13"/>
  <c r="O556" i="13"/>
  <c r="N556" i="13"/>
  <c r="M556" i="13"/>
  <c r="L556" i="13"/>
  <c r="K556" i="13"/>
  <c r="J556" i="13"/>
  <c r="I556" i="13"/>
  <c r="H556" i="13"/>
  <c r="G556" i="13"/>
  <c r="F556" i="13"/>
  <c r="E556" i="13"/>
  <c r="D556" i="13"/>
  <c r="C556" i="13"/>
  <c r="B556" i="13"/>
  <c r="B555" i="13"/>
  <c r="B554" i="13"/>
  <c r="AU553" i="13"/>
  <c r="AT553" i="13"/>
  <c r="AS553" i="13"/>
  <c r="AR553" i="13"/>
  <c r="AQ553" i="13"/>
  <c r="AP553" i="13"/>
  <c r="AO553" i="13"/>
  <c r="AO542" i="13"/>
  <c r="AO541" i="13"/>
  <c r="AN553" i="13"/>
  <c r="AM553" i="13"/>
  <c r="AL553" i="13"/>
  <c r="AK553" i="13"/>
  <c r="AJ553" i="13"/>
  <c r="AI553" i="13"/>
  <c r="AH553" i="13"/>
  <c r="AG553" i="13"/>
  <c r="AG542" i="13"/>
  <c r="AG541" i="13"/>
  <c r="AF553" i="13"/>
  <c r="AE553" i="13"/>
  <c r="AD553" i="13"/>
  <c r="AC553" i="13"/>
  <c r="AB553" i="13"/>
  <c r="AA553" i="13"/>
  <c r="Z553" i="13"/>
  <c r="Y553" i="13"/>
  <c r="Y542" i="13"/>
  <c r="Y541" i="13"/>
  <c r="X553" i="13"/>
  <c r="W553" i="13"/>
  <c r="V553" i="13"/>
  <c r="U553" i="13"/>
  <c r="T553" i="13"/>
  <c r="S553" i="13"/>
  <c r="R553" i="13"/>
  <c r="Q553" i="13"/>
  <c r="Q542" i="13"/>
  <c r="Q541" i="13"/>
  <c r="P553" i="13"/>
  <c r="O553" i="13"/>
  <c r="N553" i="13"/>
  <c r="M553" i="13"/>
  <c r="L553" i="13"/>
  <c r="K553" i="13"/>
  <c r="J553" i="13"/>
  <c r="I553" i="13"/>
  <c r="I542" i="13"/>
  <c r="I541" i="13"/>
  <c r="H553" i="13"/>
  <c r="G553" i="13"/>
  <c r="F553" i="13"/>
  <c r="E553" i="13"/>
  <c r="D553" i="13"/>
  <c r="C553" i="13"/>
  <c r="B553" i="13"/>
  <c r="B552" i="13"/>
  <c r="B551" i="13"/>
  <c r="B550" i="13"/>
  <c r="B549" i="13"/>
  <c r="AU548" i="13"/>
  <c r="AT548" i="13"/>
  <c r="AS548" i="13"/>
  <c r="AR548" i="13"/>
  <c r="AQ548" i="13"/>
  <c r="AP548" i="13"/>
  <c r="AO548" i="13"/>
  <c r="AN548" i="13"/>
  <c r="AM548" i="13"/>
  <c r="AL548" i="13"/>
  <c r="AK548" i="13"/>
  <c r="AJ548" i="13"/>
  <c r="AI548" i="13"/>
  <c r="AH548" i="13"/>
  <c r="AG548" i="13"/>
  <c r="AF548" i="13"/>
  <c r="AE548" i="13"/>
  <c r="AD548" i="13"/>
  <c r="AC548" i="13"/>
  <c r="AB548" i="13"/>
  <c r="AA548" i="13"/>
  <c r="Z548" i="13"/>
  <c r="Y548" i="13"/>
  <c r="X548" i="13"/>
  <c r="W548" i="13"/>
  <c r="V548" i="13"/>
  <c r="U548" i="13"/>
  <c r="T548" i="13"/>
  <c r="S548" i="13"/>
  <c r="R548" i="13"/>
  <c r="Q548" i="13"/>
  <c r="P548" i="13"/>
  <c r="O548" i="13"/>
  <c r="N548" i="13"/>
  <c r="M548" i="13"/>
  <c r="L548" i="13"/>
  <c r="K548" i="13"/>
  <c r="J548" i="13"/>
  <c r="I548" i="13"/>
  <c r="H548" i="13"/>
  <c r="G548" i="13"/>
  <c r="F548" i="13"/>
  <c r="E548" i="13"/>
  <c r="D548" i="13"/>
  <c r="C548" i="13"/>
  <c r="B548" i="13"/>
  <c r="B547" i="13"/>
  <c r="B546" i="13"/>
  <c r="B545" i="13"/>
  <c r="B544" i="13"/>
  <c r="AU543" i="13"/>
  <c r="AU542" i="13"/>
  <c r="AU541" i="13"/>
  <c r="AT543" i="13"/>
  <c r="AS543" i="13"/>
  <c r="AS542" i="13"/>
  <c r="AR543" i="13"/>
  <c r="AQ543" i="13"/>
  <c r="AP543" i="13"/>
  <c r="AO543" i="13"/>
  <c r="AN543" i="13"/>
  <c r="AM543" i="13"/>
  <c r="AM542" i="13"/>
  <c r="AM541" i="13"/>
  <c r="AL543" i="13"/>
  <c r="AK543" i="13"/>
  <c r="AK542" i="13"/>
  <c r="AK541" i="13"/>
  <c r="AJ543" i="13"/>
  <c r="AI543" i="13"/>
  <c r="AH543" i="13"/>
  <c r="AG543" i="13"/>
  <c r="AF543" i="13"/>
  <c r="AE543" i="13"/>
  <c r="AE542" i="13"/>
  <c r="AE541" i="13"/>
  <c r="AD543" i="13"/>
  <c r="AC543" i="13"/>
  <c r="AC542" i="13"/>
  <c r="AC541" i="13"/>
  <c r="AB543" i="13"/>
  <c r="AA543" i="13"/>
  <c r="Z543" i="13"/>
  <c r="Y543" i="13"/>
  <c r="X543" i="13"/>
  <c r="W543" i="13"/>
  <c r="W542" i="13"/>
  <c r="W541" i="13"/>
  <c r="V543" i="13"/>
  <c r="U543" i="13"/>
  <c r="U542" i="13"/>
  <c r="U541" i="13"/>
  <c r="T543" i="13"/>
  <c r="S543" i="13"/>
  <c r="R543" i="13"/>
  <c r="Q543" i="13"/>
  <c r="P543" i="13"/>
  <c r="O543" i="13"/>
  <c r="O542" i="13"/>
  <c r="O541" i="13"/>
  <c r="N543" i="13"/>
  <c r="M543" i="13"/>
  <c r="M542" i="13"/>
  <c r="M541" i="13"/>
  <c r="L543" i="13"/>
  <c r="K543" i="13"/>
  <c r="J543" i="13"/>
  <c r="I543" i="13"/>
  <c r="H543" i="13"/>
  <c r="G543" i="13"/>
  <c r="G542" i="13"/>
  <c r="G541" i="13"/>
  <c r="F543" i="13"/>
  <c r="E543" i="13"/>
  <c r="E542" i="13"/>
  <c r="E541" i="13"/>
  <c r="D543" i="13"/>
  <c r="C543" i="13"/>
  <c r="B543" i="13"/>
  <c r="AT542" i="13"/>
  <c r="AR542" i="13"/>
  <c r="AQ542" i="13"/>
  <c r="AP542" i="13"/>
  <c r="AN542" i="13"/>
  <c r="AL542" i="13"/>
  <c r="AJ542" i="13"/>
  <c r="AI542" i="13"/>
  <c r="AI541" i="13"/>
  <c r="AH542" i="13"/>
  <c r="AF542" i="13"/>
  <c r="AD542" i="13"/>
  <c r="AB542" i="13"/>
  <c r="AA542" i="13"/>
  <c r="Z542" i="13"/>
  <c r="X542" i="13"/>
  <c r="V542" i="13"/>
  <c r="T542" i="13"/>
  <c r="S542" i="13"/>
  <c r="R542" i="13"/>
  <c r="P542" i="13"/>
  <c r="N542" i="13"/>
  <c r="L542" i="13"/>
  <c r="K542" i="13"/>
  <c r="K541" i="13"/>
  <c r="J542" i="13"/>
  <c r="H542" i="13"/>
  <c r="F542" i="13"/>
  <c r="D542" i="13"/>
  <c r="C542" i="13"/>
  <c r="AT541" i="13"/>
  <c r="AL541" i="13"/>
  <c r="AD541" i="13"/>
  <c r="V541" i="13"/>
  <c r="N541" i="13"/>
  <c r="F541" i="13"/>
  <c r="B480" i="13"/>
  <c r="B479" i="13"/>
  <c r="AU478" i="13"/>
  <c r="AT478" i="13"/>
  <c r="AS478" i="13"/>
  <c r="AR478" i="13"/>
  <c r="AQ478" i="13"/>
  <c r="AP478" i="13"/>
  <c r="AO478" i="13"/>
  <c r="AN478" i="13"/>
  <c r="AM478" i="13"/>
  <c r="AL478" i="13"/>
  <c r="AK478" i="13"/>
  <c r="AJ478" i="13"/>
  <c r="AI478" i="13"/>
  <c r="AH478" i="13"/>
  <c r="AG478" i="13"/>
  <c r="AF478" i="13"/>
  <c r="AE478" i="13"/>
  <c r="AD478" i="13"/>
  <c r="AC478" i="13"/>
  <c r="AB478" i="13"/>
  <c r="AA478" i="13"/>
  <c r="Z478" i="13"/>
  <c r="Y478" i="13"/>
  <c r="X478" i="13"/>
  <c r="W478" i="13"/>
  <c r="V478" i="13"/>
  <c r="U478" i="13"/>
  <c r="T478" i="13"/>
  <c r="S478" i="13"/>
  <c r="R478" i="13"/>
  <c r="Q478" i="13"/>
  <c r="P478" i="13"/>
  <c r="O478" i="13"/>
  <c r="N478" i="13"/>
  <c r="M478" i="13"/>
  <c r="L478" i="13"/>
  <c r="K478" i="13"/>
  <c r="J478" i="13"/>
  <c r="I478" i="13"/>
  <c r="H478" i="13"/>
  <c r="G478" i="13"/>
  <c r="F478" i="13"/>
  <c r="E478" i="13"/>
  <c r="D478" i="13"/>
  <c r="C478" i="13"/>
  <c r="B478" i="13"/>
  <c r="B477" i="13"/>
  <c r="B476" i="13"/>
  <c r="AU475" i="13"/>
  <c r="AT475" i="13"/>
  <c r="AS475" i="13"/>
  <c r="AS470" i="13"/>
  <c r="AR475" i="13"/>
  <c r="AQ475" i="13"/>
  <c r="AP475" i="13"/>
  <c r="AP470" i="13"/>
  <c r="AO475" i="13"/>
  <c r="AN475" i="13"/>
  <c r="AM475" i="13"/>
  <c r="AL475" i="13"/>
  <c r="AK475" i="13"/>
  <c r="AK470" i="13"/>
  <c r="AJ475" i="13"/>
  <c r="AI475" i="13"/>
  <c r="AH475" i="13"/>
  <c r="AH470" i="13"/>
  <c r="AG475" i="13"/>
  <c r="AF475" i="13"/>
  <c r="AE475" i="13"/>
  <c r="AD475" i="13"/>
  <c r="AC475" i="13"/>
  <c r="AC470" i="13"/>
  <c r="AB475" i="13"/>
  <c r="AA475" i="13"/>
  <c r="Z475" i="13"/>
  <c r="Z470" i="13"/>
  <c r="Y475" i="13"/>
  <c r="X475" i="13"/>
  <c r="W475" i="13"/>
  <c r="V475" i="13"/>
  <c r="U475" i="13"/>
  <c r="U470" i="13"/>
  <c r="T475" i="13"/>
  <c r="S475" i="13"/>
  <c r="R475" i="13"/>
  <c r="R470" i="13"/>
  <c r="Q475" i="13"/>
  <c r="P475" i="13"/>
  <c r="O475" i="13"/>
  <c r="N475" i="13"/>
  <c r="M475" i="13"/>
  <c r="M470" i="13"/>
  <c r="L475" i="13"/>
  <c r="K475" i="13"/>
  <c r="J475" i="13"/>
  <c r="J470" i="13"/>
  <c r="I475" i="13"/>
  <c r="H475" i="13"/>
  <c r="G475" i="13"/>
  <c r="F475" i="13"/>
  <c r="E475" i="13"/>
  <c r="E470" i="13"/>
  <c r="D475" i="13"/>
  <c r="C475" i="13"/>
  <c r="B475" i="13"/>
  <c r="B474" i="13"/>
  <c r="B473" i="13"/>
  <c r="B472" i="13"/>
  <c r="AU471" i="13"/>
  <c r="AU470" i="13"/>
  <c r="AT471" i="13"/>
  <c r="AT470" i="13"/>
  <c r="AS471" i="13"/>
  <c r="AR471" i="13"/>
  <c r="AR470" i="13"/>
  <c r="AQ471" i="13"/>
  <c r="AQ470" i="13"/>
  <c r="AP471" i="13"/>
  <c r="AO471" i="13"/>
  <c r="AN471" i="13"/>
  <c r="AM471" i="13"/>
  <c r="AM470" i="13"/>
  <c r="AL471" i="13"/>
  <c r="AL470" i="13"/>
  <c r="AK471" i="13"/>
  <c r="AJ471" i="13"/>
  <c r="AJ470" i="13"/>
  <c r="AI471" i="13"/>
  <c r="AI470" i="13"/>
  <c r="AH471" i="13"/>
  <c r="AG471" i="13"/>
  <c r="AF471" i="13"/>
  <c r="AE471" i="13"/>
  <c r="AE470" i="13"/>
  <c r="AD471" i="13"/>
  <c r="AD470" i="13"/>
  <c r="AC471" i="13"/>
  <c r="AB471" i="13"/>
  <c r="AB470" i="13"/>
  <c r="AA471" i="13"/>
  <c r="AA470" i="13"/>
  <c r="Z471" i="13"/>
  <c r="Y471" i="13"/>
  <c r="X471" i="13"/>
  <c r="W471" i="13"/>
  <c r="W470" i="13"/>
  <c r="V471" i="13"/>
  <c r="V470" i="13"/>
  <c r="U471" i="13"/>
  <c r="T471" i="13"/>
  <c r="T470" i="13"/>
  <c r="S471" i="13"/>
  <c r="S470" i="13"/>
  <c r="R471" i="13"/>
  <c r="Q471" i="13"/>
  <c r="P471" i="13"/>
  <c r="O471" i="13"/>
  <c r="O470" i="13"/>
  <c r="N471" i="13"/>
  <c r="N470" i="13"/>
  <c r="M471" i="13"/>
  <c r="L471" i="13"/>
  <c r="L470" i="13"/>
  <c r="K471" i="13"/>
  <c r="K470" i="13"/>
  <c r="J471" i="13"/>
  <c r="I471" i="13"/>
  <c r="H471" i="13"/>
  <c r="G471" i="13"/>
  <c r="G470" i="13"/>
  <c r="F471" i="13"/>
  <c r="F470" i="13"/>
  <c r="E471" i="13"/>
  <c r="D471" i="13"/>
  <c r="D470" i="13"/>
  <c r="C471" i="13"/>
  <c r="B471" i="13"/>
  <c r="AO470" i="13"/>
  <c r="AN470" i="13"/>
  <c r="AG470" i="13"/>
  <c r="AF470" i="13"/>
  <c r="Y470" i="13"/>
  <c r="X470" i="13"/>
  <c r="Q470" i="13"/>
  <c r="P470" i="13"/>
  <c r="I470" i="13"/>
  <c r="H470" i="13"/>
  <c r="B469" i="13"/>
  <c r="B468" i="13"/>
  <c r="AU467" i="13"/>
  <c r="AT467" i="13"/>
  <c r="AS467" i="13"/>
  <c r="AR467" i="13"/>
  <c r="AQ467" i="13"/>
  <c r="AP467" i="13"/>
  <c r="AO467" i="13"/>
  <c r="AN467" i="13"/>
  <c r="AM467" i="13"/>
  <c r="AL467" i="13"/>
  <c r="AK467" i="13"/>
  <c r="AJ467" i="13"/>
  <c r="AI467" i="13"/>
  <c r="AH467" i="13"/>
  <c r="AG467" i="13"/>
  <c r="AF467" i="13"/>
  <c r="AE467" i="13"/>
  <c r="AD467" i="13"/>
  <c r="AC467" i="13"/>
  <c r="AB467" i="13"/>
  <c r="AA467" i="13"/>
  <c r="Z467" i="13"/>
  <c r="Y467" i="13"/>
  <c r="X467" i="13"/>
  <c r="W467" i="13"/>
  <c r="V467" i="13"/>
  <c r="U467" i="13"/>
  <c r="T467" i="13"/>
  <c r="S467" i="13"/>
  <c r="R467" i="13"/>
  <c r="Q467" i="13"/>
  <c r="P467" i="13"/>
  <c r="O467" i="13"/>
  <c r="N467" i="13"/>
  <c r="M467" i="13"/>
  <c r="L467" i="13"/>
  <c r="K467" i="13"/>
  <c r="J467" i="13"/>
  <c r="I467" i="13"/>
  <c r="B467" i="13"/>
  <c r="H467" i="13"/>
  <c r="G467" i="13"/>
  <c r="F467" i="13"/>
  <c r="E467" i="13"/>
  <c r="D467" i="13"/>
  <c r="C467" i="13"/>
  <c r="B466" i="13"/>
  <c r="B465" i="13"/>
  <c r="AU464" i="13"/>
  <c r="AT464" i="13"/>
  <c r="AS464" i="13"/>
  <c r="AR464" i="13"/>
  <c r="AQ464" i="13"/>
  <c r="AP464" i="13"/>
  <c r="AP453" i="13"/>
  <c r="AO464" i="13"/>
  <c r="AN464" i="13"/>
  <c r="AM464" i="13"/>
  <c r="AL464" i="13"/>
  <c r="AK464" i="13"/>
  <c r="AJ464" i="13"/>
  <c r="AI464" i="13"/>
  <c r="AH464" i="13"/>
  <c r="AH453" i="13"/>
  <c r="AG464" i="13"/>
  <c r="AF464" i="13"/>
  <c r="AE464" i="13"/>
  <c r="AD464" i="13"/>
  <c r="AC464" i="13"/>
  <c r="AB464" i="13"/>
  <c r="AA464" i="13"/>
  <c r="Z464" i="13"/>
  <c r="Z453" i="13"/>
  <c r="Y464" i="13"/>
  <c r="X464" i="13"/>
  <c r="W464" i="13"/>
  <c r="V464" i="13"/>
  <c r="U464" i="13"/>
  <c r="T464" i="13"/>
  <c r="S464" i="13"/>
  <c r="R464" i="13"/>
  <c r="R453" i="13"/>
  <c r="Q464" i="13"/>
  <c r="P464" i="13"/>
  <c r="O464" i="13"/>
  <c r="N464" i="13"/>
  <c r="M464" i="13"/>
  <c r="L464" i="13"/>
  <c r="K464" i="13"/>
  <c r="J464" i="13"/>
  <c r="J453" i="13"/>
  <c r="I464" i="13"/>
  <c r="B464" i="13"/>
  <c r="H464" i="13"/>
  <c r="G464" i="13"/>
  <c r="F464" i="13"/>
  <c r="E464" i="13"/>
  <c r="D464" i="13"/>
  <c r="C464" i="13"/>
  <c r="B463" i="13"/>
  <c r="B462" i="13"/>
  <c r="B461" i="13"/>
  <c r="B460" i="13"/>
  <c r="AU459" i="13"/>
  <c r="AT459" i="13"/>
  <c r="AS459" i="13"/>
  <c r="AR459" i="13"/>
  <c r="AQ459" i="13"/>
  <c r="AP459" i="13"/>
  <c r="AO459" i="13"/>
  <c r="AN459" i="13"/>
  <c r="AM459" i="13"/>
  <c r="AL459" i="13"/>
  <c r="AK459" i="13"/>
  <c r="AJ459" i="13"/>
  <c r="AI459" i="13"/>
  <c r="AH459" i="13"/>
  <c r="AG459" i="13"/>
  <c r="AF459" i="13"/>
  <c r="AE459" i="13"/>
  <c r="AD459" i="13"/>
  <c r="AC459" i="13"/>
  <c r="AB459" i="13"/>
  <c r="AA459" i="13"/>
  <c r="Z459" i="13"/>
  <c r="Y459" i="13"/>
  <c r="X459" i="13"/>
  <c r="W459" i="13"/>
  <c r="V459" i="13"/>
  <c r="U459" i="13"/>
  <c r="T459" i="13"/>
  <c r="S459" i="13"/>
  <c r="R459" i="13"/>
  <c r="Q459" i="13"/>
  <c r="P459" i="13"/>
  <c r="O459" i="13"/>
  <c r="N459" i="13"/>
  <c r="M459" i="13"/>
  <c r="L459" i="13"/>
  <c r="K459" i="13"/>
  <c r="J459" i="13"/>
  <c r="I459" i="13"/>
  <c r="H459" i="13"/>
  <c r="G459" i="13"/>
  <c r="F459" i="13"/>
  <c r="E459" i="13"/>
  <c r="D459" i="13"/>
  <c r="C459" i="13"/>
  <c r="B459" i="13"/>
  <c r="B458" i="13"/>
  <c r="B457" i="13"/>
  <c r="B456" i="13"/>
  <c r="B455" i="13"/>
  <c r="AU454" i="13"/>
  <c r="AT454" i="13"/>
  <c r="AT453" i="13"/>
  <c r="AS454" i="13"/>
  <c r="AS453" i="13"/>
  <c r="AS452" i="13"/>
  <c r="AR454" i="13"/>
  <c r="AQ454" i="13"/>
  <c r="AP454" i="13"/>
  <c r="AO454" i="13"/>
  <c r="AO453" i="13"/>
  <c r="AO452" i="13"/>
  <c r="AN454" i="13"/>
  <c r="AN453" i="13"/>
  <c r="AN452" i="13"/>
  <c r="AM454" i="13"/>
  <c r="AL454" i="13"/>
  <c r="AL453" i="13"/>
  <c r="AK454" i="13"/>
  <c r="AK453" i="13"/>
  <c r="AK452" i="13"/>
  <c r="AJ454" i="13"/>
  <c r="AI454" i="13"/>
  <c r="AH454" i="13"/>
  <c r="AG454" i="13"/>
  <c r="AG453" i="13"/>
  <c r="AG452" i="13"/>
  <c r="AF454" i="13"/>
  <c r="AF453" i="13"/>
  <c r="AF452" i="13"/>
  <c r="AE454" i="13"/>
  <c r="AE453" i="13"/>
  <c r="AE452" i="13"/>
  <c r="AD454" i="13"/>
  <c r="AD453" i="13"/>
  <c r="AC454" i="13"/>
  <c r="AC453" i="13"/>
  <c r="AC452" i="13"/>
  <c r="AB454" i="13"/>
  <c r="AA454" i="13"/>
  <c r="Z454" i="13"/>
  <c r="Y454" i="13"/>
  <c r="Y453" i="13"/>
  <c r="Y452" i="13"/>
  <c r="X454" i="13"/>
  <c r="X453" i="13"/>
  <c r="X452" i="13"/>
  <c r="W454" i="13"/>
  <c r="W453" i="13"/>
  <c r="W452" i="13"/>
  <c r="V454" i="13"/>
  <c r="U454" i="13"/>
  <c r="U453" i="13"/>
  <c r="U452" i="13"/>
  <c r="T454" i="13"/>
  <c r="S454" i="13"/>
  <c r="R454" i="13"/>
  <c r="Q454" i="13"/>
  <c r="Q453" i="13"/>
  <c r="Q452" i="13"/>
  <c r="P454" i="13"/>
  <c r="P453" i="13"/>
  <c r="P452" i="13"/>
  <c r="O454" i="13"/>
  <c r="O453" i="13"/>
  <c r="O452" i="13"/>
  <c r="N454" i="13"/>
  <c r="M454" i="13"/>
  <c r="M453" i="13"/>
  <c r="M452" i="13"/>
  <c r="L454" i="13"/>
  <c r="K454" i="13"/>
  <c r="J454" i="13"/>
  <c r="I454" i="13"/>
  <c r="I453" i="13"/>
  <c r="I452" i="13"/>
  <c r="H454" i="13"/>
  <c r="H453" i="13"/>
  <c r="H452" i="13"/>
  <c r="G454" i="13"/>
  <c r="G453" i="13"/>
  <c r="G452" i="13"/>
  <c r="F454" i="13"/>
  <c r="E454" i="13"/>
  <c r="E453" i="13"/>
  <c r="E452" i="13"/>
  <c r="D454" i="13"/>
  <c r="C454" i="13"/>
  <c r="B454" i="13"/>
  <c r="AU453" i="13"/>
  <c r="AU452" i="13"/>
  <c r="AR453" i="13"/>
  <c r="AQ453" i="13"/>
  <c r="AM453" i="13"/>
  <c r="AM452" i="13"/>
  <c r="AJ453" i="13"/>
  <c r="AJ452" i="13"/>
  <c r="AI453" i="13"/>
  <c r="AI452" i="13"/>
  <c r="AB453" i="13"/>
  <c r="AA453" i="13"/>
  <c r="T453" i="13"/>
  <c r="S453" i="13"/>
  <c r="L453" i="13"/>
  <c r="K453" i="13"/>
  <c r="D453" i="13"/>
  <c r="D452" i="13"/>
  <c r="C453" i="13"/>
  <c r="B391" i="13"/>
  <c r="B390" i="13"/>
  <c r="AU389" i="13"/>
  <c r="AT389" i="13"/>
  <c r="AS389" i="13"/>
  <c r="AR389" i="13"/>
  <c r="AQ389" i="13"/>
  <c r="AP389" i="13"/>
  <c r="AO389" i="13"/>
  <c r="AN389" i="13"/>
  <c r="AM389" i="13"/>
  <c r="AL389" i="13"/>
  <c r="AK389" i="13"/>
  <c r="AJ389" i="13"/>
  <c r="AI389" i="13"/>
  <c r="AH389" i="13"/>
  <c r="AG389" i="13"/>
  <c r="AF389" i="13"/>
  <c r="AE389" i="13"/>
  <c r="AD389" i="13"/>
  <c r="AC389" i="13"/>
  <c r="AB389" i="13"/>
  <c r="AA389" i="13"/>
  <c r="Z389" i="13"/>
  <c r="Y389" i="13"/>
  <c r="X389" i="13"/>
  <c r="W389" i="13"/>
  <c r="V389" i="13"/>
  <c r="U389" i="13"/>
  <c r="T389" i="13"/>
  <c r="S389" i="13"/>
  <c r="R389" i="13"/>
  <c r="Q389" i="13"/>
  <c r="P389" i="13"/>
  <c r="O389" i="13"/>
  <c r="N389" i="13"/>
  <c r="M389" i="13"/>
  <c r="L389" i="13"/>
  <c r="K389" i="13"/>
  <c r="J389" i="13"/>
  <c r="I389" i="13"/>
  <c r="H389" i="13"/>
  <c r="G389" i="13"/>
  <c r="F389" i="13"/>
  <c r="E389" i="13"/>
  <c r="D389" i="13"/>
  <c r="C389" i="13"/>
  <c r="B389" i="13"/>
  <c r="B388" i="13"/>
  <c r="B387" i="13"/>
  <c r="AU386" i="13"/>
  <c r="AT386" i="13"/>
  <c r="AS386" i="13"/>
  <c r="AS381" i="13"/>
  <c r="AR386" i="13"/>
  <c r="AQ386" i="13"/>
  <c r="AP386" i="13"/>
  <c r="AP381" i="13"/>
  <c r="AP363" i="13"/>
  <c r="AO386" i="13"/>
  <c r="AN386" i="13"/>
  <c r="AN381" i="13"/>
  <c r="AM386" i="13"/>
  <c r="AL386" i="13"/>
  <c r="AK386" i="13"/>
  <c r="AK381" i="13"/>
  <c r="AJ386" i="13"/>
  <c r="AI386" i="13"/>
  <c r="AH386" i="13"/>
  <c r="AH381" i="13"/>
  <c r="AH363" i="13"/>
  <c r="AG386" i="13"/>
  <c r="AF386" i="13"/>
  <c r="AF381" i="13"/>
  <c r="AE386" i="13"/>
  <c r="AD386" i="13"/>
  <c r="AC386" i="13"/>
  <c r="AC381" i="13"/>
  <c r="AB386" i="13"/>
  <c r="AA386" i="13"/>
  <c r="Z386" i="13"/>
  <c r="Z381" i="13"/>
  <c r="Z363" i="13"/>
  <c r="Y386" i="13"/>
  <c r="X386" i="13"/>
  <c r="X381" i="13"/>
  <c r="W386" i="13"/>
  <c r="V386" i="13"/>
  <c r="U386" i="13"/>
  <c r="U381" i="13"/>
  <c r="T386" i="13"/>
  <c r="S386" i="13"/>
  <c r="R386" i="13"/>
  <c r="R381" i="13"/>
  <c r="R363" i="13"/>
  <c r="Q386" i="13"/>
  <c r="P386" i="13"/>
  <c r="P381" i="13"/>
  <c r="O386" i="13"/>
  <c r="N386" i="13"/>
  <c r="M386" i="13"/>
  <c r="M381" i="13"/>
  <c r="L386" i="13"/>
  <c r="K386" i="13"/>
  <c r="J386" i="13"/>
  <c r="B386" i="13"/>
  <c r="I386" i="13"/>
  <c r="H386" i="13"/>
  <c r="H381" i="13"/>
  <c r="G386" i="13"/>
  <c r="F386" i="13"/>
  <c r="E386" i="13"/>
  <c r="E381" i="13"/>
  <c r="D386" i="13"/>
  <c r="C386" i="13"/>
  <c r="B385" i="13"/>
  <c r="B384" i="13"/>
  <c r="B383" i="13"/>
  <c r="AU382" i="13"/>
  <c r="AT382" i="13"/>
  <c r="AT381" i="13"/>
  <c r="AS382" i="13"/>
  <c r="AR382" i="13"/>
  <c r="AQ382" i="13"/>
  <c r="AQ381" i="13"/>
  <c r="AP382" i="13"/>
  <c r="AO382" i="13"/>
  <c r="AN382" i="13"/>
  <c r="AM382" i="13"/>
  <c r="AL382" i="13"/>
  <c r="AL381" i="13"/>
  <c r="AK382" i="13"/>
  <c r="AJ382" i="13"/>
  <c r="AI382" i="13"/>
  <c r="AI381" i="13"/>
  <c r="AH382" i="13"/>
  <c r="AG382" i="13"/>
  <c r="AF382" i="13"/>
  <c r="AE382" i="13"/>
  <c r="AD382" i="13"/>
  <c r="AD381" i="13"/>
  <c r="AC382" i="13"/>
  <c r="AB382" i="13"/>
  <c r="AA382" i="13"/>
  <c r="AA381" i="13"/>
  <c r="Z382" i="13"/>
  <c r="Y382" i="13"/>
  <c r="X382" i="13"/>
  <c r="W382" i="13"/>
  <c r="V382" i="13"/>
  <c r="V381" i="13"/>
  <c r="U382" i="13"/>
  <c r="T382" i="13"/>
  <c r="S382" i="13"/>
  <c r="S381" i="13"/>
  <c r="R382" i="13"/>
  <c r="Q382" i="13"/>
  <c r="P382" i="13"/>
  <c r="O382" i="13"/>
  <c r="N382" i="13"/>
  <c r="N381" i="13"/>
  <c r="M382" i="13"/>
  <c r="L382" i="13"/>
  <c r="K382" i="13"/>
  <c r="K381" i="13"/>
  <c r="J382" i="13"/>
  <c r="I382" i="13"/>
  <c r="H382" i="13"/>
  <c r="G382" i="13"/>
  <c r="F382" i="13"/>
  <c r="F381" i="13"/>
  <c r="E382" i="13"/>
  <c r="D382" i="13"/>
  <c r="C382" i="13"/>
  <c r="B382" i="13"/>
  <c r="AU381" i="13"/>
  <c r="AR381" i="13"/>
  <c r="AO381" i="13"/>
  <c r="AM381" i="13"/>
  <c r="AJ381" i="13"/>
  <c r="AG381" i="13"/>
  <c r="AE381" i="13"/>
  <c r="AB381" i="13"/>
  <c r="Y381" i="13"/>
  <c r="W381" i="13"/>
  <c r="T381" i="13"/>
  <c r="Q381" i="13"/>
  <c r="O381" i="13"/>
  <c r="L381" i="13"/>
  <c r="I381" i="13"/>
  <c r="G381" i="13"/>
  <c r="D381" i="13"/>
  <c r="B380" i="13"/>
  <c r="B379" i="13"/>
  <c r="AU378" i="13"/>
  <c r="AT378" i="13"/>
  <c r="AS378" i="13"/>
  <c r="AR378" i="13"/>
  <c r="AQ378" i="13"/>
  <c r="AP378" i="13"/>
  <c r="AO378" i="13"/>
  <c r="AN378" i="13"/>
  <c r="AM378" i="13"/>
  <c r="AL378" i="13"/>
  <c r="AK378" i="13"/>
  <c r="AJ378" i="13"/>
  <c r="AI378" i="13"/>
  <c r="AH378" i="13"/>
  <c r="AG378" i="13"/>
  <c r="AF378" i="13"/>
  <c r="AE378" i="13"/>
  <c r="AD378" i="13"/>
  <c r="AC378" i="13"/>
  <c r="AB378" i="13"/>
  <c r="AA378" i="13"/>
  <c r="Z378" i="13"/>
  <c r="Y378" i="13"/>
  <c r="X378" i="13"/>
  <c r="W378" i="13"/>
  <c r="V378" i="13"/>
  <c r="U378" i="13"/>
  <c r="T378" i="13"/>
  <c r="S378" i="13"/>
  <c r="R378" i="13"/>
  <c r="Q378" i="13"/>
  <c r="P378" i="13"/>
  <c r="O378" i="13"/>
  <c r="N378" i="13"/>
  <c r="M378" i="13"/>
  <c r="L378" i="13"/>
  <c r="K378" i="13"/>
  <c r="J378" i="13"/>
  <c r="I378" i="13"/>
  <c r="H378" i="13"/>
  <c r="G378" i="13"/>
  <c r="F378" i="13"/>
  <c r="E378" i="13"/>
  <c r="D378" i="13"/>
  <c r="B378" i="13"/>
  <c r="C378" i="13"/>
  <c r="B377" i="13"/>
  <c r="B376" i="13"/>
  <c r="AU375" i="13"/>
  <c r="AU364" i="13"/>
  <c r="AT375" i="13"/>
  <c r="AS375" i="13"/>
  <c r="AR375" i="13"/>
  <c r="AR364" i="13"/>
  <c r="AQ375" i="13"/>
  <c r="AP375" i="13"/>
  <c r="AO375" i="13"/>
  <c r="AO364" i="13"/>
  <c r="AN375" i="13"/>
  <c r="AM375" i="13"/>
  <c r="AM364" i="13"/>
  <c r="AL375" i="13"/>
  <c r="AK375" i="13"/>
  <c r="AJ375" i="13"/>
  <c r="AJ364" i="13"/>
  <c r="AI375" i="13"/>
  <c r="AH375" i="13"/>
  <c r="AG375" i="13"/>
  <c r="AG364" i="13"/>
  <c r="AF375" i="13"/>
  <c r="AE375" i="13"/>
  <c r="AE364" i="13"/>
  <c r="AD375" i="13"/>
  <c r="AC375" i="13"/>
  <c r="AB375" i="13"/>
  <c r="AB364" i="13"/>
  <c r="AB363" i="13"/>
  <c r="AA375" i="13"/>
  <c r="Z375" i="13"/>
  <c r="Y375" i="13"/>
  <c r="Y364" i="13"/>
  <c r="X375" i="13"/>
  <c r="W375" i="13"/>
  <c r="W364" i="13"/>
  <c r="V375" i="13"/>
  <c r="U375" i="13"/>
  <c r="T375" i="13"/>
  <c r="T364" i="13"/>
  <c r="S375" i="13"/>
  <c r="R375" i="13"/>
  <c r="Q375" i="13"/>
  <c r="Q364" i="13"/>
  <c r="P375" i="13"/>
  <c r="O375" i="13"/>
  <c r="O364" i="13"/>
  <c r="N375" i="13"/>
  <c r="M375" i="13"/>
  <c r="L375" i="13"/>
  <c r="L364" i="13"/>
  <c r="K375" i="13"/>
  <c r="J375" i="13"/>
  <c r="I375" i="13"/>
  <c r="I364" i="13"/>
  <c r="H375" i="13"/>
  <c r="G375" i="13"/>
  <c r="G364" i="13"/>
  <c r="F375" i="13"/>
  <c r="E375" i="13"/>
  <c r="D375" i="13"/>
  <c r="B375" i="13"/>
  <c r="C375" i="13"/>
  <c r="B374" i="13"/>
  <c r="B373" i="13"/>
  <c r="B372" i="13"/>
  <c r="B371" i="13"/>
  <c r="AU370" i="13"/>
  <c r="AT370" i="13"/>
  <c r="AS370" i="13"/>
  <c r="AR370" i="13"/>
  <c r="AQ370" i="13"/>
  <c r="AP370" i="13"/>
  <c r="AO370" i="13"/>
  <c r="AN370" i="13"/>
  <c r="AM370" i="13"/>
  <c r="AL370" i="13"/>
  <c r="AK370" i="13"/>
  <c r="AJ370" i="13"/>
  <c r="AI370" i="13"/>
  <c r="AH370" i="13"/>
  <c r="AG370" i="13"/>
  <c r="AF370" i="13"/>
  <c r="AE370" i="13"/>
  <c r="AD370" i="13"/>
  <c r="AC370" i="13"/>
  <c r="AB370" i="13"/>
  <c r="AA370" i="13"/>
  <c r="Z370" i="13"/>
  <c r="Y370" i="13"/>
  <c r="X370" i="13"/>
  <c r="W370" i="13"/>
  <c r="V370" i="13"/>
  <c r="U370" i="13"/>
  <c r="T370" i="13"/>
  <c r="S370" i="13"/>
  <c r="R370" i="13"/>
  <c r="Q370" i="13"/>
  <c r="P370" i="13"/>
  <c r="O370" i="13"/>
  <c r="N370" i="13"/>
  <c r="M370" i="13"/>
  <c r="L370" i="13"/>
  <c r="K370" i="13"/>
  <c r="J370" i="13"/>
  <c r="I370" i="13"/>
  <c r="H370" i="13"/>
  <c r="G370" i="13"/>
  <c r="F370" i="13"/>
  <c r="E370" i="13"/>
  <c r="D370" i="13"/>
  <c r="C370" i="13"/>
  <c r="B370" i="13"/>
  <c r="B369" i="13"/>
  <c r="B368" i="13"/>
  <c r="B367" i="13"/>
  <c r="B366" i="13"/>
  <c r="AU365" i="13"/>
  <c r="AT365" i="13"/>
  <c r="AS365" i="13"/>
  <c r="AS364" i="13"/>
  <c r="AR365" i="13"/>
  <c r="AQ365" i="13"/>
  <c r="AP365" i="13"/>
  <c r="AO365" i="13"/>
  <c r="AN365" i="13"/>
  <c r="AN364" i="13"/>
  <c r="AM365" i="13"/>
  <c r="AL365" i="13"/>
  <c r="AK365" i="13"/>
  <c r="AK364" i="13"/>
  <c r="AJ365" i="13"/>
  <c r="AI365" i="13"/>
  <c r="AH365" i="13"/>
  <c r="AG365" i="13"/>
  <c r="AF365" i="13"/>
  <c r="AF364" i="13"/>
  <c r="AE365" i="13"/>
  <c r="AD365" i="13"/>
  <c r="AC365" i="13"/>
  <c r="AC364" i="13"/>
  <c r="AB365" i="13"/>
  <c r="AA365" i="13"/>
  <c r="Z365" i="13"/>
  <c r="Y365" i="13"/>
  <c r="X365" i="13"/>
  <c r="X364" i="13"/>
  <c r="W365" i="13"/>
  <c r="V365" i="13"/>
  <c r="U365" i="13"/>
  <c r="U364" i="13"/>
  <c r="T365" i="13"/>
  <c r="S365" i="13"/>
  <c r="R365" i="13"/>
  <c r="Q365" i="13"/>
  <c r="P365" i="13"/>
  <c r="P364" i="13"/>
  <c r="O365" i="13"/>
  <c r="N365" i="13"/>
  <c r="M365" i="13"/>
  <c r="M364" i="13"/>
  <c r="L365" i="13"/>
  <c r="K365" i="13"/>
  <c r="J365" i="13"/>
  <c r="I365" i="13"/>
  <c r="H365" i="13"/>
  <c r="H364" i="13"/>
  <c r="G365" i="13"/>
  <c r="F365" i="13"/>
  <c r="E365" i="13"/>
  <c r="E364" i="13"/>
  <c r="D365" i="13"/>
  <c r="C365" i="13"/>
  <c r="B365" i="13"/>
  <c r="AT364" i="13"/>
  <c r="AT363" i="13"/>
  <c r="AQ364" i="13"/>
  <c r="AQ363" i="13"/>
  <c r="AP364" i="13"/>
  <c r="AL364" i="13"/>
  <c r="AL363" i="13"/>
  <c r="AI364" i="13"/>
  <c r="AH364" i="13"/>
  <c r="AD364" i="13"/>
  <c r="AD363" i="13"/>
  <c r="AA364" i="13"/>
  <c r="AA363" i="13"/>
  <c r="Z364" i="13"/>
  <c r="V364" i="13"/>
  <c r="V363" i="13"/>
  <c r="S364" i="13"/>
  <c r="S363" i="13"/>
  <c r="R364" i="13"/>
  <c r="N364" i="13"/>
  <c r="N363" i="13"/>
  <c r="K364" i="13"/>
  <c r="J364" i="13"/>
  <c r="F364" i="13"/>
  <c r="F363" i="13"/>
  <c r="C364" i="13"/>
  <c r="B302" i="13"/>
  <c r="B301" i="13"/>
  <c r="AU300" i="13"/>
  <c r="AT300" i="13"/>
  <c r="AS300" i="13"/>
  <c r="AR300" i="13"/>
  <c r="AQ300" i="13"/>
  <c r="AP300" i="13"/>
  <c r="AO300" i="13"/>
  <c r="AN300" i="13"/>
  <c r="AM300" i="13"/>
  <c r="AL300" i="13"/>
  <c r="AK300" i="13"/>
  <c r="AJ300" i="13"/>
  <c r="AI300" i="13"/>
  <c r="AH300" i="13"/>
  <c r="AG300" i="13"/>
  <c r="AF300" i="13"/>
  <c r="AE300" i="13"/>
  <c r="AD300" i="13"/>
  <c r="AC300" i="13"/>
  <c r="AB300" i="13"/>
  <c r="AA300" i="13"/>
  <c r="Z300" i="13"/>
  <c r="Y300" i="13"/>
  <c r="X300" i="13"/>
  <c r="W300" i="13"/>
  <c r="V300" i="13"/>
  <c r="U300" i="13"/>
  <c r="T300" i="13"/>
  <c r="S300" i="13"/>
  <c r="R300" i="13"/>
  <c r="Q300" i="13"/>
  <c r="P300" i="13"/>
  <c r="O300" i="13"/>
  <c r="N300" i="13"/>
  <c r="M300" i="13"/>
  <c r="L300" i="13"/>
  <c r="K300" i="13"/>
  <c r="J300" i="13"/>
  <c r="I300" i="13"/>
  <c r="H300" i="13"/>
  <c r="G300" i="13"/>
  <c r="F300" i="13"/>
  <c r="E300" i="13"/>
  <c r="D300" i="13"/>
  <c r="C300" i="13"/>
  <c r="B300" i="13"/>
  <c r="B299" i="13"/>
  <c r="B298" i="13"/>
  <c r="AU297" i="13"/>
  <c r="AT297" i="13"/>
  <c r="AS297" i="13"/>
  <c r="AR297" i="13"/>
  <c r="AQ297" i="13"/>
  <c r="AQ292" i="13"/>
  <c r="AQ274" i="13"/>
  <c r="AP297" i="13"/>
  <c r="AO297" i="13"/>
  <c r="AO292" i="13"/>
  <c r="AN297" i="13"/>
  <c r="AM297" i="13"/>
  <c r="AL297" i="13"/>
  <c r="AK297" i="13"/>
  <c r="AJ297" i="13"/>
  <c r="AI297" i="13"/>
  <c r="AI292" i="13"/>
  <c r="AI274" i="13"/>
  <c r="AH297" i="13"/>
  <c r="AG297" i="13"/>
  <c r="AG292" i="13"/>
  <c r="AF297" i="13"/>
  <c r="AE297" i="13"/>
  <c r="AD297" i="13"/>
  <c r="AC297" i="13"/>
  <c r="AB297" i="13"/>
  <c r="AA297" i="13"/>
  <c r="AA292" i="13"/>
  <c r="AA274" i="13"/>
  <c r="Z297" i="13"/>
  <c r="Y297" i="13"/>
  <c r="Y292" i="13"/>
  <c r="X297" i="13"/>
  <c r="W297" i="13"/>
  <c r="V297" i="13"/>
  <c r="U297" i="13"/>
  <c r="T297" i="13"/>
  <c r="S297" i="13"/>
  <c r="S292" i="13"/>
  <c r="S274" i="13"/>
  <c r="R297" i="13"/>
  <c r="Q297" i="13"/>
  <c r="Q292" i="13"/>
  <c r="P297" i="13"/>
  <c r="O297" i="13"/>
  <c r="N297" i="13"/>
  <c r="M297" i="13"/>
  <c r="L297" i="13"/>
  <c r="K297" i="13"/>
  <c r="K292" i="13"/>
  <c r="K274" i="13"/>
  <c r="J297" i="13"/>
  <c r="I297" i="13"/>
  <c r="I292" i="13"/>
  <c r="H297" i="13"/>
  <c r="G297" i="13"/>
  <c r="F297" i="13"/>
  <c r="E297" i="13"/>
  <c r="D297" i="13"/>
  <c r="C297" i="13"/>
  <c r="C292" i="13"/>
  <c r="B296" i="13"/>
  <c r="B295" i="13"/>
  <c r="B294" i="13"/>
  <c r="AU293" i="13"/>
  <c r="AU292" i="13"/>
  <c r="AT293" i="13"/>
  <c r="AT292" i="13"/>
  <c r="AS293" i="13"/>
  <c r="AR293" i="13"/>
  <c r="AR292" i="13"/>
  <c r="AQ293" i="13"/>
  <c r="AP293" i="13"/>
  <c r="AO293" i="13"/>
  <c r="AN293" i="13"/>
  <c r="AM293" i="13"/>
  <c r="AM292" i="13"/>
  <c r="AL293" i="13"/>
  <c r="AL292" i="13"/>
  <c r="AK293" i="13"/>
  <c r="AJ293" i="13"/>
  <c r="AJ292" i="13"/>
  <c r="AI293" i="13"/>
  <c r="AH293" i="13"/>
  <c r="AG293" i="13"/>
  <c r="AF293" i="13"/>
  <c r="AE293" i="13"/>
  <c r="AE292" i="13"/>
  <c r="AD293" i="13"/>
  <c r="AD292" i="13"/>
  <c r="AC293" i="13"/>
  <c r="AB293" i="13"/>
  <c r="AB292" i="13"/>
  <c r="AA293" i="13"/>
  <c r="Z293" i="13"/>
  <c r="Y293" i="13"/>
  <c r="X293" i="13"/>
  <c r="W293" i="13"/>
  <c r="W292" i="13"/>
  <c r="V293" i="13"/>
  <c r="V292" i="13"/>
  <c r="U293" i="13"/>
  <c r="T293" i="13"/>
  <c r="T292" i="13"/>
  <c r="S293" i="13"/>
  <c r="R293" i="13"/>
  <c r="Q293" i="13"/>
  <c r="P293" i="13"/>
  <c r="O293" i="13"/>
  <c r="O292" i="13"/>
  <c r="N293" i="13"/>
  <c r="N292" i="13"/>
  <c r="M293" i="13"/>
  <c r="L293" i="13"/>
  <c r="L292" i="13"/>
  <c r="K293" i="13"/>
  <c r="J293" i="13"/>
  <c r="I293" i="13"/>
  <c r="H293" i="13"/>
  <c r="G293" i="13"/>
  <c r="G292" i="13"/>
  <c r="F293" i="13"/>
  <c r="F292" i="13"/>
  <c r="E293" i="13"/>
  <c r="D293" i="13"/>
  <c r="B293" i="13"/>
  <c r="C293" i="13"/>
  <c r="AS292" i="13"/>
  <c r="AP292" i="13"/>
  <c r="AN292" i="13"/>
  <c r="AK292" i="13"/>
  <c r="AH292" i="13"/>
  <c r="AF292" i="13"/>
  <c r="AC292" i="13"/>
  <c r="Z292" i="13"/>
  <c r="X292" i="13"/>
  <c r="U292" i="13"/>
  <c r="R292" i="13"/>
  <c r="P292" i="13"/>
  <c r="M292" i="13"/>
  <c r="J292" i="13"/>
  <c r="H292" i="13"/>
  <c r="E292" i="13"/>
  <c r="B291" i="13"/>
  <c r="B290" i="13"/>
  <c r="AU289" i="13"/>
  <c r="AT289" i="13"/>
  <c r="AS289" i="13"/>
  <c r="AR289" i="13"/>
  <c r="AQ289" i="13"/>
  <c r="AP289" i="13"/>
  <c r="AO289" i="13"/>
  <c r="AN289" i="13"/>
  <c r="AM289" i="13"/>
  <c r="AL289" i="13"/>
  <c r="AK289" i="13"/>
  <c r="AJ289" i="13"/>
  <c r="AI289" i="13"/>
  <c r="AH289" i="13"/>
  <c r="AG289" i="13"/>
  <c r="AF289" i="13"/>
  <c r="AE289" i="13"/>
  <c r="AD289" i="13"/>
  <c r="AC289" i="13"/>
  <c r="AB289" i="13"/>
  <c r="AA289" i="13"/>
  <c r="Z289" i="13"/>
  <c r="Y289" i="13"/>
  <c r="X289" i="13"/>
  <c r="W289" i="13"/>
  <c r="V289" i="13"/>
  <c r="U289" i="13"/>
  <c r="T289" i="13"/>
  <c r="S289" i="13"/>
  <c r="R289" i="13"/>
  <c r="Q289" i="13"/>
  <c r="P289" i="13"/>
  <c r="O289" i="13"/>
  <c r="N289" i="13"/>
  <c r="M289" i="13"/>
  <c r="L289" i="13"/>
  <c r="K289" i="13"/>
  <c r="J289" i="13"/>
  <c r="I289" i="13"/>
  <c r="H289" i="13"/>
  <c r="G289" i="13"/>
  <c r="F289" i="13"/>
  <c r="E289" i="13"/>
  <c r="D289" i="13"/>
  <c r="C289" i="13"/>
  <c r="B289" i="13"/>
  <c r="B288" i="13"/>
  <c r="B287" i="13"/>
  <c r="AU286" i="13"/>
  <c r="AT286" i="13"/>
  <c r="AS286" i="13"/>
  <c r="AS275" i="13"/>
  <c r="AR286" i="13"/>
  <c r="AQ286" i="13"/>
  <c r="AP286" i="13"/>
  <c r="AP275" i="13"/>
  <c r="AO286" i="13"/>
  <c r="AN286" i="13"/>
  <c r="AM286" i="13"/>
  <c r="AL286" i="13"/>
  <c r="AK286" i="13"/>
  <c r="AK275" i="13"/>
  <c r="AJ286" i="13"/>
  <c r="AI286" i="13"/>
  <c r="AH286" i="13"/>
  <c r="AH275" i="13"/>
  <c r="AG286" i="13"/>
  <c r="AF286" i="13"/>
  <c r="AE286" i="13"/>
  <c r="AD286" i="13"/>
  <c r="AC286" i="13"/>
  <c r="AC275" i="13"/>
  <c r="AB286" i="13"/>
  <c r="AA286" i="13"/>
  <c r="Z286" i="13"/>
  <c r="Z275" i="13"/>
  <c r="Y286" i="13"/>
  <c r="X286" i="13"/>
  <c r="X275" i="13"/>
  <c r="W286" i="13"/>
  <c r="V286" i="13"/>
  <c r="U286" i="13"/>
  <c r="U275" i="13"/>
  <c r="T286" i="13"/>
  <c r="S286" i="13"/>
  <c r="R286" i="13"/>
  <c r="R275" i="13"/>
  <c r="Q286" i="13"/>
  <c r="P286" i="13"/>
  <c r="P275" i="13"/>
  <c r="O286" i="13"/>
  <c r="N286" i="13"/>
  <c r="M286" i="13"/>
  <c r="M275" i="13"/>
  <c r="L286" i="13"/>
  <c r="K286" i="13"/>
  <c r="J286" i="13"/>
  <c r="J275" i="13"/>
  <c r="I286" i="13"/>
  <c r="H286" i="13"/>
  <c r="H275" i="13"/>
  <c r="G286" i="13"/>
  <c r="F286" i="13"/>
  <c r="E286" i="13"/>
  <c r="E275" i="13"/>
  <c r="D286" i="13"/>
  <c r="C286" i="13"/>
  <c r="B286" i="13"/>
  <c r="B285" i="13"/>
  <c r="B284" i="13"/>
  <c r="B283" i="13"/>
  <c r="B282" i="13"/>
  <c r="AU281" i="13"/>
  <c r="AT281" i="13"/>
  <c r="AS281" i="13"/>
  <c r="AR281" i="13"/>
  <c r="AQ281" i="13"/>
  <c r="AP281" i="13"/>
  <c r="AO281" i="13"/>
  <c r="AN281" i="13"/>
  <c r="AM281" i="13"/>
  <c r="AL281" i="13"/>
  <c r="AK281" i="13"/>
  <c r="AJ281" i="13"/>
  <c r="AI281" i="13"/>
  <c r="AH281" i="13"/>
  <c r="AG281" i="13"/>
  <c r="AF281" i="13"/>
  <c r="AE281" i="13"/>
  <c r="AD281" i="13"/>
  <c r="AC281" i="13"/>
  <c r="AB281" i="13"/>
  <c r="AA281" i="13"/>
  <c r="Z281" i="13"/>
  <c r="Y281" i="13"/>
  <c r="X281" i="13"/>
  <c r="W281" i="13"/>
  <c r="V281" i="13"/>
  <c r="U281" i="13"/>
  <c r="T281" i="13"/>
  <c r="S281" i="13"/>
  <c r="R281" i="13"/>
  <c r="Q281" i="13"/>
  <c r="P281" i="13"/>
  <c r="O281" i="13"/>
  <c r="N281" i="13"/>
  <c r="M281" i="13"/>
  <c r="L281" i="13"/>
  <c r="K281" i="13"/>
  <c r="J281" i="13"/>
  <c r="I281" i="13"/>
  <c r="H281" i="13"/>
  <c r="G281" i="13"/>
  <c r="F281" i="13"/>
  <c r="E281" i="13"/>
  <c r="D281" i="13"/>
  <c r="B281" i="13"/>
  <c r="C281" i="13"/>
  <c r="B280" i="13"/>
  <c r="B279" i="13"/>
  <c r="B278" i="13"/>
  <c r="B277" i="13"/>
  <c r="AU276" i="13"/>
  <c r="AT276" i="13"/>
  <c r="AS276" i="13"/>
  <c r="AR276" i="13"/>
  <c r="AQ276" i="13"/>
  <c r="AP276" i="13"/>
  <c r="AO276" i="13"/>
  <c r="AO275" i="13"/>
  <c r="AN276" i="13"/>
  <c r="AN275" i="13"/>
  <c r="AM276" i="13"/>
  <c r="AL276" i="13"/>
  <c r="AK276" i="13"/>
  <c r="AJ276" i="13"/>
  <c r="AI276" i="13"/>
  <c r="AH276" i="13"/>
  <c r="AG276" i="13"/>
  <c r="AG275" i="13"/>
  <c r="AF276" i="13"/>
  <c r="AF275" i="13"/>
  <c r="AE276" i="13"/>
  <c r="AD276" i="13"/>
  <c r="AC276" i="13"/>
  <c r="AB276" i="13"/>
  <c r="AA276" i="13"/>
  <c r="Z276" i="13"/>
  <c r="Y276" i="13"/>
  <c r="Y275" i="13"/>
  <c r="X276" i="13"/>
  <c r="W276" i="13"/>
  <c r="V276" i="13"/>
  <c r="U276" i="13"/>
  <c r="T276" i="13"/>
  <c r="S276" i="13"/>
  <c r="R276" i="13"/>
  <c r="Q276" i="13"/>
  <c r="Q275" i="13"/>
  <c r="P276" i="13"/>
  <c r="O276" i="13"/>
  <c r="N276" i="13"/>
  <c r="M276" i="13"/>
  <c r="L276" i="13"/>
  <c r="K276" i="13"/>
  <c r="J276" i="13"/>
  <c r="I276" i="13"/>
  <c r="I275" i="13"/>
  <c r="H276" i="13"/>
  <c r="G276" i="13"/>
  <c r="F276" i="13"/>
  <c r="E276" i="13"/>
  <c r="D276" i="13"/>
  <c r="C276" i="13"/>
  <c r="B276" i="13"/>
  <c r="AU275" i="13"/>
  <c r="AU274" i="13"/>
  <c r="AR275" i="13"/>
  <c r="AQ275" i="13"/>
  <c r="AM275" i="13"/>
  <c r="AJ275" i="13"/>
  <c r="AI275" i="13"/>
  <c r="AE275" i="13"/>
  <c r="AE274" i="13"/>
  <c r="AB275" i="13"/>
  <c r="AA275" i="13"/>
  <c r="W275" i="13"/>
  <c r="W274" i="13"/>
  <c r="T275" i="13"/>
  <c r="S275" i="13"/>
  <c r="O275" i="13"/>
  <c r="O274" i="13"/>
  <c r="L275" i="13"/>
  <c r="K275" i="13"/>
  <c r="G275" i="13"/>
  <c r="D275" i="13"/>
  <c r="C275" i="13"/>
  <c r="B213" i="13"/>
  <c r="B212" i="13"/>
  <c r="AU211" i="13"/>
  <c r="AT211" i="13"/>
  <c r="AS211" i="13"/>
  <c r="AR211" i="13"/>
  <c r="AQ211" i="13"/>
  <c r="AP211" i="13"/>
  <c r="AO211" i="13"/>
  <c r="AN211" i="13"/>
  <c r="AM211" i="13"/>
  <c r="AL211" i="13"/>
  <c r="AK211" i="13"/>
  <c r="AJ211" i="13"/>
  <c r="AI211" i="13"/>
  <c r="AH211" i="13"/>
  <c r="AG211" i="13"/>
  <c r="AF211" i="13"/>
  <c r="AE211" i="13"/>
  <c r="AD211" i="13"/>
  <c r="AC211" i="13"/>
  <c r="AB211" i="13"/>
  <c r="AA211" i="13"/>
  <c r="Z211" i="13"/>
  <c r="Y211" i="13"/>
  <c r="X211" i="13"/>
  <c r="W211" i="13"/>
  <c r="V211" i="13"/>
  <c r="U211" i="13"/>
  <c r="T211" i="13"/>
  <c r="S211" i="13"/>
  <c r="R211" i="13"/>
  <c r="Q211" i="13"/>
  <c r="P211" i="13"/>
  <c r="O211" i="13"/>
  <c r="N211" i="13"/>
  <c r="M211" i="13"/>
  <c r="L211" i="13"/>
  <c r="K211" i="13"/>
  <c r="J211" i="13"/>
  <c r="I211" i="13"/>
  <c r="H211" i="13"/>
  <c r="G211" i="13"/>
  <c r="F211" i="13"/>
  <c r="E211" i="13"/>
  <c r="D211" i="13"/>
  <c r="C211" i="13"/>
  <c r="B211" i="13"/>
  <c r="B210" i="13"/>
  <c r="B209" i="13"/>
  <c r="AU208" i="13"/>
  <c r="AT208" i="13"/>
  <c r="AS208" i="13"/>
  <c r="AR208" i="13"/>
  <c r="AQ208" i="13"/>
  <c r="AP208" i="13"/>
  <c r="AP203" i="13"/>
  <c r="AP185" i="13"/>
  <c r="AO208" i="13"/>
  <c r="AN208" i="13"/>
  <c r="AM208" i="13"/>
  <c r="AL208" i="13"/>
  <c r="AK208" i="13"/>
  <c r="AJ208" i="13"/>
  <c r="AI208" i="13"/>
  <c r="AH208" i="13"/>
  <c r="AH203" i="13"/>
  <c r="AH185" i="13"/>
  <c r="AG208" i="13"/>
  <c r="AF208" i="13"/>
  <c r="AE208" i="13"/>
  <c r="AD208" i="13"/>
  <c r="AC208" i="13"/>
  <c r="AB208" i="13"/>
  <c r="AA208" i="13"/>
  <c r="Z208" i="13"/>
  <c r="Z203" i="13"/>
  <c r="Z185" i="13"/>
  <c r="Y208" i="13"/>
  <c r="X208" i="13"/>
  <c r="W208" i="13"/>
  <c r="V208" i="13"/>
  <c r="U208" i="13"/>
  <c r="T208" i="13"/>
  <c r="S208" i="13"/>
  <c r="R208" i="13"/>
  <c r="R203" i="13"/>
  <c r="R185" i="13"/>
  <c r="Q208" i="13"/>
  <c r="P208" i="13"/>
  <c r="O208" i="13"/>
  <c r="N208" i="13"/>
  <c r="M208" i="13"/>
  <c r="L208" i="13"/>
  <c r="K208" i="13"/>
  <c r="J208" i="13"/>
  <c r="J203" i="13"/>
  <c r="J185" i="13"/>
  <c r="I208" i="13"/>
  <c r="H208" i="13"/>
  <c r="G208" i="13"/>
  <c r="F208" i="13"/>
  <c r="E208" i="13"/>
  <c r="D208" i="13"/>
  <c r="C208" i="13"/>
  <c r="B208" i="13"/>
  <c r="B207" i="13"/>
  <c r="B206" i="13"/>
  <c r="B205" i="13"/>
  <c r="AU204" i="13"/>
  <c r="AT204" i="13"/>
  <c r="AS204" i="13"/>
  <c r="AR204" i="13"/>
  <c r="AQ204" i="13"/>
  <c r="AQ203" i="13"/>
  <c r="AP204" i="13"/>
  <c r="AO204" i="13"/>
  <c r="AN204" i="13"/>
  <c r="AM204" i="13"/>
  <c r="AL204" i="13"/>
  <c r="AK204" i="13"/>
  <c r="AJ204" i="13"/>
  <c r="AI204" i="13"/>
  <c r="AI203" i="13"/>
  <c r="AH204" i="13"/>
  <c r="AG204" i="13"/>
  <c r="AF204" i="13"/>
  <c r="AE204" i="13"/>
  <c r="AD204" i="13"/>
  <c r="AC204" i="13"/>
  <c r="AB204" i="13"/>
  <c r="AA204" i="13"/>
  <c r="AA203" i="13"/>
  <c r="Z204" i="13"/>
  <c r="Y204" i="13"/>
  <c r="X204" i="13"/>
  <c r="W204" i="13"/>
  <c r="V204" i="13"/>
  <c r="U204" i="13"/>
  <c r="T204" i="13"/>
  <c r="S204" i="13"/>
  <c r="S203" i="13"/>
  <c r="R204" i="13"/>
  <c r="Q204" i="13"/>
  <c r="P204" i="13"/>
  <c r="O204" i="13"/>
  <c r="N204" i="13"/>
  <c r="M204" i="13"/>
  <c r="L204" i="13"/>
  <c r="K204" i="13"/>
  <c r="K203" i="13"/>
  <c r="J204" i="13"/>
  <c r="I204" i="13"/>
  <c r="H204" i="13"/>
  <c r="G204" i="13"/>
  <c r="F204" i="13"/>
  <c r="E204" i="13"/>
  <c r="D204" i="13"/>
  <c r="C204" i="13"/>
  <c r="B204" i="13"/>
  <c r="AU203" i="13"/>
  <c r="AT203" i="13"/>
  <c r="AS203" i="13"/>
  <c r="AR203" i="13"/>
  <c r="AO203" i="13"/>
  <c r="AN203" i="13"/>
  <c r="AM203" i="13"/>
  <c r="AL203" i="13"/>
  <c r="AK203" i="13"/>
  <c r="AJ203" i="13"/>
  <c r="AG203" i="13"/>
  <c r="AF203" i="13"/>
  <c r="AE203" i="13"/>
  <c r="AD203" i="13"/>
  <c r="AC203" i="13"/>
  <c r="AB203" i="13"/>
  <c r="Y203" i="13"/>
  <c r="X203" i="13"/>
  <c r="W203" i="13"/>
  <c r="V203" i="13"/>
  <c r="U203" i="13"/>
  <c r="T203" i="13"/>
  <c r="Q203" i="13"/>
  <c r="P203" i="13"/>
  <c r="O203" i="13"/>
  <c r="N203" i="13"/>
  <c r="M203" i="13"/>
  <c r="L203" i="13"/>
  <c r="I203" i="13"/>
  <c r="H203" i="13"/>
  <c r="G203" i="13"/>
  <c r="F203" i="13"/>
  <c r="E203" i="13"/>
  <c r="D203" i="13"/>
  <c r="B202" i="13"/>
  <c r="B201" i="13"/>
  <c r="AU200" i="13"/>
  <c r="AT200" i="13"/>
  <c r="AS200" i="13"/>
  <c r="AR200" i="13"/>
  <c r="AQ200" i="13"/>
  <c r="AP200" i="13"/>
  <c r="AO200" i="13"/>
  <c r="AN200" i="13"/>
  <c r="AM200" i="13"/>
  <c r="AL200" i="13"/>
  <c r="AK200" i="13"/>
  <c r="AJ200" i="13"/>
  <c r="AI200" i="13"/>
  <c r="AH200" i="13"/>
  <c r="AG200" i="13"/>
  <c r="AF200" i="13"/>
  <c r="AE200" i="13"/>
  <c r="AD200" i="13"/>
  <c r="AC200" i="13"/>
  <c r="AB200" i="13"/>
  <c r="AA200" i="13"/>
  <c r="Z200" i="13"/>
  <c r="Y200" i="13"/>
  <c r="X200" i="13"/>
  <c r="W200" i="13"/>
  <c r="V200" i="13"/>
  <c r="U200" i="13"/>
  <c r="T200" i="13"/>
  <c r="S200" i="13"/>
  <c r="R200" i="13"/>
  <c r="Q200" i="13"/>
  <c r="P200" i="13"/>
  <c r="O200" i="13"/>
  <c r="N200" i="13"/>
  <c r="M200" i="13"/>
  <c r="L200" i="13"/>
  <c r="K200" i="13"/>
  <c r="J200" i="13"/>
  <c r="I200" i="13"/>
  <c r="B200" i="13"/>
  <c r="H200" i="13"/>
  <c r="G200" i="13"/>
  <c r="F200" i="13"/>
  <c r="E200" i="13"/>
  <c r="D200" i="13"/>
  <c r="C200" i="13"/>
  <c r="B199" i="13"/>
  <c r="B198" i="13"/>
  <c r="AU197" i="13"/>
  <c r="AT197" i="13"/>
  <c r="AS197" i="13"/>
  <c r="AR197" i="13"/>
  <c r="AQ197" i="13"/>
  <c r="AP197" i="13"/>
  <c r="AO197" i="13"/>
  <c r="AO186" i="13"/>
  <c r="AO185" i="13"/>
  <c r="AN197" i="13"/>
  <c r="AM197" i="13"/>
  <c r="AL197" i="13"/>
  <c r="AK197" i="13"/>
  <c r="AJ197" i="13"/>
  <c r="AI197" i="13"/>
  <c r="AH197" i="13"/>
  <c r="AG197" i="13"/>
  <c r="AG186" i="13"/>
  <c r="AG185" i="13"/>
  <c r="AF197" i="13"/>
  <c r="AE197" i="13"/>
  <c r="AD197" i="13"/>
  <c r="AC197" i="13"/>
  <c r="AB197" i="13"/>
  <c r="AA197" i="13"/>
  <c r="Z197" i="13"/>
  <c r="Y197" i="13"/>
  <c r="Y186" i="13"/>
  <c r="Y185" i="13"/>
  <c r="X197" i="13"/>
  <c r="W197" i="13"/>
  <c r="V197" i="13"/>
  <c r="U197" i="13"/>
  <c r="T197" i="13"/>
  <c r="S197" i="13"/>
  <c r="R197" i="13"/>
  <c r="Q197" i="13"/>
  <c r="Q186" i="13"/>
  <c r="Q185" i="13"/>
  <c r="P197" i="13"/>
  <c r="O197" i="13"/>
  <c r="N197" i="13"/>
  <c r="M197" i="13"/>
  <c r="L197" i="13"/>
  <c r="K197" i="13"/>
  <c r="J197" i="13"/>
  <c r="I197" i="13"/>
  <c r="I186" i="13"/>
  <c r="I185" i="13"/>
  <c r="H197" i="13"/>
  <c r="G197" i="13"/>
  <c r="F197" i="13"/>
  <c r="E197" i="13"/>
  <c r="D197" i="13"/>
  <c r="C197" i="13"/>
  <c r="B196" i="13"/>
  <c r="B195" i="13"/>
  <c r="B194" i="13"/>
  <c r="B193" i="13"/>
  <c r="AU192" i="13"/>
  <c r="AT192" i="13"/>
  <c r="AS192" i="13"/>
  <c r="AR192" i="13"/>
  <c r="AQ192" i="13"/>
  <c r="AP192" i="13"/>
  <c r="AO192" i="13"/>
  <c r="AN192" i="13"/>
  <c r="AM192" i="13"/>
  <c r="AL192" i="13"/>
  <c r="AK192" i="13"/>
  <c r="AJ192" i="13"/>
  <c r="AI192" i="13"/>
  <c r="AH192" i="13"/>
  <c r="AG192" i="13"/>
  <c r="AF192" i="13"/>
  <c r="AE192" i="13"/>
  <c r="AD192" i="13"/>
  <c r="AC192" i="13"/>
  <c r="AB192" i="13"/>
  <c r="AA192" i="13"/>
  <c r="Z192" i="13"/>
  <c r="Y192" i="13"/>
  <c r="X192" i="13"/>
  <c r="W192" i="13"/>
  <c r="V192" i="13"/>
  <c r="U192" i="13"/>
  <c r="T192" i="13"/>
  <c r="S192" i="13"/>
  <c r="R192" i="13"/>
  <c r="Q192" i="13"/>
  <c r="P192" i="13"/>
  <c r="O192" i="13"/>
  <c r="N192" i="13"/>
  <c r="M192" i="13"/>
  <c r="L192" i="13"/>
  <c r="K192" i="13"/>
  <c r="J192" i="13"/>
  <c r="I192" i="13"/>
  <c r="H192" i="13"/>
  <c r="G192" i="13"/>
  <c r="F192" i="13"/>
  <c r="E192" i="13"/>
  <c r="D192" i="13"/>
  <c r="C192" i="13"/>
  <c r="B192" i="13"/>
  <c r="B191" i="13"/>
  <c r="B190" i="13"/>
  <c r="B189" i="13"/>
  <c r="B188" i="13"/>
  <c r="AU187" i="13"/>
  <c r="AT187" i="13"/>
  <c r="AS187" i="13"/>
  <c r="AS186" i="13"/>
  <c r="AS185" i="13"/>
  <c r="AR187" i="13"/>
  <c r="AQ187" i="13"/>
  <c r="AP187" i="13"/>
  <c r="AO187" i="13"/>
  <c r="AN187" i="13"/>
  <c r="AM187" i="13"/>
  <c r="AL187" i="13"/>
  <c r="AK187" i="13"/>
  <c r="AK186" i="13"/>
  <c r="AK185" i="13"/>
  <c r="AJ187" i="13"/>
  <c r="AI187" i="13"/>
  <c r="AH187" i="13"/>
  <c r="AG187" i="13"/>
  <c r="AF187" i="13"/>
  <c r="AE187" i="13"/>
  <c r="AD187" i="13"/>
  <c r="AC187" i="13"/>
  <c r="AC186" i="13"/>
  <c r="AC185" i="13"/>
  <c r="AB187" i="13"/>
  <c r="AA187" i="13"/>
  <c r="Z187" i="13"/>
  <c r="Y187" i="13"/>
  <c r="X187" i="13"/>
  <c r="W187" i="13"/>
  <c r="V187" i="13"/>
  <c r="U187" i="13"/>
  <c r="U186" i="13"/>
  <c r="U185" i="13"/>
  <c r="T187" i="13"/>
  <c r="S187" i="13"/>
  <c r="R187" i="13"/>
  <c r="Q187" i="13"/>
  <c r="P187" i="13"/>
  <c r="O187" i="13"/>
  <c r="N187" i="13"/>
  <c r="M187" i="13"/>
  <c r="M186" i="13"/>
  <c r="M185" i="13"/>
  <c r="L187" i="13"/>
  <c r="K187" i="13"/>
  <c r="J187" i="13"/>
  <c r="I187" i="13"/>
  <c r="H187" i="13"/>
  <c r="G187" i="13"/>
  <c r="F187" i="13"/>
  <c r="E187" i="13"/>
  <c r="E186" i="13"/>
  <c r="E185" i="13"/>
  <c r="D187" i="13"/>
  <c r="C187" i="13"/>
  <c r="B187" i="13"/>
  <c r="AU186" i="13"/>
  <c r="AT186" i="13"/>
  <c r="AR186" i="13"/>
  <c r="AQ186" i="13"/>
  <c r="AP186" i="13"/>
  <c r="AN186" i="13"/>
  <c r="AM186" i="13"/>
  <c r="AL186" i="13"/>
  <c r="AJ186" i="13"/>
  <c r="AI186" i="13"/>
  <c r="AH186" i="13"/>
  <c r="AF186" i="13"/>
  <c r="AE186" i="13"/>
  <c r="AD186" i="13"/>
  <c r="AB186" i="13"/>
  <c r="AA186" i="13"/>
  <c r="Z186" i="13"/>
  <c r="X186" i="13"/>
  <c r="W186" i="13"/>
  <c r="V186" i="13"/>
  <c r="T186" i="13"/>
  <c r="S186" i="13"/>
  <c r="S185" i="13"/>
  <c r="R186" i="13"/>
  <c r="P186" i="13"/>
  <c r="O186" i="13"/>
  <c r="N186" i="13"/>
  <c r="L186" i="13"/>
  <c r="K186" i="13"/>
  <c r="J186" i="13"/>
  <c r="H186" i="13"/>
  <c r="G186" i="13"/>
  <c r="F186" i="13"/>
  <c r="D186" i="13"/>
  <c r="C186" i="13"/>
  <c r="AU185" i="13"/>
  <c r="AT185" i="13"/>
  <c r="AR185" i="13"/>
  <c r="AN185" i="13"/>
  <c r="AM185" i="13"/>
  <c r="AL185" i="13"/>
  <c r="AJ185" i="13"/>
  <c r="AF185" i="13"/>
  <c r="AE185" i="13"/>
  <c r="AD185" i="13"/>
  <c r="AB185" i="13"/>
  <c r="X185" i="13"/>
  <c r="W185" i="13"/>
  <c r="V185" i="13"/>
  <c r="T185" i="13"/>
  <c r="P185" i="13"/>
  <c r="O185" i="13"/>
  <c r="N185" i="13"/>
  <c r="L185" i="13"/>
  <c r="H185" i="13"/>
  <c r="G185" i="13"/>
  <c r="F185" i="13"/>
  <c r="D185" i="13"/>
  <c r="B124" i="13"/>
  <c r="B123" i="13"/>
  <c r="AU122" i="13"/>
  <c r="AT122" i="13"/>
  <c r="AS122" i="13"/>
  <c r="AR122" i="13"/>
  <c r="AQ122" i="13"/>
  <c r="AP122" i="13"/>
  <c r="AO122" i="13"/>
  <c r="AN122" i="13"/>
  <c r="AM122" i="13"/>
  <c r="AL122" i="13"/>
  <c r="AK122" i="13"/>
  <c r="AJ122" i="13"/>
  <c r="AI122" i="13"/>
  <c r="AH122" i="13"/>
  <c r="AG122" i="13"/>
  <c r="AF122" i="13"/>
  <c r="AE122" i="13"/>
  <c r="AD122" i="13"/>
  <c r="AC122" i="13"/>
  <c r="AB122" i="13"/>
  <c r="AA122" i="13"/>
  <c r="Z122" i="13"/>
  <c r="Y122" i="13"/>
  <c r="X122" i="13"/>
  <c r="W122" i="13"/>
  <c r="V122" i="13"/>
  <c r="U122" i="13"/>
  <c r="T122" i="13"/>
  <c r="S122" i="13"/>
  <c r="R122" i="13"/>
  <c r="Q122" i="13"/>
  <c r="P122" i="13"/>
  <c r="O122" i="13"/>
  <c r="N122" i="13"/>
  <c r="M122" i="13"/>
  <c r="L122" i="13"/>
  <c r="K122" i="13"/>
  <c r="J122" i="13"/>
  <c r="B122" i="13"/>
  <c r="I122" i="13"/>
  <c r="H122" i="13"/>
  <c r="G122" i="13"/>
  <c r="F122" i="13"/>
  <c r="E122" i="13"/>
  <c r="D122" i="13"/>
  <c r="C122" i="13"/>
  <c r="B121" i="13"/>
  <c r="B120" i="13"/>
  <c r="AU119" i="13"/>
  <c r="AT119" i="13"/>
  <c r="AS119" i="13"/>
  <c r="AR119" i="13"/>
  <c r="AQ119" i="13"/>
  <c r="AP119" i="13"/>
  <c r="AO119" i="13"/>
  <c r="AN119" i="13"/>
  <c r="AM119" i="13"/>
  <c r="AL119" i="13"/>
  <c r="AK119" i="13"/>
  <c r="AJ119" i="13"/>
  <c r="AI119" i="13"/>
  <c r="AH119" i="13"/>
  <c r="AG119" i="13"/>
  <c r="AF119" i="13"/>
  <c r="AE119" i="13"/>
  <c r="AD119" i="13"/>
  <c r="AC119" i="13"/>
  <c r="AB119" i="13"/>
  <c r="AA119" i="13"/>
  <c r="Z119" i="13"/>
  <c r="Y119" i="13"/>
  <c r="X119" i="13"/>
  <c r="W119" i="13"/>
  <c r="V119" i="13"/>
  <c r="U119" i="13"/>
  <c r="T119" i="13"/>
  <c r="S119" i="13"/>
  <c r="R119" i="13"/>
  <c r="Q119" i="13"/>
  <c r="P119" i="13"/>
  <c r="O119" i="13"/>
  <c r="N119" i="13"/>
  <c r="M119" i="13"/>
  <c r="L119" i="13"/>
  <c r="K119" i="13"/>
  <c r="J119" i="13"/>
  <c r="B119" i="13"/>
  <c r="I119" i="13"/>
  <c r="H119" i="13"/>
  <c r="G119" i="13"/>
  <c r="F119" i="13"/>
  <c r="E119" i="13"/>
  <c r="D119" i="13"/>
  <c r="C119" i="13"/>
  <c r="B118" i="13"/>
  <c r="B117" i="13"/>
  <c r="B116" i="13"/>
  <c r="AU115" i="13"/>
  <c r="AU114" i="13"/>
  <c r="AT115" i="13"/>
  <c r="AT114" i="13"/>
  <c r="AT96" i="13"/>
  <c r="AS115" i="13"/>
  <c r="AR115" i="13"/>
  <c r="AQ115" i="13"/>
  <c r="AQ114" i="13"/>
  <c r="AP115" i="13"/>
  <c r="AP114" i="13"/>
  <c r="AO115" i="13"/>
  <c r="AN115" i="13"/>
  <c r="AM115" i="13"/>
  <c r="AM114" i="13"/>
  <c r="AL115" i="13"/>
  <c r="AL114" i="13"/>
  <c r="AL96" i="13"/>
  <c r="AK115" i="13"/>
  <c r="AJ115" i="13"/>
  <c r="AI115" i="13"/>
  <c r="AI114" i="13"/>
  <c r="AH115" i="13"/>
  <c r="AH114" i="13"/>
  <c r="AG115" i="13"/>
  <c r="AF115" i="13"/>
  <c r="AE115" i="13"/>
  <c r="AE114" i="13"/>
  <c r="AD115" i="13"/>
  <c r="AD114" i="13"/>
  <c r="AD96" i="13"/>
  <c r="AC115" i="13"/>
  <c r="AB115" i="13"/>
  <c r="AA115" i="13"/>
  <c r="AA114" i="13"/>
  <c r="Z115" i="13"/>
  <c r="Z114" i="13"/>
  <c r="Y115" i="13"/>
  <c r="X115" i="13"/>
  <c r="W115" i="13"/>
  <c r="W114" i="13"/>
  <c r="V115" i="13"/>
  <c r="V114" i="13"/>
  <c r="V96" i="13"/>
  <c r="U115" i="13"/>
  <c r="T115" i="13"/>
  <c r="S115" i="13"/>
  <c r="S114" i="13"/>
  <c r="R115" i="13"/>
  <c r="R114" i="13"/>
  <c r="Q115" i="13"/>
  <c r="P115" i="13"/>
  <c r="O115" i="13"/>
  <c r="O114" i="13"/>
  <c r="N115" i="13"/>
  <c r="N114" i="13"/>
  <c r="N96" i="13"/>
  <c r="M115" i="13"/>
  <c r="L115" i="13"/>
  <c r="K115" i="13"/>
  <c r="K114" i="13"/>
  <c r="J115" i="13"/>
  <c r="J114" i="13"/>
  <c r="I115" i="13"/>
  <c r="H115" i="13"/>
  <c r="G115" i="13"/>
  <c r="G114" i="13"/>
  <c r="F115" i="13"/>
  <c r="F114" i="13"/>
  <c r="F96" i="13"/>
  <c r="E115" i="13"/>
  <c r="D115" i="13"/>
  <c r="C115" i="13"/>
  <c r="B115" i="13"/>
  <c r="AS114" i="13"/>
  <c r="AR114" i="13"/>
  <c r="AO114" i="13"/>
  <c r="AN114" i="13"/>
  <c r="AK114" i="13"/>
  <c r="AJ114" i="13"/>
  <c r="AG114" i="13"/>
  <c r="AF114" i="13"/>
  <c r="AC114" i="13"/>
  <c r="AB114" i="13"/>
  <c r="Y114" i="13"/>
  <c r="X114" i="13"/>
  <c r="U114" i="13"/>
  <c r="T114" i="13"/>
  <c r="Q114" i="13"/>
  <c r="P114" i="13"/>
  <c r="M114" i="13"/>
  <c r="L114" i="13"/>
  <c r="I114" i="13"/>
  <c r="H114" i="13"/>
  <c r="E114" i="13"/>
  <c r="D114" i="13"/>
  <c r="B113" i="13"/>
  <c r="B112" i="13"/>
  <c r="AU111" i="13"/>
  <c r="AT111" i="13"/>
  <c r="AS111" i="13"/>
  <c r="AR111" i="13"/>
  <c r="AQ111" i="13"/>
  <c r="AP111" i="13"/>
  <c r="AO111" i="13"/>
  <c r="AN111" i="13"/>
  <c r="AM111" i="13"/>
  <c r="AL111" i="13"/>
  <c r="AK111" i="13"/>
  <c r="AJ111" i="13"/>
  <c r="AI111" i="13"/>
  <c r="AH111" i="13"/>
  <c r="AG111" i="13"/>
  <c r="AF111" i="13"/>
  <c r="AE111" i="13"/>
  <c r="AD111" i="13"/>
  <c r="AC111" i="13"/>
  <c r="AB111" i="13"/>
  <c r="AA111" i="13"/>
  <c r="Z111" i="13"/>
  <c r="Y111" i="13"/>
  <c r="X111" i="13"/>
  <c r="W111" i="13"/>
  <c r="V111" i="13"/>
  <c r="U111" i="13"/>
  <c r="T111" i="13"/>
  <c r="S111" i="13"/>
  <c r="R111" i="13"/>
  <c r="Q111" i="13"/>
  <c r="P111" i="13"/>
  <c r="O111" i="13"/>
  <c r="N111" i="13"/>
  <c r="M111" i="13"/>
  <c r="L111" i="13"/>
  <c r="K111" i="13"/>
  <c r="J111" i="13"/>
  <c r="I111" i="13"/>
  <c r="H111" i="13"/>
  <c r="G111" i="13"/>
  <c r="F111" i="13"/>
  <c r="E111" i="13"/>
  <c r="D111" i="13"/>
  <c r="C111" i="13"/>
  <c r="B110" i="13"/>
  <c r="B109" i="13"/>
  <c r="AU108" i="13"/>
  <c r="AT108" i="13"/>
  <c r="AS108" i="13"/>
  <c r="AR108" i="13"/>
  <c r="AQ108" i="13"/>
  <c r="AP108" i="13"/>
  <c r="AO108" i="13"/>
  <c r="AN108" i="13"/>
  <c r="AN97" i="13"/>
  <c r="AM108" i="13"/>
  <c r="AL108" i="13"/>
  <c r="AK108" i="13"/>
  <c r="AJ108" i="13"/>
  <c r="AI108" i="13"/>
  <c r="AH108" i="13"/>
  <c r="AG108" i="13"/>
  <c r="AF108" i="13"/>
  <c r="AF97" i="13"/>
  <c r="AE108" i="13"/>
  <c r="AD108" i="13"/>
  <c r="AC108" i="13"/>
  <c r="AB108" i="13"/>
  <c r="AA108" i="13"/>
  <c r="Z108" i="13"/>
  <c r="Y108" i="13"/>
  <c r="X108" i="13"/>
  <c r="X97" i="13"/>
  <c r="W108" i="13"/>
  <c r="V108" i="13"/>
  <c r="U108" i="13"/>
  <c r="T108" i="13"/>
  <c r="S108" i="13"/>
  <c r="R108" i="13"/>
  <c r="Q108" i="13"/>
  <c r="P108" i="13"/>
  <c r="P97" i="13"/>
  <c r="O108" i="13"/>
  <c r="N108" i="13"/>
  <c r="M108" i="13"/>
  <c r="L108" i="13"/>
  <c r="K108" i="13"/>
  <c r="J108" i="13"/>
  <c r="I108" i="13"/>
  <c r="H108" i="13"/>
  <c r="H97" i="13"/>
  <c r="G108" i="13"/>
  <c r="F108" i="13"/>
  <c r="E108" i="13"/>
  <c r="B108" i="13"/>
  <c r="D108" i="13"/>
  <c r="C108" i="13"/>
  <c r="B107" i="13"/>
  <c r="B106" i="13"/>
  <c r="B105" i="13"/>
  <c r="B104" i="13"/>
  <c r="AU103" i="13"/>
  <c r="AT103" i="13"/>
  <c r="AS103" i="13"/>
  <c r="AR103" i="13"/>
  <c r="AQ103" i="13"/>
  <c r="AP103" i="13"/>
  <c r="AO103" i="13"/>
  <c r="AN103" i="13"/>
  <c r="AM103" i="13"/>
  <c r="AL103" i="13"/>
  <c r="AK103" i="13"/>
  <c r="AJ103" i="13"/>
  <c r="AI103" i="13"/>
  <c r="AH103" i="13"/>
  <c r="AG103" i="13"/>
  <c r="AF103" i="13"/>
  <c r="AE103" i="13"/>
  <c r="AD103" i="13"/>
  <c r="AC103" i="13"/>
  <c r="AB103" i="13"/>
  <c r="AA103" i="13"/>
  <c r="Z103" i="13"/>
  <c r="Y103" i="13"/>
  <c r="X103" i="13"/>
  <c r="W103" i="13"/>
  <c r="V103" i="13"/>
  <c r="U103" i="13"/>
  <c r="T103" i="13"/>
  <c r="S103" i="13"/>
  <c r="R103" i="13"/>
  <c r="Q103" i="13"/>
  <c r="P103" i="13"/>
  <c r="O103" i="13"/>
  <c r="N103" i="13"/>
  <c r="M103" i="13"/>
  <c r="L103" i="13"/>
  <c r="K103" i="13"/>
  <c r="J103" i="13"/>
  <c r="I103" i="13"/>
  <c r="H103" i="13"/>
  <c r="G103" i="13"/>
  <c r="F103" i="13"/>
  <c r="E103" i="13"/>
  <c r="D103" i="13"/>
  <c r="C103" i="13"/>
  <c r="B103" i="13"/>
  <c r="B102" i="13"/>
  <c r="B101" i="13"/>
  <c r="B100" i="13"/>
  <c r="B99" i="13"/>
  <c r="AU98" i="13"/>
  <c r="AT98" i="13"/>
  <c r="AS98" i="13"/>
  <c r="AS97" i="13"/>
  <c r="AR98" i="13"/>
  <c r="AR97" i="13"/>
  <c r="AR96" i="13"/>
  <c r="AQ98" i="13"/>
  <c r="AP98" i="13"/>
  <c r="AO98" i="13"/>
  <c r="AO97" i="13"/>
  <c r="AN98" i="13"/>
  <c r="AM98" i="13"/>
  <c r="AL98" i="13"/>
  <c r="AK98" i="13"/>
  <c r="AK97" i="13"/>
  <c r="AJ98" i="13"/>
  <c r="AJ97" i="13"/>
  <c r="AJ96" i="13"/>
  <c r="AI98" i="13"/>
  <c r="AH98" i="13"/>
  <c r="AG98" i="13"/>
  <c r="AG97" i="13"/>
  <c r="AF98" i="13"/>
  <c r="AE98" i="13"/>
  <c r="AD98" i="13"/>
  <c r="AC98" i="13"/>
  <c r="AC97" i="13"/>
  <c r="AB98" i="13"/>
  <c r="AB97" i="13"/>
  <c r="AB96" i="13"/>
  <c r="AA98" i="13"/>
  <c r="Z98" i="13"/>
  <c r="Y98" i="13"/>
  <c r="Y97" i="13"/>
  <c r="X98" i="13"/>
  <c r="W98" i="13"/>
  <c r="V98" i="13"/>
  <c r="U98" i="13"/>
  <c r="U97" i="13"/>
  <c r="T98" i="13"/>
  <c r="T97" i="13"/>
  <c r="T96" i="13"/>
  <c r="S98" i="13"/>
  <c r="R98" i="13"/>
  <c r="Q98" i="13"/>
  <c r="Q97" i="13"/>
  <c r="P98" i="13"/>
  <c r="O98" i="13"/>
  <c r="N98" i="13"/>
  <c r="M98" i="13"/>
  <c r="M97" i="13"/>
  <c r="L98" i="13"/>
  <c r="L97" i="13"/>
  <c r="L96" i="13"/>
  <c r="K98" i="13"/>
  <c r="J98" i="13"/>
  <c r="I98" i="13"/>
  <c r="I97" i="13"/>
  <c r="H98" i="13"/>
  <c r="G98" i="13"/>
  <c r="F98" i="13"/>
  <c r="E98" i="13"/>
  <c r="E97" i="13"/>
  <c r="D98" i="13"/>
  <c r="B98" i="13"/>
  <c r="C98" i="13"/>
  <c r="AU97" i="13"/>
  <c r="AT97" i="13"/>
  <c r="AQ97" i="13"/>
  <c r="AP97" i="13"/>
  <c r="AP96" i="13"/>
  <c r="AM97" i="13"/>
  <c r="AL97" i="13"/>
  <c r="AI97" i="13"/>
  <c r="AH97" i="13"/>
  <c r="AH96" i="13"/>
  <c r="AE97" i="13"/>
  <c r="AD97" i="13"/>
  <c r="AA97" i="13"/>
  <c r="Z97" i="13"/>
  <c r="Z96" i="13"/>
  <c r="W97" i="13"/>
  <c r="V97" i="13"/>
  <c r="S97" i="13"/>
  <c r="R97" i="13"/>
  <c r="R96" i="13"/>
  <c r="O97" i="13"/>
  <c r="N97" i="13"/>
  <c r="K97" i="13"/>
  <c r="J97" i="13"/>
  <c r="J96" i="13"/>
  <c r="G97" i="13"/>
  <c r="F97" i="13"/>
  <c r="C97" i="13"/>
  <c r="AU33" i="13"/>
  <c r="AT33" i="13"/>
  <c r="AS33" i="13"/>
  <c r="AR33" i="13"/>
  <c r="AQ33" i="13"/>
  <c r="AP33" i="13"/>
  <c r="AO33" i="13"/>
  <c r="AN33" i="13"/>
  <c r="AM33" i="13"/>
  <c r="AL33" i="13"/>
  <c r="AK33" i="13"/>
  <c r="AJ33" i="13"/>
  <c r="AI33" i="13"/>
  <c r="AH33" i="13"/>
  <c r="AG33" i="13"/>
  <c r="AF33" i="13"/>
  <c r="AE33" i="13"/>
  <c r="AD33" i="13"/>
  <c r="AC33" i="13"/>
  <c r="AB33" i="13"/>
  <c r="AA33" i="13"/>
  <c r="Z33" i="13"/>
  <c r="Y33" i="13"/>
  <c r="X33" i="13"/>
  <c r="W33" i="13"/>
  <c r="V33" i="13"/>
  <c r="U33" i="13"/>
  <c r="T33" i="13"/>
  <c r="S33" i="13"/>
  <c r="R33" i="13"/>
  <c r="Q33" i="13"/>
  <c r="P33" i="13"/>
  <c r="O33" i="13"/>
  <c r="N33" i="13"/>
  <c r="M33" i="13"/>
  <c r="L33" i="13"/>
  <c r="K33" i="13"/>
  <c r="J33" i="13"/>
  <c r="I33" i="13"/>
  <c r="H33" i="13"/>
  <c r="G33" i="13"/>
  <c r="F33" i="13"/>
  <c r="E33" i="13"/>
  <c r="D33" i="13"/>
  <c r="AU30" i="13"/>
  <c r="AT30" i="13"/>
  <c r="AS30" i="13"/>
  <c r="AR30" i="13"/>
  <c r="AQ30" i="13"/>
  <c r="AP30" i="13"/>
  <c r="AO30" i="13"/>
  <c r="AN30" i="13"/>
  <c r="AM30" i="13"/>
  <c r="AL30" i="13"/>
  <c r="AK30" i="13"/>
  <c r="AJ30" i="13"/>
  <c r="AI30" i="13"/>
  <c r="AH30" i="13"/>
  <c r="AG30" i="13"/>
  <c r="AF30" i="13"/>
  <c r="AE30" i="13"/>
  <c r="AD30" i="13"/>
  <c r="AC30" i="13"/>
  <c r="AB30" i="13"/>
  <c r="AA30" i="13"/>
  <c r="Z30" i="13"/>
  <c r="Y30" i="13"/>
  <c r="X30" i="13"/>
  <c r="W30" i="13"/>
  <c r="V30" i="13"/>
  <c r="U30" i="13"/>
  <c r="T30" i="13"/>
  <c r="S30" i="13"/>
  <c r="R30" i="13"/>
  <c r="Q30" i="13"/>
  <c r="P30" i="13"/>
  <c r="O30" i="13"/>
  <c r="N30" i="13"/>
  <c r="M30" i="13"/>
  <c r="L30" i="13"/>
  <c r="K30" i="13"/>
  <c r="J30" i="13"/>
  <c r="I30" i="13"/>
  <c r="I25" i="13"/>
  <c r="H30" i="13"/>
  <c r="G30" i="13"/>
  <c r="F30" i="13"/>
  <c r="E30" i="13"/>
  <c r="D30" i="13"/>
  <c r="AU26" i="13"/>
  <c r="AT26" i="13"/>
  <c r="AS26" i="13"/>
  <c r="AS25" i="13"/>
  <c r="AR26" i="13"/>
  <c r="AR25" i="13"/>
  <c r="AQ26" i="13"/>
  <c r="AQ25" i="13"/>
  <c r="AP26" i="13"/>
  <c r="AP25" i="13"/>
  <c r="AO26" i="13"/>
  <c r="AN26" i="13"/>
  <c r="AM26" i="13"/>
  <c r="AL26" i="13"/>
  <c r="AK26" i="13"/>
  <c r="AJ26" i="13"/>
  <c r="AJ25" i="13"/>
  <c r="AI26" i="13"/>
  <c r="AI25" i="13"/>
  <c r="AH26" i="13"/>
  <c r="AH25" i="13"/>
  <c r="AG26" i="13"/>
  <c r="AF26" i="13"/>
  <c r="AE26" i="13"/>
  <c r="AD26" i="13"/>
  <c r="AC26" i="13"/>
  <c r="AC25" i="13"/>
  <c r="AB26" i="13"/>
  <c r="AA26" i="13"/>
  <c r="Z26" i="13"/>
  <c r="Z25" i="13"/>
  <c r="Y26" i="13"/>
  <c r="X26" i="13"/>
  <c r="W26" i="13"/>
  <c r="V26" i="13"/>
  <c r="U26" i="13"/>
  <c r="T26" i="13"/>
  <c r="S26" i="13"/>
  <c r="S25" i="13"/>
  <c r="R26" i="13"/>
  <c r="R25" i="13"/>
  <c r="Q26" i="13"/>
  <c r="P26" i="13"/>
  <c r="O26" i="13"/>
  <c r="N26" i="13"/>
  <c r="M26" i="13"/>
  <c r="L26" i="13"/>
  <c r="K26" i="13"/>
  <c r="J26" i="13"/>
  <c r="J25" i="13"/>
  <c r="I26" i="13"/>
  <c r="H26" i="13"/>
  <c r="G26" i="13"/>
  <c r="F26" i="13"/>
  <c r="E26" i="13"/>
  <c r="D26" i="13"/>
  <c r="D25" i="13"/>
  <c r="AT25" i="13"/>
  <c r="AD25" i="13"/>
  <c r="AU22" i="13"/>
  <c r="AT22" i="13"/>
  <c r="AS22" i="13"/>
  <c r="AR22" i="13"/>
  <c r="AQ22" i="13"/>
  <c r="AP22" i="13"/>
  <c r="AO22" i="13"/>
  <c r="AN22" i="13"/>
  <c r="AM22" i="13"/>
  <c r="AL22" i="13"/>
  <c r="AK22" i="13"/>
  <c r="AJ22" i="13"/>
  <c r="AI22" i="13"/>
  <c r="AH22" i="13"/>
  <c r="AG22" i="13"/>
  <c r="AF22" i="13"/>
  <c r="AE22" i="13"/>
  <c r="AD22" i="13"/>
  <c r="AC22" i="13"/>
  <c r="AB22" i="13"/>
  <c r="AA22" i="13"/>
  <c r="Z22" i="13"/>
  <c r="Y22" i="13"/>
  <c r="X22" i="13"/>
  <c r="W22" i="13"/>
  <c r="V22" i="13"/>
  <c r="U22" i="13"/>
  <c r="T22" i="13"/>
  <c r="S22" i="13"/>
  <c r="R22" i="13"/>
  <c r="Q22" i="13"/>
  <c r="P22" i="13"/>
  <c r="O22" i="13"/>
  <c r="N22" i="13"/>
  <c r="M22" i="13"/>
  <c r="L22" i="13"/>
  <c r="K22" i="13"/>
  <c r="J22" i="13"/>
  <c r="I22" i="13"/>
  <c r="H22" i="13"/>
  <c r="G22" i="13"/>
  <c r="F22" i="13"/>
  <c r="E22" i="13"/>
  <c r="D22" i="13"/>
  <c r="AU19" i="13"/>
  <c r="AT19" i="13"/>
  <c r="AS19" i="13"/>
  <c r="AR19" i="13"/>
  <c r="AQ19" i="13"/>
  <c r="AP19" i="13"/>
  <c r="AO19" i="13"/>
  <c r="AN19" i="13"/>
  <c r="AM19" i="13"/>
  <c r="AL19" i="13"/>
  <c r="AK19" i="13"/>
  <c r="AJ19" i="13"/>
  <c r="AI19" i="13"/>
  <c r="AH19" i="13"/>
  <c r="AG19" i="13"/>
  <c r="AF19" i="13"/>
  <c r="AE19" i="13"/>
  <c r="AD19" i="13"/>
  <c r="AC19" i="13"/>
  <c r="AB19" i="13"/>
  <c r="AA19" i="13"/>
  <c r="Z19" i="13"/>
  <c r="Y19" i="13"/>
  <c r="X19" i="13"/>
  <c r="W19" i="13"/>
  <c r="V19" i="13"/>
  <c r="U19" i="13"/>
  <c r="T19" i="13"/>
  <c r="S19" i="13"/>
  <c r="R19" i="13"/>
  <c r="Q19" i="13"/>
  <c r="P19" i="13"/>
  <c r="O19" i="13"/>
  <c r="N19" i="13"/>
  <c r="M19" i="13"/>
  <c r="L19" i="13"/>
  <c r="K19" i="13"/>
  <c r="J19" i="13"/>
  <c r="I19" i="13"/>
  <c r="H19" i="13"/>
  <c r="G19" i="13"/>
  <c r="F19" i="13"/>
  <c r="E19" i="13"/>
  <c r="D19" i="13"/>
  <c r="AU14" i="13"/>
  <c r="AT14" i="13"/>
  <c r="AS14" i="13"/>
  <c r="AR14" i="13"/>
  <c r="AQ14" i="13"/>
  <c r="AP14" i="13"/>
  <c r="AO14" i="13"/>
  <c r="AO8" i="13"/>
  <c r="AN14" i="13"/>
  <c r="AM14" i="13"/>
  <c r="AL14" i="13"/>
  <c r="AK14" i="13"/>
  <c r="AJ14" i="13"/>
  <c r="AI14" i="13"/>
  <c r="AH14" i="13"/>
  <c r="AG14" i="13"/>
  <c r="AF14" i="13"/>
  <c r="AE14" i="13"/>
  <c r="AD14" i="13"/>
  <c r="AC14" i="13"/>
  <c r="AB14" i="13"/>
  <c r="AA14" i="13"/>
  <c r="Z14" i="13"/>
  <c r="Y14" i="13"/>
  <c r="X14" i="13"/>
  <c r="W14" i="13"/>
  <c r="V14" i="13"/>
  <c r="U14" i="13"/>
  <c r="T14" i="13"/>
  <c r="S14" i="13"/>
  <c r="R14" i="13"/>
  <c r="Q14" i="13"/>
  <c r="P14" i="13"/>
  <c r="O14" i="13"/>
  <c r="N14" i="13"/>
  <c r="M14" i="13"/>
  <c r="L14" i="13"/>
  <c r="K14" i="13"/>
  <c r="J14" i="13"/>
  <c r="I14" i="13"/>
  <c r="H14" i="13"/>
  <c r="G14" i="13"/>
  <c r="F14" i="13"/>
  <c r="E14" i="13"/>
  <c r="D14" i="13"/>
  <c r="AU9" i="13"/>
  <c r="AT9" i="13"/>
  <c r="AS9" i="13"/>
  <c r="AS8" i="13"/>
  <c r="AR9" i="13"/>
  <c r="AQ9" i="13"/>
  <c r="AP9" i="13"/>
  <c r="AO9" i="13"/>
  <c r="AN9" i="13"/>
  <c r="AM9" i="13"/>
  <c r="AL9" i="13"/>
  <c r="AK9" i="13"/>
  <c r="AJ9" i="13"/>
  <c r="AI9" i="13"/>
  <c r="AH9" i="13"/>
  <c r="AG9" i="13"/>
  <c r="AF9" i="13"/>
  <c r="AE9" i="13"/>
  <c r="AD9" i="13"/>
  <c r="AC9" i="13"/>
  <c r="AB9" i="13"/>
  <c r="AA9" i="13"/>
  <c r="Z9" i="13"/>
  <c r="Y9" i="13"/>
  <c r="X9" i="13"/>
  <c r="W9" i="13"/>
  <c r="V9" i="13"/>
  <c r="U9" i="13"/>
  <c r="T9" i="13"/>
  <c r="S9" i="13"/>
  <c r="R9" i="13"/>
  <c r="Q9" i="13"/>
  <c r="P9" i="13"/>
  <c r="O9" i="13"/>
  <c r="N9" i="13"/>
  <c r="M9" i="13"/>
  <c r="L9" i="13"/>
  <c r="K9" i="13"/>
  <c r="J9" i="13"/>
  <c r="I9" i="13"/>
  <c r="H9" i="13"/>
  <c r="G9" i="13"/>
  <c r="F9" i="13"/>
  <c r="F8" i="13"/>
  <c r="E9" i="13"/>
  <c r="D9" i="13"/>
  <c r="P8" i="13"/>
  <c r="C33" i="13"/>
  <c r="C30" i="13"/>
  <c r="C26" i="13"/>
  <c r="C22" i="13"/>
  <c r="C19" i="13"/>
  <c r="C14" i="13"/>
  <c r="C9" i="13"/>
  <c r="B10" i="13"/>
  <c r="B11" i="13"/>
  <c r="B12" i="13"/>
  <c r="B13" i="13"/>
  <c r="B15" i="13"/>
  <c r="B16" i="13"/>
  <c r="B17" i="13"/>
  <c r="B18" i="13"/>
  <c r="B20" i="13"/>
  <c r="B21" i="13"/>
  <c r="B23" i="13"/>
  <c r="B24" i="13"/>
  <c r="B27" i="13"/>
  <c r="B28" i="13"/>
  <c r="B29" i="13"/>
  <c r="B31" i="13"/>
  <c r="B32" i="13"/>
  <c r="B34" i="13"/>
  <c r="B35" i="13"/>
  <c r="B40" i="13"/>
  <c r="B41" i="13"/>
  <c r="B42" i="13"/>
  <c r="B43" i="13"/>
  <c r="B44" i="13"/>
  <c r="B46" i="13"/>
  <c r="B47" i="13"/>
  <c r="B50" i="13"/>
  <c r="B52" i="13"/>
  <c r="B53" i="13"/>
  <c r="B54" i="13"/>
  <c r="B55" i="13"/>
  <c r="B56" i="13"/>
  <c r="B57" i="13"/>
  <c r="B58" i="13"/>
  <c r="B59" i="13"/>
  <c r="B60" i="13"/>
  <c r="B61" i="13"/>
  <c r="B62" i="13"/>
  <c r="B63" i="13"/>
  <c r="B65" i="13"/>
  <c r="B66" i="13"/>
  <c r="B67" i="13"/>
  <c r="B68" i="13"/>
  <c r="B69" i="13"/>
  <c r="B72" i="13"/>
  <c r="B73" i="13"/>
  <c r="B75" i="13"/>
  <c r="B76" i="13"/>
  <c r="B77" i="13"/>
  <c r="B79" i="13"/>
  <c r="B80" i="13"/>
  <c r="B81" i="13"/>
  <c r="B82" i="13"/>
  <c r="B83" i="13"/>
  <c r="B84" i="13"/>
  <c r="B85" i="13"/>
  <c r="B86" i="13"/>
  <c r="B87" i="13"/>
  <c r="H22" i="20"/>
  <c r="P22" i="20" s="1"/>
  <c r="H23" i="20"/>
  <c r="H20" i="20"/>
  <c r="R20" i="20" s="1"/>
  <c r="H19" i="20"/>
  <c r="P19" i="20" s="1"/>
  <c r="H17" i="20"/>
  <c r="P17" i="20" s="1"/>
  <c r="H16" i="20"/>
  <c r="H15" i="20"/>
  <c r="H14" i="20"/>
  <c r="P14" i="20" s="1"/>
  <c r="H12" i="20"/>
  <c r="R12" i="20" s="1"/>
  <c r="H11" i="20"/>
  <c r="H10" i="20"/>
  <c r="N20" i="20"/>
  <c r="Q20" i="20" s="1"/>
  <c r="N22" i="20"/>
  <c r="Q22" i="20" s="1"/>
  <c r="M21" i="20"/>
  <c r="N21" i="20" s="1"/>
  <c r="Q21" i="20" s="1"/>
  <c r="M18" i="20"/>
  <c r="N9" i="20"/>
  <c r="N10" i="20"/>
  <c r="Q10" i="20" s="1"/>
  <c r="N11" i="20"/>
  <c r="Q11" i="20" s="1"/>
  <c r="N12" i="20"/>
  <c r="Q12" i="20" s="1"/>
  <c r="N14" i="20"/>
  <c r="Q14" i="20" s="1"/>
  <c r="N15" i="20"/>
  <c r="Q15" i="20" s="1"/>
  <c r="N16" i="20"/>
  <c r="Q16" i="20" s="1"/>
  <c r="N17" i="20"/>
  <c r="N19" i="20"/>
  <c r="Q19" i="20" s="1"/>
  <c r="N23" i="20"/>
  <c r="Q23" i="20" s="1"/>
  <c r="N36" i="20"/>
  <c r="Q36" i="20" s="1"/>
  <c r="N7" i="20"/>
  <c r="Q7" i="20" s="1"/>
  <c r="M8" i="20"/>
  <c r="L8" i="20"/>
  <c r="N8" i="20" s="1"/>
  <c r="Q8" i="20" s="1"/>
  <c r="H9" i="20"/>
  <c r="G21" i="20"/>
  <c r="H21" i="20"/>
  <c r="G18" i="20"/>
  <c r="F18" i="20"/>
  <c r="G13" i="20"/>
  <c r="F13" i="20"/>
  <c r="G8" i="20"/>
  <c r="F8" i="20"/>
  <c r="C21" i="20"/>
  <c r="P21" i="20" s="1"/>
  <c r="G161" i="3"/>
  <c r="G141" i="3"/>
  <c r="G142" i="3"/>
  <c r="G143" i="3"/>
  <c r="G144" i="3"/>
  <c r="G74" i="3"/>
  <c r="F22" i="3"/>
  <c r="G22" i="3" s="1"/>
  <c r="H61" i="20"/>
  <c r="H60" i="20"/>
  <c r="P60" i="20" s="1"/>
  <c r="H59" i="20"/>
  <c r="P59" i="20" s="1"/>
  <c r="H58" i="20"/>
  <c r="H57" i="20"/>
  <c r="P57" i="20" s="1"/>
  <c r="H56" i="20"/>
  <c r="P56" i="20" s="1"/>
  <c r="H55" i="20"/>
  <c r="R55" i="20" s="1"/>
  <c r="H54" i="20"/>
  <c r="H53" i="20"/>
  <c r="H52" i="20"/>
  <c r="P52" i="20" s="1"/>
  <c r="F53" i="3" s="1"/>
  <c r="H51" i="20"/>
  <c r="P51" i="20" s="1"/>
  <c r="F52" i="3" s="1"/>
  <c r="H49" i="20"/>
  <c r="P49" i="20" s="1"/>
  <c r="H46" i="20"/>
  <c r="H45" i="20"/>
  <c r="P45" i="20" s="1"/>
  <c r="F49" i="3" s="1"/>
  <c r="H43" i="20"/>
  <c r="P43" i="20" s="1"/>
  <c r="H42" i="20"/>
  <c r="H41" i="20"/>
  <c r="H40" i="20"/>
  <c r="P40" i="20" s="1"/>
  <c r="H39" i="20"/>
  <c r="P39" i="20" s="1"/>
  <c r="C73" i="20"/>
  <c r="C70" i="20"/>
  <c r="M73" i="20"/>
  <c r="M70" i="20"/>
  <c r="L73" i="20"/>
  <c r="L70" i="20"/>
  <c r="H73" i="20"/>
  <c r="H70" i="20"/>
  <c r="I85" i="20"/>
  <c r="J85" i="20"/>
  <c r="I84" i="20"/>
  <c r="J84" i="20" s="1"/>
  <c r="I83" i="20"/>
  <c r="J83" i="20" s="1"/>
  <c r="I82" i="20"/>
  <c r="J82" i="20"/>
  <c r="I81" i="20"/>
  <c r="J81" i="20"/>
  <c r="I80" i="20"/>
  <c r="J80" i="20" s="1"/>
  <c r="I79" i="20"/>
  <c r="J79" i="20"/>
  <c r="I78" i="20"/>
  <c r="J78" i="20"/>
  <c r="I76" i="20"/>
  <c r="J76" i="20"/>
  <c r="I75" i="20"/>
  <c r="J75" i="20" s="1"/>
  <c r="I74" i="20"/>
  <c r="J74" i="20" s="1"/>
  <c r="I72" i="20"/>
  <c r="J72" i="20"/>
  <c r="I71" i="20"/>
  <c r="J71" i="20"/>
  <c r="I68" i="20"/>
  <c r="J68" i="20" s="1"/>
  <c r="I67" i="20"/>
  <c r="J67" i="20" s="1"/>
  <c r="I66" i="20"/>
  <c r="J66" i="20"/>
  <c r="I65" i="20"/>
  <c r="J65" i="20"/>
  <c r="I64" i="20"/>
  <c r="J64" i="20" s="1"/>
  <c r="I62" i="20"/>
  <c r="J62" i="20" s="1"/>
  <c r="I61" i="20"/>
  <c r="J61" i="20"/>
  <c r="I60" i="20"/>
  <c r="J60" i="20"/>
  <c r="I59" i="20"/>
  <c r="J59" i="20" s="1"/>
  <c r="I58" i="20"/>
  <c r="J58" i="20"/>
  <c r="I57" i="20"/>
  <c r="J57" i="20"/>
  <c r="I56" i="20"/>
  <c r="J56" i="20"/>
  <c r="I55" i="20"/>
  <c r="J55" i="20" s="1"/>
  <c r="I54" i="20"/>
  <c r="J54" i="20" s="1"/>
  <c r="I53" i="20"/>
  <c r="J53" i="20"/>
  <c r="I52" i="20"/>
  <c r="J52" i="20"/>
  <c r="I51" i="20"/>
  <c r="J51" i="20" s="1"/>
  <c r="I49" i="20"/>
  <c r="J49" i="20"/>
  <c r="I46" i="20"/>
  <c r="J46" i="20"/>
  <c r="I45" i="20"/>
  <c r="J45" i="20"/>
  <c r="I43" i="20"/>
  <c r="J43" i="20" s="1"/>
  <c r="I41" i="20"/>
  <c r="J41" i="20" s="1"/>
  <c r="I40" i="20"/>
  <c r="J40" i="20"/>
  <c r="I39" i="20"/>
  <c r="J39" i="20"/>
  <c r="H63" i="20"/>
  <c r="E63" i="20"/>
  <c r="M50" i="20"/>
  <c r="M48" i="20"/>
  <c r="M47" i="20" s="1"/>
  <c r="L50" i="20"/>
  <c r="G50" i="20"/>
  <c r="G48" i="20" s="1"/>
  <c r="F50" i="20"/>
  <c r="E50" i="20"/>
  <c r="E48" i="20"/>
  <c r="D50" i="20"/>
  <c r="D48" i="20" s="1"/>
  <c r="G44" i="20"/>
  <c r="G37" i="20" s="1"/>
  <c r="F44" i="20"/>
  <c r="E44" i="20"/>
  <c r="D44" i="20"/>
  <c r="M38" i="20"/>
  <c r="L38" i="20"/>
  <c r="G38" i="20"/>
  <c r="F38" i="20"/>
  <c r="F37" i="20"/>
  <c r="E38" i="20"/>
  <c r="I38" i="20" s="1"/>
  <c r="D38" i="20"/>
  <c r="H82" i="20"/>
  <c r="R82" i="20" s="1"/>
  <c r="H81" i="20"/>
  <c r="H80" i="20"/>
  <c r="H79" i="20"/>
  <c r="P79" i="20" s="1"/>
  <c r="H78" i="20"/>
  <c r="P78" i="20" s="1"/>
  <c r="L18" i="20"/>
  <c r="N18" i="20" s="1"/>
  <c r="Q18" i="20" s="1"/>
  <c r="G91" i="3" s="1"/>
  <c r="M13" i="20"/>
  <c r="N13" i="20" s="1"/>
  <c r="Q13" i="20" s="1"/>
  <c r="L13" i="20"/>
  <c r="B710" i="16"/>
  <c r="B709" i="16"/>
  <c r="B708" i="16"/>
  <c r="B707" i="16"/>
  <c r="B706" i="16"/>
  <c r="B705" i="16"/>
  <c r="B704" i="16"/>
  <c r="B703" i="16"/>
  <c r="B702" i="16"/>
  <c r="AU701" i="16"/>
  <c r="AT701" i="16"/>
  <c r="AS701" i="16"/>
  <c r="AR701" i="16"/>
  <c r="AQ701" i="16"/>
  <c r="AP701" i="16"/>
  <c r="AO701" i="16"/>
  <c r="AN701" i="16"/>
  <c r="AM701" i="16"/>
  <c r="AL701" i="16"/>
  <c r="AK701" i="16"/>
  <c r="AJ701" i="16"/>
  <c r="AI701" i="16"/>
  <c r="AH701" i="16"/>
  <c r="AG701" i="16"/>
  <c r="AF701" i="16"/>
  <c r="AE701" i="16"/>
  <c r="AD701" i="16"/>
  <c r="AC701" i="16"/>
  <c r="AB701" i="16"/>
  <c r="AA701" i="16"/>
  <c r="Z701" i="16"/>
  <c r="Y701" i="16"/>
  <c r="X701" i="16"/>
  <c r="W701" i="16"/>
  <c r="V701" i="16"/>
  <c r="U701" i="16"/>
  <c r="T701" i="16"/>
  <c r="S701" i="16"/>
  <c r="R701" i="16"/>
  <c r="Q701" i="16"/>
  <c r="P701" i="16"/>
  <c r="O701" i="16"/>
  <c r="N701" i="16"/>
  <c r="M701" i="16"/>
  <c r="L701" i="16"/>
  <c r="K701" i="16"/>
  <c r="J701" i="16"/>
  <c r="I701" i="16"/>
  <c r="H701" i="16"/>
  <c r="G701" i="16"/>
  <c r="F701" i="16"/>
  <c r="E701" i="16"/>
  <c r="D701" i="16"/>
  <c r="C701" i="16"/>
  <c r="B700" i="16"/>
  <c r="B699" i="16"/>
  <c r="B698" i="16"/>
  <c r="AU697" i="16"/>
  <c r="AT697" i="16"/>
  <c r="AS697" i="16"/>
  <c r="AS693" i="16"/>
  <c r="AR697" i="16"/>
  <c r="AQ697" i="16"/>
  <c r="AP697" i="16"/>
  <c r="AO697" i="16"/>
  <c r="AN697" i="16"/>
  <c r="AM697" i="16"/>
  <c r="AL697" i="16"/>
  <c r="AK697" i="16"/>
  <c r="AK693" i="16"/>
  <c r="AJ697" i="16"/>
  <c r="AI697" i="16"/>
  <c r="AH697" i="16"/>
  <c r="AG697" i="16"/>
  <c r="AF697" i="16"/>
  <c r="AE697" i="16"/>
  <c r="AD697" i="16"/>
  <c r="AC697" i="16"/>
  <c r="AC693" i="16"/>
  <c r="AB697" i="16"/>
  <c r="AA697" i="16"/>
  <c r="Z697" i="16"/>
  <c r="Y697" i="16"/>
  <c r="X697" i="16"/>
  <c r="W697" i="16"/>
  <c r="V697" i="16"/>
  <c r="U697" i="16"/>
  <c r="U693" i="16"/>
  <c r="T697" i="16"/>
  <c r="S697" i="16"/>
  <c r="R697" i="16"/>
  <c r="Q697" i="16"/>
  <c r="P697" i="16"/>
  <c r="O697" i="16"/>
  <c r="N697" i="16"/>
  <c r="M697" i="16"/>
  <c r="M693" i="16"/>
  <c r="L697" i="16"/>
  <c r="K697" i="16"/>
  <c r="J697" i="16"/>
  <c r="I697" i="16"/>
  <c r="H697" i="16"/>
  <c r="G697" i="16"/>
  <c r="F697" i="16"/>
  <c r="E697" i="16"/>
  <c r="E693" i="16"/>
  <c r="D697" i="16"/>
  <c r="C697" i="16"/>
  <c r="B696" i="16"/>
  <c r="B695" i="16"/>
  <c r="AU694" i="16"/>
  <c r="AT694" i="16"/>
  <c r="AS694" i="16"/>
  <c r="AR694" i="16"/>
  <c r="AQ694" i="16"/>
  <c r="AP694" i="16"/>
  <c r="AO694" i="16"/>
  <c r="AO693" i="16"/>
  <c r="AN694" i="16"/>
  <c r="AM694" i="16"/>
  <c r="AL694" i="16"/>
  <c r="AK694" i="16"/>
  <c r="AJ694" i="16"/>
  <c r="AI694" i="16"/>
  <c r="AH694" i="16"/>
  <c r="AG694" i="16"/>
  <c r="AF694" i="16"/>
  <c r="AE694" i="16"/>
  <c r="AD694" i="16"/>
  <c r="AC694" i="16"/>
  <c r="AB694" i="16"/>
  <c r="AA694" i="16"/>
  <c r="Z694" i="16"/>
  <c r="Y694" i="16"/>
  <c r="X694" i="16"/>
  <c r="W694" i="16"/>
  <c r="W693" i="16"/>
  <c r="V694" i="16"/>
  <c r="U694" i="16"/>
  <c r="T694" i="16"/>
  <c r="S694" i="16"/>
  <c r="R694" i="16"/>
  <c r="Q694" i="16"/>
  <c r="Q693" i="16"/>
  <c r="P694" i="16"/>
  <c r="O694" i="16"/>
  <c r="O693" i="16"/>
  <c r="N694" i="16"/>
  <c r="M694" i="16"/>
  <c r="L694" i="16"/>
  <c r="K694" i="16"/>
  <c r="J694" i="16"/>
  <c r="I694" i="16"/>
  <c r="H694" i="16"/>
  <c r="G694" i="16"/>
  <c r="G693" i="16"/>
  <c r="F694" i="16"/>
  <c r="E694" i="16"/>
  <c r="D694" i="16"/>
  <c r="C694" i="16"/>
  <c r="B692" i="16"/>
  <c r="B691" i="16"/>
  <c r="B690" i="16"/>
  <c r="B689" i="16"/>
  <c r="B688" i="16"/>
  <c r="AU687" i="16"/>
  <c r="AT687" i="16"/>
  <c r="AS687" i="16"/>
  <c r="AR687" i="16"/>
  <c r="AQ687" i="16"/>
  <c r="AP687" i="16"/>
  <c r="AO687" i="16"/>
  <c r="AN687" i="16"/>
  <c r="AM687" i="16"/>
  <c r="AL687" i="16"/>
  <c r="AK687" i="16"/>
  <c r="AJ687" i="16"/>
  <c r="AI687" i="16"/>
  <c r="AH687" i="16"/>
  <c r="AG687" i="16"/>
  <c r="AF687" i="16"/>
  <c r="AE687" i="16"/>
  <c r="AD687" i="16"/>
  <c r="AC687" i="16"/>
  <c r="AB687" i="16"/>
  <c r="AA687" i="16"/>
  <c r="Z687" i="16"/>
  <c r="Y687" i="16"/>
  <c r="X687" i="16"/>
  <c r="W687" i="16"/>
  <c r="V687" i="16"/>
  <c r="U687" i="16"/>
  <c r="T687" i="16"/>
  <c r="S687" i="16"/>
  <c r="R687" i="16"/>
  <c r="Q687" i="16"/>
  <c r="P687" i="16"/>
  <c r="O687" i="16"/>
  <c r="N687" i="16"/>
  <c r="M687" i="16"/>
  <c r="L687" i="16"/>
  <c r="K687" i="16"/>
  <c r="J687" i="16"/>
  <c r="I687" i="16"/>
  <c r="H687" i="16"/>
  <c r="G687" i="16"/>
  <c r="F687" i="16"/>
  <c r="E687" i="16"/>
  <c r="D687" i="16"/>
  <c r="C687" i="16"/>
  <c r="B686" i="16"/>
  <c r="B685" i="16"/>
  <c r="B684" i="16"/>
  <c r="B683" i="16"/>
  <c r="B682" i="16"/>
  <c r="B681" i="16"/>
  <c r="B680" i="16"/>
  <c r="B679" i="16"/>
  <c r="B678" i="16"/>
  <c r="B677" i="16"/>
  <c r="B676" i="16"/>
  <c r="B675" i="16"/>
  <c r="AU674" i="16"/>
  <c r="AU672" i="16"/>
  <c r="AU671" i="16"/>
  <c r="AT674" i="16"/>
  <c r="AT672" i="16"/>
  <c r="AT671" i="16"/>
  <c r="AS674" i="16"/>
  <c r="AS672" i="16"/>
  <c r="AS671" i="16"/>
  <c r="AR674" i="16"/>
  <c r="AQ674" i="16"/>
  <c r="AQ672" i="16"/>
  <c r="AQ671" i="16"/>
  <c r="AP674" i="16"/>
  <c r="AP672" i="16"/>
  <c r="AP671" i="16"/>
  <c r="AO674" i="16"/>
  <c r="AO672" i="16"/>
  <c r="AO671" i="16"/>
  <c r="AN674" i="16"/>
  <c r="AN672" i="16"/>
  <c r="AN671" i="16"/>
  <c r="AM674" i="16"/>
  <c r="AM672" i="16"/>
  <c r="AM671" i="16"/>
  <c r="AL674" i="16"/>
  <c r="AL672" i="16"/>
  <c r="AL671" i="16"/>
  <c r="AK674" i="16"/>
  <c r="AK672" i="16"/>
  <c r="AK671" i="16"/>
  <c r="AJ674" i="16"/>
  <c r="AJ672" i="16"/>
  <c r="AJ671" i="16"/>
  <c r="AI674" i="16"/>
  <c r="AI672" i="16"/>
  <c r="AI671" i="16"/>
  <c r="AH674" i="16"/>
  <c r="AH672" i="16"/>
  <c r="AH671" i="16"/>
  <c r="AG674" i="16"/>
  <c r="AG672" i="16"/>
  <c r="AG671" i="16"/>
  <c r="AF674" i="16"/>
  <c r="AF672" i="16"/>
  <c r="AF671" i="16"/>
  <c r="AE674" i="16"/>
  <c r="AE672" i="16"/>
  <c r="AE671" i="16"/>
  <c r="AD674" i="16"/>
  <c r="AD672" i="16"/>
  <c r="AD671" i="16"/>
  <c r="AC674" i="16"/>
  <c r="AC672" i="16"/>
  <c r="AC671" i="16"/>
  <c r="AB674" i="16"/>
  <c r="AB672" i="16"/>
  <c r="AB671" i="16"/>
  <c r="AA674" i="16"/>
  <c r="AA672" i="16"/>
  <c r="AA671" i="16"/>
  <c r="Z674" i="16"/>
  <c r="Z672" i="16"/>
  <c r="Z671" i="16"/>
  <c r="Y674" i="16"/>
  <c r="Y672" i="16"/>
  <c r="Y671" i="16"/>
  <c r="X674" i="16"/>
  <c r="X672" i="16"/>
  <c r="X671" i="16"/>
  <c r="W674" i="16"/>
  <c r="W672" i="16"/>
  <c r="W671" i="16"/>
  <c r="V674" i="16"/>
  <c r="U674" i="16"/>
  <c r="T674" i="16"/>
  <c r="T672" i="16"/>
  <c r="T671" i="16"/>
  <c r="S674" i="16"/>
  <c r="S672" i="16"/>
  <c r="S671" i="16"/>
  <c r="R674" i="16"/>
  <c r="R672" i="16"/>
  <c r="R671" i="16"/>
  <c r="Q674" i="16"/>
  <c r="Q672" i="16"/>
  <c r="Q671" i="16"/>
  <c r="P674" i="16"/>
  <c r="P672" i="16"/>
  <c r="P671" i="16"/>
  <c r="O674" i="16"/>
  <c r="O672" i="16"/>
  <c r="O671" i="16"/>
  <c r="N674" i="16"/>
  <c r="M674" i="16"/>
  <c r="L674" i="16"/>
  <c r="L672" i="16"/>
  <c r="L671" i="16"/>
  <c r="K674" i="16"/>
  <c r="K672" i="16"/>
  <c r="K671" i="16"/>
  <c r="J674" i="16"/>
  <c r="J672" i="16"/>
  <c r="J671" i="16"/>
  <c r="I674" i="16"/>
  <c r="I672" i="16"/>
  <c r="I671" i="16"/>
  <c r="H674" i="16"/>
  <c r="H672" i="16"/>
  <c r="H671" i="16"/>
  <c r="G674" i="16"/>
  <c r="G672" i="16"/>
  <c r="G671" i="16"/>
  <c r="F674" i="16"/>
  <c r="F672" i="16"/>
  <c r="F671" i="16"/>
  <c r="E674" i="16"/>
  <c r="D674" i="16"/>
  <c r="D672" i="16"/>
  <c r="D671" i="16"/>
  <c r="C674" i="16"/>
  <c r="C672" i="16"/>
  <c r="C671" i="16"/>
  <c r="B673" i="16"/>
  <c r="B670" i="16"/>
  <c r="B669" i="16"/>
  <c r="AU668" i="16"/>
  <c r="AU661" i="16"/>
  <c r="AT668" i="16"/>
  <c r="AT661" i="16"/>
  <c r="AS668" i="16"/>
  <c r="AR668" i="16"/>
  <c r="AQ668" i="16"/>
  <c r="AP668" i="16"/>
  <c r="AO668" i="16"/>
  <c r="AN668" i="16"/>
  <c r="AM668" i="16"/>
  <c r="AM661" i="16"/>
  <c r="AL668" i="16"/>
  <c r="AL661" i="16"/>
  <c r="AK668" i="16"/>
  <c r="AJ668" i="16"/>
  <c r="AI668" i="16"/>
  <c r="AH668" i="16"/>
  <c r="AG668" i="16"/>
  <c r="AF668" i="16"/>
  <c r="AE668" i="16"/>
  <c r="AE661" i="16"/>
  <c r="AD668" i="16"/>
  <c r="AD661" i="16"/>
  <c r="AC668" i="16"/>
  <c r="AB668" i="16"/>
  <c r="AA668" i="16"/>
  <c r="Z668" i="16"/>
  <c r="Y668" i="16"/>
  <c r="X668" i="16"/>
  <c r="W668" i="16"/>
  <c r="W661" i="16"/>
  <c r="V668" i="16"/>
  <c r="V661" i="16"/>
  <c r="U668" i="16"/>
  <c r="T668" i="16"/>
  <c r="S668" i="16"/>
  <c r="R668" i="16"/>
  <c r="Q668" i="16"/>
  <c r="P668" i="16"/>
  <c r="O668" i="16"/>
  <c r="N668" i="16"/>
  <c r="M668" i="16"/>
  <c r="L668" i="16"/>
  <c r="K668" i="16"/>
  <c r="J668" i="16"/>
  <c r="I668" i="16"/>
  <c r="H668" i="16"/>
  <c r="G668" i="16"/>
  <c r="G661" i="16"/>
  <c r="F668" i="16"/>
  <c r="F661" i="16"/>
  <c r="E668" i="16"/>
  <c r="D668" i="16"/>
  <c r="C668" i="16"/>
  <c r="B667" i="16"/>
  <c r="B666" i="16"/>
  <c r="B665" i="16"/>
  <c r="B664" i="16"/>
  <c r="B663" i="16"/>
  <c r="AU662" i="16"/>
  <c r="AT662" i="16"/>
  <c r="AS662" i="16"/>
  <c r="AR662" i="16"/>
  <c r="AQ662" i="16"/>
  <c r="AP662" i="16"/>
  <c r="AO662" i="16"/>
  <c r="AN662" i="16"/>
  <c r="AN661" i="16"/>
  <c r="AM662" i="16"/>
  <c r="AL662" i="16"/>
  <c r="AK662" i="16"/>
  <c r="AJ662" i="16"/>
  <c r="AI662" i="16"/>
  <c r="AH662" i="16"/>
  <c r="AG662" i="16"/>
  <c r="AF662" i="16"/>
  <c r="AF661" i="16"/>
  <c r="AE662" i="16"/>
  <c r="AD662" i="16"/>
  <c r="AC662" i="16"/>
  <c r="AB662" i="16"/>
  <c r="AA662" i="16"/>
  <c r="Z662" i="16"/>
  <c r="Y662" i="16"/>
  <c r="X662" i="16"/>
  <c r="X661" i="16"/>
  <c r="W662" i="16"/>
  <c r="V662" i="16"/>
  <c r="U662" i="16"/>
  <c r="T662" i="16"/>
  <c r="S662" i="16"/>
  <c r="R662" i="16"/>
  <c r="Q662" i="16"/>
  <c r="P662" i="16"/>
  <c r="P661" i="16"/>
  <c r="O662" i="16"/>
  <c r="N662" i="16"/>
  <c r="M662" i="16"/>
  <c r="L662" i="16"/>
  <c r="K662" i="16"/>
  <c r="J662" i="16"/>
  <c r="I662" i="16"/>
  <c r="H662" i="16"/>
  <c r="G662" i="16"/>
  <c r="F662" i="16"/>
  <c r="E662" i="16"/>
  <c r="D662" i="16"/>
  <c r="C662" i="16"/>
  <c r="B621" i="16"/>
  <c r="B620" i="16"/>
  <c r="B619" i="16"/>
  <c r="B618" i="16"/>
  <c r="B617" i="16"/>
  <c r="B616" i="16"/>
  <c r="B615" i="16"/>
  <c r="B614" i="16"/>
  <c r="B613" i="16"/>
  <c r="AU612" i="16"/>
  <c r="AT612" i="16"/>
  <c r="AS612" i="16"/>
  <c r="AR612" i="16"/>
  <c r="AQ612" i="16"/>
  <c r="AP612" i="16"/>
  <c r="AO612" i="16"/>
  <c r="AN612" i="16"/>
  <c r="AM612" i="16"/>
  <c r="AL612" i="16"/>
  <c r="AK612" i="16"/>
  <c r="AJ612" i="16"/>
  <c r="AI612" i="16"/>
  <c r="AH612" i="16"/>
  <c r="AG612" i="16"/>
  <c r="AF612" i="16"/>
  <c r="AE612" i="16"/>
  <c r="AD612" i="16"/>
  <c r="AC612" i="16"/>
  <c r="AB612" i="16"/>
  <c r="AA612" i="16"/>
  <c r="Z612" i="16"/>
  <c r="Y612" i="16"/>
  <c r="X612" i="16"/>
  <c r="W612" i="16"/>
  <c r="V612" i="16"/>
  <c r="U612" i="16"/>
  <c r="T612" i="16"/>
  <c r="S612" i="16"/>
  <c r="R612" i="16"/>
  <c r="Q612" i="16"/>
  <c r="P612" i="16"/>
  <c r="O612" i="16"/>
  <c r="N612" i="16"/>
  <c r="M612" i="16"/>
  <c r="L612" i="16"/>
  <c r="K612" i="16"/>
  <c r="J612" i="16"/>
  <c r="I612" i="16"/>
  <c r="H612" i="16"/>
  <c r="G612" i="16"/>
  <c r="F612" i="16"/>
  <c r="E612" i="16"/>
  <c r="D612" i="16"/>
  <c r="C612" i="16"/>
  <c r="B611" i="16"/>
  <c r="B610" i="16"/>
  <c r="B609" i="16"/>
  <c r="AU608" i="16"/>
  <c r="AU604" i="16"/>
  <c r="AT608" i="16"/>
  <c r="AS608" i="16"/>
  <c r="AR608" i="16"/>
  <c r="AQ608" i="16"/>
  <c r="AP608" i="16"/>
  <c r="AO608" i="16"/>
  <c r="AN608" i="16"/>
  <c r="AM608" i="16"/>
  <c r="AM604" i="16"/>
  <c r="AL608" i="16"/>
  <c r="AK608" i="16"/>
  <c r="AJ608" i="16"/>
  <c r="AI608" i="16"/>
  <c r="AH608" i="16"/>
  <c r="AG608" i="16"/>
  <c r="AF608" i="16"/>
  <c r="AE608" i="16"/>
  <c r="AE604" i="16"/>
  <c r="AD608" i="16"/>
  <c r="AC608" i="16"/>
  <c r="AB608" i="16"/>
  <c r="AA608" i="16"/>
  <c r="Z608" i="16"/>
  <c r="Y608" i="16"/>
  <c r="X608" i="16"/>
  <c r="W608" i="16"/>
  <c r="W604" i="16"/>
  <c r="V608" i="16"/>
  <c r="U608" i="16"/>
  <c r="T608" i="16"/>
  <c r="S608" i="16"/>
  <c r="R608" i="16"/>
  <c r="Q608" i="16"/>
  <c r="P608" i="16"/>
  <c r="O608" i="16"/>
  <c r="O604" i="16"/>
  <c r="N608" i="16"/>
  <c r="M608" i="16"/>
  <c r="L608" i="16"/>
  <c r="K608" i="16"/>
  <c r="J608" i="16"/>
  <c r="I608" i="16"/>
  <c r="H608" i="16"/>
  <c r="G608" i="16"/>
  <c r="G604" i="16"/>
  <c r="F608" i="16"/>
  <c r="F604" i="16"/>
  <c r="E608" i="16"/>
  <c r="D608" i="16"/>
  <c r="C608" i="16"/>
  <c r="B607" i="16"/>
  <c r="B606" i="16"/>
  <c r="AU605" i="16"/>
  <c r="AT605" i="16"/>
  <c r="AT604" i="16"/>
  <c r="AS605" i="16"/>
  <c r="AR605" i="16"/>
  <c r="AQ605" i="16"/>
  <c r="AP605" i="16"/>
  <c r="AO605" i="16"/>
  <c r="AN605" i="16"/>
  <c r="AM605" i="16"/>
  <c r="AL605" i="16"/>
  <c r="AK605" i="16"/>
  <c r="AJ605" i="16"/>
  <c r="AI605" i="16"/>
  <c r="AH605" i="16"/>
  <c r="AG605" i="16"/>
  <c r="AF605" i="16"/>
  <c r="AE605" i="16"/>
  <c r="AD605" i="16"/>
  <c r="AC605" i="16"/>
  <c r="AC604" i="16"/>
  <c r="AB605" i="16"/>
  <c r="AA605" i="16"/>
  <c r="Z605" i="16"/>
  <c r="Y605" i="16"/>
  <c r="X605" i="16"/>
  <c r="W605" i="16"/>
  <c r="V605" i="16"/>
  <c r="U605" i="16"/>
  <c r="U604" i="16"/>
  <c r="T605" i="16"/>
  <c r="S605" i="16"/>
  <c r="R605" i="16"/>
  <c r="Q605" i="16"/>
  <c r="P605" i="16"/>
  <c r="O605" i="16"/>
  <c r="N605" i="16"/>
  <c r="M605" i="16"/>
  <c r="M604" i="16"/>
  <c r="L605" i="16"/>
  <c r="K605" i="16"/>
  <c r="J605" i="16"/>
  <c r="I605" i="16"/>
  <c r="H605" i="16"/>
  <c r="G605" i="16"/>
  <c r="F605" i="16"/>
  <c r="E605" i="16"/>
  <c r="E604" i="16"/>
  <c r="D605" i="16"/>
  <c r="C605" i="16"/>
  <c r="B603" i="16"/>
  <c r="B602" i="16"/>
  <c r="B601" i="16"/>
  <c r="B600" i="16"/>
  <c r="B599" i="16"/>
  <c r="AU598" i="16"/>
  <c r="AT598" i="16"/>
  <c r="AS598" i="16"/>
  <c r="AR598" i="16"/>
  <c r="AQ598" i="16"/>
  <c r="AP598" i="16"/>
  <c r="AO598" i="16"/>
  <c r="AN598" i="16"/>
  <c r="AM598" i="16"/>
  <c r="AL598" i="16"/>
  <c r="AK598" i="16"/>
  <c r="AJ598" i="16"/>
  <c r="AI598" i="16"/>
  <c r="AH598" i="16"/>
  <c r="AG598" i="16"/>
  <c r="AF598" i="16"/>
  <c r="AE598" i="16"/>
  <c r="AD598" i="16"/>
  <c r="AC598" i="16"/>
  <c r="AB598" i="16"/>
  <c r="AA598" i="16"/>
  <c r="Z598" i="16"/>
  <c r="Y598" i="16"/>
  <c r="X598" i="16"/>
  <c r="W598" i="16"/>
  <c r="V598" i="16"/>
  <c r="U598" i="16"/>
  <c r="T598" i="16"/>
  <c r="S598" i="16"/>
  <c r="R598" i="16"/>
  <c r="Q598" i="16"/>
  <c r="P598" i="16"/>
  <c r="O598" i="16"/>
  <c r="N598" i="16"/>
  <c r="M598" i="16"/>
  <c r="L598" i="16"/>
  <c r="K598" i="16"/>
  <c r="J598" i="16"/>
  <c r="I598" i="16"/>
  <c r="H598" i="16"/>
  <c r="G598" i="16"/>
  <c r="F598" i="16"/>
  <c r="E598" i="16"/>
  <c r="D598" i="16"/>
  <c r="C598" i="16"/>
  <c r="B597" i="16"/>
  <c r="B596" i="16"/>
  <c r="B595" i="16"/>
  <c r="B594" i="16"/>
  <c r="B593" i="16"/>
  <c r="B592" i="16"/>
  <c r="B591" i="16"/>
  <c r="B590" i="16"/>
  <c r="B589" i="16"/>
  <c r="B588" i="16"/>
  <c r="B587" i="16"/>
  <c r="B586" i="16"/>
  <c r="AU585" i="16"/>
  <c r="AU583" i="16"/>
  <c r="AU582" i="16"/>
  <c r="AT585" i="16"/>
  <c r="AS585" i="16"/>
  <c r="AS583" i="16"/>
  <c r="AS582" i="16"/>
  <c r="AR585" i="16"/>
  <c r="AR583" i="16"/>
  <c r="AR582" i="16"/>
  <c r="AQ585" i="16"/>
  <c r="AP585" i="16"/>
  <c r="AP583" i="16"/>
  <c r="AP582" i="16"/>
  <c r="AO585" i="16"/>
  <c r="AO583" i="16"/>
  <c r="AO582" i="16"/>
  <c r="AN585" i="16"/>
  <c r="AN583" i="16"/>
  <c r="AN582" i="16"/>
  <c r="AM585" i="16"/>
  <c r="AL585" i="16"/>
  <c r="AL583" i="16"/>
  <c r="AL582" i="16"/>
  <c r="AK585" i="16"/>
  <c r="AK583" i="16"/>
  <c r="AK582" i="16"/>
  <c r="AJ585" i="16"/>
  <c r="AJ583" i="16"/>
  <c r="AJ582" i="16"/>
  <c r="AI585" i="16"/>
  <c r="AI583" i="16"/>
  <c r="AI582" i="16"/>
  <c r="AH585" i="16"/>
  <c r="AG585" i="16"/>
  <c r="AG583" i="16"/>
  <c r="AG582" i="16"/>
  <c r="AF585" i="16"/>
  <c r="AF583" i="16"/>
  <c r="AF582" i="16"/>
  <c r="AE585" i="16"/>
  <c r="AE583" i="16"/>
  <c r="AE582" i="16"/>
  <c r="AD585" i="16"/>
  <c r="AD583" i="16"/>
  <c r="AD582" i="16"/>
  <c r="AC585" i="16"/>
  <c r="AC583" i="16"/>
  <c r="AC582" i="16"/>
  <c r="AB585" i="16"/>
  <c r="AB583" i="16"/>
  <c r="AB582" i="16"/>
  <c r="AA585" i="16"/>
  <c r="Z585" i="16"/>
  <c r="Z583" i="16"/>
  <c r="Z582" i="16"/>
  <c r="Y585" i="16"/>
  <c r="Y583" i="16"/>
  <c r="Y582" i="16"/>
  <c r="X585" i="16"/>
  <c r="X583" i="16"/>
  <c r="X582" i="16"/>
  <c r="W585" i="16"/>
  <c r="W583" i="16"/>
  <c r="W582" i="16"/>
  <c r="V585" i="16"/>
  <c r="V583" i="16"/>
  <c r="V582" i="16"/>
  <c r="U585" i="16"/>
  <c r="U583" i="16"/>
  <c r="U582" i="16"/>
  <c r="T585" i="16"/>
  <c r="T583" i="16"/>
  <c r="T582" i="16"/>
  <c r="S585" i="16"/>
  <c r="R585" i="16"/>
  <c r="R583" i="16"/>
  <c r="R582" i="16"/>
  <c r="Q585" i="16"/>
  <c r="Q583" i="16"/>
  <c r="Q582" i="16"/>
  <c r="P585" i="16"/>
  <c r="P583" i="16"/>
  <c r="P582" i="16"/>
  <c r="O585" i="16"/>
  <c r="O583" i="16"/>
  <c r="O582" i="16"/>
  <c r="N585" i="16"/>
  <c r="M585" i="16"/>
  <c r="M583" i="16"/>
  <c r="M582" i="16"/>
  <c r="L585" i="16"/>
  <c r="L583" i="16"/>
  <c r="L582" i="16"/>
  <c r="K585" i="16"/>
  <c r="K583" i="16"/>
  <c r="K582" i="16"/>
  <c r="J585" i="16"/>
  <c r="J583" i="16"/>
  <c r="J582" i="16"/>
  <c r="I585" i="16"/>
  <c r="H585" i="16"/>
  <c r="H583" i="16"/>
  <c r="H582" i="16"/>
  <c r="G585" i="16"/>
  <c r="G583" i="16"/>
  <c r="G582" i="16"/>
  <c r="F585" i="16"/>
  <c r="F583" i="16"/>
  <c r="F582" i="16"/>
  <c r="E585" i="16"/>
  <c r="E583" i="16"/>
  <c r="E582" i="16"/>
  <c r="D585" i="16"/>
  <c r="C585" i="16"/>
  <c r="C583" i="16"/>
  <c r="B584" i="16"/>
  <c r="B581" i="16"/>
  <c r="B580" i="16"/>
  <c r="AU579" i="16"/>
  <c r="AT579" i="16"/>
  <c r="AS579" i="16"/>
  <c r="AR579" i="16"/>
  <c r="AQ579" i="16"/>
  <c r="AP579" i="16"/>
  <c r="AP572" i="16"/>
  <c r="AO579" i="16"/>
  <c r="AO572" i="16"/>
  <c r="AN579" i="16"/>
  <c r="AM579" i="16"/>
  <c r="AL579" i="16"/>
  <c r="AK579" i="16"/>
  <c r="AJ579" i="16"/>
  <c r="AI579" i="16"/>
  <c r="AH579" i="16"/>
  <c r="AH572" i="16"/>
  <c r="AG579" i="16"/>
  <c r="AF579" i="16"/>
  <c r="AE579" i="16"/>
  <c r="AD579" i="16"/>
  <c r="AC579" i="16"/>
  <c r="AB579" i="16"/>
  <c r="AA579" i="16"/>
  <c r="Z579" i="16"/>
  <c r="Y579" i="16"/>
  <c r="X579" i="16"/>
  <c r="W579" i="16"/>
  <c r="V579" i="16"/>
  <c r="U579" i="16"/>
  <c r="T579" i="16"/>
  <c r="S579" i="16"/>
  <c r="R579" i="16"/>
  <c r="R572" i="16"/>
  <c r="Q579" i="16"/>
  <c r="P579" i="16"/>
  <c r="O579" i="16"/>
  <c r="N579" i="16"/>
  <c r="M579" i="16"/>
  <c r="L579" i="16"/>
  <c r="K579" i="16"/>
  <c r="J579" i="16"/>
  <c r="J572" i="16"/>
  <c r="J571" i="16"/>
  <c r="J570" i="16"/>
  <c r="I579" i="16"/>
  <c r="H579" i="16"/>
  <c r="G579" i="16"/>
  <c r="F579" i="16"/>
  <c r="E579" i="16"/>
  <c r="D579" i="16"/>
  <c r="C579" i="16"/>
  <c r="B578" i="16"/>
  <c r="B577" i="16"/>
  <c r="B576" i="16"/>
  <c r="B575" i="16"/>
  <c r="B574" i="16"/>
  <c r="AU573" i="16"/>
  <c r="AT573" i="16"/>
  <c r="AS573" i="16"/>
  <c r="AR573" i="16"/>
  <c r="AQ573" i="16"/>
  <c r="AP573" i="16"/>
  <c r="AO573" i="16"/>
  <c r="AN573" i="16"/>
  <c r="AM573" i="16"/>
  <c r="AL573" i="16"/>
  <c r="AK573" i="16"/>
  <c r="AJ573" i="16"/>
  <c r="AI573" i="16"/>
  <c r="AH573" i="16"/>
  <c r="AG573" i="16"/>
  <c r="AF573" i="16"/>
  <c r="AE573" i="16"/>
  <c r="AD573" i="16"/>
  <c r="AC573" i="16"/>
  <c r="AB573" i="16"/>
  <c r="AA573" i="16"/>
  <c r="Z573" i="16"/>
  <c r="Y573" i="16"/>
  <c r="X573" i="16"/>
  <c r="W573" i="16"/>
  <c r="V573" i="16"/>
  <c r="U573" i="16"/>
  <c r="T573" i="16"/>
  <c r="S573" i="16"/>
  <c r="R573" i="16"/>
  <c r="Q573" i="16"/>
  <c r="P573" i="16"/>
  <c r="O573" i="16"/>
  <c r="N573" i="16"/>
  <c r="M573" i="16"/>
  <c r="L573" i="16"/>
  <c r="K573" i="16"/>
  <c r="J573" i="16"/>
  <c r="I573" i="16"/>
  <c r="H573" i="16"/>
  <c r="G573" i="16"/>
  <c r="F573" i="16"/>
  <c r="E573" i="16"/>
  <c r="D573" i="16"/>
  <c r="C573" i="16"/>
  <c r="B532" i="16"/>
  <c r="B531" i="16"/>
  <c r="B530" i="16"/>
  <c r="B529" i="16"/>
  <c r="B528" i="16"/>
  <c r="B527" i="16"/>
  <c r="B526" i="16"/>
  <c r="B525" i="16"/>
  <c r="B524" i="16"/>
  <c r="AU523" i="16"/>
  <c r="AT523" i="16"/>
  <c r="AS523" i="16"/>
  <c r="AR523" i="16"/>
  <c r="AQ523" i="16"/>
  <c r="AP523" i="16"/>
  <c r="AO523" i="16"/>
  <c r="AN523" i="16"/>
  <c r="AM523" i="16"/>
  <c r="AL523" i="16"/>
  <c r="AK523" i="16"/>
  <c r="AJ523" i="16"/>
  <c r="AI523" i="16"/>
  <c r="AH523" i="16"/>
  <c r="AG523" i="16"/>
  <c r="AF523" i="16"/>
  <c r="AE523" i="16"/>
  <c r="AD523" i="16"/>
  <c r="AC523" i="16"/>
  <c r="AB523" i="16"/>
  <c r="AA523" i="16"/>
  <c r="Z523" i="16"/>
  <c r="Y523" i="16"/>
  <c r="X523" i="16"/>
  <c r="W523" i="16"/>
  <c r="V523" i="16"/>
  <c r="U523" i="16"/>
  <c r="T523" i="16"/>
  <c r="S523" i="16"/>
  <c r="R523" i="16"/>
  <c r="Q523" i="16"/>
  <c r="P523" i="16"/>
  <c r="O523" i="16"/>
  <c r="N523" i="16"/>
  <c r="M523" i="16"/>
  <c r="L523" i="16"/>
  <c r="K523" i="16"/>
  <c r="J523" i="16"/>
  <c r="I523" i="16"/>
  <c r="H523" i="16"/>
  <c r="G523" i="16"/>
  <c r="F523" i="16"/>
  <c r="E523" i="16"/>
  <c r="D523" i="16"/>
  <c r="C523" i="16"/>
  <c r="B522" i="16"/>
  <c r="B521" i="16"/>
  <c r="B520" i="16"/>
  <c r="AU519" i="16"/>
  <c r="AT519" i="16"/>
  <c r="AS519" i="16"/>
  <c r="AR519" i="16"/>
  <c r="AQ519" i="16"/>
  <c r="AP519" i="16"/>
  <c r="AO519" i="16"/>
  <c r="AN519" i="16"/>
  <c r="AM519" i="16"/>
  <c r="AL519" i="16"/>
  <c r="AK519" i="16"/>
  <c r="AJ519" i="16"/>
  <c r="AI519" i="16"/>
  <c r="AH519" i="16"/>
  <c r="AG519" i="16"/>
  <c r="AF519" i="16"/>
  <c r="AE519" i="16"/>
  <c r="AD519" i="16"/>
  <c r="AC519" i="16"/>
  <c r="AB519" i="16"/>
  <c r="AA519" i="16"/>
  <c r="Z519" i="16"/>
  <c r="Y519" i="16"/>
  <c r="X519" i="16"/>
  <c r="W519" i="16"/>
  <c r="V519" i="16"/>
  <c r="U519" i="16"/>
  <c r="T519" i="16"/>
  <c r="S519" i="16"/>
  <c r="R519" i="16"/>
  <c r="Q519" i="16"/>
  <c r="P519" i="16"/>
  <c r="O519" i="16"/>
  <c r="N519" i="16"/>
  <c r="M519" i="16"/>
  <c r="L519" i="16"/>
  <c r="K519" i="16"/>
  <c r="J519" i="16"/>
  <c r="I519" i="16"/>
  <c r="H519" i="16"/>
  <c r="G519" i="16"/>
  <c r="F519" i="16"/>
  <c r="E519" i="16"/>
  <c r="D519" i="16"/>
  <c r="C519" i="16"/>
  <c r="B518" i="16"/>
  <c r="B517" i="16"/>
  <c r="AU516" i="16"/>
  <c r="AT516" i="16"/>
  <c r="AS516" i="16"/>
  <c r="AR516" i="16"/>
  <c r="AQ516" i="16"/>
  <c r="AP516" i="16"/>
  <c r="AO516" i="16"/>
  <c r="AN516" i="16"/>
  <c r="AM516" i="16"/>
  <c r="AL516" i="16"/>
  <c r="AK516" i="16"/>
  <c r="AJ516" i="16"/>
  <c r="AI516" i="16"/>
  <c r="AH516" i="16"/>
  <c r="AG516" i="16"/>
  <c r="AF516" i="16"/>
  <c r="AE516" i="16"/>
  <c r="AD516" i="16"/>
  <c r="AC516" i="16"/>
  <c r="AB516" i="16"/>
  <c r="AA516" i="16"/>
  <c r="Z516" i="16"/>
  <c r="Y516" i="16"/>
  <c r="X516" i="16"/>
  <c r="X515" i="16"/>
  <c r="W516" i="16"/>
  <c r="V516" i="16"/>
  <c r="U516" i="16"/>
  <c r="T516" i="16"/>
  <c r="S516" i="16"/>
  <c r="R516" i="16"/>
  <c r="Q516" i="16"/>
  <c r="P516" i="16"/>
  <c r="O516" i="16"/>
  <c r="N516" i="16"/>
  <c r="M516" i="16"/>
  <c r="L516" i="16"/>
  <c r="K516" i="16"/>
  <c r="J516" i="16"/>
  <c r="I516" i="16"/>
  <c r="H516" i="16"/>
  <c r="G516" i="16"/>
  <c r="F516" i="16"/>
  <c r="E516" i="16"/>
  <c r="D516" i="16"/>
  <c r="C516" i="16"/>
  <c r="B514" i="16"/>
  <c r="B513" i="16"/>
  <c r="B512" i="16"/>
  <c r="B511" i="16"/>
  <c r="B510" i="16"/>
  <c r="AU509" i="16"/>
  <c r="AT509" i="16"/>
  <c r="AS509" i="16"/>
  <c r="AR509" i="16"/>
  <c r="AQ509" i="16"/>
  <c r="AP509" i="16"/>
  <c r="AO509" i="16"/>
  <c r="AN509" i="16"/>
  <c r="AM509" i="16"/>
  <c r="AL509" i="16"/>
  <c r="AK509" i="16"/>
  <c r="AJ509" i="16"/>
  <c r="AI509" i="16"/>
  <c r="AH509" i="16"/>
  <c r="AG509" i="16"/>
  <c r="AF509" i="16"/>
  <c r="AE509" i="16"/>
  <c r="AD509" i="16"/>
  <c r="AC509" i="16"/>
  <c r="AB509" i="16"/>
  <c r="AA509" i="16"/>
  <c r="Z509" i="16"/>
  <c r="Y509" i="16"/>
  <c r="X509" i="16"/>
  <c r="W509" i="16"/>
  <c r="V509" i="16"/>
  <c r="U509" i="16"/>
  <c r="T509" i="16"/>
  <c r="S509" i="16"/>
  <c r="R509" i="16"/>
  <c r="Q509" i="16"/>
  <c r="P509" i="16"/>
  <c r="O509" i="16"/>
  <c r="N509" i="16"/>
  <c r="M509" i="16"/>
  <c r="L509" i="16"/>
  <c r="K509" i="16"/>
  <c r="J509" i="16"/>
  <c r="I509" i="16"/>
  <c r="H509" i="16"/>
  <c r="G509" i="16"/>
  <c r="F509" i="16"/>
  <c r="E509" i="16"/>
  <c r="D509" i="16"/>
  <c r="C509" i="16"/>
  <c r="B508" i="16"/>
  <c r="B507" i="16"/>
  <c r="B506" i="16"/>
  <c r="B505" i="16"/>
  <c r="B504" i="16"/>
  <c r="B503" i="16"/>
  <c r="B502" i="16"/>
  <c r="B501" i="16"/>
  <c r="B500" i="16"/>
  <c r="B499" i="16"/>
  <c r="B498" i="16"/>
  <c r="B497" i="16"/>
  <c r="AU496" i="16"/>
  <c r="AU494" i="16"/>
  <c r="AU493" i="16"/>
  <c r="AT496" i="16"/>
  <c r="AT494" i="16"/>
  <c r="AT493" i="16"/>
  <c r="AS496" i="16"/>
  <c r="AS494" i="16"/>
  <c r="AS493" i="16"/>
  <c r="AR496" i="16"/>
  <c r="AR494" i="16"/>
  <c r="AR493" i="16"/>
  <c r="AQ496" i="16"/>
  <c r="AQ494" i="16"/>
  <c r="AQ493" i="16"/>
  <c r="AP496" i="16"/>
  <c r="AP494" i="16"/>
  <c r="AO496" i="16"/>
  <c r="AO494" i="16"/>
  <c r="AO493" i="16"/>
  <c r="AN496" i="16"/>
  <c r="AN494" i="16"/>
  <c r="AN493" i="16"/>
  <c r="AM496" i="16"/>
  <c r="AM494" i="16"/>
  <c r="AM493" i="16"/>
  <c r="AL496" i="16"/>
  <c r="AL494" i="16"/>
  <c r="AL493" i="16"/>
  <c r="AK496" i="16"/>
  <c r="AK494" i="16"/>
  <c r="AK493" i="16"/>
  <c r="AJ496" i="16"/>
  <c r="AI496" i="16"/>
  <c r="AH496" i="16"/>
  <c r="AH494" i="16"/>
  <c r="AH493" i="16"/>
  <c r="AG496" i="16"/>
  <c r="AG494" i="16"/>
  <c r="AG493" i="16"/>
  <c r="AF496" i="16"/>
  <c r="AE496" i="16"/>
  <c r="AE494" i="16"/>
  <c r="AE493" i="16"/>
  <c r="AD496" i="16"/>
  <c r="AD494" i="16"/>
  <c r="AD493" i="16"/>
  <c r="AC496" i="16"/>
  <c r="AC494" i="16"/>
  <c r="AC493" i="16"/>
  <c r="AB496" i="16"/>
  <c r="AA496" i="16"/>
  <c r="AA494" i="16"/>
  <c r="AA493" i="16"/>
  <c r="Z496" i="16"/>
  <c r="Z494" i="16"/>
  <c r="Z493" i="16"/>
  <c r="Y496" i="16"/>
  <c r="Y494" i="16"/>
  <c r="Y493" i="16"/>
  <c r="X496" i="16"/>
  <c r="X494" i="16"/>
  <c r="X493" i="16"/>
  <c r="W496" i="16"/>
  <c r="W494" i="16"/>
  <c r="W493" i="16"/>
  <c r="V496" i="16"/>
  <c r="V494" i="16"/>
  <c r="V493" i="16"/>
  <c r="U496" i="16"/>
  <c r="T496" i="16"/>
  <c r="S496" i="16"/>
  <c r="S494" i="16"/>
  <c r="S493" i="16"/>
  <c r="R496" i="16"/>
  <c r="R494" i="16"/>
  <c r="R493" i="16"/>
  <c r="Q496" i="16"/>
  <c r="Q494" i="16"/>
  <c r="Q493" i="16"/>
  <c r="P496" i="16"/>
  <c r="O496" i="16"/>
  <c r="O494" i="16"/>
  <c r="O493" i="16"/>
  <c r="N496" i="16"/>
  <c r="N494" i="16"/>
  <c r="N493" i="16"/>
  <c r="M496" i="16"/>
  <c r="M494" i="16"/>
  <c r="M493" i="16"/>
  <c r="L496" i="16"/>
  <c r="L494" i="16"/>
  <c r="L493" i="16"/>
  <c r="K496" i="16"/>
  <c r="K494" i="16"/>
  <c r="K493" i="16"/>
  <c r="J496" i="16"/>
  <c r="J494" i="16"/>
  <c r="I496" i="16"/>
  <c r="H496" i="16"/>
  <c r="H494" i="16"/>
  <c r="H493" i="16"/>
  <c r="G496" i="16"/>
  <c r="G494" i="16"/>
  <c r="G493" i="16"/>
  <c r="F496" i="16"/>
  <c r="F494" i="16"/>
  <c r="F493" i="16"/>
  <c r="E496" i="16"/>
  <c r="E494" i="16"/>
  <c r="E493" i="16"/>
  <c r="D496" i="16"/>
  <c r="D494" i="16"/>
  <c r="D493" i="16"/>
  <c r="C496" i="16"/>
  <c r="C494" i="16"/>
  <c r="C493" i="16"/>
  <c r="B495" i="16"/>
  <c r="B492" i="16"/>
  <c r="B491" i="16"/>
  <c r="AU490" i="16"/>
  <c r="AT490" i="16"/>
  <c r="AS490" i="16"/>
  <c r="AR490" i="16"/>
  <c r="AQ490" i="16"/>
  <c r="AP490" i="16"/>
  <c r="AO490" i="16"/>
  <c r="AN490" i="16"/>
  <c r="AM490" i="16"/>
  <c r="AL490" i="16"/>
  <c r="AK490" i="16"/>
  <c r="AJ490" i="16"/>
  <c r="AI490" i="16"/>
  <c r="AH490" i="16"/>
  <c r="AG490" i="16"/>
  <c r="AF490" i="16"/>
  <c r="AE490" i="16"/>
  <c r="AD490" i="16"/>
  <c r="AC490" i="16"/>
  <c r="AB490" i="16"/>
  <c r="AB483" i="16"/>
  <c r="AA490" i="16"/>
  <c r="Z490" i="16"/>
  <c r="Y490" i="16"/>
  <c r="X490" i="16"/>
  <c r="W490" i="16"/>
  <c r="V490" i="16"/>
  <c r="U490" i="16"/>
  <c r="T490" i="16"/>
  <c r="T483" i="16"/>
  <c r="S490" i="16"/>
  <c r="R490" i="16"/>
  <c r="Q490" i="16"/>
  <c r="P490" i="16"/>
  <c r="O490" i="16"/>
  <c r="N490" i="16"/>
  <c r="M490" i="16"/>
  <c r="L490" i="16"/>
  <c r="L483" i="16"/>
  <c r="K490" i="16"/>
  <c r="J490" i="16"/>
  <c r="I490" i="16"/>
  <c r="H490" i="16"/>
  <c r="G490" i="16"/>
  <c r="F490" i="16"/>
  <c r="E490" i="16"/>
  <c r="D490" i="16"/>
  <c r="D483" i="16"/>
  <c r="C490" i="16"/>
  <c r="B489" i="16"/>
  <c r="B488" i="16"/>
  <c r="B487" i="16"/>
  <c r="B486" i="16"/>
  <c r="B485" i="16"/>
  <c r="AU484" i="16"/>
  <c r="AT484" i="16"/>
  <c r="AS484" i="16"/>
  <c r="AR484" i="16"/>
  <c r="AQ484" i="16"/>
  <c r="AP484" i="16"/>
  <c r="AO484" i="16"/>
  <c r="AN484" i="16"/>
  <c r="AM484" i="16"/>
  <c r="AL484" i="16"/>
  <c r="AK484" i="16"/>
  <c r="AK483" i="16"/>
  <c r="AJ484" i="16"/>
  <c r="AI484" i="16"/>
  <c r="AH484" i="16"/>
  <c r="AG484" i="16"/>
  <c r="AF484" i="16"/>
  <c r="AE484" i="16"/>
  <c r="AD484" i="16"/>
  <c r="AC484" i="16"/>
  <c r="AB484" i="16"/>
  <c r="AA484" i="16"/>
  <c r="Z484" i="16"/>
  <c r="Y484" i="16"/>
  <c r="X484" i="16"/>
  <c r="W484" i="16"/>
  <c r="V484" i="16"/>
  <c r="U484" i="16"/>
  <c r="T484" i="16"/>
  <c r="S484" i="16"/>
  <c r="R484" i="16"/>
  <c r="Q484" i="16"/>
  <c r="P484" i="16"/>
  <c r="O484" i="16"/>
  <c r="N484" i="16"/>
  <c r="M484" i="16"/>
  <c r="L484" i="16"/>
  <c r="K484" i="16"/>
  <c r="J484" i="16"/>
  <c r="I484" i="16"/>
  <c r="H484" i="16"/>
  <c r="G484" i="16"/>
  <c r="F484" i="16"/>
  <c r="E484" i="16"/>
  <c r="D484" i="16"/>
  <c r="C484" i="16"/>
  <c r="B443" i="16"/>
  <c r="B442" i="16"/>
  <c r="B441" i="16"/>
  <c r="B440" i="16"/>
  <c r="B439" i="16"/>
  <c r="B438" i="16"/>
  <c r="B437" i="16"/>
  <c r="B436" i="16"/>
  <c r="B435" i="16"/>
  <c r="AU434" i="16"/>
  <c r="AT434" i="16"/>
  <c r="AS434" i="16"/>
  <c r="AR434" i="16"/>
  <c r="AQ434" i="16"/>
  <c r="AP434" i="16"/>
  <c r="AO434" i="16"/>
  <c r="AN434" i="16"/>
  <c r="AM434" i="16"/>
  <c r="AL434" i="16"/>
  <c r="AK434" i="16"/>
  <c r="AJ434" i="16"/>
  <c r="AI434" i="16"/>
  <c r="AH434" i="16"/>
  <c r="AG434" i="16"/>
  <c r="AF434" i="16"/>
  <c r="AE434" i="16"/>
  <c r="AD434" i="16"/>
  <c r="AC434" i="16"/>
  <c r="AB434" i="16"/>
  <c r="AA434" i="16"/>
  <c r="Z434" i="16"/>
  <c r="Y434" i="16"/>
  <c r="X434" i="16"/>
  <c r="W434" i="16"/>
  <c r="V434" i="16"/>
  <c r="U434" i="16"/>
  <c r="T434" i="16"/>
  <c r="S434" i="16"/>
  <c r="R434" i="16"/>
  <c r="Q434" i="16"/>
  <c r="P434" i="16"/>
  <c r="O434" i="16"/>
  <c r="N434" i="16"/>
  <c r="M434" i="16"/>
  <c r="L434" i="16"/>
  <c r="K434" i="16"/>
  <c r="J434" i="16"/>
  <c r="I434" i="16"/>
  <c r="H434" i="16"/>
  <c r="G434" i="16"/>
  <c r="F434" i="16"/>
  <c r="E434" i="16"/>
  <c r="D434" i="16"/>
  <c r="C434" i="16"/>
  <c r="B433" i="16"/>
  <c r="B432" i="16"/>
  <c r="B431" i="16"/>
  <c r="AU430" i="16"/>
  <c r="AT430" i="16"/>
  <c r="AS430" i="16"/>
  <c r="AR430" i="16"/>
  <c r="AR426" i="16"/>
  <c r="AQ430" i="16"/>
  <c r="AP430" i="16"/>
  <c r="AO430" i="16"/>
  <c r="AN430" i="16"/>
  <c r="AM430" i="16"/>
  <c r="AL430" i="16"/>
  <c r="AK430" i="16"/>
  <c r="AJ430" i="16"/>
  <c r="AJ426" i="16"/>
  <c r="AI430" i="16"/>
  <c r="AH430" i="16"/>
  <c r="AG430" i="16"/>
  <c r="AF430" i="16"/>
  <c r="AE430" i="16"/>
  <c r="AD430" i="16"/>
  <c r="AC430" i="16"/>
  <c r="AB430" i="16"/>
  <c r="AB426" i="16"/>
  <c r="AA430" i="16"/>
  <c r="Z430" i="16"/>
  <c r="Y430" i="16"/>
  <c r="X430" i="16"/>
  <c r="W430" i="16"/>
  <c r="V430" i="16"/>
  <c r="U430" i="16"/>
  <c r="T430" i="16"/>
  <c r="S430" i="16"/>
  <c r="R430" i="16"/>
  <c r="Q430" i="16"/>
  <c r="P430" i="16"/>
  <c r="O430" i="16"/>
  <c r="N430" i="16"/>
  <c r="M430" i="16"/>
  <c r="L430" i="16"/>
  <c r="L426" i="16"/>
  <c r="K430" i="16"/>
  <c r="J430" i="16"/>
  <c r="I430" i="16"/>
  <c r="H430" i="16"/>
  <c r="G430" i="16"/>
  <c r="F430" i="16"/>
  <c r="E430" i="16"/>
  <c r="D430" i="16"/>
  <c r="C430" i="16"/>
  <c r="B429" i="16"/>
  <c r="B428" i="16"/>
  <c r="AU427" i="16"/>
  <c r="AT427" i="16"/>
  <c r="AS427" i="16"/>
  <c r="AR427" i="16"/>
  <c r="AQ427" i="16"/>
  <c r="AP427" i="16"/>
  <c r="AP426" i="16"/>
  <c r="AO427" i="16"/>
  <c r="AN427" i="16"/>
  <c r="AM427" i="16"/>
  <c r="AL427" i="16"/>
  <c r="AK427" i="16"/>
  <c r="AJ427" i="16"/>
  <c r="AI427" i="16"/>
  <c r="AH427" i="16"/>
  <c r="AH426" i="16"/>
  <c r="AG427" i="16"/>
  <c r="AF427" i="16"/>
  <c r="AE427" i="16"/>
  <c r="AD427" i="16"/>
  <c r="AC427" i="16"/>
  <c r="AC426" i="16"/>
  <c r="AB427" i="16"/>
  <c r="AA427" i="16"/>
  <c r="Z427" i="16"/>
  <c r="Z426" i="16"/>
  <c r="Y427" i="16"/>
  <c r="X427" i="16"/>
  <c r="W427" i="16"/>
  <c r="V427" i="16"/>
  <c r="U427" i="16"/>
  <c r="T427" i="16"/>
  <c r="S427" i="16"/>
  <c r="R427" i="16"/>
  <c r="R426" i="16"/>
  <c r="Q427" i="16"/>
  <c r="P427" i="16"/>
  <c r="O427" i="16"/>
  <c r="N427" i="16"/>
  <c r="M427" i="16"/>
  <c r="L427" i="16"/>
  <c r="K427" i="16"/>
  <c r="J427" i="16"/>
  <c r="J426" i="16"/>
  <c r="I427" i="16"/>
  <c r="H427" i="16"/>
  <c r="G427" i="16"/>
  <c r="F427" i="16"/>
  <c r="E427" i="16"/>
  <c r="E426" i="16"/>
  <c r="D427" i="16"/>
  <c r="C427" i="16"/>
  <c r="B425" i="16"/>
  <c r="B424" i="16"/>
  <c r="B423" i="16"/>
  <c r="B422" i="16"/>
  <c r="B421" i="16"/>
  <c r="AU420" i="16"/>
  <c r="AT420" i="16"/>
  <c r="AS420" i="16"/>
  <c r="AR420" i="16"/>
  <c r="AQ420" i="16"/>
  <c r="AP420" i="16"/>
  <c r="AO420" i="16"/>
  <c r="AN420" i="16"/>
  <c r="AM420" i="16"/>
  <c r="AL420" i="16"/>
  <c r="AK420" i="16"/>
  <c r="AJ420" i="16"/>
  <c r="AI420" i="16"/>
  <c r="AH420" i="16"/>
  <c r="AG420" i="16"/>
  <c r="AF420" i="16"/>
  <c r="AE420" i="16"/>
  <c r="AD420" i="16"/>
  <c r="AC420" i="16"/>
  <c r="AB420" i="16"/>
  <c r="AA420" i="16"/>
  <c r="Z420" i="16"/>
  <c r="Y420" i="16"/>
  <c r="X420" i="16"/>
  <c r="W420" i="16"/>
  <c r="V420" i="16"/>
  <c r="U420" i="16"/>
  <c r="T420" i="16"/>
  <c r="S420" i="16"/>
  <c r="R420" i="16"/>
  <c r="Q420" i="16"/>
  <c r="P420" i="16"/>
  <c r="O420" i="16"/>
  <c r="N420" i="16"/>
  <c r="M420" i="16"/>
  <c r="L420" i="16"/>
  <c r="K420" i="16"/>
  <c r="J420" i="16"/>
  <c r="I420" i="16"/>
  <c r="H420" i="16"/>
  <c r="G420" i="16"/>
  <c r="F420" i="16"/>
  <c r="E420" i="16"/>
  <c r="D420" i="16"/>
  <c r="C420" i="16"/>
  <c r="B419" i="16"/>
  <c r="B418" i="16"/>
  <c r="B417" i="16"/>
  <c r="B416" i="16"/>
  <c r="B415" i="16"/>
  <c r="B414" i="16"/>
  <c r="B413" i="16"/>
  <c r="B445" i="16"/>
  <c r="B412" i="16"/>
  <c r="B411" i="16"/>
  <c r="B410" i="16"/>
  <c r="B409" i="16"/>
  <c r="B408" i="16"/>
  <c r="AU407" i="16"/>
  <c r="AT407" i="16"/>
  <c r="AT405" i="16"/>
  <c r="AT404" i="16"/>
  <c r="AS407" i="16"/>
  <c r="AS405" i="16"/>
  <c r="AS404" i="16"/>
  <c r="AR407" i="16"/>
  <c r="AQ407" i="16"/>
  <c r="AP407" i="16"/>
  <c r="AO407" i="16"/>
  <c r="AO405" i="16"/>
  <c r="AO404" i="16"/>
  <c r="AN407" i="16"/>
  <c r="AM407" i="16"/>
  <c r="AM405" i="16"/>
  <c r="AL407" i="16"/>
  <c r="AK407" i="16"/>
  <c r="AJ407" i="16"/>
  <c r="AI407" i="16"/>
  <c r="AI405" i="16"/>
  <c r="AH407" i="16"/>
  <c r="AG407" i="16"/>
  <c r="AF407" i="16"/>
  <c r="AF405" i="16"/>
  <c r="AE407" i="16"/>
  <c r="AE405" i="16"/>
  <c r="AD407" i="16"/>
  <c r="AD405" i="16"/>
  <c r="AD404" i="16"/>
  <c r="AC407" i="16"/>
  <c r="AC405" i="16"/>
  <c r="AB407" i="16"/>
  <c r="AB405" i="16"/>
  <c r="AA407" i="16"/>
  <c r="Z407" i="16"/>
  <c r="Y407" i="16"/>
  <c r="X407" i="16"/>
  <c r="X405" i="16"/>
  <c r="W407" i="16"/>
  <c r="V407" i="16"/>
  <c r="U407" i="16"/>
  <c r="U405" i="16"/>
  <c r="U404" i="16"/>
  <c r="T407" i="16"/>
  <c r="S407" i="16"/>
  <c r="R407" i="16"/>
  <c r="Q407" i="16"/>
  <c r="P407" i="16"/>
  <c r="O407" i="16"/>
  <c r="N407" i="16"/>
  <c r="M407" i="16"/>
  <c r="M405" i="16"/>
  <c r="M404" i="16"/>
  <c r="L407" i="16"/>
  <c r="K407" i="16"/>
  <c r="J407" i="16"/>
  <c r="J405" i="16"/>
  <c r="J404" i="16"/>
  <c r="I407" i="16"/>
  <c r="I405" i="16"/>
  <c r="I404" i="16"/>
  <c r="H407" i="16"/>
  <c r="G407" i="16"/>
  <c r="G405" i="16"/>
  <c r="F407" i="16"/>
  <c r="E407" i="16"/>
  <c r="E405" i="16"/>
  <c r="D407" i="16"/>
  <c r="C407" i="16"/>
  <c r="C405" i="16"/>
  <c r="C404" i="16"/>
  <c r="B406" i="16"/>
  <c r="B403" i="16"/>
  <c r="B402" i="16"/>
  <c r="AU401" i="16"/>
  <c r="AT401" i="16"/>
  <c r="AT394" i="16"/>
  <c r="AS401" i="16"/>
  <c r="AR401" i="16"/>
  <c r="AQ401" i="16"/>
  <c r="AP401" i="16"/>
  <c r="AO401" i="16"/>
  <c r="AO394" i="16"/>
  <c r="AN401" i="16"/>
  <c r="AM401" i="16"/>
  <c r="AL401" i="16"/>
  <c r="AK401" i="16"/>
  <c r="AJ401" i="16"/>
  <c r="AI401" i="16"/>
  <c r="AH401" i="16"/>
  <c r="AG401" i="16"/>
  <c r="AG394" i="16"/>
  <c r="AF401" i="16"/>
  <c r="AE401" i="16"/>
  <c r="AD401" i="16"/>
  <c r="AD394" i="16"/>
  <c r="AC401" i="16"/>
  <c r="AB401" i="16"/>
  <c r="AA401" i="16"/>
  <c r="Z401" i="16"/>
  <c r="Y401" i="16"/>
  <c r="X401" i="16"/>
  <c r="W401" i="16"/>
  <c r="V401" i="16"/>
  <c r="U401" i="16"/>
  <c r="T401" i="16"/>
  <c r="S401" i="16"/>
  <c r="R401" i="16"/>
  <c r="Q401" i="16"/>
  <c r="Q394" i="16"/>
  <c r="P401" i="16"/>
  <c r="O401" i="16"/>
  <c r="N401" i="16"/>
  <c r="N394" i="16"/>
  <c r="M401" i="16"/>
  <c r="L401" i="16"/>
  <c r="K401" i="16"/>
  <c r="J401" i="16"/>
  <c r="I401" i="16"/>
  <c r="H401" i="16"/>
  <c r="G401" i="16"/>
  <c r="F401" i="16"/>
  <c r="F394" i="16"/>
  <c r="E401" i="16"/>
  <c r="D401" i="16"/>
  <c r="C401" i="16"/>
  <c r="B400" i="16"/>
  <c r="B399" i="16"/>
  <c r="B398" i="16"/>
  <c r="B397" i="16"/>
  <c r="B396" i="16"/>
  <c r="AU395" i="16"/>
  <c r="AU394" i="16"/>
  <c r="AT395" i="16"/>
  <c r="AS395" i="16"/>
  <c r="AR395" i="16"/>
  <c r="AR394" i="16"/>
  <c r="AQ395" i="16"/>
  <c r="AP395" i="16"/>
  <c r="AO395" i="16"/>
  <c r="AN395" i="16"/>
  <c r="AM395" i="16"/>
  <c r="AM394" i="16"/>
  <c r="AL395" i="16"/>
  <c r="AK395" i="16"/>
  <c r="AJ395" i="16"/>
  <c r="AI395" i="16"/>
  <c r="AH395" i="16"/>
  <c r="AG395" i="16"/>
  <c r="AF395" i="16"/>
  <c r="AE395" i="16"/>
  <c r="AD395" i="16"/>
  <c r="AC395" i="16"/>
  <c r="AB395" i="16"/>
  <c r="AA395" i="16"/>
  <c r="Z395" i="16"/>
  <c r="Y395" i="16"/>
  <c r="X395" i="16"/>
  <c r="W395" i="16"/>
  <c r="W394" i="16"/>
  <c r="V395" i="16"/>
  <c r="U395" i="16"/>
  <c r="T395" i="16"/>
  <c r="S395" i="16"/>
  <c r="R395" i="16"/>
  <c r="Q395" i="16"/>
  <c r="P395" i="16"/>
  <c r="P394" i="16"/>
  <c r="O395" i="16"/>
  <c r="N395" i="16"/>
  <c r="M395" i="16"/>
  <c r="L395" i="16"/>
  <c r="K395" i="16"/>
  <c r="J395" i="16"/>
  <c r="I395" i="16"/>
  <c r="H395" i="16"/>
  <c r="G395" i="16"/>
  <c r="G394" i="16"/>
  <c r="F395" i="16"/>
  <c r="E395" i="16"/>
  <c r="D395" i="16"/>
  <c r="C395" i="16"/>
  <c r="B354" i="16"/>
  <c r="B353" i="16"/>
  <c r="B352" i="16"/>
  <c r="B351" i="16"/>
  <c r="B350" i="16"/>
  <c r="B349" i="16"/>
  <c r="B348" i="16"/>
  <c r="B347" i="16"/>
  <c r="B346" i="16"/>
  <c r="AU345" i="16"/>
  <c r="AT345" i="16"/>
  <c r="AS345" i="16"/>
  <c r="AR345" i="16"/>
  <c r="AQ345" i="16"/>
  <c r="AP345" i="16"/>
  <c r="AO345" i="16"/>
  <c r="AN345" i="16"/>
  <c r="AM345" i="16"/>
  <c r="AL345" i="16"/>
  <c r="AK345" i="16"/>
  <c r="AJ345" i="16"/>
  <c r="AI345" i="16"/>
  <c r="AH345" i="16"/>
  <c r="AG345" i="16"/>
  <c r="AF345" i="16"/>
  <c r="AE345" i="16"/>
  <c r="AD345" i="16"/>
  <c r="AC345" i="16"/>
  <c r="AB345" i="16"/>
  <c r="AA345" i="16"/>
  <c r="Z345" i="16"/>
  <c r="Y345" i="16"/>
  <c r="X345" i="16"/>
  <c r="W345" i="16"/>
  <c r="V345" i="16"/>
  <c r="U345" i="16"/>
  <c r="T345" i="16"/>
  <c r="S345" i="16"/>
  <c r="R345" i="16"/>
  <c r="Q345" i="16"/>
  <c r="P345" i="16"/>
  <c r="O345" i="16"/>
  <c r="N345" i="16"/>
  <c r="M345" i="16"/>
  <c r="L345" i="16"/>
  <c r="K345" i="16"/>
  <c r="J345" i="16"/>
  <c r="I345" i="16"/>
  <c r="H345" i="16"/>
  <c r="G345" i="16"/>
  <c r="F345" i="16"/>
  <c r="E345" i="16"/>
  <c r="D345" i="16"/>
  <c r="C345" i="16"/>
  <c r="B344" i="16"/>
  <c r="B343" i="16"/>
  <c r="B342" i="16"/>
  <c r="AU341" i="16"/>
  <c r="AT341" i="16"/>
  <c r="AS341" i="16"/>
  <c r="AR341" i="16"/>
  <c r="AQ341" i="16"/>
  <c r="AP341" i="16"/>
  <c r="AO341" i="16"/>
  <c r="AN341" i="16"/>
  <c r="AM341" i="16"/>
  <c r="AL341" i="16"/>
  <c r="AK341" i="16"/>
  <c r="AJ341" i="16"/>
  <c r="AI341" i="16"/>
  <c r="AH341" i="16"/>
  <c r="AG341" i="16"/>
  <c r="AF341" i="16"/>
  <c r="AF337" i="16"/>
  <c r="AE341" i="16"/>
  <c r="AD341" i="16"/>
  <c r="AC341" i="16"/>
  <c r="AB341" i="16"/>
  <c r="AA341" i="16"/>
  <c r="Z341" i="16"/>
  <c r="Y341" i="16"/>
  <c r="X341" i="16"/>
  <c r="W341" i="16"/>
  <c r="V341" i="16"/>
  <c r="U341" i="16"/>
  <c r="T341" i="16"/>
  <c r="S341" i="16"/>
  <c r="R341" i="16"/>
  <c r="Q341" i="16"/>
  <c r="P341" i="16"/>
  <c r="O341" i="16"/>
  <c r="N341" i="16"/>
  <c r="M341" i="16"/>
  <c r="L341" i="16"/>
  <c r="K341" i="16"/>
  <c r="J341" i="16"/>
  <c r="I341" i="16"/>
  <c r="H341" i="16"/>
  <c r="G341" i="16"/>
  <c r="F341" i="16"/>
  <c r="E341" i="16"/>
  <c r="D341" i="16"/>
  <c r="C341" i="16"/>
  <c r="B340" i="16"/>
  <c r="B339" i="16"/>
  <c r="AU338" i="16"/>
  <c r="AT338" i="16"/>
  <c r="AS338" i="16"/>
  <c r="AR338" i="16"/>
  <c r="AQ338" i="16"/>
  <c r="AP338" i="16"/>
  <c r="AO338" i="16"/>
  <c r="AN338" i="16"/>
  <c r="AM338" i="16"/>
  <c r="AM337" i="16"/>
  <c r="AL338" i="16"/>
  <c r="AK338" i="16"/>
  <c r="AJ338" i="16"/>
  <c r="AI338" i="16"/>
  <c r="AH338" i="16"/>
  <c r="AG338" i="16"/>
  <c r="AF338" i="16"/>
  <c r="AE338" i="16"/>
  <c r="AD338" i="16"/>
  <c r="AC338" i="16"/>
  <c r="AB338" i="16"/>
  <c r="AA338" i="16"/>
  <c r="Z338" i="16"/>
  <c r="Y338" i="16"/>
  <c r="X338" i="16"/>
  <c r="W338" i="16"/>
  <c r="V338" i="16"/>
  <c r="U338" i="16"/>
  <c r="T338" i="16"/>
  <c r="S338" i="16"/>
  <c r="R338" i="16"/>
  <c r="Q338" i="16"/>
  <c r="P338" i="16"/>
  <c r="O338" i="16"/>
  <c r="N338" i="16"/>
  <c r="M338" i="16"/>
  <c r="L338" i="16"/>
  <c r="L337" i="16"/>
  <c r="K338" i="16"/>
  <c r="J338" i="16"/>
  <c r="I338" i="16"/>
  <c r="H338" i="16"/>
  <c r="G338" i="16"/>
  <c r="F338" i="16"/>
  <c r="E338" i="16"/>
  <c r="D338" i="16"/>
  <c r="C338" i="16"/>
  <c r="B336" i="16"/>
  <c r="B335" i="16"/>
  <c r="B334" i="16"/>
  <c r="B333" i="16"/>
  <c r="B332" i="16"/>
  <c r="AU331" i="16"/>
  <c r="AT331" i="16"/>
  <c r="AS331" i="16"/>
  <c r="AR331" i="16"/>
  <c r="AQ331" i="16"/>
  <c r="AP331" i="16"/>
  <c r="AO331" i="16"/>
  <c r="AN331" i="16"/>
  <c r="AM331" i="16"/>
  <c r="AL331" i="16"/>
  <c r="AK331" i="16"/>
  <c r="AJ331" i="16"/>
  <c r="AI331" i="16"/>
  <c r="AH331" i="16"/>
  <c r="AG331" i="16"/>
  <c r="AF331" i="16"/>
  <c r="AE331" i="16"/>
  <c r="AD331" i="16"/>
  <c r="AC331" i="16"/>
  <c r="AB331" i="16"/>
  <c r="AA331" i="16"/>
  <c r="Z331" i="16"/>
  <c r="Y331" i="16"/>
  <c r="X331" i="16"/>
  <c r="W331" i="16"/>
  <c r="V331" i="16"/>
  <c r="U331" i="16"/>
  <c r="T331" i="16"/>
  <c r="S331" i="16"/>
  <c r="R331" i="16"/>
  <c r="Q331" i="16"/>
  <c r="P331" i="16"/>
  <c r="O331" i="16"/>
  <c r="N331" i="16"/>
  <c r="M331" i="16"/>
  <c r="L331" i="16"/>
  <c r="K331" i="16"/>
  <c r="J331" i="16"/>
  <c r="I331" i="16"/>
  <c r="H331" i="16"/>
  <c r="G331" i="16"/>
  <c r="F331" i="16"/>
  <c r="E331" i="16"/>
  <c r="D331" i="16"/>
  <c r="C331" i="16"/>
  <c r="B330" i="16"/>
  <c r="B329" i="16"/>
  <c r="B328" i="16"/>
  <c r="B327" i="16"/>
  <c r="B326" i="16"/>
  <c r="B325" i="16"/>
  <c r="B324" i="16"/>
  <c r="B323" i="16"/>
  <c r="B322" i="16"/>
  <c r="B321" i="16"/>
  <c r="B320" i="16"/>
  <c r="B319" i="16"/>
  <c r="AU318" i="16"/>
  <c r="AU316" i="16"/>
  <c r="AU315" i="16"/>
  <c r="AT318" i="16"/>
  <c r="AS318" i="16"/>
  <c r="AS316" i="16"/>
  <c r="AR318" i="16"/>
  <c r="AQ318" i="16"/>
  <c r="AP318" i="16"/>
  <c r="AP316" i="16"/>
  <c r="AP315" i="16"/>
  <c r="AO318" i="16"/>
  <c r="AN318" i="16"/>
  <c r="AM318" i="16"/>
  <c r="AL318" i="16"/>
  <c r="AK318" i="16"/>
  <c r="AJ318" i="16"/>
  <c r="AJ316" i="16"/>
  <c r="AI318" i="16"/>
  <c r="AH318" i="16"/>
  <c r="AG318" i="16"/>
  <c r="AF318" i="16"/>
  <c r="AF316" i="16"/>
  <c r="AF315" i="16"/>
  <c r="AE318" i="16"/>
  <c r="AE316" i="16"/>
  <c r="AD318" i="16"/>
  <c r="AC318" i="16"/>
  <c r="AB318" i="16"/>
  <c r="AA318" i="16"/>
  <c r="Z318" i="16"/>
  <c r="Y318" i="16"/>
  <c r="X318" i="16"/>
  <c r="W318" i="16"/>
  <c r="W316" i="16"/>
  <c r="W315" i="16"/>
  <c r="V318" i="16"/>
  <c r="V316" i="16"/>
  <c r="U318" i="16"/>
  <c r="T318" i="16"/>
  <c r="S318" i="16"/>
  <c r="S316" i="16"/>
  <c r="R318" i="16"/>
  <c r="Q318" i="16"/>
  <c r="Q316" i="16"/>
  <c r="P318" i="16"/>
  <c r="O318" i="16"/>
  <c r="O316" i="16"/>
  <c r="O315" i="16"/>
  <c r="N318" i="16"/>
  <c r="M318" i="16"/>
  <c r="L318" i="16"/>
  <c r="K318" i="16"/>
  <c r="J318" i="16"/>
  <c r="I318" i="16"/>
  <c r="H318" i="16"/>
  <c r="G318" i="16"/>
  <c r="G316" i="16"/>
  <c r="F318" i="16"/>
  <c r="F316" i="16"/>
  <c r="F315" i="16"/>
  <c r="E318" i="16"/>
  <c r="D318" i="16"/>
  <c r="C318" i="16"/>
  <c r="C316" i="16"/>
  <c r="C315" i="16"/>
  <c r="B317" i="16"/>
  <c r="B314" i="16"/>
  <c r="B313" i="16"/>
  <c r="AU312" i="16"/>
  <c r="AT312" i="16"/>
  <c r="AS312" i="16"/>
  <c r="AR312" i="16"/>
  <c r="AQ312" i="16"/>
  <c r="AP312" i="16"/>
  <c r="AO312" i="16"/>
  <c r="AN312" i="16"/>
  <c r="AM312" i="16"/>
  <c r="AL312" i="16"/>
  <c r="AK312" i="16"/>
  <c r="AJ312" i="16"/>
  <c r="AI312" i="16"/>
  <c r="AH312" i="16"/>
  <c r="AG312" i="16"/>
  <c r="AF312" i="16"/>
  <c r="AE312" i="16"/>
  <c r="AE305" i="16"/>
  <c r="AD312" i="16"/>
  <c r="AC312" i="16"/>
  <c r="AB312" i="16"/>
  <c r="AA312" i="16"/>
  <c r="Z312" i="16"/>
  <c r="Y312" i="16"/>
  <c r="X312" i="16"/>
  <c r="W312" i="16"/>
  <c r="V312" i="16"/>
  <c r="U312" i="16"/>
  <c r="T312" i="16"/>
  <c r="S312" i="16"/>
  <c r="R312" i="16"/>
  <c r="Q312" i="16"/>
  <c r="P312" i="16"/>
  <c r="O312" i="16"/>
  <c r="N312" i="16"/>
  <c r="M312" i="16"/>
  <c r="L312" i="16"/>
  <c r="K312" i="16"/>
  <c r="J312" i="16"/>
  <c r="I312" i="16"/>
  <c r="H312" i="16"/>
  <c r="G312" i="16"/>
  <c r="F312" i="16"/>
  <c r="E312" i="16"/>
  <c r="D312" i="16"/>
  <c r="C312" i="16"/>
  <c r="B311" i="16"/>
  <c r="B310" i="16"/>
  <c r="B309" i="16"/>
  <c r="B308" i="16"/>
  <c r="B307" i="16"/>
  <c r="AU306" i="16"/>
  <c r="AT306" i="16"/>
  <c r="AS306" i="16"/>
  <c r="AR306" i="16"/>
  <c r="AQ306" i="16"/>
  <c r="AP306" i="16"/>
  <c r="AO306" i="16"/>
  <c r="AO305" i="16"/>
  <c r="AN306" i="16"/>
  <c r="AM306" i="16"/>
  <c r="AL306" i="16"/>
  <c r="AK306" i="16"/>
  <c r="AJ306" i="16"/>
  <c r="AI306" i="16"/>
  <c r="AH306" i="16"/>
  <c r="AG306" i="16"/>
  <c r="AF306" i="16"/>
  <c r="AE306" i="16"/>
  <c r="AD306" i="16"/>
  <c r="AC306" i="16"/>
  <c r="AB306" i="16"/>
  <c r="AA306" i="16"/>
  <c r="Z306" i="16"/>
  <c r="Z305" i="16"/>
  <c r="Y306" i="16"/>
  <c r="Y305" i="16"/>
  <c r="X306" i="16"/>
  <c r="W306" i="16"/>
  <c r="V306" i="16"/>
  <c r="U306" i="16"/>
  <c r="T306" i="16"/>
  <c r="S306" i="16"/>
  <c r="R306" i="16"/>
  <c r="Q306" i="16"/>
  <c r="P306" i="16"/>
  <c r="O306" i="16"/>
  <c r="N306" i="16"/>
  <c r="M306" i="16"/>
  <c r="L306" i="16"/>
  <c r="L305" i="16"/>
  <c r="K306" i="16"/>
  <c r="J306" i="16"/>
  <c r="J305" i="16"/>
  <c r="I306" i="16"/>
  <c r="H306" i="16"/>
  <c r="G306" i="16"/>
  <c r="F306" i="16"/>
  <c r="E306" i="16"/>
  <c r="D306" i="16"/>
  <c r="C306" i="16"/>
  <c r="B265" i="16"/>
  <c r="B264" i="16"/>
  <c r="B263" i="16"/>
  <c r="B262" i="16"/>
  <c r="B261" i="16"/>
  <c r="B260" i="16"/>
  <c r="B259" i="16"/>
  <c r="B258" i="16"/>
  <c r="B257" i="16"/>
  <c r="AU256" i="16"/>
  <c r="AT256" i="16"/>
  <c r="AS256" i="16"/>
  <c r="AR256" i="16"/>
  <c r="AQ256" i="16"/>
  <c r="AP256" i="16"/>
  <c r="AO256" i="16"/>
  <c r="AN256" i="16"/>
  <c r="AM256" i="16"/>
  <c r="AL256" i="16"/>
  <c r="AK256" i="16"/>
  <c r="AJ256" i="16"/>
  <c r="AI256" i="16"/>
  <c r="AH256" i="16"/>
  <c r="AG256" i="16"/>
  <c r="AF256" i="16"/>
  <c r="AE256" i="16"/>
  <c r="AD256" i="16"/>
  <c r="AC256" i="16"/>
  <c r="AB256" i="16"/>
  <c r="AA256" i="16"/>
  <c r="Z256" i="16"/>
  <c r="Y256" i="16"/>
  <c r="X256" i="16"/>
  <c r="W256" i="16"/>
  <c r="V256" i="16"/>
  <c r="U256" i="16"/>
  <c r="T256" i="16"/>
  <c r="S256" i="16"/>
  <c r="R256" i="16"/>
  <c r="Q256" i="16"/>
  <c r="P256" i="16"/>
  <c r="O256" i="16"/>
  <c r="N256" i="16"/>
  <c r="M256" i="16"/>
  <c r="L256" i="16"/>
  <c r="K256" i="16"/>
  <c r="J256" i="16"/>
  <c r="I256" i="16"/>
  <c r="H256" i="16"/>
  <c r="G256" i="16"/>
  <c r="F256" i="16"/>
  <c r="E256" i="16"/>
  <c r="D256" i="16"/>
  <c r="C256" i="16"/>
  <c r="B255" i="16"/>
  <c r="B254" i="16"/>
  <c r="B253" i="16"/>
  <c r="AU252" i="16"/>
  <c r="AU248" i="16"/>
  <c r="AT252" i="16"/>
  <c r="AS252" i="16"/>
  <c r="AR252" i="16"/>
  <c r="AQ252" i="16"/>
  <c r="AP252" i="16"/>
  <c r="AO252" i="16"/>
  <c r="AN252" i="16"/>
  <c r="AM252" i="16"/>
  <c r="AL252" i="16"/>
  <c r="AK252" i="16"/>
  <c r="AJ252" i="16"/>
  <c r="AI252" i="16"/>
  <c r="AH252" i="16"/>
  <c r="AH248" i="16"/>
  <c r="AG252" i="16"/>
  <c r="AF252" i="16"/>
  <c r="AE252" i="16"/>
  <c r="AD252" i="16"/>
  <c r="AC252" i="16"/>
  <c r="AB252" i="16"/>
  <c r="AA252" i="16"/>
  <c r="Z252" i="16"/>
  <c r="Y252" i="16"/>
  <c r="X252" i="16"/>
  <c r="W252" i="16"/>
  <c r="W248" i="16"/>
  <c r="V252" i="16"/>
  <c r="U252" i="16"/>
  <c r="T252" i="16"/>
  <c r="S252" i="16"/>
  <c r="R252" i="16"/>
  <c r="R248" i="16"/>
  <c r="Q252" i="16"/>
  <c r="P252" i="16"/>
  <c r="O252" i="16"/>
  <c r="N252" i="16"/>
  <c r="M252" i="16"/>
  <c r="L252" i="16"/>
  <c r="K252" i="16"/>
  <c r="J252" i="16"/>
  <c r="J248" i="16"/>
  <c r="I252" i="16"/>
  <c r="H252" i="16"/>
  <c r="G252" i="16"/>
  <c r="G248" i="16"/>
  <c r="F252" i="16"/>
  <c r="E252" i="16"/>
  <c r="D252" i="16"/>
  <c r="C252" i="16"/>
  <c r="B251" i="16"/>
  <c r="B250" i="16"/>
  <c r="AU249" i="16"/>
  <c r="AT249" i="16"/>
  <c r="AS249" i="16"/>
  <c r="AR249" i="16"/>
  <c r="AQ249" i="16"/>
  <c r="AP249" i="16"/>
  <c r="AO249" i="16"/>
  <c r="AO248" i="16"/>
  <c r="AN249" i="16"/>
  <c r="AM249" i="16"/>
  <c r="AL249" i="16"/>
  <c r="AK249" i="16"/>
  <c r="AJ249" i="16"/>
  <c r="AI249" i="16"/>
  <c r="AH249" i="16"/>
  <c r="AG249" i="16"/>
  <c r="AG248" i="16"/>
  <c r="AF249" i="16"/>
  <c r="AE249" i="16"/>
  <c r="AD249" i="16"/>
  <c r="AC249" i="16"/>
  <c r="AB249" i="16"/>
  <c r="AA249" i="16"/>
  <c r="Z249" i="16"/>
  <c r="Y249" i="16"/>
  <c r="X249" i="16"/>
  <c r="W249" i="16"/>
  <c r="V249" i="16"/>
  <c r="V248" i="16"/>
  <c r="U249" i="16"/>
  <c r="T249" i="16"/>
  <c r="S249" i="16"/>
  <c r="R249" i="16"/>
  <c r="Q249" i="16"/>
  <c r="P249" i="16"/>
  <c r="O249" i="16"/>
  <c r="N249" i="16"/>
  <c r="M249" i="16"/>
  <c r="L249" i="16"/>
  <c r="K249" i="16"/>
  <c r="J249" i="16"/>
  <c r="I249" i="16"/>
  <c r="H249" i="16"/>
  <c r="G249" i="16"/>
  <c r="F249" i="16"/>
  <c r="E249" i="16"/>
  <c r="D249" i="16"/>
  <c r="C249" i="16"/>
  <c r="B247" i="16"/>
  <c r="B246" i="16"/>
  <c r="B245" i="16"/>
  <c r="B244" i="16"/>
  <c r="B243" i="16"/>
  <c r="AU242" i="16"/>
  <c r="AT242" i="16"/>
  <c r="AS242" i="16"/>
  <c r="AR242" i="16"/>
  <c r="AQ242" i="16"/>
  <c r="AP242" i="16"/>
  <c r="AO242" i="16"/>
  <c r="AN242" i="16"/>
  <c r="AM242" i="16"/>
  <c r="AL242" i="16"/>
  <c r="AK242" i="16"/>
  <c r="AJ242" i="16"/>
  <c r="AI242" i="16"/>
  <c r="AH242" i="16"/>
  <c r="AG242" i="16"/>
  <c r="AF242" i="16"/>
  <c r="AE242" i="16"/>
  <c r="AD242" i="16"/>
  <c r="AC242" i="16"/>
  <c r="AB242" i="16"/>
  <c r="AA242" i="16"/>
  <c r="Z242" i="16"/>
  <c r="Y242" i="16"/>
  <c r="X242" i="16"/>
  <c r="W242" i="16"/>
  <c r="V242" i="16"/>
  <c r="U242" i="16"/>
  <c r="T242" i="16"/>
  <c r="S242" i="16"/>
  <c r="R242" i="16"/>
  <c r="Q242" i="16"/>
  <c r="P242" i="16"/>
  <c r="O242" i="16"/>
  <c r="N242" i="16"/>
  <c r="M242" i="16"/>
  <c r="L242" i="16"/>
  <c r="K242" i="16"/>
  <c r="J242" i="16"/>
  <c r="I242" i="16"/>
  <c r="H242" i="16"/>
  <c r="G242" i="16"/>
  <c r="F242" i="16"/>
  <c r="E242" i="16"/>
  <c r="D242" i="16"/>
  <c r="C242" i="16"/>
  <c r="B241" i="16"/>
  <c r="B240" i="16"/>
  <c r="B239" i="16"/>
  <c r="B238" i="16"/>
  <c r="B237" i="16"/>
  <c r="B236" i="16"/>
  <c r="B235" i="16"/>
  <c r="B234" i="16"/>
  <c r="B233" i="16"/>
  <c r="B232" i="16"/>
  <c r="B231" i="16"/>
  <c r="B230" i="16"/>
  <c r="AU229" i="16"/>
  <c r="AT229" i="16"/>
  <c r="AT227" i="16"/>
  <c r="AT226" i="16"/>
  <c r="AS229" i="16"/>
  <c r="AS227" i="16"/>
  <c r="AS226" i="16"/>
  <c r="AR229" i="16"/>
  <c r="AR227" i="16"/>
  <c r="AR226" i="16"/>
  <c r="AQ229" i="16"/>
  <c r="AP229" i="16"/>
  <c r="AO229" i="16"/>
  <c r="AO227" i="16"/>
  <c r="AO226" i="16"/>
  <c r="AN229" i="16"/>
  <c r="AM229" i="16"/>
  <c r="AM227" i="16"/>
  <c r="AM226" i="16"/>
  <c r="AL229" i="16"/>
  <c r="AL227" i="16"/>
  <c r="AL226" i="16"/>
  <c r="AK229" i="16"/>
  <c r="AK227" i="16"/>
  <c r="AK226" i="16"/>
  <c r="AJ229" i="16"/>
  <c r="AI229" i="16"/>
  <c r="AI227" i="16"/>
  <c r="AI226" i="16"/>
  <c r="AH229" i="16"/>
  <c r="AG229" i="16"/>
  <c r="AG227" i="16"/>
  <c r="AG226" i="16"/>
  <c r="AF229" i="16"/>
  <c r="AE229" i="16"/>
  <c r="AE227" i="16"/>
  <c r="AE226" i="16"/>
  <c r="AD229" i="16"/>
  <c r="AD227" i="16"/>
  <c r="AD226" i="16"/>
  <c r="AC229" i="16"/>
  <c r="AC227" i="16"/>
  <c r="AC226" i="16"/>
  <c r="AB229" i="16"/>
  <c r="AB227" i="16"/>
  <c r="AB226" i="16"/>
  <c r="AA229" i="16"/>
  <c r="AA227" i="16"/>
  <c r="AA226" i="16"/>
  <c r="Z229" i="16"/>
  <c r="Z227" i="16"/>
  <c r="Z226" i="16"/>
  <c r="Y229" i="16"/>
  <c r="Y227" i="16"/>
  <c r="Y226" i="16"/>
  <c r="X229" i="16"/>
  <c r="X227" i="16"/>
  <c r="X226" i="16"/>
  <c r="W229" i="16"/>
  <c r="W227" i="16"/>
  <c r="W226" i="16"/>
  <c r="V229" i="16"/>
  <c r="V227" i="16"/>
  <c r="V226" i="16"/>
  <c r="U229" i="16"/>
  <c r="U227" i="16"/>
  <c r="U226" i="16"/>
  <c r="T229" i="16"/>
  <c r="T227" i="16"/>
  <c r="T226" i="16"/>
  <c r="S229" i="16"/>
  <c r="R229" i="16"/>
  <c r="R227" i="16"/>
  <c r="R226" i="16"/>
  <c r="Q229" i="16"/>
  <c r="Q227" i="16"/>
  <c r="Q226" i="16"/>
  <c r="P229" i="16"/>
  <c r="P227" i="16"/>
  <c r="P226" i="16"/>
  <c r="O229" i="16"/>
  <c r="O227" i="16"/>
  <c r="O226" i="16"/>
  <c r="N229" i="16"/>
  <c r="N227" i="16"/>
  <c r="N226" i="16"/>
  <c r="M229" i="16"/>
  <c r="M227" i="16"/>
  <c r="M226" i="16"/>
  <c r="L229" i="16"/>
  <c r="L227" i="16"/>
  <c r="L226" i="16"/>
  <c r="K229" i="16"/>
  <c r="K227" i="16"/>
  <c r="K226" i="16"/>
  <c r="J229" i="16"/>
  <c r="J227" i="16"/>
  <c r="J226" i="16"/>
  <c r="I229" i="16"/>
  <c r="H229" i="16"/>
  <c r="H227" i="16"/>
  <c r="H226" i="16"/>
  <c r="G229" i="16"/>
  <c r="G227" i="16"/>
  <c r="G226" i="16"/>
  <c r="F229" i="16"/>
  <c r="F227" i="16"/>
  <c r="E229" i="16"/>
  <c r="E227" i="16"/>
  <c r="E226" i="16"/>
  <c r="D229" i="16"/>
  <c r="D227" i="16"/>
  <c r="D226" i="16"/>
  <c r="C229" i="16"/>
  <c r="C227" i="16"/>
  <c r="C226" i="16"/>
  <c r="B228" i="16"/>
  <c r="B225" i="16"/>
  <c r="B224" i="16"/>
  <c r="AU223" i="16"/>
  <c r="AT223" i="16"/>
  <c r="AS223" i="16"/>
  <c r="AR223" i="16"/>
  <c r="AQ223" i="16"/>
  <c r="AP223" i="16"/>
  <c r="AO223" i="16"/>
  <c r="AN223" i="16"/>
  <c r="AM223" i="16"/>
  <c r="AL223" i="16"/>
  <c r="AK223" i="16"/>
  <c r="AJ223" i="16"/>
  <c r="AI223" i="16"/>
  <c r="AH223" i="16"/>
  <c r="AG223" i="16"/>
  <c r="AF223" i="16"/>
  <c r="AE223" i="16"/>
  <c r="AD223" i="16"/>
  <c r="AC223" i="16"/>
  <c r="AB223" i="16"/>
  <c r="AA223" i="16"/>
  <c r="Z223" i="16"/>
  <c r="Y223" i="16"/>
  <c r="Y216" i="16"/>
  <c r="X223" i="16"/>
  <c r="W223" i="16"/>
  <c r="V223" i="16"/>
  <c r="U223" i="16"/>
  <c r="T223" i="16"/>
  <c r="S223" i="16"/>
  <c r="R223" i="16"/>
  <c r="Q223" i="16"/>
  <c r="P223" i="16"/>
  <c r="O223" i="16"/>
  <c r="N223" i="16"/>
  <c r="M223" i="16"/>
  <c r="L223" i="16"/>
  <c r="K223" i="16"/>
  <c r="J223" i="16"/>
  <c r="I223" i="16"/>
  <c r="H223" i="16"/>
  <c r="G223" i="16"/>
  <c r="F223" i="16"/>
  <c r="E223" i="16"/>
  <c r="D223" i="16"/>
  <c r="C223" i="16"/>
  <c r="B222" i="16"/>
  <c r="B221" i="16"/>
  <c r="B220" i="16"/>
  <c r="B219" i="16"/>
  <c r="B218" i="16"/>
  <c r="AU217" i="16"/>
  <c r="AT217" i="16"/>
  <c r="AS217" i="16"/>
  <c r="AR217" i="16"/>
  <c r="AQ217" i="16"/>
  <c r="AP217" i="16"/>
  <c r="AO217" i="16"/>
  <c r="AN217" i="16"/>
  <c r="AM217" i="16"/>
  <c r="AL217" i="16"/>
  <c r="AK217" i="16"/>
  <c r="AJ217" i="16"/>
  <c r="AI217" i="16"/>
  <c r="AH217" i="16"/>
  <c r="AG217" i="16"/>
  <c r="AF217" i="16"/>
  <c r="AE217" i="16"/>
  <c r="AD217" i="16"/>
  <c r="AC217" i="16"/>
  <c r="AB217" i="16"/>
  <c r="AA217" i="16"/>
  <c r="Z217" i="16"/>
  <c r="Y217" i="16"/>
  <c r="X217" i="16"/>
  <c r="W217" i="16"/>
  <c r="V217" i="16"/>
  <c r="U217" i="16"/>
  <c r="T217" i="16"/>
  <c r="S217" i="16"/>
  <c r="R217" i="16"/>
  <c r="Q217" i="16"/>
  <c r="P217" i="16"/>
  <c r="O217" i="16"/>
  <c r="N217" i="16"/>
  <c r="M217" i="16"/>
  <c r="L217" i="16"/>
  <c r="K217" i="16"/>
  <c r="J217" i="16"/>
  <c r="I217" i="16"/>
  <c r="H217" i="16"/>
  <c r="G217" i="16"/>
  <c r="F217" i="16"/>
  <c r="E217" i="16"/>
  <c r="D217" i="16"/>
  <c r="C217" i="16"/>
  <c r="B176" i="16"/>
  <c r="B175" i="16"/>
  <c r="B174" i="16"/>
  <c r="B173" i="16"/>
  <c r="B172" i="16"/>
  <c r="B171" i="16"/>
  <c r="B170" i="16"/>
  <c r="B169" i="16"/>
  <c r="B168" i="16"/>
  <c r="AU167" i="16"/>
  <c r="AT167" i="16"/>
  <c r="AS167" i="16"/>
  <c r="AR167" i="16"/>
  <c r="AQ167" i="16"/>
  <c r="AP167" i="16"/>
  <c r="AO167" i="16"/>
  <c r="AN167" i="16"/>
  <c r="AM167" i="16"/>
  <c r="AL167" i="16"/>
  <c r="AK167" i="16"/>
  <c r="AJ167" i="16"/>
  <c r="AI167" i="16"/>
  <c r="AH167" i="16"/>
  <c r="AG167" i="16"/>
  <c r="AF167" i="16"/>
  <c r="AE167" i="16"/>
  <c r="AD167" i="16"/>
  <c r="AC167" i="16"/>
  <c r="AB167" i="16"/>
  <c r="AA167" i="16"/>
  <c r="Z167" i="16"/>
  <c r="Y167" i="16"/>
  <c r="X167" i="16"/>
  <c r="W167" i="16"/>
  <c r="V167" i="16"/>
  <c r="U167" i="16"/>
  <c r="T167" i="16"/>
  <c r="S167" i="16"/>
  <c r="R167" i="16"/>
  <c r="Q167" i="16"/>
  <c r="P167" i="16"/>
  <c r="O167" i="16"/>
  <c r="N167" i="16"/>
  <c r="M167" i="16"/>
  <c r="L167" i="16"/>
  <c r="K167" i="16"/>
  <c r="J167" i="16"/>
  <c r="I167" i="16"/>
  <c r="H167" i="16"/>
  <c r="G167" i="16"/>
  <c r="F167" i="16"/>
  <c r="E167" i="16"/>
  <c r="D167" i="16"/>
  <c r="C167" i="16"/>
  <c r="B166" i="16"/>
  <c r="B165" i="16"/>
  <c r="B164" i="16"/>
  <c r="AU163" i="16"/>
  <c r="AT163" i="16"/>
  <c r="AS163" i="16"/>
  <c r="AR163" i="16"/>
  <c r="AQ163" i="16"/>
  <c r="AP163" i="16"/>
  <c r="AO163" i="16"/>
  <c r="AN163" i="16"/>
  <c r="AM163" i="16"/>
  <c r="AL163" i="16"/>
  <c r="AK163" i="16"/>
  <c r="AJ163" i="16"/>
  <c r="AI163" i="16"/>
  <c r="AH163" i="16"/>
  <c r="AG163" i="16"/>
  <c r="AF163" i="16"/>
  <c r="AE163" i="16"/>
  <c r="AD163" i="16"/>
  <c r="AC163" i="16"/>
  <c r="AB163" i="16"/>
  <c r="AA163" i="16"/>
  <c r="Z163" i="16"/>
  <c r="Y163" i="16"/>
  <c r="X163" i="16"/>
  <c r="W163" i="16"/>
  <c r="V163" i="16"/>
  <c r="U163" i="16"/>
  <c r="T163" i="16"/>
  <c r="S163" i="16"/>
  <c r="R163" i="16"/>
  <c r="Q163" i="16"/>
  <c r="P163" i="16"/>
  <c r="O163" i="16"/>
  <c r="N163" i="16"/>
  <c r="M163" i="16"/>
  <c r="L163" i="16"/>
  <c r="K163" i="16"/>
  <c r="J163" i="16"/>
  <c r="I163" i="16"/>
  <c r="H163" i="16"/>
  <c r="G163" i="16"/>
  <c r="F163" i="16"/>
  <c r="E163" i="16"/>
  <c r="D163" i="16"/>
  <c r="C163" i="16"/>
  <c r="B162" i="16"/>
  <c r="B161" i="16"/>
  <c r="AU160" i="16"/>
  <c r="AT160" i="16"/>
  <c r="AS160" i="16"/>
  <c r="AR160" i="16"/>
  <c r="AQ160" i="16"/>
  <c r="AP160" i="16"/>
  <c r="AO160" i="16"/>
  <c r="AN160" i="16"/>
  <c r="AN159" i="16"/>
  <c r="AM160" i="16"/>
  <c r="AL160" i="16"/>
  <c r="AK160" i="16"/>
  <c r="AJ160" i="16"/>
  <c r="AI160" i="16"/>
  <c r="AH160" i="16"/>
  <c r="AG160" i="16"/>
  <c r="AF160" i="16"/>
  <c r="AE160" i="16"/>
  <c r="AD160" i="16"/>
  <c r="AC160" i="16"/>
  <c r="AB160" i="16"/>
  <c r="AA160" i="16"/>
  <c r="Z160" i="16"/>
  <c r="Y160" i="16"/>
  <c r="X160" i="16"/>
  <c r="W160" i="16"/>
  <c r="V160" i="16"/>
  <c r="U160" i="16"/>
  <c r="T160" i="16"/>
  <c r="S160" i="16"/>
  <c r="R160" i="16"/>
  <c r="Q160" i="16"/>
  <c r="P160" i="16"/>
  <c r="O160" i="16"/>
  <c r="N160" i="16"/>
  <c r="M160" i="16"/>
  <c r="L160" i="16"/>
  <c r="K160" i="16"/>
  <c r="J160" i="16"/>
  <c r="I160" i="16"/>
  <c r="H160" i="16"/>
  <c r="G160" i="16"/>
  <c r="F160" i="16"/>
  <c r="E160" i="16"/>
  <c r="D160" i="16"/>
  <c r="C160" i="16"/>
  <c r="B158" i="16"/>
  <c r="B157" i="16"/>
  <c r="B156" i="16"/>
  <c r="B155" i="16"/>
  <c r="B154" i="16"/>
  <c r="AU153" i="16"/>
  <c r="AT153" i="16"/>
  <c r="AS153" i="16"/>
  <c r="AR153" i="16"/>
  <c r="AQ153" i="16"/>
  <c r="AP153" i="16"/>
  <c r="AO153" i="16"/>
  <c r="AN153" i="16"/>
  <c r="AM153" i="16"/>
  <c r="AL153" i="16"/>
  <c r="AK153" i="16"/>
  <c r="AJ153" i="16"/>
  <c r="AI153" i="16"/>
  <c r="AH153" i="16"/>
  <c r="AG153" i="16"/>
  <c r="AF153" i="16"/>
  <c r="AE153" i="16"/>
  <c r="AD153" i="16"/>
  <c r="AC153" i="16"/>
  <c r="AB153" i="16"/>
  <c r="AA153" i="16"/>
  <c r="Z153" i="16"/>
  <c r="Y153" i="16"/>
  <c r="X153" i="16"/>
  <c r="W153" i="16"/>
  <c r="V153" i="16"/>
  <c r="U153" i="16"/>
  <c r="T153" i="16"/>
  <c r="S153" i="16"/>
  <c r="R153" i="16"/>
  <c r="Q153" i="16"/>
  <c r="P153" i="16"/>
  <c r="O153" i="16"/>
  <c r="N153" i="16"/>
  <c r="M153" i="16"/>
  <c r="L153" i="16"/>
  <c r="K153" i="16"/>
  <c r="J153" i="16"/>
  <c r="I153" i="16"/>
  <c r="H153" i="16"/>
  <c r="G153" i="16"/>
  <c r="F153" i="16"/>
  <c r="E153" i="16"/>
  <c r="D153" i="16"/>
  <c r="C153" i="16"/>
  <c r="B152" i="16"/>
  <c r="B151" i="16"/>
  <c r="B150" i="16"/>
  <c r="B149" i="16"/>
  <c r="B148" i="16"/>
  <c r="B147" i="16"/>
  <c r="B146" i="16"/>
  <c r="B145" i="16"/>
  <c r="B144" i="16"/>
  <c r="B143" i="16"/>
  <c r="B142" i="16"/>
  <c r="B141" i="16"/>
  <c r="AU140" i="16"/>
  <c r="AU138" i="16"/>
  <c r="AU137" i="16"/>
  <c r="AT140" i="16"/>
  <c r="AS140" i="16"/>
  <c r="AS138" i="16"/>
  <c r="AS137" i="16"/>
  <c r="AR140" i="16"/>
  <c r="AR138" i="16"/>
  <c r="AR137" i="16"/>
  <c r="AQ140" i="16"/>
  <c r="AQ138" i="16"/>
  <c r="AP140" i="16"/>
  <c r="AP138" i="16"/>
  <c r="AP137" i="16"/>
  <c r="AO140" i="16"/>
  <c r="AO138" i="16"/>
  <c r="AO137" i="16"/>
  <c r="AN140" i="16"/>
  <c r="AN138" i="16"/>
  <c r="AN137" i="16"/>
  <c r="AM140" i="16"/>
  <c r="AM138" i="16"/>
  <c r="AM137" i="16"/>
  <c r="AL140" i="16"/>
  <c r="AL138" i="16"/>
  <c r="AL137" i="16"/>
  <c r="AK140" i="16"/>
  <c r="AK138" i="16"/>
  <c r="AK137" i="16"/>
  <c r="AJ140" i="16"/>
  <c r="AJ138" i="16"/>
  <c r="AJ137" i="16"/>
  <c r="AI140" i="16"/>
  <c r="AI138" i="16"/>
  <c r="AI137" i="16"/>
  <c r="AH140" i="16"/>
  <c r="AH138" i="16"/>
  <c r="AH137" i="16"/>
  <c r="AG140" i="16"/>
  <c r="AG138" i="16"/>
  <c r="AG137" i="16"/>
  <c r="AF140" i="16"/>
  <c r="AF138" i="16"/>
  <c r="AF137" i="16"/>
  <c r="AE140" i="16"/>
  <c r="AE138" i="16"/>
  <c r="AE137" i="16"/>
  <c r="AD140" i="16"/>
  <c r="AC140" i="16"/>
  <c r="AC138" i="16"/>
  <c r="AC137" i="16"/>
  <c r="AB140" i="16"/>
  <c r="AB138" i="16"/>
  <c r="AB137" i="16"/>
  <c r="AA140" i="16"/>
  <c r="Z140" i="16"/>
  <c r="Z138" i="16"/>
  <c r="Z137" i="16"/>
  <c r="Y140" i="16"/>
  <c r="Y138" i="16"/>
  <c r="Y137" i="16"/>
  <c r="X140" i="16"/>
  <c r="X138" i="16"/>
  <c r="X137" i="16"/>
  <c r="W140" i="16"/>
  <c r="W138" i="16"/>
  <c r="W137" i="16"/>
  <c r="V140" i="16"/>
  <c r="V138" i="16"/>
  <c r="V137" i="16"/>
  <c r="U140" i="16"/>
  <c r="U138" i="16"/>
  <c r="U137" i="16"/>
  <c r="T140" i="16"/>
  <c r="T138" i="16"/>
  <c r="T137" i="16"/>
  <c r="S140" i="16"/>
  <c r="S138" i="16"/>
  <c r="S137" i="16"/>
  <c r="R140" i="16"/>
  <c r="R138" i="16"/>
  <c r="R137" i="16"/>
  <c r="Q140" i="16"/>
  <c r="Q138" i="16"/>
  <c r="Q137" i="16"/>
  <c r="P140" i="16"/>
  <c r="P138" i="16"/>
  <c r="P137" i="16"/>
  <c r="O140" i="16"/>
  <c r="O138" i="16"/>
  <c r="O137" i="16"/>
  <c r="N140" i="16"/>
  <c r="M140" i="16"/>
  <c r="M138" i="16"/>
  <c r="M137" i="16"/>
  <c r="L140" i="16"/>
  <c r="K140" i="16"/>
  <c r="K138" i="16"/>
  <c r="K137" i="16"/>
  <c r="J140" i="16"/>
  <c r="I140" i="16"/>
  <c r="I138" i="16"/>
  <c r="I137" i="16"/>
  <c r="H140" i="16"/>
  <c r="H138" i="16"/>
  <c r="H137" i="16"/>
  <c r="G140" i="16"/>
  <c r="G138" i="16"/>
  <c r="G137" i="16"/>
  <c r="F140" i="16"/>
  <c r="F138" i="16"/>
  <c r="F137" i="16"/>
  <c r="E140" i="16"/>
  <c r="E138" i="16"/>
  <c r="D140" i="16"/>
  <c r="C140" i="16"/>
  <c r="C138" i="16"/>
  <c r="B139" i="16"/>
  <c r="B136" i="16"/>
  <c r="B135" i="16"/>
  <c r="AU134" i="16"/>
  <c r="AT134" i="16"/>
  <c r="AS134" i="16"/>
  <c r="AR134" i="16"/>
  <c r="AQ134" i="16"/>
  <c r="AP134" i="16"/>
  <c r="AO134" i="16"/>
  <c r="AN134" i="16"/>
  <c r="AM134" i="16"/>
  <c r="AL134" i="16"/>
  <c r="AK134" i="16"/>
  <c r="AJ134" i="16"/>
  <c r="AI134" i="16"/>
  <c r="AH134" i="16"/>
  <c r="AG134" i="16"/>
  <c r="AF134" i="16"/>
  <c r="AE134" i="16"/>
  <c r="AD134" i="16"/>
  <c r="AC134" i="16"/>
  <c r="AB134" i="16"/>
  <c r="AA134" i="16"/>
  <c r="Z134" i="16"/>
  <c r="Y134" i="16"/>
  <c r="X134" i="16"/>
  <c r="W134" i="16"/>
  <c r="V134" i="16"/>
  <c r="U134" i="16"/>
  <c r="T134" i="16"/>
  <c r="S134" i="16"/>
  <c r="R134" i="16"/>
  <c r="Q134" i="16"/>
  <c r="P134" i="16"/>
  <c r="O134" i="16"/>
  <c r="N134" i="16"/>
  <c r="M134" i="16"/>
  <c r="L134" i="16"/>
  <c r="K134" i="16"/>
  <c r="J134" i="16"/>
  <c r="I134" i="16"/>
  <c r="H134" i="16"/>
  <c r="G134" i="16"/>
  <c r="F134" i="16"/>
  <c r="E134" i="16"/>
  <c r="D134" i="16"/>
  <c r="C134" i="16"/>
  <c r="B133" i="16"/>
  <c r="B132" i="16"/>
  <c r="B131" i="16"/>
  <c r="B130" i="16"/>
  <c r="B129" i="16"/>
  <c r="AU128" i="16"/>
  <c r="AT128" i="16"/>
  <c r="AT127" i="16"/>
  <c r="AS128" i="16"/>
  <c r="AS127" i="16"/>
  <c r="AR128" i="16"/>
  <c r="AQ128" i="16"/>
  <c r="AP128" i="16"/>
  <c r="AO128" i="16"/>
  <c r="AN128" i="16"/>
  <c r="AN127" i="16"/>
  <c r="AM128" i="16"/>
  <c r="AL128" i="16"/>
  <c r="AK128" i="16"/>
  <c r="AJ128" i="16"/>
  <c r="AI128" i="16"/>
  <c r="AH128" i="16"/>
  <c r="AG128" i="16"/>
  <c r="AF128" i="16"/>
  <c r="AE128" i="16"/>
  <c r="AD128" i="16"/>
  <c r="AD127" i="16"/>
  <c r="AC128" i="16"/>
  <c r="AC127" i="16"/>
  <c r="AB128" i="16"/>
  <c r="AA128" i="16"/>
  <c r="Z128" i="16"/>
  <c r="Y128" i="16"/>
  <c r="X128" i="16"/>
  <c r="X127" i="16"/>
  <c r="W128" i="16"/>
  <c r="V128" i="16"/>
  <c r="U128" i="16"/>
  <c r="U127" i="16"/>
  <c r="T128" i="16"/>
  <c r="S128" i="16"/>
  <c r="R128" i="16"/>
  <c r="Q128" i="16"/>
  <c r="P128" i="16"/>
  <c r="O128" i="16"/>
  <c r="N128" i="16"/>
  <c r="M128" i="16"/>
  <c r="L128" i="16"/>
  <c r="K128" i="16"/>
  <c r="J128" i="16"/>
  <c r="I128" i="16"/>
  <c r="H128" i="16"/>
  <c r="G128" i="16"/>
  <c r="F128" i="16"/>
  <c r="E128" i="16"/>
  <c r="D128" i="16"/>
  <c r="C128" i="16"/>
  <c r="B87" i="16"/>
  <c r="B86" i="16"/>
  <c r="B85" i="16"/>
  <c r="B84" i="16"/>
  <c r="B83" i="16"/>
  <c r="B82" i="16"/>
  <c r="B81" i="16"/>
  <c r="B80" i="16"/>
  <c r="B79" i="16"/>
  <c r="AU78" i="16"/>
  <c r="AT78" i="16"/>
  <c r="AS78" i="16"/>
  <c r="AR78" i="16"/>
  <c r="AQ78" i="16"/>
  <c r="AP78" i="16"/>
  <c r="AO78" i="16"/>
  <c r="AN78" i="16"/>
  <c r="AM78" i="16"/>
  <c r="AL78" i="16"/>
  <c r="AK78" i="16"/>
  <c r="AJ78" i="16"/>
  <c r="AI78" i="16"/>
  <c r="AH78" i="16"/>
  <c r="AG78" i="16"/>
  <c r="AF78" i="16"/>
  <c r="AE78" i="16"/>
  <c r="AD78" i="16"/>
  <c r="AC78" i="16"/>
  <c r="AB78" i="16"/>
  <c r="AA78" i="16"/>
  <c r="Z78" i="16"/>
  <c r="Y78" i="16"/>
  <c r="X78" i="16"/>
  <c r="W78" i="16"/>
  <c r="V78" i="16"/>
  <c r="U78" i="16"/>
  <c r="T78" i="16"/>
  <c r="S78" i="16"/>
  <c r="R78" i="16"/>
  <c r="Q78" i="16"/>
  <c r="P78" i="16"/>
  <c r="O78" i="16"/>
  <c r="N78" i="16"/>
  <c r="M78" i="16"/>
  <c r="L78" i="16"/>
  <c r="K78" i="16"/>
  <c r="J78" i="16"/>
  <c r="I78" i="16"/>
  <c r="H78" i="16"/>
  <c r="G78" i="16"/>
  <c r="F78" i="16"/>
  <c r="E78" i="16"/>
  <c r="D78" i="16"/>
  <c r="C78" i="16"/>
  <c r="B77" i="16"/>
  <c r="B76" i="16"/>
  <c r="B75" i="16"/>
  <c r="AU74" i="16"/>
  <c r="AT74" i="16"/>
  <c r="AS74" i="16"/>
  <c r="AR74" i="16"/>
  <c r="AQ74" i="16"/>
  <c r="AP74" i="16"/>
  <c r="AO74" i="16"/>
  <c r="AN74" i="16"/>
  <c r="AM74" i="16"/>
  <c r="AL74" i="16"/>
  <c r="AL70" i="16"/>
  <c r="AK74" i="16"/>
  <c r="AJ74" i="16"/>
  <c r="AJ70" i="16"/>
  <c r="AI74" i="16"/>
  <c r="AH74" i="16"/>
  <c r="AG74" i="16"/>
  <c r="AF74" i="16"/>
  <c r="AE74" i="16"/>
  <c r="AD74" i="16"/>
  <c r="AC74" i="16"/>
  <c r="AB74" i="16"/>
  <c r="AB70" i="16"/>
  <c r="AA74" i="16"/>
  <c r="Z74" i="16"/>
  <c r="Y74" i="16"/>
  <c r="X74" i="16"/>
  <c r="W74" i="16"/>
  <c r="V74" i="16"/>
  <c r="U74" i="16"/>
  <c r="T74" i="16"/>
  <c r="T70" i="16"/>
  <c r="S74" i="16"/>
  <c r="R74" i="16"/>
  <c r="Q74" i="16"/>
  <c r="P74" i="16"/>
  <c r="O74" i="16"/>
  <c r="N74" i="16"/>
  <c r="N70" i="16"/>
  <c r="M74" i="16"/>
  <c r="L74" i="16"/>
  <c r="L70" i="16"/>
  <c r="K74" i="16"/>
  <c r="J74" i="16"/>
  <c r="I74" i="16"/>
  <c r="H74" i="16"/>
  <c r="G74" i="16"/>
  <c r="F74" i="16"/>
  <c r="F70" i="16"/>
  <c r="E74" i="16"/>
  <c r="D74" i="16"/>
  <c r="C74" i="16"/>
  <c r="B73" i="16"/>
  <c r="B72" i="16"/>
  <c r="AU71" i="16"/>
  <c r="AT71" i="16"/>
  <c r="AS71" i="16"/>
  <c r="AR71" i="16"/>
  <c r="AQ71" i="16"/>
  <c r="AP71" i="16"/>
  <c r="AO71" i="16"/>
  <c r="AN71" i="16"/>
  <c r="AM71" i="16"/>
  <c r="AL71" i="16"/>
  <c r="AK71" i="16"/>
  <c r="AK70" i="16"/>
  <c r="AJ71" i="16"/>
  <c r="AI71" i="16"/>
  <c r="AH71" i="16"/>
  <c r="AG71" i="16"/>
  <c r="AF71" i="16"/>
  <c r="AF70" i="16"/>
  <c r="AE71" i="16"/>
  <c r="AD71" i="16"/>
  <c r="AC71" i="16"/>
  <c r="AC70" i="16"/>
  <c r="AB71" i="16"/>
  <c r="AA71" i="16"/>
  <c r="Z71" i="16"/>
  <c r="Y71" i="16"/>
  <c r="X71" i="16"/>
  <c r="W71" i="16"/>
  <c r="V71" i="16"/>
  <c r="U71" i="16"/>
  <c r="T71" i="16"/>
  <c r="S71" i="16"/>
  <c r="R71" i="16"/>
  <c r="Q71" i="16"/>
  <c r="P71" i="16"/>
  <c r="O71" i="16"/>
  <c r="N71" i="16"/>
  <c r="M71" i="16"/>
  <c r="M70" i="16"/>
  <c r="L71" i="16"/>
  <c r="K71" i="16"/>
  <c r="J71" i="16"/>
  <c r="I71" i="16"/>
  <c r="H71" i="16"/>
  <c r="G71" i="16"/>
  <c r="F71" i="16"/>
  <c r="E71" i="16"/>
  <c r="D71" i="16"/>
  <c r="C71" i="16"/>
  <c r="B69" i="16"/>
  <c r="B68" i="16"/>
  <c r="B67" i="16"/>
  <c r="B66" i="16"/>
  <c r="B65" i="16"/>
  <c r="AU64" i="16"/>
  <c r="AT64" i="16"/>
  <c r="AS64" i="16"/>
  <c r="AR64" i="16"/>
  <c r="AQ64" i="16"/>
  <c r="AP64" i="16"/>
  <c r="AO64" i="16"/>
  <c r="AN64" i="16"/>
  <c r="AM64" i="16"/>
  <c r="AL64" i="16"/>
  <c r="AK64" i="16"/>
  <c r="AJ64" i="16"/>
  <c r="AI64" i="16"/>
  <c r="AH64" i="16"/>
  <c r="AG64" i="16"/>
  <c r="AF64" i="16"/>
  <c r="AE64" i="16"/>
  <c r="AD64" i="16"/>
  <c r="AC64" i="16"/>
  <c r="AB64" i="16"/>
  <c r="AA64" i="16"/>
  <c r="Z64" i="16"/>
  <c r="Y64" i="16"/>
  <c r="X64" i="16"/>
  <c r="W64" i="16"/>
  <c r="V64" i="16"/>
  <c r="U64" i="16"/>
  <c r="T64" i="16"/>
  <c r="S64" i="16"/>
  <c r="R64" i="16"/>
  <c r="Q64" i="16"/>
  <c r="P64" i="16"/>
  <c r="O64" i="16"/>
  <c r="N64" i="16"/>
  <c r="M64" i="16"/>
  <c r="L64" i="16"/>
  <c r="K64" i="16"/>
  <c r="J64" i="16"/>
  <c r="I64" i="16"/>
  <c r="H64" i="16"/>
  <c r="G64" i="16"/>
  <c r="F64" i="16"/>
  <c r="E64" i="16"/>
  <c r="D64" i="16"/>
  <c r="C64" i="16"/>
  <c r="B63" i="16"/>
  <c r="B62" i="16"/>
  <c r="B61" i="16"/>
  <c r="B60" i="16"/>
  <c r="B59" i="16"/>
  <c r="B58" i="16"/>
  <c r="B57" i="16"/>
  <c r="B56" i="16"/>
  <c r="B55" i="16"/>
  <c r="B54" i="16"/>
  <c r="B53" i="16"/>
  <c r="B52" i="16"/>
  <c r="AU51" i="16"/>
  <c r="AU49" i="16"/>
  <c r="AT51" i="16"/>
  <c r="AT49" i="16"/>
  <c r="AT48" i="16"/>
  <c r="AS51" i="16"/>
  <c r="AS49" i="16"/>
  <c r="AR51" i="16"/>
  <c r="AR49" i="16"/>
  <c r="AQ51" i="16"/>
  <c r="AQ49" i="16"/>
  <c r="AQ48" i="16"/>
  <c r="AP51" i="16"/>
  <c r="AP49" i="16"/>
  <c r="AP48" i="16"/>
  <c r="AO51" i="16"/>
  <c r="AO49" i="16"/>
  <c r="AO48" i="16"/>
  <c r="AN51" i="16"/>
  <c r="AN49" i="16"/>
  <c r="AN48" i="16"/>
  <c r="AM51" i="16"/>
  <c r="AL51" i="16"/>
  <c r="AL49" i="16"/>
  <c r="AK51" i="16"/>
  <c r="AK49" i="16"/>
  <c r="AJ51" i="16"/>
  <c r="AJ49" i="16"/>
  <c r="AJ48" i="16"/>
  <c r="AI51" i="16"/>
  <c r="AI49" i="16"/>
  <c r="AI48" i="16"/>
  <c r="AH51" i="16"/>
  <c r="AG51" i="16"/>
  <c r="AF51" i="16"/>
  <c r="AF49" i="16"/>
  <c r="AE51" i="16"/>
  <c r="AD51" i="16"/>
  <c r="AD49" i="16"/>
  <c r="AD48" i="16"/>
  <c r="AC51" i="16"/>
  <c r="AC49" i="16"/>
  <c r="AB51" i="16"/>
  <c r="AA51" i="16"/>
  <c r="Z51" i="16"/>
  <c r="Y51" i="16"/>
  <c r="Y49" i="16"/>
  <c r="X51" i="16"/>
  <c r="W51" i="16"/>
  <c r="W49" i="16"/>
  <c r="V51" i="16"/>
  <c r="U51" i="16"/>
  <c r="T51" i="16"/>
  <c r="T49" i="16"/>
  <c r="T48" i="16"/>
  <c r="S51" i="16"/>
  <c r="S49" i="16"/>
  <c r="S48" i="16"/>
  <c r="R51" i="16"/>
  <c r="Q51" i="16"/>
  <c r="P51" i="16"/>
  <c r="P49" i="16"/>
  <c r="O51" i="16"/>
  <c r="N51" i="16"/>
  <c r="N49" i="16"/>
  <c r="N48" i="16"/>
  <c r="M51" i="16"/>
  <c r="L51" i="16"/>
  <c r="L49" i="16"/>
  <c r="K51" i="16"/>
  <c r="J51" i="16"/>
  <c r="J49" i="16"/>
  <c r="I51" i="16"/>
  <c r="I49" i="16"/>
  <c r="I48" i="16"/>
  <c r="H51" i="16"/>
  <c r="H49" i="16"/>
  <c r="H48" i="16"/>
  <c r="G51" i="16"/>
  <c r="F51" i="16"/>
  <c r="E51" i="16"/>
  <c r="E49" i="16"/>
  <c r="E48" i="16"/>
  <c r="D51" i="16"/>
  <c r="D49" i="16"/>
  <c r="D48" i="16"/>
  <c r="C51" i="16"/>
  <c r="B50" i="16"/>
  <c r="B47" i="16"/>
  <c r="B46" i="16"/>
  <c r="AU45" i="16"/>
  <c r="AT45" i="16"/>
  <c r="AS45" i="16"/>
  <c r="AR45" i="16"/>
  <c r="AQ45" i="16"/>
  <c r="AP45" i="16"/>
  <c r="AO45" i="16"/>
  <c r="AN45" i="16"/>
  <c r="AM45" i="16"/>
  <c r="AL45" i="16"/>
  <c r="AK45" i="16"/>
  <c r="AK38" i="16"/>
  <c r="AJ45" i="16"/>
  <c r="AI45" i="16"/>
  <c r="AH45" i="16"/>
  <c r="AG45" i="16"/>
  <c r="AF45" i="16"/>
  <c r="AE45" i="16"/>
  <c r="AD45" i="16"/>
  <c r="AC45" i="16"/>
  <c r="AB45" i="16"/>
  <c r="AA45" i="16"/>
  <c r="Z45" i="16"/>
  <c r="Y45" i="16"/>
  <c r="X45" i="16"/>
  <c r="W45" i="16"/>
  <c r="V45" i="16"/>
  <c r="U45" i="16"/>
  <c r="T45" i="16"/>
  <c r="S45" i="16"/>
  <c r="R45" i="16"/>
  <c r="Q45" i="16"/>
  <c r="P45" i="16"/>
  <c r="O45" i="16"/>
  <c r="N45" i="16"/>
  <c r="M45" i="16"/>
  <c r="M38" i="16"/>
  <c r="L45" i="16"/>
  <c r="K45" i="16"/>
  <c r="J45" i="16"/>
  <c r="I45" i="16"/>
  <c r="H45" i="16"/>
  <c r="G45" i="16"/>
  <c r="F45" i="16"/>
  <c r="E45" i="16"/>
  <c r="E38" i="16"/>
  <c r="D45" i="16"/>
  <c r="D38" i="16"/>
  <c r="C45" i="16"/>
  <c r="B44" i="16"/>
  <c r="B43" i="16"/>
  <c r="B42" i="16"/>
  <c r="B41" i="16"/>
  <c r="B40" i="16"/>
  <c r="AU39" i="16"/>
  <c r="AT39" i="16"/>
  <c r="AS39" i="16"/>
  <c r="AR39" i="16"/>
  <c r="AQ39" i="16"/>
  <c r="AP39" i="16"/>
  <c r="AO39" i="16"/>
  <c r="AN39" i="16"/>
  <c r="AM39" i="16"/>
  <c r="AL39" i="16"/>
  <c r="AK39" i="16"/>
  <c r="AJ39" i="16"/>
  <c r="AI39" i="16"/>
  <c r="AH39" i="16"/>
  <c r="AG39" i="16"/>
  <c r="AF39" i="16"/>
  <c r="AE39" i="16"/>
  <c r="AE38" i="16"/>
  <c r="AD39" i="16"/>
  <c r="AC39" i="16"/>
  <c r="AB39" i="16"/>
  <c r="AA39" i="16"/>
  <c r="Z39" i="16"/>
  <c r="Y39" i="16"/>
  <c r="X39" i="16"/>
  <c r="W39" i="16"/>
  <c r="V39" i="16"/>
  <c r="U39" i="16"/>
  <c r="T39" i="16"/>
  <c r="S39" i="16"/>
  <c r="R39" i="16"/>
  <c r="Q39" i="16"/>
  <c r="P39" i="16"/>
  <c r="O39" i="16"/>
  <c r="N39" i="16"/>
  <c r="M39" i="16"/>
  <c r="L39" i="16"/>
  <c r="K39" i="16"/>
  <c r="J39" i="16"/>
  <c r="I39" i="16"/>
  <c r="H39" i="16"/>
  <c r="G39" i="16"/>
  <c r="F39" i="16"/>
  <c r="E39" i="16"/>
  <c r="D39" i="16"/>
  <c r="C39" i="16"/>
  <c r="B595" i="13"/>
  <c r="B710" i="13"/>
  <c r="B709" i="13"/>
  <c r="B708" i="13"/>
  <c r="B707" i="13"/>
  <c r="B706" i="13"/>
  <c r="B705" i="13"/>
  <c r="B704" i="13"/>
  <c r="B703" i="13"/>
  <c r="B702" i="13"/>
  <c r="AU701" i="13"/>
  <c r="AT701" i="13"/>
  <c r="AS701" i="13"/>
  <c r="AR701" i="13"/>
  <c r="AQ701" i="13"/>
  <c r="AP701" i="13"/>
  <c r="AO701" i="13"/>
  <c r="AN701" i="13"/>
  <c r="AM701" i="13"/>
  <c r="AL701" i="13"/>
  <c r="AK701" i="13"/>
  <c r="AJ701" i="13"/>
  <c r="AI701" i="13"/>
  <c r="AH701" i="13"/>
  <c r="AG701" i="13"/>
  <c r="AF701" i="13"/>
  <c r="AE701" i="13"/>
  <c r="AD701" i="13"/>
  <c r="AC701" i="13"/>
  <c r="AB701" i="13"/>
  <c r="AA701" i="13"/>
  <c r="Z701" i="13"/>
  <c r="Y701" i="13"/>
  <c r="X701" i="13"/>
  <c r="W701" i="13"/>
  <c r="V701" i="13"/>
  <c r="U701" i="13"/>
  <c r="T701" i="13"/>
  <c r="S701" i="13"/>
  <c r="R701" i="13"/>
  <c r="Q701" i="13"/>
  <c r="P701" i="13"/>
  <c r="O701" i="13"/>
  <c r="N701" i="13"/>
  <c r="M701" i="13"/>
  <c r="L701" i="13"/>
  <c r="K701" i="13"/>
  <c r="J701" i="13"/>
  <c r="I701" i="13"/>
  <c r="H701" i="13"/>
  <c r="G701" i="13"/>
  <c r="F701" i="13"/>
  <c r="E701" i="13"/>
  <c r="D701" i="13"/>
  <c r="C701" i="13"/>
  <c r="B700" i="13"/>
  <c r="B699" i="13"/>
  <c r="B698" i="13"/>
  <c r="AU697" i="13"/>
  <c r="AT697" i="13"/>
  <c r="AS697" i="13"/>
  <c r="AR697" i="13"/>
  <c r="AQ697" i="13"/>
  <c r="AP697" i="13"/>
  <c r="AO697" i="13"/>
  <c r="AO693" i="13"/>
  <c r="AN697" i="13"/>
  <c r="AM697" i="13"/>
  <c r="AL697" i="13"/>
  <c r="AK697" i="13"/>
  <c r="AJ697" i="13"/>
  <c r="AJ693" i="13"/>
  <c r="AI697" i="13"/>
  <c r="AH697" i="13"/>
  <c r="AG697" i="13"/>
  <c r="AG693" i="13"/>
  <c r="AF697" i="13"/>
  <c r="AE697" i="13"/>
  <c r="AD697" i="13"/>
  <c r="AC697" i="13"/>
  <c r="AB697" i="13"/>
  <c r="AB693" i="13"/>
  <c r="AA697" i="13"/>
  <c r="Z697" i="13"/>
  <c r="Y697" i="13"/>
  <c r="X697" i="13"/>
  <c r="W697" i="13"/>
  <c r="V697" i="13"/>
  <c r="U697" i="13"/>
  <c r="T697" i="13"/>
  <c r="T693" i="13"/>
  <c r="S697" i="13"/>
  <c r="R697" i="13"/>
  <c r="Q697" i="13"/>
  <c r="Q693" i="13"/>
  <c r="P697" i="13"/>
  <c r="O697" i="13"/>
  <c r="N697" i="13"/>
  <c r="M697" i="13"/>
  <c r="L697" i="13"/>
  <c r="L693" i="13"/>
  <c r="K697" i="13"/>
  <c r="J697" i="13"/>
  <c r="I697" i="13"/>
  <c r="I693" i="13"/>
  <c r="H697" i="13"/>
  <c r="G697" i="13"/>
  <c r="F697" i="13"/>
  <c r="E697" i="13"/>
  <c r="D697" i="13"/>
  <c r="D693" i="13"/>
  <c r="C697" i="13"/>
  <c r="B696" i="13"/>
  <c r="B695" i="13"/>
  <c r="AU694" i="13"/>
  <c r="AT694" i="13"/>
  <c r="AS694" i="13"/>
  <c r="AR694" i="13"/>
  <c r="AQ694" i="13"/>
  <c r="AP694" i="13"/>
  <c r="AO694" i="13"/>
  <c r="AN694" i="13"/>
  <c r="AM694" i="13"/>
  <c r="AL694" i="13"/>
  <c r="AK694" i="13"/>
  <c r="AJ694" i="13"/>
  <c r="AI694" i="13"/>
  <c r="AH694" i="13"/>
  <c r="AG694" i="13"/>
  <c r="AF694" i="13"/>
  <c r="AE694" i="13"/>
  <c r="AD694" i="13"/>
  <c r="AD693" i="13"/>
  <c r="AC694" i="13"/>
  <c r="AB694" i="13"/>
  <c r="AA694" i="13"/>
  <c r="Z694" i="13"/>
  <c r="Y694" i="13"/>
  <c r="X694" i="13"/>
  <c r="W694" i="13"/>
  <c r="V694" i="13"/>
  <c r="V693" i="13"/>
  <c r="U694" i="13"/>
  <c r="T694" i="13"/>
  <c r="S694" i="13"/>
  <c r="R694" i="13"/>
  <c r="Q694" i="13"/>
  <c r="P694" i="13"/>
  <c r="O694" i="13"/>
  <c r="N694" i="13"/>
  <c r="N693" i="13"/>
  <c r="M694" i="13"/>
  <c r="L694" i="13"/>
  <c r="K694" i="13"/>
  <c r="J694" i="13"/>
  <c r="I694" i="13"/>
  <c r="H694" i="13"/>
  <c r="G694" i="13"/>
  <c r="F694" i="13"/>
  <c r="F693" i="13"/>
  <c r="E694" i="13"/>
  <c r="D694" i="13"/>
  <c r="C694" i="13"/>
  <c r="B692" i="13"/>
  <c r="B691" i="13"/>
  <c r="B690" i="13"/>
  <c r="B689" i="13"/>
  <c r="B688" i="13"/>
  <c r="AU687" i="13"/>
  <c r="AT687" i="13"/>
  <c r="AS687" i="13"/>
  <c r="AR687" i="13"/>
  <c r="AQ687" i="13"/>
  <c r="AP687" i="13"/>
  <c r="AO687" i="13"/>
  <c r="AN687" i="13"/>
  <c r="AM687" i="13"/>
  <c r="AL687" i="13"/>
  <c r="AK687" i="13"/>
  <c r="AJ687" i="13"/>
  <c r="AI687" i="13"/>
  <c r="AH687" i="13"/>
  <c r="AG687" i="13"/>
  <c r="AF687" i="13"/>
  <c r="AE687" i="13"/>
  <c r="AD687" i="13"/>
  <c r="AC687" i="13"/>
  <c r="AB687" i="13"/>
  <c r="AA687" i="13"/>
  <c r="Z687" i="13"/>
  <c r="Y687" i="13"/>
  <c r="X687" i="13"/>
  <c r="W687" i="13"/>
  <c r="V687" i="13"/>
  <c r="U687" i="13"/>
  <c r="T687" i="13"/>
  <c r="S687" i="13"/>
  <c r="R687" i="13"/>
  <c r="Q687" i="13"/>
  <c r="P687" i="13"/>
  <c r="O687" i="13"/>
  <c r="N687" i="13"/>
  <c r="M687" i="13"/>
  <c r="L687" i="13"/>
  <c r="K687" i="13"/>
  <c r="J687" i="13"/>
  <c r="I687" i="13"/>
  <c r="H687" i="13"/>
  <c r="G687" i="13"/>
  <c r="F687" i="13"/>
  <c r="E687" i="13"/>
  <c r="D687" i="13"/>
  <c r="C687" i="13"/>
  <c r="B686" i="13"/>
  <c r="B685" i="13"/>
  <c r="B684" i="13"/>
  <c r="B683" i="13"/>
  <c r="B682" i="13"/>
  <c r="B681" i="13"/>
  <c r="AU712" i="13"/>
  <c r="AT712" i="13"/>
  <c r="AS712" i="13"/>
  <c r="AR712" i="13"/>
  <c r="AQ712" i="13"/>
  <c r="AP712" i="13"/>
  <c r="AN712" i="13"/>
  <c r="AM712" i="13"/>
  <c r="AL712" i="13"/>
  <c r="AK712" i="13"/>
  <c r="AJ712" i="13"/>
  <c r="AI712" i="13"/>
  <c r="AH712" i="13"/>
  <c r="AF712" i="13"/>
  <c r="AE712" i="13"/>
  <c r="AD712" i="13"/>
  <c r="AC712" i="13"/>
  <c r="AA712" i="13"/>
  <c r="Z712" i="13"/>
  <c r="X712" i="13"/>
  <c r="W712" i="13"/>
  <c r="V712" i="13"/>
  <c r="U712" i="13"/>
  <c r="T712" i="13"/>
  <c r="S712" i="13"/>
  <c r="R712" i="13"/>
  <c r="P712" i="13"/>
  <c r="O712" i="13"/>
  <c r="N712" i="13"/>
  <c r="M712" i="13"/>
  <c r="L712" i="13"/>
  <c r="K712" i="13"/>
  <c r="J712" i="13"/>
  <c r="H712" i="13"/>
  <c r="G712" i="13"/>
  <c r="F712" i="13"/>
  <c r="E712" i="13"/>
  <c r="D712" i="13"/>
  <c r="C712" i="13"/>
  <c r="B679" i="13"/>
  <c r="B678" i="13"/>
  <c r="B677" i="13"/>
  <c r="B676" i="13"/>
  <c r="B675" i="13"/>
  <c r="AU674" i="13"/>
  <c r="AU672" i="13"/>
  <c r="AU671" i="13"/>
  <c r="AT674" i="13"/>
  <c r="AT672" i="13"/>
  <c r="AT671" i="13"/>
  <c r="AS674" i="13"/>
  <c r="AS672" i="13"/>
  <c r="AS671" i="13"/>
  <c r="AR674" i="13"/>
  <c r="AR672" i="13"/>
  <c r="AR671" i="13"/>
  <c r="AQ674" i="13"/>
  <c r="AQ672" i="13"/>
  <c r="AQ671" i="13"/>
  <c r="AP674" i="13"/>
  <c r="AP672" i="13"/>
  <c r="AP671" i="13"/>
  <c r="AO674" i="13"/>
  <c r="AO672" i="13"/>
  <c r="AO671" i="13"/>
  <c r="AN674" i="13"/>
  <c r="AN672" i="13"/>
  <c r="AN671" i="13"/>
  <c r="AM674" i="13"/>
  <c r="AM672" i="13"/>
  <c r="AM671" i="13"/>
  <c r="AL674" i="13"/>
  <c r="AL672" i="13"/>
  <c r="AL671" i="13"/>
  <c r="AK674" i="13"/>
  <c r="AK672" i="13"/>
  <c r="AK671" i="13"/>
  <c r="AJ674" i="13"/>
  <c r="AJ672" i="13"/>
  <c r="AJ671" i="13"/>
  <c r="AI674" i="13"/>
  <c r="AI672" i="13"/>
  <c r="AI671" i="13"/>
  <c r="AH674" i="13"/>
  <c r="AH672" i="13"/>
  <c r="AH671" i="13"/>
  <c r="AG674" i="13"/>
  <c r="AF674" i="13"/>
  <c r="AF672" i="13"/>
  <c r="AF671" i="13"/>
  <c r="AE674" i="13"/>
  <c r="AD674" i="13"/>
  <c r="AC674" i="13"/>
  <c r="AC672" i="13"/>
  <c r="AC671" i="13"/>
  <c r="AB674" i="13"/>
  <c r="AB672" i="13"/>
  <c r="AB671" i="13"/>
  <c r="AA674" i="13"/>
  <c r="AA672" i="13"/>
  <c r="AA671" i="13"/>
  <c r="Z674" i="13"/>
  <c r="Y674" i="13"/>
  <c r="Y672" i="13"/>
  <c r="Y671" i="13"/>
  <c r="X674" i="13"/>
  <c r="W674" i="13"/>
  <c r="W672" i="13"/>
  <c r="W671" i="13"/>
  <c r="V674" i="13"/>
  <c r="V672" i="13"/>
  <c r="V671" i="13"/>
  <c r="U674" i="13"/>
  <c r="U672" i="13"/>
  <c r="U671" i="13"/>
  <c r="T674" i="13"/>
  <c r="S674" i="13"/>
  <c r="S672" i="13"/>
  <c r="S671" i="13"/>
  <c r="R674" i="13"/>
  <c r="Q674" i="13"/>
  <c r="Q672" i="13"/>
  <c r="Q671" i="13"/>
  <c r="P674" i="13"/>
  <c r="O674" i="13"/>
  <c r="O672" i="13"/>
  <c r="O671" i="13"/>
  <c r="N674" i="13"/>
  <c r="N672" i="13"/>
  <c r="M674" i="13"/>
  <c r="M672" i="13"/>
  <c r="M671" i="13"/>
  <c r="L674" i="13"/>
  <c r="L672" i="13"/>
  <c r="K674" i="13"/>
  <c r="K672" i="13"/>
  <c r="J674" i="13"/>
  <c r="I674" i="13"/>
  <c r="I672" i="13"/>
  <c r="I671" i="13"/>
  <c r="H674" i="13"/>
  <c r="G674" i="13"/>
  <c r="G672" i="13"/>
  <c r="G671" i="13"/>
  <c r="F674" i="13"/>
  <c r="E674" i="13"/>
  <c r="E672" i="13"/>
  <c r="E671" i="13"/>
  <c r="D674" i="13"/>
  <c r="D672" i="13"/>
  <c r="D671" i="13"/>
  <c r="C674" i="13"/>
  <c r="C672" i="13"/>
  <c r="C671" i="13"/>
  <c r="B673" i="13"/>
  <c r="B670" i="13"/>
  <c r="B669" i="13"/>
  <c r="AU668" i="13"/>
  <c r="AU661" i="13"/>
  <c r="AT668" i="13"/>
  <c r="AS668" i="13"/>
  <c r="AR668" i="13"/>
  <c r="AR661" i="13"/>
  <c r="AQ668" i="13"/>
  <c r="AP668" i="13"/>
  <c r="AO668" i="13"/>
  <c r="AN668" i="13"/>
  <c r="AM668" i="13"/>
  <c r="AM661" i="13"/>
  <c r="AL668" i="13"/>
  <c r="AK668" i="13"/>
  <c r="AJ668" i="13"/>
  <c r="AJ661" i="13"/>
  <c r="AI668" i="13"/>
  <c r="AH668" i="13"/>
  <c r="AG668" i="13"/>
  <c r="AF668" i="13"/>
  <c r="AE668" i="13"/>
  <c r="AE661" i="13"/>
  <c r="AD668" i="13"/>
  <c r="AC668" i="13"/>
  <c r="AB668" i="13"/>
  <c r="AB661" i="13"/>
  <c r="AA668" i="13"/>
  <c r="Z668" i="13"/>
  <c r="Y668" i="13"/>
  <c r="X668" i="13"/>
  <c r="W668" i="13"/>
  <c r="W661" i="13"/>
  <c r="V668" i="13"/>
  <c r="U668" i="13"/>
  <c r="T668" i="13"/>
  <c r="T661" i="13"/>
  <c r="S668" i="13"/>
  <c r="R668" i="13"/>
  <c r="Q668" i="13"/>
  <c r="P668" i="13"/>
  <c r="O668" i="13"/>
  <c r="N668" i="13"/>
  <c r="M668" i="13"/>
  <c r="L668" i="13"/>
  <c r="K668" i="13"/>
  <c r="J668" i="13"/>
  <c r="I668" i="13"/>
  <c r="H668" i="13"/>
  <c r="G668" i="13"/>
  <c r="F668" i="13"/>
  <c r="E668" i="13"/>
  <c r="D668" i="13"/>
  <c r="D661" i="13"/>
  <c r="D660" i="13"/>
  <c r="D659" i="13"/>
  <c r="C668" i="13"/>
  <c r="B667" i="13"/>
  <c r="B666" i="13"/>
  <c r="B665" i="13"/>
  <c r="B664" i="13"/>
  <c r="B663" i="13"/>
  <c r="AU662" i="13"/>
  <c r="AT662" i="13"/>
  <c r="AT661" i="13"/>
  <c r="AS662" i="13"/>
  <c r="AS661" i="13"/>
  <c r="AR662" i="13"/>
  <c r="AQ662" i="13"/>
  <c r="AP662" i="13"/>
  <c r="AO662" i="13"/>
  <c r="AN662" i="13"/>
  <c r="AM662" i="13"/>
  <c r="AL662" i="13"/>
  <c r="AK662" i="13"/>
  <c r="AK661" i="13"/>
  <c r="AJ662" i="13"/>
  <c r="AI662" i="13"/>
  <c r="AH662" i="13"/>
  <c r="AG662" i="13"/>
  <c r="AF662" i="13"/>
  <c r="AE662" i="13"/>
  <c r="AD662" i="13"/>
  <c r="AC662" i="13"/>
  <c r="AB662" i="13"/>
  <c r="AA662" i="13"/>
  <c r="Z662" i="13"/>
  <c r="Y662" i="13"/>
  <c r="X662" i="13"/>
  <c r="W662" i="13"/>
  <c r="V662" i="13"/>
  <c r="U662" i="13"/>
  <c r="U661" i="13"/>
  <c r="T662" i="13"/>
  <c r="S662" i="13"/>
  <c r="R662" i="13"/>
  <c r="Q662" i="13"/>
  <c r="P662" i="13"/>
  <c r="O662" i="13"/>
  <c r="N662" i="13"/>
  <c r="N661" i="13"/>
  <c r="M662" i="13"/>
  <c r="M661" i="13"/>
  <c r="L662" i="13"/>
  <c r="K662" i="13"/>
  <c r="J662" i="13"/>
  <c r="I662" i="13"/>
  <c r="H662" i="13"/>
  <c r="G662" i="13"/>
  <c r="F662" i="13"/>
  <c r="E662" i="13"/>
  <c r="E661" i="13"/>
  <c r="D662" i="13"/>
  <c r="C662" i="13"/>
  <c r="B621" i="13"/>
  <c r="B620" i="13"/>
  <c r="B619" i="13"/>
  <c r="B618" i="13"/>
  <c r="B617" i="13"/>
  <c r="B616" i="13"/>
  <c r="B615" i="13"/>
  <c r="B614" i="13"/>
  <c r="B613" i="13"/>
  <c r="AU612" i="13"/>
  <c r="AT612" i="13"/>
  <c r="AS612" i="13"/>
  <c r="AR612" i="13"/>
  <c r="AQ612" i="13"/>
  <c r="AP612" i="13"/>
  <c r="AO612" i="13"/>
  <c r="AN612" i="13"/>
  <c r="AM612" i="13"/>
  <c r="AL612" i="13"/>
  <c r="AK612" i="13"/>
  <c r="AJ612" i="13"/>
  <c r="AI612" i="13"/>
  <c r="AH612" i="13"/>
  <c r="AG612" i="13"/>
  <c r="AF612" i="13"/>
  <c r="AE612" i="13"/>
  <c r="AD612" i="13"/>
  <c r="AC612" i="13"/>
  <c r="AB612" i="13"/>
  <c r="AA612" i="13"/>
  <c r="Z612" i="13"/>
  <c r="Y612" i="13"/>
  <c r="X612" i="13"/>
  <c r="W612" i="13"/>
  <c r="V612" i="13"/>
  <c r="U612" i="13"/>
  <c r="T612" i="13"/>
  <c r="S612" i="13"/>
  <c r="R612" i="13"/>
  <c r="Q612" i="13"/>
  <c r="P612" i="13"/>
  <c r="O612" i="13"/>
  <c r="N612" i="13"/>
  <c r="M612" i="13"/>
  <c r="L612" i="13"/>
  <c r="K612" i="13"/>
  <c r="J612" i="13"/>
  <c r="I612" i="13"/>
  <c r="H612" i="13"/>
  <c r="G612" i="13"/>
  <c r="F612" i="13"/>
  <c r="E612" i="13"/>
  <c r="D612" i="13"/>
  <c r="C612" i="13"/>
  <c r="B611" i="13"/>
  <c r="B610" i="13"/>
  <c r="B609" i="13"/>
  <c r="AU608" i="13"/>
  <c r="AT608" i="13"/>
  <c r="AS608" i="13"/>
  <c r="AR608" i="13"/>
  <c r="AQ608" i="13"/>
  <c r="AP608" i="13"/>
  <c r="AO608" i="13"/>
  <c r="AO604" i="13"/>
  <c r="AN608" i="13"/>
  <c r="AM608" i="13"/>
  <c r="AL608" i="13"/>
  <c r="AK608" i="13"/>
  <c r="AJ608" i="13"/>
  <c r="AJ604" i="13"/>
  <c r="AI608" i="13"/>
  <c r="AH608" i="13"/>
  <c r="AG608" i="13"/>
  <c r="AG604" i="13"/>
  <c r="AF608" i="13"/>
  <c r="AE608" i="13"/>
  <c r="AD608" i="13"/>
  <c r="AC608" i="13"/>
  <c r="AB608" i="13"/>
  <c r="AB604" i="13"/>
  <c r="AA608" i="13"/>
  <c r="Z608" i="13"/>
  <c r="Y608" i="13"/>
  <c r="Y604" i="13"/>
  <c r="X608" i="13"/>
  <c r="W608" i="13"/>
  <c r="V608" i="13"/>
  <c r="U608" i="13"/>
  <c r="T608" i="13"/>
  <c r="S608" i="13"/>
  <c r="R608" i="13"/>
  <c r="Q608" i="13"/>
  <c r="Q604" i="13"/>
  <c r="P608" i="13"/>
  <c r="O608" i="13"/>
  <c r="N608" i="13"/>
  <c r="M608" i="13"/>
  <c r="L608" i="13"/>
  <c r="K608" i="13"/>
  <c r="J608" i="13"/>
  <c r="I608" i="13"/>
  <c r="I604" i="13"/>
  <c r="H608" i="13"/>
  <c r="G608" i="13"/>
  <c r="F608" i="13"/>
  <c r="E608" i="13"/>
  <c r="D608" i="13"/>
  <c r="D604" i="13"/>
  <c r="C608" i="13"/>
  <c r="B607" i="13"/>
  <c r="B606" i="13"/>
  <c r="AU605" i="13"/>
  <c r="AT605" i="13"/>
  <c r="AT604" i="13"/>
  <c r="AS605" i="13"/>
  <c r="AR605" i="13"/>
  <c r="AQ605" i="13"/>
  <c r="AP605" i="13"/>
  <c r="AP604" i="13"/>
  <c r="AO605" i="13"/>
  <c r="AN605" i="13"/>
  <c r="AN604" i="13"/>
  <c r="AM605" i="13"/>
  <c r="AL605" i="13"/>
  <c r="AK605" i="13"/>
  <c r="AJ605" i="13"/>
  <c r="AI605" i="13"/>
  <c r="AH605" i="13"/>
  <c r="AH604" i="13"/>
  <c r="AG605" i="13"/>
  <c r="AF605" i="13"/>
  <c r="AE605" i="13"/>
  <c r="AD605" i="13"/>
  <c r="AC605" i="13"/>
  <c r="AB605" i="13"/>
  <c r="AA605" i="13"/>
  <c r="AA604" i="13"/>
  <c r="Z605" i="13"/>
  <c r="Y605" i="13"/>
  <c r="X605" i="13"/>
  <c r="X604" i="13"/>
  <c r="W605" i="13"/>
  <c r="V605" i="13"/>
  <c r="U605" i="13"/>
  <c r="T605" i="13"/>
  <c r="S605" i="13"/>
  <c r="S604" i="13"/>
  <c r="R605" i="13"/>
  <c r="Q605" i="13"/>
  <c r="P605" i="13"/>
  <c r="O605" i="13"/>
  <c r="N605" i="13"/>
  <c r="M605" i="13"/>
  <c r="L605" i="13"/>
  <c r="K605" i="13"/>
  <c r="K604" i="13"/>
  <c r="J605" i="13"/>
  <c r="J604" i="13"/>
  <c r="I605" i="13"/>
  <c r="H605" i="13"/>
  <c r="G605" i="13"/>
  <c r="F605" i="13"/>
  <c r="E605" i="13"/>
  <c r="D605" i="13"/>
  <c r="C605" i="13"/>
  <c r="B603" i="13"/>
  <c r="B602" i="13"/>
  <c r="B601" i="13"/>
  <c r="B600" i="13"/>
  <c r="B599" i="13"/>
  <c r="AU598" i="13"/>
  <c r="AT598" i="13"/>
  <c r="AS598" i="13"/>
  <c r="AR598" i="13"/>
  <c r="AQ598" i="13"/>
  <c r="AP598" i="13"/>
  <c r="AO598" i="13"/>
  <c r="AN598" i="13"/>
  <c r="AM598" i="13"/>
  <c r="AL598" i="13"/>
  <c r="AK598" i="13"/>
  <c r="AJ598" i="13"/>
  <c r="AI598" i="13"/>
  <c r="AH598" i="13"/>
  <c r="AG598" i="13"/>
  <c r="AF598" i="13"/>
  <c r="AE598" i="13"/>
  <c r="AD598" i="13"/>
  <c r="AC598" i="13"/>
  <c r="AB598" i="13"/>
  <c r="AA598" i="13"/>
  <c r="Z598" i="13"/>
  <c r="Y598" i="13"/>
  <c r="X598" i="13"/>
  <c r="W598" i="13"/>
  <c r="V598" i="13"/>
  <c r="U598" i="13"/>
  <c r="T598" i="13"/>
  <c r="S598" i="13"/>
  <c r="R598" i="13"/>
  <c r="Q598" i="13"/>
  <c r="P598" i="13"/>
  <c r="O598" i="13"/>
  <c r="N598" i="13"/>
  <c r="M598" i="13"/>
  <c r="L598" i="13"/>
  <c r="K598" i="13"/>
  <c r="J598" i="13"/>
  <c r="I598" i="13"/>
  <c r="H598" i="13"/>
  <c r="G598" i="13"/>
  <c r="F598" i="13"/>
  <c r="E598" i="13"/>
  <c r="D598" i="13"/>
  <c r="C598" i="13"/>
  <c r="B597" i="13"/>
  <c r="B596" i="13"/>
  <c r="B594" i="13"/>
  <c r="B593" i="13"/>
  <c r="B592" i="13"/>
  <c r="AU623" i="13"/>
  <c r="AS623" i="13"/>
  <c r="AR623" i="13"/>
  <c r="AQ623" i="13"/>
  <c r="AP623" i="13"/>
  <c r="AM623" i="13"/>
  <c r="AK623" i="13"/>
  <c r="AJ623" i="13"/>
  <c r="AI623" i="13"/>
  <c r="AH623" i="13"/>
  <c r="AG623" i="13"/>
  <c r="AE623" i="13"/>
  <c r="AC623" i="13"/>
  <c r="AB623" i="13"/>
  <c r="AA623" i="13"/>
  <c r="Z623" i="13"/>
  <c r="Y623" i="13"/>
  <c r="X623" i="13"/>
  <c r="W623" i="13"/>
  <c r="U623" i="13"/>
  <c r="T623" i="13"/>
  <c r="S623" i="13"/>
  <c r="R623" i="13"/>
  <c r="Q623" i="13"/>
  <c r="P623" i="13"/>
  <c r="O623" i="13"/>
  <c r="M623" i="13"/>
  <c r="L623" i="13"/>
  <c r="K623" i="13"/>
  <c r="J623" i="13"/>
  <c r="H623" i="13"/>
  <c r="E623" i="13"/>
  <c r="D623" i="13"/>
  <c r="B590" i="13"/>
  <c r="B589" i="13"/>
  <c r="B588" i="13"/>
  <c r="B587" i="13"/>
  <c r="B586" i="13"/>
  <c r="AU585" i="13"/>
  <c r="AU583" i="13"/>
  <c r="AU582" i="13"/>
  <c r="AT585" i="13"/>
  <c r="AT583" i="13"/>
  <c r="AT582" i="13"/>
  <c r="AS585" i="13"/>
  <c r="AR585" i="13"/>
  <c r="AR583" i="13"/>
  <c r="AR582" i="13"/>
  <c r="AQ585" i="13"/>
  <c r="AP585" i="13"/>
  <c r="AP583" i="13"/>
  <c r="AP582" i="13"/>
  <c r="AO585" i="13"/>
  <c r="AN585" i="13"/>
  <c r="AM585" i="13"/>
  <c r="AM583" i="13"/>
  <c r="AM582" i="13"/>
  <c r="AL585" i="13"/>
  <c r="AL583" i="13"/>
  <c r="AL582" i="13"/>
  <c r="AK585" i="13"/>
  <c r="AK583" i="13"/>
  <c r="AK582" i="13"/>
  <c r="AJ585" i="13"/>
  <c r="AJ583" i="13"/>
  <c r="AJ582" i="13"/>
  <c r="AI585" i="13"/>
  <c r="AH585" i="13"/>
  <c r="AH583" i="13"/>
  <c r="AH582" i="13"/>
  <c r="AG585" i="13"/>
  <c r="AF585" i="13"/>
  <c r="AF583" i="13"/>
  <c r="AF582" i="13"/>
  <c r="AE585" i="13"/>
  <c r="AE583" i="13"/>
  <c r="AE582" i="13"/>
  <c r="AD585" i="13"/>
  <c r="AD583" i="13"/>
  <c r="AD582" i="13"/>
  <c r="AC585" i="13"/>
  <c r="AC583" i="13"/>
  <c r="AB585" i="13"/>
  <c r="AA585" i="13"/>
  <c r="AA583" i="13"/>
  <c r="AA582" i="13"/>
  <c r="Z585" i="13"/>
  <c r="Z583" i="13"/>
  <c r="Z582" i="13"/>
  <c r="Y585" i="13"/>
  <c r="Y583" i="13"/>
  <c r="Y582" i="13"/>
  <c r="X585" i="13"/>
  <c r="X583" i="13"/>
  <c r="X582" i="13"/>
  <c r="W585" i="13"/>
  <c r="W583" i="13"/>
  <c r="W582" i="13"/>
  <c r="V585" i="13"/>
  <c r="V583" i="13"/>
  <c r="V582" i="13"/>
  <c r="U585" i="13"/>
  <c r="U583" i="13"/>
  <c r="T585" i="13"/>
  <c r="T583" i="13"/>
  <c r="T582" i="13"/>
  <c r="S585" i="13"/>
  <c r="S583" i="13"/>
  <c r="S582" i="13"/>
  <c r="R585" i="13"/>
  <c r="R583" i="13"/>
  <c r="R582" i="13"/>
  <c r="Q585" i="13"/>
  <c r="Q583" i="13"/>
  <c r="Q582" i="13"/>
  <c r="P585" i="13"/>
  <c r="P583" i="13"/>
  <c r="P582" i="13"/>
  <c r="O585" i="13"/>
  <c r="O583" i="13"/>
  <c r="O582" i="13"/>
  <c r="N585" i="13"/>
  <c r="N583" i="13"/>
  <c r="N582" i="13"/>
  <c r="M585" i="13"/>
  <c r="M583" i="13"/>
  <c r="M582" i="13"/>
  <c r="L585" i="13"/>
  <c r="L583" i="13"/>
  <c r="L582" i="13"/>
  <c r="K585" i="13"/>
  <c r="K583" i="13"/>
  <c r="K582" i="13"/>
  <c r="J585" i="13"/>
  <c r="I585" i="13"/>
  <c r="I583" i="13"/>
  <c r="I582" i="13"/>
  <c r="H585" i="13"/>
  <c r="G585" i="13"/>
  <c r="G583" i="13"/>
  <c r="G582" i="13"/>
  <c r="F585" i="13"/>
  <c r="F583" i="13"/>
  <c r="F582" i="13"/>
  <c r="E585" i="13"/>
  <c r="E583" i="13"/>
  <c r="E582" i="13"/>
  <c r="D585" i="13"/>
  <c r="D583" i="13"/>
  <c r="D582" i="13"/>
  <c r="C585" i="13"/>
  <c r="B584" i="13"/>
  <c r="B581" i="13"/>
  <c r="B580" i="13"/>
  <c r="AU579" i="13"/>
  <c r="AT579" i="13"/>
  <c r="AS579" i="13"/>
  <c r="AR579" i="13"/>
  <c r="AQ579" i="13"/>
  <c r="AP579" i="13"/>
  <c r="AO579" i="13"/>
  <c r="AN579" i="13"/>
  <c r="AN572" i="13"/>
  <c r="AM579" i="13"/>
  <c r="AL579" i="13"/>
  <c r="AK579" i="13"/>
  <c r="AJ579" i="13"/>
  <c r="AI579" i="13"/>
  <c r="AH579" i="13"/>
  <c r="AG579" i="13"/>
  <c r="AF579" i="13"/>
  <c r="AE579" i="13"/>
  <c r="AD579" i="13"/>
  <c r="AC579" i="13"/>
  <c r="AC572" i="13"/>
  <c r="AB579" i="13"/>
  <c r="AA579" i="13"/>
  <c r="Z579" i="13"/>
  <c r="Y579" i="13"/>
  <c r="X579" i="13"/>
  <c r="W579" i="13"/>
  <c r="V579" i="13"/>
  <c r="U579" i="13"/>
  <c r="U572" i="13"/>
  <c r="T579" i="13"/>
  <c r="S579" i="13"/>
  <c r="R579" i="13"/>
  <c r="Q579" i="13"/>
  <c r="P579" i="13"/>
  <c r="O579" i="13"/>
  <c r="N579" i="13"/>
  <c r="M579" i="13"/>
  <c r="L579" i="13"/>
  <c r="K579" i="13"/>
  <c r="J579" i="13"/>
  <c r="I579" i="13"/>
  <c r="H579" i="13"/>
  <c r="H572" i="13"/>
  <c r="G579" i="13"/>
  <c r="F579" i="13"/>
  <c r="E579" i="13"/>
  <c r="D579" i="13"/>
  <c r="C579" i="13"/>
  <c r="B578" i="13"/>
  <c r="B577" i="13"/>
  <c r="B576" i="13"/>
  <c r="B575" i="13"/>
  <c r="B574" i="13"/>
  <c r="AU573" i="13"/>
  <c r="AT573" i="13"/>
  <c r="AS573" i="13"/>
  <c r="AR573" i="13"/>
  <c r="AQ573" i="13"/>
  <c r="AP573" i="13"/>
  <c r="AO573" i="13"/>
  <c r="AN573" i="13"/>
  <c r="AM573" i="13"/>
  <c r="AL573" i="13"/>
  <c r="AK573" i="13"/>
  <c r="AJ573" i="13"/>
  <c r="AJ572" i="13"/>
  <c r="AI573" i="13"/>
  <c r="AH573" i="13"/>
  <c r="AG573" i="13"/>
  <c r="AF573" i="13"/>
  <c r="AE573" i="13"/>
  <c r="AD573" i="13"/>
  <c r="AC573" i="13"/>
  <c r="AB573" i="13"/>
  <c r="AA573" i="13"/>
  <c r="Z573" i="13"/>
  <c r="Y573" i="13"/>
  <c r="X573" i="13"/>
  <c r="W573" i="13"/>
  <c r="V573" i="13"/>
  <c r="U573" i="13"/>
  <c r="T573" i="13"/>
  <c r="S573" i="13"/>
  <c r="R573" i="13"/>
  <c r="Q573" i="13"/>
  <c r="P573" i="13"/>
  <c r="O573" i="13"/>
  <c r="O572" i="13"/>
  <c r="N573" i="13"/>
  <c r="M573" i="13"/>
  <c r="L573" i="13"/>
  <c r="K573" i="13"/>
  <c r="J573" i="13"/>
  <c r="I573" i="13"/>
  <c r="H573" i="13"/>
  <c r="G573" i="13"/>
  <c r="F573" i="13"/>
  <c r="E573" i="13"/>
  <c r="D573" i="13"/>
  <c r="C573" i="13"/>
  <c r="B532" i="13"/>
  <c r="B531" i="13"/>
  <c r="B530" i="13"/>
  <c r="B529" i="13"/>
  <c r="B528" i="13"/>
  <c r="B527" i="13"/>
  <c r="B526" i="13"/>
  <c r="B525" i="13"/>
  <c r="B524" i="13"/>
  <c r="AU523" i="13"/>
  <c r="AT523" i="13"/>
  <c r="AS523" i="13"/>
  <c r="AR523" i="13"/>
  <c r="AQ523" i="13"/>
  <c r="AP523" i="13"/>
  <c r="AO523" i="13"/>
  <c r="AN523" i="13"/>
  <c r="AM523" i="13"/>
  <c r="AL523" i="13"/>
  <c r="AK523" i="13"/>
  <c r="AJ523" i="13"/>
  <c r="AI523" i="13"/>
  <c r="AH523" i="13"/>
  <c r="AG523" i="13"/>
  <c r="AF523" i="13"/>
  <c r="AE523" i="13"/>
  <c r="AD523" i="13"/>
  <c r="AC523" i="13"/>
  <c r="AB523" i="13"/>
  <c r="AA523" i="13"/>
  <c r="Z523" i="13"/>
  <c r="Y523" i="13"/>
  <c r="X523" i="13"/>
  <c r="W523" i="13"/>
  <c r="V523" i="13"/>
  <c r="U523" i="13"/>
  <c r="T523" i="13"/>
  <c r="S523" i="13"/>
  <c r="R523" i="13"/>
  <c r="Q523" i="13"/>
  <c r="P523" i="13"/>
  <c r="O523" i="13"/>
  <c r="N523" i="13"/>
  <c r="M523" i="13"/>
  <c r="L523" i="13"/>
  <c r="K523" i="13"/>
  <c r="J523" i="13"/>
  <c r="I523" i="13"/>
  <c r="H523" i="13"/>
  <c r="G523" i="13"/>
  <c r="F523" i="13"/>
  <c r="E523" i="13"/>
  <c r="D523" i="13"/>
  <c r="C523" i="13"/>
  <c r="B522" i="13"/>
  <c r="B521" i="13"/>
  <c r="B520" i="13"/>
  <c r="AU519" i="13"/>
  <c r="AT519" i="13"/>
  <c r="AS519" i="13"/>
  <c r="AR519" i="13"/>
  <c r="AQ519" i="13"/>
  <c r="AP519" i="13"/>
  <c r="AO519" i="13"/>
  <c r="AN519" i="13"/>
  <c r="AN515" i="13"/>
  <c r="AM519" i="13"/>
  <c r="AL519" i="13"/>
  <c r="AK519" i="13"/>
  <c r="AJ519" i="13"/>
  <c r="AI519" i="13"/>
  <c r="AH519" i="13"/>
  <c r="AH515" i="13"/>
  <c r="AG519" i="13"/>
  <c r="AF519" i="13"/>
  <c r="AE519" i="13"/>
  <c r="AD519" i="13"/>
  <c r="AC519" i="13"/>
  <c r="AB519" i="13"/>
  <c r="AA519" i="13"/>
  <c r="Z519" i="13"/>
  <c r="Y519" i="13"/>
  <c r="X519" i="13"/>
  <c r="W519" i="13"/>
  <c r="V519" i="13"/>
  <c r="U519" i="13"/>
  <c r="T519" i="13"/>
  <c r="S519" i="13"/>
  <c r="R519" i="13"/>
  <c r="R515" i="13"/>
  <c r="Q519" i="13"/>
  <c r="P519" i="13"/>
  <c r="O519" i="13"/>
  <c r="N519" i="13"/>
  <c r="M519" i="13"/>
  <c r="L519" i="13"/>
  <c r="K519" i="13"/>
  <c r="J519" i="13"/>
  <c r="J515" i="13"/>
  <c r="I519" i="13"/>
  <c r="H519" i="13"/>
  <c r="H515" i="13"/>
  <c r="G519" i="13"/>
  <c r="F519" i="13"/>
  <c r="E519" i="13"/>
  <c r="D519" i="13"/>
  <c r="C519" i="13"/>
  <c r="B518" i="13"/>
  <c r="B517" i="13"/>
  <c r="AU516" i="13"/>
  <c r="AU515" i="13"/>
  <c r="AT516" i="13"/>
  <c r="AS516" i="13"/>
  <c r="AR516" i="13"/>
  <c r="AR515" i="13"/>
  <c r="AQ516" i="13"/>
  <c r="AP516" i="13"/>
  <c r="AO516" i="13"/>
  <c r="AN516" i="13"/>
  <c r="AM516" i="13"/>
  <c r="AM515" i="13"/>
  <c r="AL516" i="13"/>
  <c r="AK516" i="13"/>
  <c r="AJ516" i="13"/>
  <c r="AI516" i="13"/>
  <c r="AH516" i="13"/>
  <c r="AG516" i="13"/>
  <c r="AF516" i="13"/>
  <c r="AE516" i="13"/>
  <c r="AE515" i="13"/>
  <c r="AD516" i="13"/>
  <c r="AC516" i="13"/>
  <c r="AB516" i="13"/>
  <c r="AB515" i="13"/>
  <c r="AA516" i="13"/>
  <c r="Z516" i="13"/>
  <c r="Y516" i="13"/>
  <c r="X516" i="13"/>
  <c r="W516" i="13"/>
  <c r="W515" i="13"/>
  <c r="V516" i="13"/>
  <c r="U516" i="13"/>
  <c r="T516" i="13"/>
  <c r="S516" i="13"/>
  <c r="R516" i="13"/>
  <c r="Q516" i="13"/>
  <c r="P516" i="13"/>
  <c r="O516" i="13"/>
  <c r="O515" i="13"/>
  <c r="N516" i="13"/>
  <c r="M516" i="13"/>
  <c r="L516" i="13"/>
  <c r="L515" i="13"/>
  <c r="K516" i="13"/>
  <c r="J516" i="13"/>
  <c r="I516" i="13"/>
  <c r="I515" i="13"/>
  <c r="H516" i="13"/>
  <c r="G516" i="13"/>
  <c r="G515" i="13"/>
  <c r="F516" i="13"/>
  <c r="E516" i="13"/>
  <c r="D516" i="13"/>
  <c r="C516" i="13"/>
  <c r="B514" i="13"/>
  <c r="B513" i="13"/>
  <c r="B512" i="13"/>
  <c r="B511" i="13"/>
  <c r="B510" i="13"/>
  <c r="AU509" i="13"/>
  <c r="AT509" i="13"/>
  <c r="AS509" i="13"/>
  <c r="AR509" i="13"/>
  <c r="AQ509" i="13"/>
  <c r="AP509" i="13"/>
  <c r="AO509" i="13"/>
  <c r="AN509" i="13"/>
  <c r="AM509" i="13"/>
  <c r="AL509" i="13"/>
  <c r="AK509" i="13"/>
  <c r="AJ509" i="13"/>
  <c r="AI509" i="13"/>
  <c r="AH509" i="13"/>
  <c r="AG509" i="13"/>
  <c r="AF509" i="13"/>
  <c r="AE509" i="13"/>
  <c r="AD509" i="13"/>
  <c r="AC509" i="13"/>
  <c r="AB509" i="13"/>
  <c r="AA509" i="13"/>
  <c r="Z509" i="13"/>
  <c r="Y509" i="13"/>
  <c r="X509" i="13"/>
  <c r="W509" i="13"/>
  <c r="V509" i="13"/>
  <c r="U509" i="13"/>
  <c r="T509" i="13"/>
  <c r="S509" i="13"/>
  <c r="R509" i="13"/>
  <c r="Q509" i="13"/>
  <c r="P509" i="13"/>
  <c r="O509" i="13"/>
  <c r="N509" i="13"/>
  <c r="M509" i="13"/>
  <c r="L509" i="13"/>
  <c r="K509" i="13"/>
  <c r="J509" i="13"/>
  <c r="I509" i="13"/>
  <c r="H509" i="13"/>
  <c r="G509" i="13"/>
  <c r="F509" i="13"/>
  <c r="E509" i="13"/>
  <c r="D509" i="13"/>
  <c r="C509" i="13"/>
  <c r="B508" i="13"/>
  <c r="B507" i="13"/>
  <c r="B506" i="13"/>
  <c r="B505" i="13"/>
  <c r="B504" i="13"/>
  <c r="B503" i="13"/>
  <c r="AU534" i="13"/>
  <c r="AT534" i="13"/>
  <c r="AS534" i="13"/>
  <c r="AR534" i="13"/>
  <c r="AP534" i="13"/>
  <c r="AO534" i="13"/>
  <c r="AM534" i="13"/>
  <c r="AL534" i="13"/>
  <c r="AK534" i="13"/>
  <c r="AJ534" i="13"/>
  <c r="AH534" i="13"/>
  <c r="AG534" i="13"/>
  <c r="AE534" i="13"/>
  <c r="AD534" i="13"/>
  <c r="AB534" i="13"/>
  <c r="Z534" i="13"/>
  <c r="Y534" i="13"/>
  <c r="W534" i="13"/>
  <c r="V534" i="13"/>
  <c r="U534" i="13"/>
  <c r="T534" i="13"/>
  <c r="R534" i="13"/>
  <c r="Q534" i="13"/>
  <c r="O534" i="13"/>
  <c r="N534" i="13"/>
  <c r="M534" i="13"/>
  <c r="L534" i="13"/>
  <c r="J534" i="13"/>
  <c r="I534" i="13"/>
  <c r="G534" i="13"/>
  <c r="F534" i="13"/>
  <c r="D534" i="13"/>
  <c r="B501" i="13"/>
  <c r="B500" i="13"/>
  <c r="B499" i="13"/>
  <c r="B498" i="13"/>
  <c r="B497" i="13"/>
  <c r="AU496" i="13"/>
  <c r="AU494" i="13"/>
  <c r="AT496" i="13"/>
  <c r="AT494" i="13"/>
  <c r="AT493" i="13"/>
  <c r="AS496" i="13"/>
  <c r="AS494" i="13"/>
  <c r="AS493" i="13"/>
  <c r="AR496" i="13"/>
  <c r="AQ496" i="13"/>
  <c r="AQ494" i="13"/>
  <c r="AQ493" i="13"/>
  <c r="AP496" i="13"/>
  <c r="AO496" i="13"/>
  <c r="AO494" i="13"/>
  <c r="AO493" i="13"/>
  <c r="AN496" i="13"/>
  <c r="AM496" i="13"/>
  <c r="AM494" i="13"/>
  <c r="AM493" i="13"/>
  <c r="AL496" i="13"/>
  <c r="AL494" i="13"/>
  <c r="AL493" i="13"/>
  <c r="AK496" i="13"/>
  <c r="AK494" i="13"/>
  <c r="AK493" i="13"/>
  <c r="AJ496" i="13"/>
  <c r="AI496" i="13"/>
  <c r="AI494" i="13"/>
  <c r="AI493" i="13"/>
  <c r="AH496" i="13"/>
  <c r="AH494" i="13"/>
  <c r="AH493" i="13"/>
  <c r="AG496" i="13"/>
  <c r="AG494" i="13"/>
  <c r="AG493" i="13"/>
  <c r="AF496" i="13"/>
  <c r="AF494" i="13"/>
  <c r="AF493" i="13"/>
  <c r="AE496" i="13"/>
  <c r="AE494" i="13"/>
  <c r="AE493" i="13"/>
  <c r="AD496" i="13"/>
  <c r="AD494" i="13"/>
  <c r="AD493" i="13"/>
  <c r="AC496" i="13"/>
  <c r="AC494" i="13"/>
  <c r="AC493" i="13"/>
  <c r="AB496" i="13"/>
  <c r="AB494" i="13"/>
  <c r="AB493" i="13"/>
  <c r="AA496" i="13"/>
  <c r="Z496" i="13"/>
  <c r="Y496" i="13"/>
  <c r="X496" i="13"/>
  <c r="X494" i="13"/>
  <c r="X493" i="13"/>
  <c r="W496" i="13"/>
  <c r="W494" i="13"/>
  <c r="W493" i="13"/>
  <c r="V496" i="13"/>
  <c r="V494" i="13"/>
  <c r="V493" i="13"/>
  <c r="U496" i="13"/>
  <c r="U494" i="13"/>
  <c r="U493" i="13"/>
  <c r="T496" i="13"/>
  <c r="S496" i="13"/>
  <c r="S494" i="13"/>
  <c r="S493" i="13"/>
  <c r="R496" i="13"/>
  <c r="Q496" i="13"/>
  <c r="P496" i="13"/>
  <c r="O496" i="13"/>
  <c r="O494" i="13"/>
  <c r="O493" i="13"/>
  <c r="N496" i="13"/>
  <c r="N494" i="13"/>
  <c r="M496" i="13"/>
  <c r="M494" i="13"/>
  <c r="M493" i="13"/>
  <c r="L496" i="13"/>
  <c r="L494" i="13"/>
  <c r="L493" i="13"/>
  <c r="K496" i="13"/>
  <c r="K494" i="13"/>
  <c r="K493" i="13"/>
  <c r="J496" i="13"/>
  <c r="J494" i="13"/>
  <c r="J493" i="13"/>
  <c r="I496" i="13"/>
  <c r="H496" i="13"/>
  <c r="H494" i="13"/>
  <c r="H493" i="13"/>
  <c r="G496" i="13"/>
  <c r="G494" i="13"/>
  <c r="G493" i="13"/>
  <c r="F496" i="13"/>
  <c r="F494" i="13"/>
  <c r="F493" i="13"/>
  <c r="E496" i="13"/>
  <c r="D496" i="13"/>
  <c r="C496" i="13"/>
  <c r="C494" i="13"/>
  <c r="C493" i="13"/>
  <c r="B495" i="13"/>
  <c r="B492" i="13"/>
  <c r="B491" i="13"/>
  <c r="AU490" i="13"/>
  <c r="AT490" i="13"/>
  <c r="AT483" i="13"/>
  <c r="AS490" i="13"/>
  <c r="AR490" i="13"/>
  <c r="AQ490" i="13"/>
  <c r="AP490" i="13"/>
  <c r="AO490" i="13"/>
  <c r="AO483" i="13"/>
  <c r="AN490" i="13"/>
  <c r="AM490" i="13"/>
  <c r="AL490" i="13"/>
  <c r="AL483" i="13"/>
  <c r="AK490" i="13"/>
  <c r="AJ490" i="13"/>
  <c r="AI490" i="13"/>
  <c r="AH490" i="13"/>
  <c r="AG490" i="13"/>
  <c r="AF490" i="13"/>
  <c r="AE490" i="13"/>
  <c r="AD490" i="13"/>
  <c r="AD483" i="13"/>
  <c r="AC490" i="13"/>
  <c r="AB490" i="13"/>
  <c r="AA490" i="13"/>
  <c r="Z490" i="13"/>
  <c r="Y490" i="13"/>
  <c r="X490" i="13"/>
  <c r="W490" i="13"/>
  <c r="V490" i="13"/>
  <c r="V483" i="13"/>
  <c r="U490" i="13"/>
  <c r="T490" i="13"/>
  <c r="S490" i="13"/>
  <c r="R490" i="13"/>
  <c r="Q490" i="13"/>
  <c r="Q483" i="13"/>
  <c r="P490" i="13"/>
  <c r="O490" i="13"/>
  <c r="N490" i="13"/>
  <c r="N483" i="13"/>
  <c r="M490" i="13"/>
  <c r="L490" i="13"/>
  <c r="K490" i="13"/>
  <c r="J490" i="13"/>
  <c r="I490" i="13"/>
  <c r="H490" i="13"/>
  <c r="G490" i="13"/>
  <c r="F490" i="13"/>
  <c r="E490" i="13"/>
  <c r="D490" i="13"/>
  <c r="C490" i="13"/>
  <c r="B489" i="13"/>
  <c r="B488" i="13"/>
  <c r="B487" i="13"/>
  <c r="B486" i="13"/>
  <c r="B485" i="13"/>
  <c r="AU484" i="13"/>
  <c r="AT484" i="13"/>
  <c r="AS484" i="13"/>
  <c r="AR484" i="13"/>
  <c r="AQ484" i="13"/>
  <c r="AP484" i="13"/>
  <c r="AO484" i="13"/>
  <c r="AN484" i="13"/>
  <c r="AM484" i="13"/>
  <c r="AL484" i="13"/>
  <c r="AK484" i="13"/>
  <c r="AJ484" i="13"/>
  <c r="AI484" i="13"/>
  <c r="AH484" i="13"/>
  <c r="AG484" i="13"/>
  <c r="AF484" i="13"/>
  <c r="AE484" i="13"/>
  <c r="AD484" i="13"/>
  <c r="AC484" i="13"/>
  <c r="AC483" i="13"/>
  <c r="AB484" i="13"/>
  <c r="AA484" i="13"/>
  <c r="Z484" i="13"/>
  <c r="Y484" i="13"/>
  <c r="X484" i="13"/>
  <c r="W484" i="13"/>
  <c r="V484" i="13"/>
  <c r="U484" i="13"/>
  <c r="U483" i="13"/>
  <c r="T484" i="13"/>
  <c r="S484" i="13"/>
  <c r="R484" i="13"/>
  <c r="Q484" i="13"/>
  <c r="P484" i="13"/>
  <c r="O484" i="13"/>
  <c r="N484" i="13"/>
  <c r="M484" i="13"/>
  <c r="M483" i="13"/>
  <c r="L484" i="13"/>
  <c r="K484" i="13"/>
  <c r="J484" i="13"/>
  <c r="I484" i="13"/>
  <c r="H484" i="13"/>
  <c r="G484" i="13"/>
  <c r="F484" i="13"/>
  <c r="E484" i="13"/>
  <c r="E483" i="13"/>
  <c r="D484" i="13"/>
  <c r="C484" i="13"/>
  <c r="B443" i="13"/>
  <c r="B442" i="13"/>
  <c r="B441" i="13"/>
  <c r="B440" i="13"/>
  <c r="B439" i="13"/>
  <c r="B438" i="13"/>
  <c r="B437" i="13"/>
  <c r="B436" i="13"/>
  <c r="B435" i="13"/>
  <c r="AU434" i="13"/>
  <c r="AT434" i="13"/>
  <c r="AS434" i="13"/>
  <c r="AR434" i="13"/>
  <c r="AQ434" i="13"/>
  <c r="AP434" i="13"/>
  <c r="AO434" i="13"/>
  <c r="AN434" i="13"/>
  <c r="AM434" i="13"/>
  <c r="AL434" i="13"/>
  <c r="AK434" i="13"/>
  <c r="AJ434" i="13"/>
  <c r="AI434" i="13"/>
  <c r="AH434" i="13"/>
  <c r="AG434" i="13"/>
  <c r="AF434" i="13"/>
  <c r="AE434" i="13"/>
  <c r="AD434" i="13"/>
  <c r="AC434" i="13"/>
  <c r="AB434" i="13"/>
  <c r="AA434" i="13"/>
  <c r="Z434" i="13"/>
  <c r="Y434" i="13"/>
  <c r="X434" i="13"/>
  <c r="W434" i="13"/>
  <c r="V434" i="13"/>
  <c r="U434" i="13"/>
  <c r="T434" i="13"/>
  <c r="S434" i="13"/>
  <c r="R434" i="13"/>
  <c r="Q434" i="13"/>
  <c r="P434" i="13"/>
  <c r="O434" i="13"/>
  <c r="N434" i="13"/>
  <c r="M434" i="13"/>
  <c r="L434" i="13"/>
  <c r="K434" i="13"/>
  <c r="J434" i="13"/>
  <c r="I434" i="13"/>
  <c r="H434" i="13"/>
  <c r="G434" i="13"/>
  <c r="F434" i="13"/>
  <c r="E434" i="13"/>
  <c r="D434" i="13"/>
  <c r="C434" i="13"/>
  <c r="B433" i="13"/>
  <c r="B432" i="13"/>
  <c r="B431" i="13"/>
  <c r="AU430" i="13"/>
  <c r="AT430" i="13"/>
  <c r="AT426" i="13"/>
  <c r="AS430" i="13"/>
  <c r="AR430" i="13"/>
  <c r="AQ430" i="13"/>
  <c r="AQ426" i="13"/>
  <c r="AP430" i="13"/>
  <c r="AO430" i="13"/>
  <c r="AN430" i="13"/>
  <c r="AM430" i="13"/>
  <c r="AL430" i="13"/>
  <c r="AL426" i="13"/>
  <c r="AK430" i="13"/>
  <c r="AJ430" i="13"/>
  <c r="AI430" i="13"/>
  <c r="AI426" i="13"/>
  <c r="AH430" i="13"/>
  <c r="AG430" i="13"/>
  <c r="AF430" i="13"/>
  <c r="AE430" i="13"/>
  <c r="AD430" i="13"/>
  <c r="AD426" i="13"/>
  <c r="AC430" i="13"/>
  <c r="AB430" i="13"/>
  <c r="AA430" i="13"/>
  <c r="Z430" i="13"/>
  <c r="Y430" i="13"/>
  <c r="X430" i="13"/>
  <c r="W430" i="13"/>
  <c r="V430" i="13"/>
  <c r="V426" i="13"/>
  <c r="U430" i="13"/>
  <c r="T430" i="13"/>
  <c r="S430" i="13"/>
  <c r="R430" i="13"/>
  <c r="Q430" i="13"/>
  <c r="P430" i="13"/>
  <c r="O430" i="13"/>
  <c r="N430" i="13"/>
  <c r="N426" i="13"/>
  <c r="M430" i="13"/>
  <c r="L430" i="13"/>
  <c r="K430" i="13"/>
  <c r="J430" i="13"/>
  <c r="I430" i="13"/>
  <c r="H430" i="13"/>
  <c r="G430" i="13"/>
  <c r="F430" i="13"/>
  <c r="F426" i="13"/>
  <c r="E430" i="13"/>
  <c r="D430" i="13"/>
  <c r="C430" i="13"/>
  <c r="C426" i="13"/>
  <c r="B429" i="13"/>
  <c r="B428" i="13"/>
  <c r="AU427" i="13"/>
  <c r="AT427" i="13"/>
  <c r="AS427" i="13"/>
  <c r="AS426" i="13"/>
  <c r="AR427" i="13"/>
  <c r="AQ427" i="13"/>
  <c r="AP427" i="13"/>
  <c r="AO427" i="13"/>
  <c r="AN427" i="13"/>
  <c r="AM427" i="13"/>
  <c r="AL427" i="13"/>
  <c r="AK427" i="13"/>
  <c r="AK426" i="13"/>
  <c r="AJ427" i="13"/>
  <c r="AI427" i="13"/>
  <c r="AH427" i="13"/>
  <c r="AG427" i="13"/>
  <c r="AF427" i="13"/>
  <c r="AE427" i="13"/>
  <c r="AD427" i="13"/>
  <c r="AC427" i="13"/>
  <c r="AC426" i="13"/>
  <c r="AB427" i="13"/>
  <c r="AA427" i="13"/>
  <c r="Z427" i="13"/>
  <c r="Y427" i="13"/>
  <c r="X427" i="13"/>
  <c r="W427" i="13"/>
  <c r="V427" i="13"/>
  <c r="U427" i="13"/>
  <c r="U426" i="13"/>
  <c r="T427" i="13"/>
  <c r="S427" i="13"/>
  <c r="R427" i="13"/>
  <c r="Q427" i="13"/>
  <c r="P427" i="13"/>
  <c r="O427" i="13"/>
  <c r="N427" i="13"/>
  <c r="M427" i="13"/>
  <c r="M426" i="13"/>
  <c r="L427" i="13"/>
  <c r="K427" i="13"/>
  <c r="J427" i="13"/>
  <c r="J426" i="13"/>
  <c r="I427" i="13"/>
  <c r="H427" i="13"/>
  <c r="G427" i="13"/>
  <c r="F427" i="13"/>
  <c r="E427" i="13"/>
  <c r="D427" i="13"/>
  <c r="C427" i="13"/>
  <c r="B425" i="13"/>
  <c r="B424" i="13"/>
  <c r="B423" i="13"/>
  <c r="B422" i="13"/>
  <c r="B421" i="13"/>
  <c r="AU420" i="13"/>
  <c r="AT420" i="13"/>
  <c r="AS420" i="13"/>
  <c r="AR420" i="13"/>
  <c r="AQ420" i="13"/>
  <c r="AP420" i="13"/>
  <c r="AO420" i="13"/>
  <c r="AN420" i="13"/>
  <c r="AM420" i="13"/>
  <c r="AL420" i="13"/>
  <c r="AK420" i="13"/>
  <c r="AJ420" i="13"/>
  <c r="AI420" i="13"/>
  <c r="AH420" i="13"/>
  <c r="AG420" i="13"/>
  <c r="AF420" i="13"/>
  <c r="AE420" i="13"/>
  <c r="AD420" i="13"/>
  <c r="AC420" i="13"/>
  <c r="AB420" i="13"/>
  <c r="AA420" i="13"/>
  <c r="Z420" i="13"/>
  <c r="Y420" i="13"/>
  <c r="X420" i="13"/>
  <c r="W420" i="13"/>
  <c r="V420" i="13"/>
  <c r="U420" i="13"/>
  <c r="T420" i="13"/>
  <c r="S420" i="13"/>
  <c r="R420" i="13"/>
  <c r="Q420" i="13"/>
  <c r="P420" i="13"/>
  <c r="O420" i="13"/>
  <c r="N420" i="13"/>
  <c r="M420" i="13"/>
  <c r="L420" i="13"/>
  <c r="K420" i="13"/>
  <c r="J420" i="13"/>
  <c r="I420" i="13"/>
  <c r="H420" i="13"/>
  <c r="G420" i="13"/>
  <c r="F420" i="13"/>
  <c r="E420" i="13"/>
  <c r="D420" i="13"/>
  <c r="C420" i="13"/>
  <c r="B419" i="13"/>
  <c r="B418" i="13"/>
  <c r="B417" i="13"/>
  <c r="B416" i="13"/>
  <c r="B415" i="13"/>
  <c r="B414" i="13"/>
  <c r="AS445" i="13"/>
  <c r="AR445" i="13"/>
  <c r="AQ445" i="13"/>
  <c r="AP445" i="13"/>
  <c r="AN445" i="13"/>
  <c r="AK445" i="13"/>
  <c r="AJ445" i="13"/>
  <c r="AI445" i="13"/>
  <c r="AG445" i="13"/>
  <c r="AF445" i="13"/>
  <c r="AC445" i="13"/>
  <c r="AA445" i="13"/>
  <c r="Y445" i="13"/>
  <c r="X445" i="13"/>
  <c r="T445" i="13"/>
  <c r="S445" i="13"/>
  <c r="Q445" i="13"/>
  <c r="P445" i="13"/>
  <c r="M445" i="13"/>
  <c r="L445" i="13"/>
  <c r="K445" i="13"/>
  <c r="J445" i="13"/>
  <c r="H445" i="13"/>
  <c r="E445" i="13"/>
  <c r="C445" i="13"/>
  <c r="B412" i="13"/>
  <c r="B411" i="13"/>
  <c r="B410" i="13"/>
  <c r="B409" i="13"/>
  <c r="B408" i="13"/>
  <c r="AU407" i="13"/>
  <c r="AU405" i="13"/>
  <c r="AU404" i="13"/>
  <c r="AT407" i="13"/>
  <c r="AS407" i="13"/>
  <c r="AS405" i="13"/>
  <c r="AS404" i="13"/>
  <c r="AR407" i="13"/>
  <c r="AR405" i="13"/>
  <c r="AR404" i="13"/>
  <c r="AQ407" i="13"/>
  <c r="AQ405" i="13"/>
  <c r="AQ404" i="13"/>
  <c r="AP407" i="13"/>
  <c r="AO407" i="13"/>
  <c r="AN407" i="13"/>
  <c r="AN405" i="13"/>
  <c r="AN404" i="13"/>
  <c r="AM407" i="13"/>
  <c r="AL407" i="13"/>
  <c r="AL405" i="13"/>
  <c r="AK407" i="13"/>
  <c r="AK405" i="13"/>
  <c r="AK404" i="13"/>
  <c r="AJ407" i="13"/>
  <c r="AI407" i="13"/>
  <c r="AI405" i="13"/>
  <c r="AI404" i="13"/>
  <c r="AH407" i="13"/>
  <c r="AG407" i="13"/>
  <c r="AF407" i="13"/>
  <c r="AF405" i="13"/>
  <c r="AF404" i="13"/>
  <c r="AE407" i="13"/>
  <c r="AD407" i="13"/>
  <c r="AC407" i="13"/>
  <c r="AC405" i="13"/>
  <c r="AC404" i="13"/>
  <c r="AB407" i="13"/>
  <c r="AB405" i="13"/>
  <c r="AB404" i="13"/>
  <c r="AA407" i="13"/>
  <c r="AA405" i="13"/>
  <c r="Z407" i="13"/>
  <c r="Y407" i="13"/>
  <c r="X407" i="13"/>
  <c r="W407" i="13"/>
  <c r="V407" i="13"/>
  <c r="U407" i="13"/>
  <c r="U405" i="13"/>
  <c r="U404" i="13"/>
  <c r="T407" i="13"/>
  <c r="T405" i="13"/>
  <c r="T404" i="13"/>
  <c r="S407" i="13"/>
  <c r="S405" i="13"/>
  <c r="S404" i="13"/>
  <c r="R407" i="13"/>
  <c r="Q407" i="13"/>
  <c r="P407" i="13"/>
  <c r="P405" i="13"/>
  <c r="P404" i="13"/>
  <c r="O407" i="13"/>
  <c r="N407" i="13"/>
  <c r="N405" i="13"/>
  <c r="N404" i="13"/>
  <c r="M407" i="13"/>
  <c r="M405" i="13"/>
  <c r="M404" i="13"/>
  <c r="L407" i="13"/>
  <c r="K407" i="13"/>
  <c r="J407" i="13"/>
  <c r="I407" i="13"/>
  <c r="H407" i="13"/>
  <c r="H405" i="13"/>
  <c r="H404" i="13"/>
  <c r="G407" i="13"/>
  <c r="G405" i="13"/>
  <c r="G404" i="13"/>
  <c r="F407" i="13"/>
  <c r="F405" i="13"/>
  <c r="E407" i="13"/>
  <c r="D407" i="13"/>
  <c r="C407" i="13"/>
  <c r="C405" i="13"/>
  <c r="C404" i="13"/>
  <c r="B406" i="13"/>
  <c r="B403" i="13"/>
  <c r="B402" i="13"/>
  <c r="AU401" i="13"/>
  <c r="AT401" i="13"/>
  <c r="AS401" i="13"/>
  <c r="AR401" i="13"/>
  <c r="AQ401" i="13"/>
  <c r="AQ394" i="13"/>
  <c r="AP401" i="13"/>
  <c r="AO401" i="13"/>
  <c r="AN401" i="13"/>
  <c r="AN394" i="13"/>
  <c r="AM401" i="13"/>
  <c r="AL401" i="13"/>
  <c r="AK401" i="13"/>
  <c r="AJ401" i="13"/>
  <c r="AJ394" i="13"/>
  <c r="AI401" i="13"/>
  <c r="AI394" i="13"/>
  <c r="AH401" i="13"/>
  <c r="AG401" i="13"/>
  <c r="AF401" i="13"/>
  <c r="AF394" i="13"/>
  <c r="AE401" i="13"/>
  <c r="AD401" i="13"/>
  <c r="AC401" i="13"/>
  <c r="AB401" i="13"/>
  <c r="AA401" i="13"/>
  <c r="AA394" i="13"/>
  <c r="Z401" i="13"/>
  <c r="Y401" i="13"/>
  <c r="X401" i="13"/>
  <c r="X394" i="13"/>
  <c r="W401" i="13"/>
  <c r="V401" i="13"/>
  <c r="U401" i="13"/>
  <c r="T401" i="13"/>
  <c r="S401" i="13"/>
  <c r="R401" i="13"/>
  <c r="Q401" i="13"/>
  <c r="P401" i="13"/>
  <c r="O401" i="13"/>
  <c r="N401" i="13"/>
  <c r="M401" i="13"/>
  <c r="L401" i="13"/>
  <c r="K401" i="13"/>
  <c r="K394" i="13"/>
  <c r="J401" i="13"/>
  <c r="I401" i="13"/>
  <c r="H401" i="13"/>
  <c r="H394" i="13"/>
  <c r="G401" i="13"/>
  <c r="F401" i="13"/>
  <c r="E401" i="13"/>
  <c r="D401" i="13"/>
  <c r="C401" i="13"/>
  <c r="C394" i="13"/>
  <c r="B400" i="13"/>
  <c r="B399" i="13"/>
  <c r="B398" i="13"/>
  <c r="B397" i="13"/>
  <c r="B396" i="13"/>
  <c r="AU395" i="13"/>
  <c r="AT395" i="13"/>
  <c r="AS395" i="13"/>
  <c r="AR395" i="13"/>
  <c r="AQ395" i="13"/>
  <c r="AP395" i="13"/>
  <c r="AO395" i="13"/>
  <c r="AN395" i="13"/>
  <c r="AM395" i="13"/>
  <c r="AL395" i="13"/>
  <c r="AK395" i="13"/>
  <c r="AJ395" i="13"/>
  <c r="AI395" i="13"/>
  <c r="AH395" i="13"/>
  <c r="AG395" i="13"/>
  <c r="AF395" i="13"/>
  <c r="AE395" i="13"/>
  <c r="AD395" i="13"/>
  <c r="AD394" i="13"/>
  <c r="AC395" i="13"/>
  <c r="AB395" i="13"/>
  <c r="AA395" i="13"/>
  <c r="Z395" i="13"/>
  <c r="Y395" i="13"/>
  <c r="X395" i="13"/>
  <c r="W395" i="13"/>
  <c r="V395" i="13"/>
  <c r="V394" i="13"/>
  <c r="U395" i="13"/>
  <c r="T395" i="13"/>
  <c r="S395" i="13"/>
  <c r="R395" i="13"/>
  <c r="Q395" i="13"/>
  <c r="P395" i="13"/>
  <c r="O395" i="13"/>
  <c r="N395" i="13"/>
  <c r="M395" i="13"/>
  <c r="L395" i="13"/>
  <c r="K395" i="13"/>
  <c r="J395" i="13"/>
  <c r="I395" i="13"/>
  <c r="H395" i="13"/>
  <c r="G395" i="13"/>
  <c r="F395" i="13"/>
  <c r="E395" i="13"/>
  <c r="D395" i="13"/>
  <c r="C395" i="13"/>
  <c r="B354" i="13"/>
  <c r="B353" i="13"/>
  <c r="B352" i="13"/>
  <c r="B351" i="13"/>
  <c r="B350" i="13"/>
  <c r="B349" i="13"/>
  <c r="B348" i="13"/>
  <c r="B347" i="13"/>
  <c r="B346" i="13"/>
  <c r="AU345" i="13"/>
  <c r="AT345" i="13"/>
  <c r="AS345" i="13"/>
  <c r="AR345" i="13"/>
  <c r="AQ345" i="13"/>
  <c r="AP345" i="13"/>
  <c r="AO345" i="13"/>
  <c r="AN345" i="13"/>
  <c r="AM345" i="13"/>
  <c r="AL345" i="13"/>
  <c r="AK345" i="13"/>
  <c r="AJ345" i="13"/>
  <c r="AI345" i="13"/>
  <c r="AH345" i="13"/>
  <c r="AG345" i="13"/>
  <c r="AF345" i="13"/>
  <c r="AE345" i="13"/>
  <c r="AD345" i="13"/>
  <c r="AC345" i="13"/>
  <c r="AB345" i="13"/>
  <c r="AA345" i="13"/>
  <c r="Z345" i="13"/>
  <c r="Y345" i="13"/>
  <c r="X345" i="13"/>
  <c r="W345" i="13"/>
  <c r="V345" i="13"/>
  <c r="U345" i="13"/>
  <c r="T345" i="13"/>
  <c r="S345" i="13"/>
  <c r="R345" i="13"/>
  <c r="Q345" i="13"/>
  <c r="P345" i="13"/>
  <c r="O345" i="13"/>
  <c r="N345" i="13"/>
  <c r="M345" i="13"/>
  <c r="L345" i="13"/>
  <c r="K345" i="13"/>
  <c r="J345" i="13"/>
  <c r="I345" i="13"/>
  <c r="H345" i="13"/>
  <c r="G345" i="13"/>
  <c r="F345" i="13"/>
  <c r="E345" i="13"/>
  <c r="D345" i="13"/>
  <c r="C345" i="13"/>
  <c r="B344" i="13"/>
  <c r="B343" i="13"/>
  <c r="B342" i="13"/>
  <c r="AU341" i="13"/>
  <c r="AT341" i="13"/>
  <c r="AS341" i="13"/>
  <c r="AR341" i="13"/>
  <c r="AQ341" i="13"/>
  <c r="AP341" i="13"/>
  <c r="AO341" i="13"/>
  <c r="AN341" i="13"/>
  <c r="AM341" i="13"/>
  <c r="AL341" i="13"/>
  <c r="AK341" i="13"/>
  <c r="AJ341" i="13"/>
  <c r="AI341" i="13"/>
  <c r="AH341" i="13"/>
  <c r="AG341" i="13"/>
  <c r="AF341" i="13"/>
  <c r="AE341" i="13"/>
  <c r="AD341" i="13"/>
  <c r="AC341" i="13"/>
  <c r="AB341" i="13"/>
  <c r="AB337" i="13"/>
  <c r="AA341" i="13"/>
  <c r="Z341" i="13"/>
  <c r="Y341" i="13"/>
  <c r="X341" i="13"/>
  <c r="W341" i="13"/>
  <c r="V341" i="13"/>
  <c r="U341" i="13"/>
  <c r="T341" i="13"/>
  <c r="S341" i="13"/>
  <c r="R341" i="13"/>
  <c r="Q341" i="13"/>
  <c r="P341" i="13"/>
  <c r="O341" i="13"/>
  <c r="N341" i="13"/>
  <c r="M341" i="13"/>
  <c r="L341" i="13"/>
  <c r="K341" i="13"/>
  <c r="J341" i="13"/>
  <c r="I341" i="13"/>
  <c r="H341" i="13"/>
  <c r="G341" i="13"/>
  <c r="F341" i="13"/>
  <c r="E341" i="13"/>
  <c r="D341" i="13"/>
  <c r="C341" i="13"/>
  <c r="B340" i="13"/>
  <c r="B339" i="13"/>
  <c r="AU338" i="13"/>
  <c r="AT338" i="13"/>
  <c r="AS338" i="13"/>
  <c r="AR338" i="13"/>
  <c r="AQ338" i="13"/>
  <c r="AP338" i="13"/>
  <c r="AO338" i="13"/>
  <c r="AN338" i="13"/>
  <c r="AM338" i="13"/>
  <c r="AL338" i="13"/>
  <c r="AK338" i="13"/>
  <c r="AJ338" i="13"/>
  <c r="AI338" i="13"/>
  <c r="AI337" i="13"/>
  <c r="AH338" i="13"/>
  <c r="AG338" i="13"/>
  <c r="AF338" i="13"/>
  <c r="AE338" i="13"/>
  <c r="AD338" i="13"/>
  <c r="AC338" i="13"/>
  <c r="AB338" i="13"/>
  <c r="AA338" i="13"/>
  <c r="AA337" i="13"/>
  <c r="Z338" i="13"/>
  <c r="Y338" i="13"/>
  <c r="X338" i="13"/>
  <c r="W338" i="13"/>
  <c r="V338" i="13"/>
  <c r="U338" i="13"/>
  <c r="T338" i="13"/>
  <c r="S338" i="13"/>
  <c r="R338" i="13"/>
  <c r="Q338" i="13"/>
  <c r="P338" i="13"/>
  <c r="O338" i="13"/>
  <c r="O337" i="13"/>
  <c r="N338" i="13"/>
  <c r="M338" i="13"/>
  <c r="L338" i="13"/>
  <c r="K338" i="13"/>
  <c r="K337" i="13"/>
  <c r="J338" i="13"/>
  <c r="I338" i="13"/>
  <c r="H338" i="13"/>
  <c r="G338" i="13"/>
  <c r="F338" i="13"/>
  <c r="E338" i="13"/>
  <c r="D338" i="13"/>
  <c r="C338" i="13"/>
  <c r="C337" i="13"/>
  <c r="B336" i="13"/>
  <c r="B335" i="13"/>
  <c r="B334" i="13"/>
  <c r="B333" i="13"/>
  <c r="B332" i="13"/>
  <c r="AU331" i="13"/>
  <c r="AT331" i="13"/>
  <c r="AS331" i="13"/>
  <c r="AR331" i="13"/>
  <c r="AQ331" i="13"/>
  <c r="AP331" i="13"/>
  <c r="AO331" i="13"/>
  <c r="AN331" i="13"/>
  <c r="AM331" i="13"/>
  <c r="AL331" i="13"/>
  <c r="AK331" i="13"/>
  <c r="AJ331" i="13"/>
  <c r="AI331" i="13"/>
  <c r="AH331" i="13"/>
  <c r="AG331" i="13"/>
  <c r="AF331" i="13"/>
  <c r="AE331" i="13"/>
  <c r="AD331" i="13"/>
  <c r="AC331" i="13"/>
  <c r="AB331" i="13"/>
  <c r="AA331" i="13"/>
  <c r="Z331" i="13"/>
  <c r="Y331" i="13"/>
  <c r="X331" i="13"/>
  <c r="W331" i="13"/>
  <c r="V331" i="13"/>
  <c r="U331" i="13"/>
  <c r="T331" i="13"/>
  <c r="S331" i="13"/>
  <c r="R331" i="13"/>
  <c r="Q331" i="13"/>
  <c r="P331" i="13"/>
  <c r="O331" i="13"/>
  <c r="N331" i="13"/>
  <c r="M331" i="13"/>
  <c r="L331" i="13"/>
  <c r="K331" i="13"/>
  <c r="J331" i="13"/>
  <c r="I331" i="13"/>
  <c r="H331" i="13"/>
  <c r="G331" i="13"/>
  <c r="F331" i="13"/>
  <c r="E331" i="13"/>
  <c r="D331" i="13"/>
  <c r="C331" i="13"/>
  <c r="B330" i="13"/>
  <c r="B329" i="13"/>
  <c r="B328" i="13"/>
  <c r="B327" i="13"/>
  <c r="B326" i="13"/>
  <c r="B325" i="13"/>
  <c r="AS356" i="13"/>
  <c r="AR356" i="13"/>
  <c r="AQ356" i="13"/>
  <c r="AJ356" i="13"/>
  <c r="AI356" i="13"/>
  <c r="AC356" i="13"/>
  <c r="AB356" i="13"/>
  <c r="AA356" i="13"/>
  <c r="U356" i="13"/>
  <c r="T356" i="13"/>
  <c r="S356" i="13"/>
  <c r="L356" i="13"/>
  <c r="K356" i="13"/>
  <c r="E356" i="13"/>
  <c r="D356" i="13"/>
  <c r="B323" i="13"/>
  <c r="B322" i="13"/>
  <c r="B321" i="13"/>
  <c r="B320" i="13"/>
  <c r="B319" i="13"/>
  <c r="AU318" i="13"/>
  <c r="AT318" i="13"/>
  <c r="AS318" i="13"/>
  <c r="AR318" i="13"/>
  <c r="AR316" i="13"/>
  <c r="AR315" i="13"/>
  <c r="AQ318" i="13"/>
  <c r="AP318" i="13"/>
  <c r="AO318" i="13"/>
  <c r="AO316" i="13"/>
  <c r="AO315" i="13"/>
  <c r="AN318" i="13"/>
  <c r="AM318" i="13"/>
  <c r="AL318" i="13"/>
  <c r="AK318" i="13"/>
  <c r="AJ318" i="13"/>
  <c r="AI318" i="13"/>
  <c r="AH318" i="13"/>
  <c r="AH316" i="13"/>
  <c r="AH315" i="13"/>
  <c r="AG318" i="13"/>
  <c r="AG316" i="13"/>
  <c r="AG315" i="13"/>
  <c r="AF318" i="13"/>
  <c r="AF316" i="13"/>
  <c r="AE318" i="13"/>
  <c r="AE316" i="13"/>
  <c r="AE315" i="13"/>
  <c r="AD318" i="13"/>
  <c r="AC318" i="13"/>
  <c r="AB318" i="13"/>
  <c r="AA318" i="13"/>
  <c r="Z318" i="13"/>
  <c r="Y318" i="13"/>
  <c r="X318" i="13"/>
  <c r="W318" i="13"/>
  <c r="V318" i="13"/>
  <c r="U318" i="13"/>
  <c r="T318" i="13"/>
  <c r="S318" i="13"/>
  <c r="R318" i="13"/>
  <c r="Q318" i="13"/>
  <c r="Q316" i="13"/>
  <c r="Q315" i="13"/>
  <c r="P318" i="13"/>
  <c r="O318" i="13"/>
  <c r="N318" i="13"/>
  <c r="M318" i="13"/>
  <c r="L318" i="13"/>
  <c r="L316" i="13"/>
  <c r="L315" i="13"/>
  <c r="K318" i="13"/>
  <c r="J318" i="13"/>
  <c r="J316" i="13"/>
  <c r="J315" i="13"/>
  <c r="I318" i="13"/>
  <c r="H318" i="13"/>
  <c r="G318" i="13"/>
  <c r="G316" i="13"/>
  <c r="G315" i="13"/>
  <c r="F318" i="13"/>
  <c r="F316" i="13"/>
  <c r="E318" i="13"/>
  <c r="E316" i="13"/>
  <c r="E315" i="13"/>
  <c r="D318" i="13"/>
  <c r="C318" i="13"/>
  <c r="C316" i="13"/>
  <c r="B317" i="13"/>
  <c r="B314" i="13"/>
  <c r="B313" i="13"/>
  <c r="AU312" i="13"/>
  <c r="AT312" i="13"/>
  <c r="AS312" i="13"/>
  <c r="AR312" i="13"/>
  <c r="AQ312" i="13"/>
  <c r="AP312" i="13"/>
  <c r="AO312" i="13"/>
  <c r="AN312" i="13"/>
  <c r="AM312" i="13"/>
  <c r="AL312" i="13"/>
  <c r="AK312" i="13"/>
  <c r="AJ312" i="13"/>
  <c r="AI312" i="13"/>
  <c r="AH312" i="13"/>
  <c r="AG312" i="13"/>
  <c r="AF312" i="13"/>
  <c r="AE312" i="13"/>
  <c r="AD312" i="13"/>
  <c r="AC312" i="13"/>
  <c r="AB312" i="13"/>
  <c r="AA312" i="13"/>
  <c r="Z312" i="13"/>
  <c r="Y312" i="13"/>
  <c r="Y305" i="13"/>
  <c r="X312" i="13"/>
  <c r="W312" i="13"/>
  <c r="V312" i="13"/>
  <c r="U312" i="13"/>
  <c r="T312" i="13"/>
  <c r="S312" i="13"/>
  <c r="R312" i="13"/>
  <c r="Q312" i="13"/>
  <c r="P312" i="13"/>
  <c r="O312" i="13"/>
  <c r="N312" i="13"/>
  <c r="M312" i="13"/>
  <c r="M305" i="13"/>
  <c r="L312" i="13"/>
  <c r="K312" i="13"/>
  <c r="J312" i="13"/>
  <c r="I312" i="13"/>
  <c r="I305" i="13"/>
  <c r="H312" i="13"/>
  <c r="G312" i="13"/>
  <c r="F312" i="13"/>
  <c r="E312" i="13"/>
  <c r="D312" i="13"/>
  <c r="C312" i="13"/>
  <c r="B311" i="13"/>
  <c r="B310" i="13"/>
  <c r="B309" i="13"/>
  <c r="B308" i="13"/>
  <c r="B307" i="13"/>
  <c r="AU306" i="13"/>
  <c r="AT306" i="13"/>
  <c r="AS306" i="13"/>
  <c r="AR306" i="13"/>
  <c r="AQ306" i="13"/>
  <c r="AP306" i="13"/>
  <c r="AO306" i="13"/>
  <c r="AN306" i="13"/>
  <c r="AM306" i="13"/>
  <c r="AL306" i="13"/>
  <c r="AK306" i="13"/>
  <c r="AJ306" i="13"/>
  <c r="AI306" i="13"/>
  <c r="AH306" i="13"/>
  <c r="AG306" i="13"/>
  <c r="AF306" i="13"/>
  <c r="AE306" i="13"/>
  <c r="AD306" i="13"/>
  <c r="AC306" i="13"/>
  <c r="AB306" i="13"/>
  <c r="AA306" i="13"/>
  <c r="Z306" i="13"/>
  <c r="Y306" i="13"/>
  <c r="X306" i="13"/>
  <c r="W306" i="13"/>
  <c r="V306" i="13"/>
  <c r="U306" i="13"/>
  <c r="T306" i="13"/>
  <c r="S306" i="13"/>
  <c r="R306" i="13"/>
  <c r="Q306" i="13"/>
  <c r="P306" i="13"/>
  <c r="O306" i="13"/>
  <c r="N306" i="13"/>
  <c r="M306" i="13"/>
  <c r="L306" i="13"/>
  <c r="K306" i="13"/>
  <c r="K305" i="13"/>
  <c r="J306" i="13"/>
  <c r="I306" i="13"/>
  <c r="H306" i="13"/>
  <c r="G306" i="13"/>
  <c r="G305" i="13"/>
  <c r="F306" i="13"/>
  <c r="E306" i="13"/>
  <c r="D306" i="13"/>
  <c r="C306" i="13"/>
  <c r="C305" i="13"/>
  <c r="B265" i="13"/>
  <c r="B264" i="13"/>
  <c r="B263" i="13"/>
  <c r="B262" i="13"/>
  <c r="B261" i="13"/>
  <c r="B260" i="13"/>
  <c r="B259" i="13"/>
  <c r="B258" i="13"/>
  <c r="B257" i="13"/>
  <c r="AU256" i="13"/>
  <c r="AT256" i="13"/>
  <c r="AS256" i="13"/>
  <c r="AR256" i="13"/>
  <c r="AQ256" i="13"/>
  <c r="AP256" i="13"/>
  <c r="AO256" i="13"/>
  <c r="AN256" i="13"/>
  <c r="AM256" i="13"/>
  <c r="AL256" i="13"/>
  <c r="AK256" i="13"/>
  <c r="AJ256" i="13"/>
  <c r="AI256" i="13"/>
  <c r="AH256" i="13"/>
  <c r="AG256" i="13"/>
  <c r="AF256" i="13"/>
  <c r="AE256" i="13"/>
  <c r="AD256" i="13"/>
  <c r="AC256" i="13"/>
  <c r="AB256" i="13"/>
  <c r="AA256" i="13"/>
  <c r="Z256" i="13"/>
  <c r="Y256" i="13"/>
  <c r="X256" i="13"/>
  <c r="W256" i="13"/>
  <c r="V256" i="13"/>
  <c r="U256" i="13"/>
  <c r="T256" i="13"/>
  <c r="S256" i="13"/>
  <c r="R256" i="13"/>
  <c r="Q256" i="13"/>
  <c r="P256" i="13"/>
  <c r="O256" i="13"/>
  <c r="N256" i="13"/>
  <c r="M256" i="13"/>
  <c r="L256" i="13"/>
  <c r="K256" i="13"/>
  <c r="J256" i="13"/>
  <c r="I256" i="13"/>
  <c r="H256" i="13"/>
  <c r="G256" i="13"/>
  <c r="F256" i="13"/>
  <c r="E256" i="13"/>
  <c r="D256" i="13"/>
  <c r="C256" i="13"/>
  <c r="B255" i="13"/>
  <c r="B254" i="13"/>
  <c r="B253" i="13"/>
  <c r="AU252" i="13"/>
  <c r="AT252" i="13"/>
  <c r="AS252" i="13"/>
  <c r="AR252" i="13"/>
  <c r="AR248" i="13"/>
  <c r="AQ252" i="13"/>
  <c r="AP252" i="13"/>
  <c r="AO252" i="13"/>
  <c r="AN252" i="13"/>
  <c r="AM252" i="13"/>
  <c r="AL252" i="13"/>
  <c r="AK252" i="13"/>
  <c r="AJ252" i="13"/>
  <c r="AI252" i="13"/>
  <c r="AH252" i="13"/>
  <c r="AG252" i="13"/>
  <c r="AF252" i="13"/>
  <c r="AE252" i="13"/>
  <c r="AD252" i="13"/>
  <c r="AC252" i="13"/>
  <c r="AB252" i="13"/>
  <c r="AA252" i="13"/>
  <c r="Z252" i="13"/>
  <c r="Y252" i="13"/>
  <c r="X252" i="13"/>
  <c r="W252" i="13"/>
  <c r="V252" i="13"/>
  <c r="U252" i="13"/>
  <c r="T252" i="13"/>
  <c r="S252" i="13"/>
  <c r="R252" i="13"/>
  <c r="Q252" i="13"/>
  <c r="P252" i="13"/>
  <c r="O252" i="13"/>
  <c r="N252" i="13"/>
  <c r="M252" i="13"/>
  <c r="L252" i="13"/>
  <c r="K252" i="13"/>
  <c r="J252" i="13"/>
  <c r="I252" i="13"/>
  <c r="H252" i="13"/>
  <c r="G252" i="13"/>
  <c r="F252" i="13"/>
  <c r="E252" i="13"/>
  <c r="D252" i="13"/>
  <c r="C252" i="13"/>
  <c r="B251" i="13"/>
  <c r="B250" i="13"/>
  <c r="AU249" i="13"/>
  <c r="AT249" i="13"/>
  <c r="AS249" i="13"/>
  <c r="AR249" i="13"/>
  <c r="AQ249" i="13"/>
  <c r="AP249" i="13"/>
  <c r="AO249" i="13"/>
  <c r="AN249" i="13"/>
  <c r="AM249" i="13"/>
  <c r="AL249" i="13"/>
  <c r="AK249" i="13"/>
  <c r="AJ249" i="13"/>
  <c r="AI249" i="13"/>
  <c r="AI248" i="13"/>
  <c r="AH249" i="13"/>
  <c r="AG249" i="13"/>
  <c r="AF249" i="13"/>
  <c r="AE249" i="13"/>
  <c r="AD249" i="13"/>
  <c r="AC249" i="13"/>
  <c r="AB249" i="13"/>
  <c r="AA249" i="13"/>
  <c r="Z249" i="13"/>
  <c r="Y249" i="13"/>
  <c r="X249" i="13"/>
  <c r="W249" i="13"/>
  <c r="V249" i="13"/>
  <c r="U249" i="13"/>
  <c r="T249" i="13"/>
  <c r="S249" i="13"/>
  <c r="S248" i="13"/>
  <c r="R249" i="13"/>
  <c r="Q249" i="13"/>
  <c r="P249" i="13"/>
  <c r="O249" i="13"/>
  <c r="N249" i="13"/>
  <c r="M249" i="13"/>
  <c r="L249" i="13"/>
  <c r="K249" i="13"/>
  <c r="J249" i="13"/>
  <c r="I249" i="13"/>
  <c r="H249" i="13"/>
  <c r="G249" i="13"/>
  <c r="F249" i="13"/>
  <c r="E249" i="13"/>
  <c r="D249" i="13"/>
  <c r="C249" i="13"/>
  <c r="B247" i="13"/>
  <c r="B246" i="13"/>
  <c r="B245" i="13"/>
  <c r="B244" i="13"/>
  <c r="B243" i="13"/>
  <c r="AU242" i="13"/>
  <c r="AT242" i="13"/>
  <c r="AS242" i="13"/>
  <c r="AR242" i="13"/>
  <c r="AQ242" i="13"/>
  <c r="AP242" i="13"/>
  <c r="AO242" i="13"/>
  <c r="AN242" i="13"/>
  <c r="AM242" i="13"/>
  <c r="AL242" i="13"/>
  <c r="AK242" i="13"/>
  <c r="AJ242" i="13"/>
  <c r="AI242" i="13"/>
  <c r="AH242" i="13"/>
  <c r="AG242" i="13"/>
  <c r="AF242" i="13"/>
  <c r="AE242" i="13"/>
  <c r="AD242" i="13"/>
  <c r="AC242" i="13"/>
  <c r="AB242" i="13"/>
  <c r="AA242" i="13"/>
  <c r="Z242" i="13"/>
  <c r="Y242" i="13"/>
  <c r="X242" i="13"/>
  <c r="W242" i="13"/>
  <c r="V242" i="13"/>
  <c r="U242" i="13"/>
  <c r="T242" i="13"/>
  <c r="S242" i="13"/>
  <c r="R242" i="13"/>
  <c r="Q242" i="13"/>
  <c r="P242" i="13"/>
  <c r="O242" i="13"/>
  <c r="N242" i="13"/>
  <c r="M242" i="13"/>
  <c r="L242" i="13"/>
  <c r="K242" i="13"/>
  <c r="J242" i="13"/>
  <c r="I242" i="13"/>
  <c r="H242" i="13"/>
  <c r="G242" i="13"/>
  <c r="F242" i="13"/>
  <c r="E242" i="13"/>
  <c r="D242" i="13"/>
  <c r="C242" i="13"/>
  <c r="B241" i="13"/>
  <c r="B240" i="13"/>
  <c r="B239" i="13"/>
  <c r="B238" i="13"/>
  <c r="B237" i="13"/>
  <c r="B236" i="13"/>
  <c r="AS267" i="13"/>
  <c r="AR267" i="13"/>
  <c r="AQ267" i="13"/>
  <c r="AP267" i="13"/>
  <c r="AM267" i="13"/>
  <c r="AL267" i="13"/>
  <c r="AK267" i="13"/>
  <c r="AJ267" i="13"/>
  <c r="AI267" i="13"/>
  <c r="AH267" i="13"/>
  <c r="AE267" i="13"/>
  <c r="AD267" i="13"/>
  <c r="AC267" i="13"/>
  <c r="AB267" i="13"/>
  <c r="AA267" i="13"/>
  <c r="W267" i="13"/>
  <c r="V267" i="13"/>
  <c r="U267" i="13"/>
  <c r="T267" i="13"/>
  <c r="S267" i="13"/>
  <c r="R267" i="13"/>
  <c r="O267" i="13"/>
  <c r="N267" i="13"/>
  <c r="L267" i="13"/>
  <c r="K267" i="13"/>
  <c r="J267" i="13"/>
  <c r="G267" i="13"/>
  <c r="E267" i="13"/>
  <c r="D267" i="13"/>
  <c r="C267" i="13"/>
  <c r="B234" i="13"/>
  <c r="B233" i="13"/>
  <c r="B232" i="13"/>
  <c r="B231" i="13"/>
  <c r="B230" i="13"/>
  <c r="AU229" i="13"/>
  <c r="AT229" i="13"/>
  <c r="AT227" i="13"/>
  <c r="AT226" i="13"/>
  <c r="AS229" i="13"/>
  <c r="AS227" i="13"/>
  <c r="AR229" i="13"/>
  <c r="AR227" i="13"/>
  <c r="AR226" i="13"/>
  <c r="AQ229" i="13"/>
  <c r="AQ227" i="13"/>
  <c r="AQ226" i="13"/>
  <c r="AP229" i="13"/>
  <c r="AO229" i="13"/>
  <c r="AO227" i="13"/>
  <c r="AO226" i="13"/>
  <c r="AN229" i="13"/>
  <c r="AN227" i="13"/>
  <c r="AN226" i="13"/>
  <c r="AM229" i="13"/>
  <c r="AM227" i="13"/>
  <c r="AM226" i="13"/>
  <c r="AL229" i="13"/>
  <c r="AL227" i="13"/>
  <c r="AL226" i="13"/>
  <c r="AK229" i="13"/>
  <c r="AK227" i="13"/>
  <c r="AK226" i="13"/>
  <c r="AJ229" i="13"/>
  <c r="AJ227" i="13"/>
  <c r="AJ226" i="13"/>
  <c r="AI229" i="13"/>
  <c r="AI227" i="13"/>
  <c r="AI226" i="13"/>
  <c r="AH229" i="13"/>
  <c r="AG229" i="13"/>
  <c r="AG227" i="13"/>
  <c r="AF229" i="13"/>
  <c r="AF227" i="13"/>
  <c r="AF226" i="13"/>
  <c r="AE229" i="13"/>
  <c r="AD229" i="13"/>
  <c r="AD227" i="13"/>
  <c r="AD226" i="13"/>
  <c r="AC229" i="13"/>
  <c r="AC227" i="13"/>
  <c r="AC226" i="13"/>
  <c r="AB229" i="13"/>
  <c r="AB227" i="13"/>
  <c r="AB226" i="13"/>
  <c r="AA229" i="13"/>
  <c r="AA227" i="13"/>
  <c r="AA226" i="13"/>
  <c r="Z229" i="13"/>
  <c r="Z227" i="13"/>
  <c r="Z226" i="13"/>
  <c r="Y229" i="13"/>
  <c r="Y227" i="13"/>
  <c r="Y226" i="13"/>
  <c r="X229" i="13"/>
  <c r="X227" i="13"/>
  <c r="X226" i="13"/>
  <c r="W229" i="13"/>
  <c r="W227" i="13"/>
  <c r="W226" i="13"/>
  <c r="V229" i="13"/>
  <c r="V227" i="13"/>
  <c r="V226" i="13"/>
  <c r="U229" i="13"/>
  <c r="U227" i="13"/>
  <c r="U226" i="13"/>
  <c r="T229" i="13"/>
  <c r="T227" i="13"/>
  <c r="T226" i="13"/>
  <c r="S229" i="13"/>
  <c r="S227" i="13"/>
  <c r="S226" i="13"/>
  <c r="R229" i="13"/>
  <c r="R227" i="13"/>
  <c r="R226" i="13"/>
  <c r="Q229" i="13"/>
  <c r="P229" i="13"/>
  <c r="P227" i="13"/>
  <c r="P226" i="13"/>
  <c r="O229" i="13"/>
  <c r="N229" i="13"/>
  <c r="M229" i="13"/>
  <c r="M227" i="13"/>
  <c r="M226" i="13"/>
  <c r="L229" i="13"/>
  <c r="L227" i="13"/>
  <c r="L226" i="13"/>
  <c r="K229" i="13"/>
  <c r="K227" i="13"/>
  <c r="K226" i="13"/>
  <c r="J229" i="13"/>
  <c r="J227" i="13"/>
  <c r="J226" i="13"/>
  <c r="I229" i="13"/>
  <c r="I227" i="13"/>
  <c r="I226" i="13"/>
  <c r="H229" i="13"/>
  <c r="H227" i="13"/>
  <c r="H226" i="13"/>
  <c r="G229" i="13"/>
  <c r="F229" i="13"/>
  <c r="F227" i="13"/>
  <c r="F226" i="13"/>
  <c r="E229" i="13"/>
  <c r="E227" i="13"/>
  <c r="E226" i="13"/>
  <c r="D229" i="13"/>
  <c r="D227" i="13"/>
  <c r="D226" i="13"/>
  <c r="C229" i="13"/>
  <c r="C227" i="13"/>
  <c r="C226" i="13"/>
  <c r="B228" i="13"/>
  <c r="B225" i="13"/>
  <c r="B224" i="13"/>
  <c r="AU223" i="13"/>
  <c r="AT223" i="13"/>
  <c r="AS223" i="13"/>
  <c r="AR223" i="13"/>
  <c r="AQ223" i="13"/>
  <c r="AP223" i="13"/>
  <c r="AO223" i="13"/>
  <c r="AN223" i="13"/>
  <c r="AM223" i="13"/>
  <c r="AL223" i="13"/>
  <c r="AK223" i="13"/>
  <c r="AJ223" i="13"/>
  <c r="AI223" i="13"/>
  <c r="AH223" i="13"/>
  <c r="AG223" i="13"/>
  <c r="AF223" i="13"/>
  <c r="AE223" i="13"/>
  <c r="AD223" i="13"/>
  <c r="AC223" i="13"/>
  <c r="AB223" i="13"/>
  <c r="AA223" i="13"/>
  <c r="Z223" i="13"/>
  <c r="Y223" i="13"/>
  <c r="X223" i="13"/>
  <c r="W223" i="13"/>
  <c r="V223" i="13"/>
  <c r="U223" i="13"/>
  <c r="T223" i="13"/>
  <c r="S223" i="13"/>
  <c r="R223" i="13"/>
  <c r="Q223" i="13"/>
  <c r="P223" i="13"/>
  <c r="O223" i="13"/>
  <c r="N223" i="13"/>
  <c r="M223" i="13"/>
  <c r="L223" i="13"/>
  <c r="K223" i="13"/>
  <c r="J223" i="13"/>
  <c r="I223" i="13"/>
  <c r="H223" i="13"/>
  <c r="G223" i="13"/>
  <c r="F223" i="13"/>
  <c r="E223" i="13"/>
  <c r="D223" i="13"/>
  <c r="C223" i="13"/>
  <c r="B222" i="13"/>
  <c r="B221" i="13"/>
  <c r="B220" i="13"/>
  <c r="B219" i="13"/>
  <c r="B218" i="13"/>
  <c r="AU217" i="13"/>
  <c r="AT217" i="13"/>
  <c r="AS217" i="13"/>
  <c r="AS216" i="13"/>
  <c r="AR217" i="13"/>
  <c r="AQ217" i="13"/>
  <c r="AP217" i="13"/>
  <c r="AO217" i="13"/>
  <c r="AN217" i="13"/>
  <c r="AM217" i="13"/>
  <c r="AL217" i="13"/>
  <c r="AK217" i="13"/>
  <c r="AK216" i="13"/>
  <c r="AJ217" i="13"/>
  <c r="AI217" i="13"/>
  <c r="AH217" i="13"/>
  <c r="AG217" i="13"/>
  <c r="AF217" i="13"/>
  <c r="AE217" i="13"/>
  <c r="AD217" i="13"/>
  <c r="AC217" i="13"/>
  <c r="AB217" i="13"/>
  <c r="AA217" i="13"/>
  <c r="Z217" i="13"/>
  <c r="Y217" i="13"/>
  <c r="X217" i="13"/>
  <c r="W217" i="13"/>
  <c r="V217" i="13"/>
  <c r="U217" i="13"/>
  <c r="U216" i="13"/>
  <c r="T217" i="13"/>
  <c r="S217" i="13"/>
  <c r="R217" i="13"/>
  <c r="Q217" i="13"/>
  <c r="P217" i="13"/>
  <c r="O217" i="13"/>
  <c r="N217" i="13"/>
  <c r="M217" i="13"/>
  <c r="M216" i="13"/>
  <c r="L217" i="13"/>
  <c r="K217" i="13"/>
  <c r="J217" i="13"/>
  <c r="I217" i="13"/>
  <c r="H217" i="13"/>
  <c r="G217" i="13"/>
  <c r="F217" i="13"/>
  <c r="E217" i="13"/>
  <c r="E216" i="13"/>
  <c r="D217" i="13"/>
  <c r="C217" i="13"/>
  <c r="B176" i="13"/>
  <c r="B175" i="13"/>
  <c r="B174" i="13"/>
  <c r="B173" i="13"/>
  <c r="B172" i="13"/>
  <c r="B171" i="13"/>
  <c r="B170" i="13"/>
  <c r="B169" i="13"/>
  <c r="B168" i="13"/>
  <c r="AU167" i="13"/>
  <c r="AT167" i="13"/>
  <c r="AS167" i="13"/>
  <c r="AR167" i="13"/>
  <c r="AQ167" i="13"/>
  <c r="AP167" i="13"/>
  <c r="AO167" i="13"/>
  <c r="AN167" i="13"/>
  <c r="AM167" i="13"/>
  <c r="AL167" i="13"/>
  <c r="AK167" i="13"/>
  <c r="AJ167" i="13"/>
  <c r="AI167" i="13"/>
  <c r="AH167" i="13"/>
  <c r="AG167" i="13"/>
  <c r="AF167" i="13"/>
  <c r="AE167" i="13"/>
  <c r="AD167" i="13"/>
  <c r="AC167" i="13"/>
  <c r="AB167" i="13"/>
  <c r="AA167" i="13"/>
  <c r="Z167" i="13"/>
  <c r="Y167" i="13"/>
  <c r="X167" i="13"/>
  <c r="W167" i="13"/>
  <c r="V167" i="13"/>
  <c r="U167" i="13"/>
  <c r="T167" i="13"/>
  <c r="S167" i="13"/>
  <c r="R167" i="13"/>
  <c r="Q167" i="13"/>
  <c r="P167" i="13"/>
  <c r="O167" i="13"/>
  <c r="N167" i="13"/>
  <c r="M167" i="13"/>
  <c r="L167" i="13"/>
  <c r="K167" i="13"/>
  <c r="J167" i="13"/>
  <c r="I167" i="13"/>
  <c r="H167" i="13"/>
  <c r="G167" i="13"/>
  <c r="F167" i="13"/>
  <c r="E167" i="13"/>
  <c r="D167" i="13"/>
  <c r="C167" i="13"/>
  <c r="B166" i="13"/>
  <c r="B165" i="13"/>
  <c r="B164" i="13"/>
  <c r="AU163" i="13"/>
  <c r="AT163" i="13"/>
  <c r="AS163" i="13"/>
  <c r="AR163" i="13"/>
  <c r="AQ163" i="13"/>
  <c r="AP163" i="13"/>
  <c r="AO163" i="13"/>
  <c r="AN163" i="13"/>
  <c r="AM163" i="13"/>
  <c r="AL163" i="13"/>
  <c r="AK163" i="13"/>
  <c r="AJ163" i="13"/>
  <c r="AI163" i="13"/>
  <c r="AI159" i="13"/>
  <c r="AH163" i="13"/>
  <c r="AG163" i="13"/>
  <c r="AF163" i="13"/>
  <c r="AE163" i="13"/>
  <c r="AD163" i="13"/>
  <c r="AC163" i="13"/>
  <c r="AB163" i="13"/>
  <c r="AA163" i="13"/>
  <c r="AA159" i="13"/>
  <c r="Z163" i="13"/>
  <c r="Y163" i="13"/>
  <c r="X163" i="13"/>
  <c r="W163" i="13"/>
  <c r="V163" i="13"/>
  <c r="U163" i="13"/>
  <c r="T163" i="13"/>
  <c r="S163" i="13"/>
  <c r="S159" i="13"/>
  <c r="R163" i="13"/>
  <c r="Q163" i="13"/>
  <c r="P163" i="13"/>
  <c r="O163" i="13"/>
  <c r="N163" i="13"/>
  <c r="M163" i="13"/>
  <c r="L163" i="13"/>
  <c r="K163" i="13"/>
  <c r="J163" i="13"/>
  <c r="I163" i="13"/>
  <c r="H163" i="13"/>
  <c r="G163" i="13"/>
  <c r="F163" i="13"/>
  <c r="E163" i="13"/>
  <c r="D163" i="13"/>
  <c r="C163" i="13"/>
  <c r="B162" i="13"/>
  <c r="B161" i="13"/>
  <c r="AU160" i="13"/>
  <c r="AT160" i="13"/>
  <c r="AS160" i="13"/>
  <c r="AR160" i="13"/>
  <c r="AQ160" i="13"/>
  <c r="AP160" i="13"/>
  <c r="AO160" i="13"/>
  <c r="AN160" i="13"/>
  <c r="AM160" i="13"/>
  <c r="AL160" i="13"/>
  <c r="AK160" i="13"/>
  <c r="AK159" i="13"/>
  <c r="AJ160" i="13"/>
  <c r="AI160" i="13"/>
  <c r="AH160" i="13"/>
  <c r="AH159" i="13"/>
  <c r="AG160" i="13"/>
  <c r="AF160" i="13"/>
  <c r="AE160" i="13"/>
  <c r="AD160" i="13"/>
  <c r="AC160" i="13"/>
  <c r="AC159" i="13"/>
  <c r="AB160" i="13"/>
  <c r="AA160" i="13"/>
  <c r="Z160" i="13"/>
  <c r="Y160" i="13"/>
  <c r="X160" i="13"/>
  <c r="W160" i="13"/>
  <c r="V160" i="13"/>
  <c r="U160" i="13"/>
  <c r="U159" i="13"/>
  <c r="T160" i="13"/>
  <c r="S160" i="13"/>
  <c r="R160" i="13"/>
  <c r="Q160" i="13"/>
  <c r="P160" i="13"/>
  <c r="O160" i="13"/>
  <c r="N160" i="13"/>
  <c r="M160" i="13"/>
  <c r="L160" i="13"/>
  <c r="K160" i="13"/>
  <c r="J160" i="13"/>
  <c r="I160" i="13"/>
  <c r="H160" i="13"/>
  <c r="G160" i="13"/>
  <c r="F160" i="13"/>
  <c r="E160" i="13"/>
  <c r="D160" i="13"/>
  <c r="C160" i="13"/>
  <c r="B158" i="13"/>
  <c r="B157" i="13"/>
  <c r="B156" i="13"/>
  <c r="B155" i="13"/>
  <c r="B154" i="13"/>
  <c r="AU153" i="13"/>
  <c r="AT153" i="13"/>
  <c r="AS153" i="13"/>
  <c r="AR153" i="13"/>
  <c r="AQ153" i="13"/>
  <c r="AP153" i="13"/>
  <c r="AO153" i="13"/>
  <c r="AN153" i="13"/>
  <c r="AM153" i="13"/>
  <c r="AL153" i="13"/>
  <c r="AK153" i="13"/>
  <c r="AJ153" i="13"/>
  <c r="AI153" i="13"/>
  <c r="AH153" i="13"/>
  <c r="AG153" i="13"/>
  <c r="AF153" i="13"/>
  <c r="AE153" i="13"/>
  <c r="AD153" i="13"/>
  <c r="AC153" i="13"/>
  <c r="AB153" i="13"/>
  <c r="AA153" i="13"/>
  <c r="Z153" i="13"/>
  <c r="Y153" i="13"/>
  <c r="X153" i="13"/>
  <c r="W153" i="13"/>
  <c r="V153" i="13"/>
  <c r="U153" i="13"/>
  <c r="T153" i="13"/>
  <c r="S153" i="13"/>
  <c r="R153" i="13"/>
  <c r="Q153" i="13"/>
  <c r="P153" i="13"/>
  <c r="O153" i="13"/>
  <c r="N153" i="13"/>
  <c r="M153" i="13"/>
  <c r="L153" i="13"/>
  <c r="K153" i="13"/>
  <c r="J153" i="13"/>
  <c r="I153" i="13"/>
  <c r="H153" i="13"/>
  <c r="G153" i="13"/>
  <c r="F153" i="13"/>
  <c r="E153" i="13"/>
  <c r="D153" i="13"/>
  <c r="C153" i="13"/>
  <c r="B152" i="13"/>
  <c r="B151" i="13"/>
  <c r="B150" i="13"/>
  <c r="B149" i="13"/>
  <c r="B148" i="13"/>
  <c r="B147" i="13"/>
  <c r="AR178" i="13"/>
  <c r="AQ178" i="13"/>
  <c r="AO178" i="13"/>
  <c r="AN178" i="13"/>
  <c r="AL178" i="13"/>
  <c r="AK178" i="13"/>
  <c r="AJ178" i="13"/>
  <c r="AI178" i="13"/>
  <c r="AH178" i="13"/>
  <c r="AG178" i="13"/>
  <c r="AF178" i="13"/>
  <c r="AD178" i="13"/>
  <c r="AC178" i="13"/>
  <c r="AB178" i="13"/>
  <c r="AA178" i="13"/>
  <c r="Z178" i="13"/>
  <c r="Y178" i="13"/>
  <c r="X178" i="13"/>
  <c r="V178" i="13"/>
  <c r="U178" i="13"/>
  <c r="T178" i="13"/>
  <c r="S178" i="13"/>
  <c r="R178" i="13"/>
  <c r="Q178" i="13"/>
  <c r="P178" i="13"/>
  <c r="N178" i="13"/>
  <c r="M178" i="13"/>
  <c r="L178" i="13"/>
  <c r="K178" i="13"/>
  <c r="I178" i="13"/>
  <c r="H178" i="13"/>
  <c r="F178" i="13"/>
  <c r="D178" i="13"/>
  <c r="C178" i="13"/>
  <c r="B145" i="13"/>
  <c r="B144" i="13"/>
  <c r="B143" i="13"/>
  <c r="B142" i="13"/>
  <c r="B141" i="13"/>
  <c r="AU140" i="13"/>
  <c r="AU138" i="13"/>
  <c r="AU137" i="13"/>
  <c r="AT140" i="13"/>
  <c r="AS140" i="13"/>
  <c r="AR140" i="13"/>
  <c r="AR138" i="13"/>
  <c r="AR137" i="13"/>
  <c r="AQ140" i="13"/>
  <c r="AP140" i="13"/>
  <c r="AO140" i="13"/>
  <c r="AO138" i="13"/>
  <c r="AO137" i="13"/>
  <c r="AN140" i="13"/>
  <c r="AN138" i="13"/>
  <c r="AN137" i="13"/>
  <c r="AM140" i="13"/>
  <c r="AM138" i="13"/>
  <c r="AM137" i="13"/>
  <c r="AL140" i="13"/>
  <c r="AK140" i="13"/>
  <c r="AK138" i="13"/>
  <c r="AK137" i="13"/>
  <c r="AJ140" i="13"/>
  <c r="AJ138" i="13"/>
  <c r="AI140" i="13"/>
  <c r="AH140" i="13"/>
  <c r="AH138" i="13"/>
  <c r="AH137" i="13"/>
  <c r="AG140" i="13"/>
  <c r="AG138" i="13"/>
  <c r="AG137" i="13"/>
  <c r="AF140" i="13"/>
  <c r="AF138" i="13"/>
  <c r="AF137" i="13"/>
  <c r="AE140" i="13"/>
  <c r="AE138" i="13"/>
  <c r="AD140" i="13"/>
  <c r="AD138" i="13"/>
  <c r="AC140" i="13"/>
  <c r="AB140" i="13"/>
  <c r="AB138" i="13"/>
  <c r="AB137" i="13"/>
  <c r="AA140" i="13"/>
  <c r="Z140" i="13"/>
  <c r="Z138" i="13"/>
  <c r="Z137" i="13"/>
  <c r="Y140" i="13"/>
  <c r="X140" i="13"/>
  <c r="W140" i="13"/>
  <c r="W138" i="13"/>
  <c r="V140" i="13"/>
  <c r="V138" i="13"/>
  <c r="V137" i="13"/>
  <c r="U140" i="13"/>
  <c r="U138" i="13"/>
  <c r="T140" i="13"/>
  <c r="T138" i="13"/>
  <c r="T137" i="13"/>
  <c r="S140" i="13"/>
  <c r="S138" i="13"/>
  <c r="R140" i="13"/>
  <c r="Q140" i="13"/>
  <c r="Q138" i="13"/>
  <c r="Q137" i="13"/>
  <c r="P140" i="13"/>
  <c r="P138" i="13"/>
  <c r="O140" i="13"/>
  <c r="N140" i="13"/>
  <c r="N138" i="13"/>
  <c r="N137" i="13"/>
  <c r="M140" i="13"/>
  <c r="M138" i="13"/>
  <c r="M137" i="13"/>
  <c r="L140" i="13"/>
  <c r="L138" i="13"/>
  <c r="K140" i="13"/>
  <c r="K138" i="13"/>
  <c r="K137" i="13"/>
  <c r="J140" i="13"/>
  <c r="J138" i="13"/>
  <c r="J137" i="13"/>
  <c r="I140" i="13"/>
  <c r="I138" i="13"/>
  <c r="I137" i="13"/>
  <c r="H140" i="13"/>
  <c r="H138" i="13"/>
  <c r="G140" i="13"/>
  <c r="G138" i="13"/>
  <c r="G137" i="13"/>
  <c r="F140" i="13"/>
  <c r="E140" i="13"/>
  <c r="E138" i="13"/>
  <c r="E137" i="13"/>
  <c r="D140" i="13"/>
  <c r="D138" i="13"/>
  <c r="D137" i="13"/>
  <c r="C140" i="13"/>
  <c r="C138" i="13"/>
  <c r="C137" i="13"/>
  <c r="B139" i="13"/>
  <c r="B136" i="13"/>
  <c r="B135" i="13"/>
  <c r="AU134" i="13"/>
  <c r="AT134" i="13"/>
  <c r="AS134" i="13"/>
  <c r="AR134" i="13"/>
  <c r="AQ134" i="13"/>
  <c r="AP134" i="13"/>
  <c r="AO134" i="13"/>
  <c r="AN134" i="13"/>
  <c r="AM134" i="13"/>
  <c r="AL134" i="13"/>
  <c r="AK134" i="13"/>
  <c r="AJ134" i="13"/>
  <c r="AI134" i="13"/>
  <c r="AH134" i="13"/>
  <c r="AG134" i="13"/>
  <c r="AF134" i="13"/>
  <c r="AE134" i="13"/>
  <c r="AD134" i="13"/>
  <c r="AC134" i="13"/>
  <c r="AB134" i="13"/>
  <c r="AA134" i="13"/>
  <c r="Z134" i="13"/>
  <c r="Y134" i="13"/>
  <c r="X134" i="13"/>
  <c r="W134" i="13"/>
  <c r="V134" i="13"/>
  <c r="U134" i="13"/>
  <c r="T134" i="13"/>
  <c r="S134" i="13"/>
  <c r="R134" i="13"/>
  <c r="Q134" i="13"/>
  <c r="P134" i="13"/>
  <c r="O134" i="13"/>
  <c r="N134" i="13"/>
  <c r="M134" i="13"/>
  <c r="L134" i="13"/>
  <c r="K134" i="13"/>
  <c r="J134" i="13"/>
  <c r="I134" i="13"/>
  <c r="H134" i="13"/>
  <c r="G134" i="13"/>
  <c r="F134" i="13"/>
  <c r="E134" i="13"/>
  <c r="D134" i="13"/>
  <c r="C134" i="13"/>
  <c r="B133" i="13"/>
  <c r="B132" i="13"/>
  <c r="B131" i="13"/>
  <c r="B130" i="13"/>
  <c r="B129" i="13"/>
  <c r="AU128" i="13"/>
  <c r="AT128" i="13"/>
  <c r="AS128" i="13"/>
  <c r="AR128" i="13"/>
  <c r="AQ128" i="13"/>
  <c r="AP128" i="13"/>
  <c r="AO128" i="13"/>
  <c r="AN128" i="13"/>
  <c r="AN127" i="13"/>
  <c r="AM128" i="13"/>
  <c r="AL128" i="13"/>
  <c r="AK128" i="13"/>
  <c r="AJ128" i="13"/>
  <c r="AI128" i="13"/>
  <c r="AH128" i="13"/>
  <c r="AG128" i="13"/>
  <c r="AF128" i="13"/>
  <c r="AF127" i="13"/>
  <c r="AE128" i="13"/>
  <c r="AD128" i="13"/>
  <c r="AC128" i="13"/>
  <c r="AB128" i="13"/>
  <c r="AA128" i="13"/>
  <c r="Z128" i="13"/>
  <c r="Y128" i="13"/>
  <c r="X128" i="13"/>
  <c r="X127" i="13"/>
  <c r="W128" i="13"/>
  <c r="V128" i="13"/>
  <c r="U128" i="13"/>
  <c r="T128" i="13"/>
  <c r="S128" i="13"/>
  <c r="R128" i="13"/>
  <c r="Q128" i="13"/>
  <c r="P128" i="13"/>
  <c r="P127" i="13"/>
  <c r="O128" i="13"/>
  <c r="N128" i="13"/>
  <c r="M128" i="13"/>
  <c r="L128" i="13"/>
  <c r="K128" i="13"/>
  <c r="J128" i="13"/>
  <c r="I128" i="13"/>
  <c r="H128" i="13"/>
  <c r="H127" i="13"/>
  <c r="G128" i="13"/>
  <c r="F128" i="13"/>
  <c r="E128" i="13"/>
  <c r="D128" i="13"/>
  <c r="C128" i="13"/>
  <c r="D89" i="13"/>
  <c r="E89" i="13"/>
  <c r="F89" i="13"/>
  <c r="G89" i="13"/>
  <c r="H89" i="13"/>
  <c r="L89" i="13"/>
  <c r="M89" i="13"/>
  <c r="N89" i="13"/>
  <c r="O89" i="13"/>
  <c r="P89" i="13"/>
  <c r="U89" i="13"/>
  <c r="W89" i="13"/>
  <c r="X89" i="13"/>
  <c r="AB89" i="13"/>
  <c r="AC89" i="13"/>
  <c r="AD89" i="13"/>
  <c r="AK89" i="13"/>
  <c r="AL89" i="13"/>
  <c r="AN89" i="13"/>
  <c r="AR89" i="13"/>
  <c r="AS89" i="13"/>
  <c r="AT89" i="13"/>
  <c r="AU78" i="13"/>
  <c r="AT78" i="13"/>
  <c r="AS78" i="13"/>
  <c r="AR78" i="13"/>
  <c r="AQ78" i="13"/>
  <c r="AP78" i="13"/>
  <c r="AO78" i="13"/>
  <c r="AN78" i="13"/>
  <c r="AM78" i="13"/>
  <c r="AL78" i="13"/>
  <c r="AK78" i="13"/>
  <c r="AJ78" i="13"/>
  <c r="AI78" i="13"/>
  <c r="AH78" i="13"/>
  <c r="AG78" i="13"/>
  <c r="AF78" i="13"/>
  <c r="AE78" i="13"/>
  <c r="AD78" i="13"/>
  <c r="AC78" i="13"/>
  <c r="AB78" i="13"/>
  <c r="AA78" i="13"/>
  <c r="Z78" i="13"/>
  <c r="Y78" i="13"/>
  <c r="X78" i="13"/>
  <c r="W78" i="13"/>
  <c r="V78" i="13"/>
  <c r="U78" i="13"/>
  <c r="T78" i="13"/>
  <c r="S78" i="13"/>
  <c r="R78" i="13"/>
  <c r="Q78" i="13"/>
  <c r="P78" i="13"/>
  <c r="O78" i="13"/>
  <c r="N78" i="13"/>
  <c r="M78" i="13"/>
  <c r="L78" i="13"/>
  <c r="K78" i="13"/>
  <c r="J78" i="13"/>
  <c r="I78" i="13"/>
  <c r="H78" i="13"/>
  <c r="G78" i="13"/>
  <c r="F78" i="13"/>
  <c r="E78" i="13"/>
  <c r="D78" i="13"/>
  <c r="AU74" i="13"/>
  <c r="AT74" i="13"/>
  <c r="AS74" i="13"/>
  <c r="AR74" i="13"/>
  <c r="AQ74" i="13"/>
  <c r="AP74" i="13"/>
  <c r="AO74" i="13"/>
  <c r="AN74" i="13"/>
  <c r="AM74" i="13"/>
  <c r="AL74" i="13"/>
  <c r="AK74" i="13"/>
  <c r="AJ74" i="13"/>
  <c r="AI74" i="13"/>
  <c r="AH74" i="13"/>
  <c r="AG74" i="13"/>
  <c r="AF74" i="13"/>
  <c r="AE74" i="13"/>
  <c r="AD74" i="13"/>
  <c r="AC74" i="13"/>
  <c r="AB74" i="13"/>
  <c r="AA74" i="13"/>
  <c r="Z74" i="13"/>
  <c r="Y74" i="13"/>
  <c r="X74" i="13"/>
  <c r="W74" i="13"/>
  <c r="V74" i="13"/>
  <c r="U74" i="13"/>
  <c r="T74" i="13"/>
  <c r="S74" i="13"/>
  <c r="R74" i="13"/>
  <c r="Q74" i="13"/>
  <c r="P74" i="13"/>
  <c r="O74" i="13"/>
  <c r="O70" i="13"/>
  <c r="N74" i="13"/>
  <c r="M74" i="13"/>
  <c r="L74" i="13"/>
  <c r="K74" i="13"/>
  <c r="J74" i="13"/>
  <c r="I74" i="13"/>
  <c r="H74" i="13"/>
  <c r="G74" i="13"/>
  <c r="F74" i="13"/>
  <c r="E74" i="13"/>
  <c r="D74" i="13"/>
  <c r="AU71" i="13"/>
  <c r="AT71" i="13"/>
  <c r="AS71" i="13"/>
  <c r="AR71" i="13"/>
  <c r="AQ71" i="13"/>
  <c r="AP71" i="13"/>
  <c r="AO71" i="13"/>
  <c r="AN71" i="13"/>
  <c r="AM71" i="13"/>
  <c r="AL71" i="13"/>
  <c r="AK71" i="13"/>
  <c r="AJ71" i="13"/>
  <c r="AI71" i="13"/>
  <c r="AH71" i="13"/>
  <c r="AG71" i="13"/>
  <c r="AF71" i="13"/>
  <c r="AE71" i="13"/>
  <c r="AD71" i="13"/>
  <c r="AC71" i="13"/>
  <c r="AB71" i="13"/>
  <c r="AA71" i="13"/>
  <c r="Z71" i="13"/>
  <c r="Y71" i="13"/>
  <c r="X71" i="13"/>
  <c r="W71" i="13"/>
  <c r="V71" i="13"/>
  <c r="U71" i="13"/>
  <c r="T71" i="13"/>
  <c r="S71" i="13"/>
  <c r="R71" i="13"/>
  <c r="Q71" i="13"/>
  <c r="P71" i="13"/>
  <c r="O71" i="13"/>
  <c r="N71" i="13"/>
  <c r="M71" i="13"/>
  <c r="L71" i="13"/>
  <c r="K71" i="13"/>
  <c r="J71" i="13"/>
  <c r="I71" i="13"/>
  <c r="H71" i="13"/>
  <c r="G71" i="13"/>
  <c r="F71" i="13"/>
  <c r="E71" i="13"/>
  <c r="D71" i="13"/>
  <c r="AU64" i="13"/>
  <c r="AT64" i="13"/>
  <c r="AS64" i="13"/>
  <c r="AR64" i="13"/>
  <c r="AQ64" i="13"/>
  <c r="AP64" i="13"/>
  <c r="AO64" i="13"/>
  <c r="AN64" i="13"/>
  <c r="AM64" i="13"/>
  <c r="AL64" i="13"/>
  <c r="AK64" i="13"/>
  <c r="AJ64" i="13"/>
  <c r="AI64" i="13"/>
  <c r="AH64" i="13"/>
  <c r="AG64" i="13"/>
  <c r="AF64" i="13"/>
  <c r="AE64" i="13"/>
  <c r="AD64" i="13"/>
  <c r="AC64" i="13"/>
  <c r="AB64" i="13"/>
  <c r="AA64" i="13"/>
  <c r="Z64" i="13"/>
  <c r="Y64" i="13"/>
  <c r="X64" i="13"/>
  <c r="W64" i="13"/>
  <c r="V64" i="13"/>
  <c r="U64" i="13"/>
  <c r="T64" i="13"/>
  <c r="S64" i="13"/>
  <c r="R64" i="13"/>
  <c r="Q64" i="13"/>
  <c r="P64" i="13"/>
  <c r="O64" i="13"/>
  <c r="N64" i="13"/>
  <c r="M64" i="13"/>
  <c r="L64" i="13"/>
  <c r="K64" i="13"/>
  <c r="J64" i="13"/>
  <c r="I64" i="13"/>
  <c r="H64" i="13"/>
  <c r="G64" i="13"/>
  <c r="F64" i="13"/>
  <c r="E64" i="13"/>
  <c r="D64" i="13"/>
  <c r="AU51" i="13"/>
  <c r="AU49" i="13"/>
  <c r="AT51" i="13"/>
  <c r="AT49" i="13"/>
  <c r="AT48" i="13"/>
  <c r="AS51" i="13"/>
  <c r="AR51" i="13"/>
  <c r="AR49" i="13"/>
  <c r="AQ51" i="13"/>
  <c r="AQ49" i="13"/>
  <c r="AP51" i="13"/>
  <c r="AP49" i="13"/>
  <c r="AP48" i="13"/>
  <c r="AO51" i="13"/>
  <c r="AO49" i="13"/>
  <c r="AN51" i="13"/>
  <c r="AN49" i="13"/>
  <c r="AN48" i="13"/>
  <c r="AM51" i="13"/>
  <c r="AL51" i="13"/>
  <c r="AL49" i="13"/>
  <c r="AK51" i="13"/>
  <c r="AK49" i="13"/>
  <c r="AJ51" i="13"/>
  <c r="AJ49" i="13"/>
  <c r="AJ48" i="13"/>
  <c r="AI51" i="13"/>
  <c r="AI49" i="13"/>
  <c r="AI48" i="13"/>
  <c r="AH51" i="13"/>
  <c r="AG51" i="13"/>
  <c r="AG49" i="13"/>
  <c r="AG48" i="13"/>
  <c r="AF51" i="13"/>
  <c r="AF49" i="13"/>
  <c r="AE51" i="13"/>
  <c r="AD51" i="13"/>
  <c r="AD49" i="13"/>
  <c r="AD48" i="13"/>
  <c r="AC51" i="13"/>
  <c r="AB51" i="13"/>
  <c r="AB49" i="13"/>
  <c r="AB48" i="13"/>
  <c r="AA51" i="13"/>
  <c r="AA49" i="13"/>
  <c r="AA48" i="13"/>
  <c r="Z51" i="13"/>
  <c r="Y51" i="13"/>
  <c r="Y49" i="13"/>
  <c r="Y48" i="13"/>
  <c r="X51" i="13"/>
  <c r="X49" i="13"/>
  <c r="X48" i="13"/>
  <c r="W51" i="13"/>
  <c r="V51" i="13"/>
  <c r="U51" i="13"/>
  <c r="U49" i="13"/>
  <c r="T51" i="13"/>
  <c r="T49" i="13"/>
  <c r="S51" i="13"/>
  <c r="S49" i="13"/>
  <c r="R51" i="13"/>
  <c r="R49" i="13"/>
  <c r="R48" i="13"/>
  <c r="Q51" i="13"/>
  <c r="Q49" i="13"/>
  <c r="Q48" i="13"/>
  <c r="P51" i="13"/>
  <c r="P49" i="13"/>
  <c r="P48" i="13"/>
  <c r="O51" i="13"/>
  <c r="O49" i="13"/>
  <c r="O48" i="13"/>
  <c r="N51" i="13"/>
  <c r="N49" i="13"/>
  <c r="N48" i="13"/>
  <c r="M51" i="13"/>
  <c r="L51" i="13"/>
  <c r="L49" i="13"/>
  <c r="L48" i="13"/>
  <c r="K51" i="13"/>
  <c r="J51" i="13"/>
  <c r="I51" i="13"/>
  <c r="H51" i="13"/>
  <c r="G51" i="13"/>
  <c r="F51" i="13"/>
  <c r="F49" i="13"/>
  <c r="F48" i="13"/>
  <c r="E51" i="13"/>
  <c r="D51" i="13"/>
  <c r="D49" i="13"/>
  <c r="D48" i="13"/>
  <c r="AU45" i="13"/>
  <c r="AU38" i="13"/>
  <c r="AT45" i="13"/>
  <c r="AS45" i="13"/>
  <c r="AR45" i="13"/>
  <c r="AQ45" i="13"/>
  <c r="AP45" i="13"/>
  <c r="AO45" i="13"/>
  <c r="AN45" i="13"/>
  <c r="AM45" i="13"/>
  <c r="AM38" i="13"/>
  <c r="AL45" i="13"/>
  <c r="AK45" i="13"/>
  <c r="AJ45" i="13"/>
  <c r="AI45" i="13"/>
  <c r="AH45" i="13"/>
  <c r="AG45" i="13"/>
  <c r="AF45" i="13"/>
  <c r="AE45" i="13"/>
  <c r="AD45" i="13"/>
  <c r="AC45" i="13"/>
  <c r="AC38" i="13"/>
  <c r="AB45" i="13"/>
  <c r="AA45" i="13"/>
  <c r="Z45" i="13"/>
  <c r="Y45" i="13"/>
  <c r="X45" i="13"/>
  <c r="W45" i="13"/>
  <c r="W38" i="13"/>
  <c r="V45" i="13"/>
  <c r="U45" i="13"/>
  <c r="T45" i="13"/>
  <c r="S45" i="13"/>
  <c r="R45" i="13"/>
  <c r="Q45" i="13"/>
  <c r="P45" i="13"/>
  <c r="O45" i="13"/>
  <c r="O38" i="13"/>
  <c r="N45" i="13"/>
  <c r="M45" i="13"/>
  <c r="M38" i="13"/>
  <c r="L45" i="13"/>
  <c r="K45" i="13"/>
  <c r="J45" i="13"/>
  <c r="I45" i="13"/>
  <c r="H45" i="13"/>
  <c r="G45" i="13"/>
  <c r="G38" i="13"/>
  <c r="F45" i="13"/>
  <c r="E45" i="13"/>
  <c r="E38" i="13"/>
  <c r="D45" i="13"/>
  <c r="AU39" i="13"/>
  <c r="AT39" i="13"/>
  <c r="AS39" i="13"/>
  <c r="AR39" i="13"/>
  <c r="AQ39" i="13"/>
  <c r="AQ38" i="13"/>
  <c r="AP39" i="13"/>
  <c r="AO39" i="13"/>
  <c r="AN39" i="13"/>
  <c r="AM39" i="13"/>
  <c r="AL39" i="13"/>
  <c r="AK39" i="13"/>
  <c r="AJ39" i="13"/>
  <c r="AI39" i="13"/>
  <c r="AI38" i="13"/>
  <c r="AH39" i="13"/>
  <c r="AG39" i="13"/>
  <c r="AG38" i="13"/>
  <c r="AF39" i="13"/>
  <c r="AE39" i="13"/>
  <c r="AD39" i="13"/>
  <c r="AC39" i="13"/>
  <c r="AB39" i="13"/>
  <c r="AA39" i="13"/>
  <c r="AA38" i="13"/>
  <c r="Z39" i="13"/>
  <c r="Y39" i="13"/>
  <c r="X39" i="13"/>
  <c r="W39" i="13"/>
  <c r="V39" i="13"/>
  <c r="U39" i="13"/>
  <c r="T39" i="13"/>
  <c r="S39" i="13"/>
  <c r="S38" i="13"/>
  <c r="R39" i="13"/>
  <c r="Q39" i="13"/>
  <c r="Q38" i="13"/>
  <c r="P39" i="13"/>
  <c r="O39" i="13"/>
  <c r="N39" i="13"/>
  <c r="M39" i="13"/>
  <c r="L39" i="13"/>
  <c r="K39" i="13"/>
  <c r="K38" i="13"/>
  <c r="J39" i="13"/>
  <c r="I39" i="13"/>
  <c r="I38" i="13"/>
  <c r="H39" i="13"/>
  <c r="G39" i="13"/>
  <c r="F39" i="13"/>
  <c r="E39" i="13"/>
  <c r="D39" i="13"/>
  <c r="C64" i="13"/>
  <c r="C51" i="13"/>
  <c r="AU89" i="16"/>
  <c r="AT89" i="16"/>
  <c r="AS89" i="16"/>
  <c r="AR89" i="16"/>
  <c r="AQ89" i="16"/>
  <c r="AP89" i="16"/>
  <c r="AO89" i="16"/>
  <c r="AN89" i="16"/>
  <c r="AM89" i="16"/>
  <c r="AL89" i="16"/>
  <c r="AK89" i="16"/>
  <c r="AJ89" i="16"/>
  <c r="AI89" i="16"/>
  <c r="AH89" i="16"/>
  <c r="AG89" i="16"/>
  <c r="AF89" i="16"/>
  <c r="AE89" i="16"/>
  <c r="AD89" i="16"/>
  <c r="AC89" i="16"/>
  <c r="AB89" i="16"/>
  <c r="AA89" i="16"/>
  <c r="Z89" i="16"/>
  <c r="Y89" i="16"/>
  <c r="X89" i="16"/>
  <c r="W89" i="16"/>
  <c r="V89" i="16"/>
  <c r="U89" i="16"/>
  <c r="T89" i="16"/>
  <c r="S89" i="16"/>
  <c r="R89" i="16"/>
  <c r="Q89" i="16"/>
  <c r="P89" i="16"/>
  <c r="O89" i="16"/>
  <c r="N89" i="16"/>
  <c r="M89" i="16"/>
  <c r="L89" i="16"/>
  <c r="K89" i="16"/>
  <c r="J89" i="16"/>
  <c r="I89" i="16"/>
  <c r="H89" i="16"/>
  <c r="G89" i="16"/>
  <c r="F89" i="16"/>
  <c r="E89" i="16"/>
  <c r="D89" i="16"/>
  <c r="C89" i="16"/>
  <c r="AU178" i="16"/>
  <c r="AT178" i="16"/>
  <c r="AS178" i="16"/>
  <c r="AR178" i="16"/>
  <c r="AQ178" i="16"/>
  <c r="AP178" i="16"/>
  <c r="AO178" i="16"/>
  <c r="AN178" i="16"/>
  <c r="AM178" i="16"/>
  <c r="AL178" i="16"/>
  <c r="AK178" i="16"/>
  <c r="AJ178" i="16"/>
  <c r="AI178" i="16"/>
  <c r="AH178" i="16"/>
  <c r="AG178" i="16"/>
  <c r="AF178" i="16"/>
  <c r="AE178" i="16"/>
  <c r="AD178" i="16"/>
  <c r="AC178" i="16"/>
  <c r="AB178" i="16"/>
  <c r="AA178" i="16"/>
  <c r="Z178" i="16"/>
  <c r="Y178" i="16"/>
  <c r="X178" i="16"/>
  <c r="W178" i="16"/>
  <c r="V178" i="16"/>
  <c r="U178" i="16"/>
  <c r="T178" i="16"/>
  <c r="S178" i="16"/>
  <c r="R178" i="16"/>
  <c r="Q178" i="16"/>
  <c r="P178" i="16"/>
  <c r="O178" i="16"/>
  <c r="N178" i="16"/>
  <c r="M178" i="16"/>
  <c r="L178" i="16"/>
  <c r="K178" i="16"/>
  <c r="J178" i="16"/>
  <c r="I178" i="16"/>
  <c r="H178" i="16"/>
  <c r="G178" i="16"/>
  <c r="F178" i="16"/>
  <c r="E178" i="16"/>
  <c r="D178" i="16"/>
  <c r="C178" i="16"/>
  <c r="AU267" i="16"/>
  <c r="AT267" i="16"/>
  <c r="AS267" i="16"/>
  <c r="AR267" i="16"/>
  <c r="AQ267" i="16"/>
  <c r="AP267" i="16"/>
  <c r="AO267" i="16"/>
  <c r="AN267" i="16"/>
  <c r="AM267" i="16"/>
  <c r="AL267" i="16"/>
  <c r="AK267" i="16"/>
  <c r="AJ267" i="16"/>
  <c r="AI267" i="16"/>
  <c r="AH267" i="16"/>
  <c r="AG267" i="16"/>
  <c r="AF267" i="16"/>
  <c r="AE267" i="16"/>
  <c r="AD267" i="16"/>
  <c r="AC267" i="16"/>
  <c r="AB267" i="16"/>
  <c r="AA267" i="16"/>
  <c r="Z267" i="16"/>
  <c r="Y267" i="16"/>
  <c r="X267" i="16"/>
  <c r="W267" i="16"/>
  <c r="V267" i="16"/>
  <c r="U267" i="16"/>
  <c r="T267" i="16"/>
  <c r="S267" i="16"/>
  <c r="R267" i="16"/>
  <c r="Q267" i="16"/>
  <c r="P267" i="16"/>
  <c r="O267" i="16"/>
  <c r="N267" i="16"/>
  <c r="M267" i="16"/>
  <c r="L267" i="16"/>
  <c r="K267" i="16"/>
  <c r="J267" i="16"/>
  <c r="I267" i="16"/>
  <c r="H267" i="16"/>
  <c r="G267" i="16"/>
  <c r="F267" i="16"/>
  <c r="E267" i="16"/>
  <c r="D267" i="16"/>
  <c r="C267" i="16"/>
  <c r="AU356" i="16"/>
  <c r="AT356" i="16"/>
  <c r="AS356" i="16"/>
  <c r="AR356" i="16"/>
  <c r="AQ356" i="16"/>
  <c r="AP356" i="16"/>
  <c r="AO356" i="16"/>
  <c r="AN356" i="16"/>
  <c r="AM356" i="16"/>
  <c r="AL356" i="16"/>
  <c r="AK356" i="16"/>
  <c r="AJ356" i="16"/>
  <c r="AI356" i="16"/>
  <c r="AH356" i="16"/>
  <c r="AG356" i="16"/>
  <c r="AF356" i="16"/>
  <c r="AE356" i="16"/>
  <c r="AD356" i="16"/>
  <c r="AC356" i="16"/>
  <c r="AB356" i="16"/>
  <c r="AA356" i="16"/>
  <c r="Z356" i="16"/>
  <c r="Y356" i="16"/>
  <c r="X356" i="16"/>
  <c r="W356" i="16"/>
  <c r="V356" i="16"/>
  <c r="U356" i="16"/>
  <c r="T356" i="16"/>
  <c r="S356" i="16"/>
  <c r="R356" i="16"/>
  <c r="Q356" i="16"/>
  <c r="P356" i="16"/>
  <c r="O356" i="16"/>
  <c r="N356" i="16"/>
  <c r="M356" i="16"/>
  <c r="L356" i="16"/>
  <c r="K356" i="16"/>
  <c r="J356" i="16"/>
  <c r="I356" i="16"/>
  <c r="H356" i="16"/>
  <c r="G356" i="16"/>
  <c r="F356" i="16"/>
  <c r="E356" i="16"/>
  <c r="D356" i="16"/>
  <c r="C356" i="16"/>
  <c r="AU445" i="16"/>
  <c r="AT445" i="16"/>
  <c r="AS445" i="16"/>
  <c r="AR445" i="16"/>
  <c r="AQ445" i="16"/>
  <c r="AP445" i="16"/>
  <c r="AO445" i="16"/>
  <c r="AN445" i="16"/>
  <c r="AM445" i="16"/>
  <c r="AL445" i="16"/>
  <c r="AK445" i="16"/>
  <c r="AJ445" i="16"/>
  <c r="AI445" i="16"/>
  <c r="AH445" i="16"/>
  <c r="AG445" i="16"/>
  <c r="AF445" i="16"/>
  <c r="AE445" i="16"/>
  <c r="AD445" i="16"/>
  <c r="AC445" i="16"/>
  <c r="AB445" i="16"/>
  <c r="AA445" i="16"/>
  <c r="Z445" i="16"/>
  <c r="Y445" i="16"/>
  <c r="X445" i="16"/>
  <c r="W445" i="16"/>
  <c r="V445" i="16"/>
  <c r="U445" i="16"/>
  <c r="T445" i="16"/>
  <c r="S445" i="16"/>
  <c r="R445" i="16"/>
  <c r="Q445" i="16"/>
  <c r="P445" i="16"/>
  <c r="O445" i="16"/>
  <c r="N445" i="16"/>
  <c r="M445" i="16"/>
  <c r="L445" i="16"/>
  <c r="K445" i="16"/>
  <c r="J445" i="16"/>
  <c r="I445" i="16"/>
  <c r="H445" i="16"/>
  <c r="G445" i="16"/>
  <c r="F445" i="16"/>
  <c r="E445" i="16"/>
  <c r="D445" i="16"/>
  <c r="C445" i="16"/>
  <c r="AU534" i="16"/>
  <c r="AT534" i="16"/>
  <c r="AS534" i="16"/>
  <c r="AR534" i="16"/>
  <c r="AQ534" i="16"/>
  <c r="AP534" i="16"/>
  <c r="AO534" i="16"/>
  <c r="AN534" i="16"/>
  <c r="AM534" i="16"/>
  <c r="AL534" i="16"/>
  <c r="AK534" i="16"/>
  <c r="AJ534" i="16"/>
  <c r="AI534" i="16"/>
  <c r="AH534" i="16"/>
  <c r="AG534" i="16"/>
  <c r="AF534" i="16"/>
  <c r="AE534" i="16"/>
  <c r="AD534" i="16"/>
  <c r="AC534" i="16"/>
  <c r="AB534" i="16"/>
  <c r="AA534" i="16"/>
  <c r="Z534" i="16"/>
  <c r="Y534" i="16"/>
  <c r="X534" i="16"/>
  <c r="W534" i="16"/>
  <c r="V534" i="16"/>
  <c r="U534" i="16"/>
  <c r="T534" i="16"/>
  <c r="S534" i="16"/>
  <c r="R534" i="16"/>
  <c r="Q534" i="16"/>
  <c r="P534" i="16"/>
  <c r="O534" i="16"/>
  <c r="N534" i="16"/>
  <c r="M534" i="16"/>
  <c r="L534" i="16"/>
  <c r="K534" i="16"/>
  <c r="J534" i="16"/>
  <c r="I534" i="16"/>
  <c r="H534" i="16"/>
  <c r="G534" i="16"/>
  <c r="F534" i="16"/>
  <c r="E534" i="16"/>
  <c r="D534" i="16"/>
  <c r="C534" i="16"/>
  <c r="AU623" i="16"/>
  <c r="AT623" i="16"/>
  <c r="AS623" i="16"/>
  <c r="AR623" i="16"/>
  <c r="AQ623" i="16"/>
  <c r="AP623" i="16"/>
  <c r="AO623" i="16"/>
  <c r="AN623" i="16"/>
  <c r="AM623" i="16"/>
  <c r="AL623" i="16"/>
  <c r="AK623" i="16"/>
  <c r="AJ623" i="16"/>
  <c r="AI623" i="16"/>
  <c r="AH623" i="16"/>
  <c r="AG623" i="16"/>
  <c r="AF623" i="16"/>
  <c r="AE623" i="16"/>
  <c r="AD623" i="16"/>
  <c r="AC623" i="16"/>
  <c r="AB623" i="16"/>
  <c r="AA623" i="16"/>
  <c r="Z623" i="16"/>
  <c r="Y623" i="16"/>
  <c r="X623" i="16"/>
  <c r="W623" i="16"/>
  <c r="V623" i="16"/>
  <c r="U623" i="16"/>
  <c r="T623" i="16"/>
  <c r="S623" i="16"/>
  <c r="R623" i="16"/>
  <c r="Q623" i="16"/>
  <c r="P623" i="16"/>
  <c r="O623" i="16"/>
  <c r="N623" i="16"/>
  <c r="M623" i="16"/>
  <c r="L623" i="16"/>
  <c r="K623" i="16"/>
  <c r="J623" i="16"/>
  <c r="I623" i="16"/>
  <c r="H623" i="16"/>
  <c r="G623" i="16"/>
  <c r="F623" i="16"/>
  <c r="E623" i="16"/>
  <c r="D623" i="16"/>
  <c r="C623" i="16"/>
  <c r="AU712" i="16"/>
  <c r="AT712" i="16"/>
  <c r="AS712" i="16"/>
  <c r="AR712" i="16"/>
  <c r="AQ712" i="16"/>
  <c r="AP712" i="16"/>
  <c r="AO712" i="16"/>
  <c r="AN712" i="16"/>
  <c r="AM712" i="16"/>
  <c r="AL712" i="16"/>
  <c r="AK712" i="16"/>
  <c r="AJ712" i="16"/>
  <c r="AI712" i="16"/>
  <c r="AH712" i="16"/>
  <c r="AG712" i="16"/>
  <c r="AF712" i="16"/>
  <c r="AE712" i="16"/>
  <c r="AD712" i="16"/>
  <c r="AC712" i="16"/>
  <c r="AB712" i="16"/>
  <c r="AA712" i="16"/>
  <c r="Z712" i="16"/>
  <c r="Y712" i="16"/>
  <c r="X712" i="16"/>
  <c r="W712" i="16"/>
  <c r="V712" i="16"/>
  <c r="U712" i="16"/>
  <c r="T712" i="16"/>
  <c r="S712" i="16"/>
  <c r="R712" i="16"/>
  <c r="Q712" i="16"/>
  <c r="P712" i="16"/>
  <c r="O712" i="16"/>
  <c r="N712" i="16"/>
  <c r="M712" i="16"/>
  <c r="L712" i="16"/>
  <c r="K712" i="16"/>
  <c r="J712" i="16"/>
  <c r="I712" i="16"/>
  <c r="H712" i="16"/>
  <c r="G712" i="16"/>
  <c r="F712" i="16"/>
  <c r="E712" i="16"/>
  <c r="D712" i="16"/>
  <c r="C712" i="16"/>
  <c r="AO712" i="13"/>
  <c r="AG712" i="13"/>
  <c r="AB712" i="13"/>
  <c r="Y712" i="13"/>
  <c r="Q712" i="13"/>
  <c r="I712" i="13"/>
  <c r="AT623" i="13"/>
  <c r="AO623" i="13"/>
  <c r="AN623" i="13"/>
  <c r="AL623" i="13"/>
  <c r="AF623" i="13"/>
  <c r="AD623" i="13"/>
  <c r="V623" i="13"/>
  <c r="N623" i="13"/>
  <c r="I623" i="13"/>
  <c r="F623" i="13"/>
  <c r="C623" i="13"/>
  <c r="AQ534" i="13"/>
  <c r="AN534" i="13"/>
  <c r="AI534" i="13"/>
  <c r="AF534" i="13"/>
  <c r="AC534" i="13"/>
  <c r="AA534" i="13"/>
  <c r="X534" i="13"/>
  <c r="S534" i="13"/>
  <c r="P534" i="13"/>
  <c r="K534" i="13"/>
  <c r="H534" i="13"/>
  <c r="E534" i="13"/>
  <c r="C534" i="13"/>
  <c r="AT445" i="13"/>
  <c r="AO445" i="13"/>
  <c r="AL445" i="13"/>
  <c r="AD445" i="13"/>
  <c r="AB445" i="13"/>
  <c r="V445" i="13"/>
  <c r="U445" i="13"/>
  <c r="N445" i="13"/>
  <c r="I445" i="13"/>
  <c r="F445" i="13"/>
  <c r="D445" i="13"/>
  <c r="AU356" i="13"/>
  <c r="AN356" i="13"/>
  <c r="AM356" i="13"/>
  <c r="AK356" i="13"/>
  <c r="AF356" i="13"/>
  <c r="AE356" i="13"/>
  <c r="X356" i="13"/>
  <c r="W356" i="13"/>
  <c r="P356" i="13"/>
  <c r="O356" i="13"/>
  <c r="M356" i="13"/>
  <c r="H356" i="13"/>
  <c r="G356" i="13"/>
  <c r="C356" i="13"/>
  <c r="AU267" i="13"/>
  <c r="AT267" i="13"/>
  <c r="AO267" i="13"/>
  <c r="AN267" i="13"/>
  <c r="AG267" i="13"/>
  <c r="AF267" i="13"/>
  <c r="Z267" i="13"/>
  <c r="Y267" i="13"/>
  <c r="X267" i="13"/>
  <c r="Q267" i="13"/>
  <c r="P267" i="13"/>
  <c r="M267" i="13"/>
  <c r="I267" i="13"/>
  <c r="H267" i="13"/>
  <c r="F267" i="13"/>
  <c r="AU178" i="13"/>
  <c r="AT178" i="13"/>
  <c r="AS178" i="13"/>
  <c r="AP178" i="13"/>
  <c r="AM178" i="13"/>
  <c r="AE178" i="13"/>
  <c r="W178" i="13"/>
  <c r="O178" i="13"/>
  <c r="J178" i="13"/>
  <c r="G178" i="13"/>
  <c r="E178" i="13"/>
  <c r="Q89" i="13"/>
  <c r="T89" i="13"/>
  <c r="V89" i="13"/>
  <c r="AE89" i="13"/>
  <c r="AF89" i="13"/>
  <c r="AJ89" i="13"/>
  <c r="AU89" i="13"/>
  <c r="F24" i="3"/>
  <c r="G24" i="3" s="1"/>
  <c r="F23" i="3"/>
  <c r="G23" i="3" s="1"/>
  <c r="F21" i="3"/>
  <c r="G21" i="3" s="1"/>
  <c r="F20" i="3"/>
  <c r="G20" i="3" s="1"/>
  <c r="F19" i="3"/>
  <c r="G19" i="3" s="1"/>
  <c r="F18" i="3"/>
  <c r="G18" i="3" s="1"/>
  <c r="B1" i="20"/>
  <c r="C78" i="13"/>
  <c r="C74" i="13"/>
  <c r="C71" i="13"/>
  <c r="C45" i="13"/>
  <c r="C39" i="13"/>
  <c r="N52" i="20"/>
  <c r="N51" i="20"/>
  <c r="Q51" i="20" s="1"/>
  <c r="N46" i="20"/>
  <c r="N45" i="20"/>
  <c r="Q45" i="20" s="1"/>
  <c r="I42" i="20"/>
  <c r="J42" i="20"/>
  <c r="N77" i="20"/>
  <c r="Q77" i="20" s="1"/>
  <c r="G135" i="3" s="1"/>
  <c r="E73" i="20"/>
  <c r="E69" i="20"/>
  <c r="D73" i="20"/>
  <c r="I73" i="20" s="1"/>
  <c r="E70" i="20"/>
  <c r="D70" i="20"/>
  <c r="I70" i="20" s="1"/>
  <c r="C63" i="20"/>
  <c r="J63" i="20" s="1"/>
  <c r="C50" i="20"/>
  <c r="M44" i="20"/>
  <c r="L44" i="20"/>
  <c r="L37" i="20"/>
  <c r="C44" i="20"/>
  <c r="C38" i="20"/>
  <c r="M63" i="20"/>
  <c r="L63" i="20"/>
  <c r="N63" i="20" s="1"/>
  <c r="Q63" i="20" s="1"/>
  <c r="G125" i="3" s="1"/>
  <c r="D63" i="20"/>
  <c r="I63" i="20"/>
  <c r="N85" i="20"/>
  <c r="N84" i="20"/>
  <c r="Q84" i="20" s="1"/>
  <c r="N83" i="20"/>
  <c r="Q83" i="20" s="1"/>
  <c r="N82" i="20"/>
  <c r="N81" i="20"/>
  <c r="Q81" i="20" s="1"/>
  <c r="N80" i="20"/>
  <c r="Q80" i="20" s="1"/>
  <c r="N79" i="20"/>
  <c r="N78" i="20"/>
  <c r="Q78" i="20" s="1"/>
  <c r="N76" i="20"/>
  <c r="R76" i="20" s="1"/>
  <c r="N75" i="20"/>
  <c r="Q75" i="20" s="1"/>
  <c r="G133" i="3" s="1"/>
  <c r="N74" i="20"/>
  <c r="Q74" i="20" s="1"/>
  <c r="N72" i="20"/>
  <c r="N71" i="20"/>
  <c r="N68" i="20"/>
  <c r="R68" i="20" s="1"/>
  <c r="G153" i="3" s="1"/>
  <c r="N67" i="20"/>
  <c r="Q67" i="20" s="1"/>
  <c r="N66" i="20"/>
  <c r="N65" i="20"/>
  <c r="Q65" i="20" s="1"/>
  <c r="N64" i="20"/>
  <c r="N62" i="20"/>
  <c r="Q62" i="20" s="1"/>
  <c r="G124" i="3" s="1"/>
  <c r="N61" i="20"/>
  <c r="Q61" i="20" s="1"/>
  <c r="N60" i="20"/>
  <c r="N59" i="20"/>
  <c r="Q59" i="20" s="1"/>
  <c r="N58" i="20"/>
  <c r="Q58" i="20" s="1"/>
  <c r="N57" i="20"/>
  <c r="Q57" i="20" s="1"/>
  <c r="G119" i="3" s="1"/>
  <c r="N56" i="20"/>
  <c r="Q56" i="20" s="1"/>
  <c r="G118" i="3" s="1"/>
  <c r="N55" i="20"/>
  <c r="Q55" i="20" s="1"/>
  <c r="N54" i="20"/>
  <c r="Q54" i="20" s="1"/>
  <c r="N53" i="20"/>
  <c r="Q53" i="20" s="1"/>
  <c r="N49" i="20"/>
  <c r="Q49" i="20" s="1"/>
  <c r="N43" i="20"/>
  <c r="Q43" i="20" s="1"/>
  <c r="N42" i="20"/>
  <c r="Q42" i="20" s="1"/>
  <c r="G108" i="3" s="1"/>
  <c r="N41" i="20"/>
  <c r="N40" i="20"/>
  <c r="Q40" i="20" s="1"/>
  <c r="N39" i="20"/>
  <c r="Q39" i="20" s="1"/>
  <c r="B1" i="19"/>
  <c r="B1" i="18"/>
  <c r="B1" i="17"/>
  <c r="B1" i="16"/>
  <c r="B1" i="15"/>
  <c r="B1" i="13"/>
  <c r="AM89" i="13"/>
  <c r="R356" i="13"/>
  <c r="Z356" i="13"/>
  <c r="AO356" i="13"/>
  <c r="J356" i="13"/>
  <c r="AP356" i="13"/>
  <c r="AH356" i="13"/>
  <c r="R445" i="13"/>
  <c r="Z445" i="13"/>
  <c r="AH445" i="13"/>
  <c r="AG356" i="13"/>
  <c r="Y356" i="13"/>
  <c r="Q356" i="13"/>
  <c r="I356" i="13"/>
  <c r="C89" i="13"/>
  <c r="B235" i="13"/>
  <c r="V49" i="13"/>
  <c r="V48" i="13"/>
  <c r="AQ89" i="13"/>
  <c r="AI89" i="13"/>
  <c r="AA89" i="13"/>
  <c r="S89" i="13"/>
  <c r="AO89" i="13"/>
  <c r="AG89" i="13"/>
  <c r="Y89" i="13"/>
  <c r="I89" i="13"/>
  <c r="B146" i="13"/>
  <c r="B324" i="13"/>
  <c r="O316" i="13"/>
  <c r="AU316" i="13"/>
  <c r="J405" i="13"/>
  <c r="J404" i="13"/>
  <c r="G445" i="13"/>
  <c r="O445" i="13"/>
  <c r="B591" i="13"/>
  <c r="B413" i="13"/>
  <c r="B680" i="13"/>
  <c r="B502" i="13"/>
  <c r="K671" i="13"/>
  <c r="G623" i="13"/>
  <c r="W445" i="13"/>
  <c r="AE445" i="13"/>
  <c r="AM445" i="13"/>
  <c r="AU445" i="13"/>
  <c r="R405" i="13"/>
  <c r="Z405" i="13"/>
  <c r="Z404" i="13"/>
  <c r="AH405" i="13"/>
  <c r="AH404" i="13"/>
  <c r="AP405" i="13"/>
  <c r="F356" i="13"/>
  <c r="N356" i="13"/>
  <c r="V356" i="13"/>
  <c r="AD356" i="13"/>
  <c r="AL356" i="13"/>
  <c r="AT356" i="13"/>
  <c r="AE137" i="13"/>
  <c r="Z89" i="13"/>
  <c r="R89" i="13"/>
  <c r="AP89" i="13"/>
  <c r="AH89" i="13"/>
  <c r="J89" i="13"/>
  <c r="K89" i="13"/>
  <c r="N44" i="20"/>
  <c r="Q44" i="20" s="1"/>
  <c r="C48" i="20"/>
  <c r="D37" i="20"/>
  <c r="J38" i="20"/>
  <c r="M37" i="20"/>
  <c r="AD672" i="13"/>
  <c r="AD671" i="13"/>
  <c r="U216" i="16"/>
  <c r="AU693" i="16"/>
  <c r="Q248" i="16"/>
  <c r="D604" i="16"/>
  <c r="L604" i="16"/>
  <c r="T604" i="16"/>
  <c r="AB604" i="16"/>
  <c r="AR604" i="16"/>
  <c r="J483" i="16"/>
  <c r="R483" i="16"/>
  <c r="AR316" i="16"/>
  <c r="AR315" i="16"/>
  <c r="G127" i="16"/>
  <c r="Z604" i="16"/>
  <c r="H426" i="16"/>
  <c r="AE693" i="16"/>
  <c r="AM693" i="16"/>
  <c r="AK305" i="16"/>
  <c r="AU38" i="16"/>
  <c r="AF248" i="16"/>
  <c r="V693" i="16"/>
  <c r="U70" i="16"/>
  <c r="AS70" i="16"/>
  <c r="AB316" i="16"/>
  <c r="G70" i="16"/>
  <c r="AP483" i="16"/>
  <c r="AJ515" i="16"/>
  <c r="W216" i="16"/>
  <c r="AE216" i="16"/>
  <c r="AM216" i="16"/>
  <c r="I316" i="16"/>
  <c r="AE337" i="16"/>
  <c r="H70" i="16"/>
  <c r="N159" i="16"/>
  <c r="L316" i="16"/>
  <c r="AR483" i="16"/>
  <c r="O127" i="16"/>
  <c r="W305" i="16"/>
  <c r="U316" i="16"/>
  <c r="U315" i="16"/>
  <c r="O426" i="16"/>
  <c r="AG483" i="16"/>
  <c r="AO483" i="16"/>
  <c r="H572" i="16"/>
  <c r="P572" i="16"/>
  <c r="X572" i="16"/>
  <c r="AF572" i="16"/>
  <c r="F693" i="16"/>
  <c r="N693" i="16"/>
  <c r="AD693" i="16"/>
  <c r="AL693" i="16"/>
  <c r="AT693" i="16"/>
  <c r="AH483" i="16"/>
  <c r="AN572" i="16"/>
  <c r="J604" i="16"/>
  <c r="D661" i="16"/>
  <c r="AD159" i="16"/>
  <c r="G159" i="16"/>
  <c r="AF426" i="16"/>
  <c r="Y127" i="16"/>
  <c r="D248" i="16"/>
  <c r="K248" i="16"/>
  <c r="AA248" i="16"/>
  <c r="AJ483" i="16"/>
  <c r="Q483" i="16"/>
  <c r="J661" i="16"/>
  <c r="R661" i="16"/>
  <c r="AK604" i="16"/>
  <c r="AS604" i="16"/>
  <c r="AP661" i="16"/>
  <c r="C248" i="16"/>
  <c r="AA405" i="16"/>
  <c r="AH405" i="16"/>
  <c r="AH404" i="16"/>
  <c r="G426" i="16"/>
  <c r="AM127" i="16"/>
  <c r="C582" i="16"/>
  <c r="Q38" i="16"/>
  <c r="AA49" i="16"/>
  <c r="AA48" i="16"/>
  <c r="AQ248" i="16"/>
  <c r="AA305" i="16"/>
  <c r="AQ405" i="16"/>
  <c r="AN426" i="16"/>
  <c r="O70" i="16"/>
  <c r="Z394" i="16"/>
  <c r="AG316" i="16"/>
  <c r="AB394" i="16"/>
  <c r="M316" i="16"/>
  <c r="M315" i="16"/>
  <c r="O159" i="16"/>
  <c r="S248" i="16"/>
  <c r="AR405" i="16"/>
  <c r="AR404" i="16"/>
  <c r="W159" i="16"/>
  <c r="AM159" i="16"/>
  <c r="S305" i="16"/>
  <c r="R316" i="16"/>
  <c r="R315" i="16"/>
  <c r="AI38" i="16"/>
  <c r="AU159" i="16"/>
  <c r="AF216" i="16"/>
  <c r="AI248" i="16"/>
  <c r="AP248" i="16"/>
  <c r="P426" i="16"/>
  <c r="X426" i="16"/>
  <c r="W127" i="16"/>
  <c r="AN216" i="16"/>
  <c r="AU216" i="16"/>
  <c r="E316" i="16"/>
  <c r="E315" i="16"/>
  <c r="T316" i="16"/>
  <c r="F337" i="16"/>
  <c r="AU405" i="16"/>
  <c r="AA38" i="16"/>
  <c r="AE127" i="16"/>
  <c r="AU127" i="16"/>
  <c r="N337" i="16"/>
  <c r="N405" i="16"/>
  <c r="N404" i="16"/>
  <c r="AB248" i="16"/>
  <c r="Q337" i="16"/>
  <c r="AT337" i="16"/>
  <c r="AP405" i="16"/>
  <c r="AP404" i="16"/>
  <c r="H483" i="16"/>
  <c r="AN693" i="16"/>
  <c r="Y248" i="16"/>
  <c r="T661" i="16"/>
  <c r="Z661" i="16"/>
  <c r="AJ604" i="16"/>
  <c r="N661" i="16"/>
  <c r="H693" i="16"/>
  <c r="AR661" i="16"/>
  <c r="P693" i="16"/>
  <c r="X693" i="16"/>
  <c r="AF693" i="16"/>
  <c r="AD70" i="16"/>
  <c r="AN70" i="16"/>
  <c r="AT70" i="16"/>
  <c r="G337" i="16"/>
  <c r="S405" i="16"/>
  <c r="AG405" i="16"/>
  <c r="Y426" i="16"/>
  <c r="Y70" i="16"/>
  <c r="V70" i="16"/>
  <c r="E137" i="16"/>
  <c r="R405" i="16"/>
  <c r="AM426" i="16"/>
  <c r="AE49" i="16"/>
  <c r="AS305" i="16"/>
  <c r="E305" i="16"/>
  <c r="K305" i="16"/>
  <c r="AJ315" i="16"/>
  <c r="K316" i="16"/>
  <c r="V315" i="16"/>
  <c r="AH49" i="16"/>
  <c r="O216" i="16"/>
  <c r="O49" i="16"/>
  <c r="O48" i="16"/>
  <c r="W70" i="16"/>
  <c r="P216" i="16"/>
  <c r="W405" i="16"/>
  <c r="AJ405" i="16"/>
  <c r="D426" i="16"/>
  <c r="R394" i="16"/>
  <c r="I38" i="16"/>
  <c r="C38" i="16"/>
  <c r="Y38" i="16"/>
  <c r="W48" i="16"/>
  <c r="AE70" i="16"/>
  <c r="X216" i="16"/>
  <c r="I483" i="16"/>
  <c r="S38" i="16"/>
  <c r="AQ305" i="16"/>
  <c r="AE404" i="16"/>
  <c r="Y483" i="16"/>
  <c r="T305" i="16"/>
  <c r="Q315" i="16"/>
  <c r="Y394" i="16"/>
  <c r="AE426" i="16"/>
  <c r="AG38" i="16"/>
  <c r="AQ38" i="16"/>
  <c r="Z49" i="16"/>
  <c r="Z48" i="16"/>
  <c r="AM70" i="16"/>
  <c r="AI305" i="16"/>
  <c r="AT305" i="16"/>
  <c r="AU337" i="16"/>
  <c r="T394" i="16"/>
  <c r="AC404" i="16"/>
  <c r="D405" i="16"/>
  <c r="D404" i="16"/>
  <c r="AG426" i="16"/>
  <c r="R305" i="16"/>
  <c r="AD337" i="16"/>
  <c r="Q426" i="16"/>
  <c r="AO426" i="16"/>
  <c r="AO393" i="16"/>
  <c r="AO392" i="16"/>
  <c r="V394" i="16"/>
  <c r="AN394" i="16"/>
  <c r="AB404" i="16"/>
  <c r="D316" i="16"/>
  <c r="D315" i="16"/>
  <c r="N316" i="16"/>
  <c r="N315" i="16"/>
  <c r="Z316" i="16"/>
  <c r="Z315" i="16"/>
  <c r="AJ394" i="16"/>
  <c r="X394" i="16"/>
  <c r="T405" i="16"/>
  <c r="T404" i="16"/>
  <c r="AK405" i="16"/>
  <c r="Z483" i="16"/>
  <c r="H394" i="16"/>
  <c r="AK661" i="16"/>
  <c r="U305" i="16"/>
  <c r="V305" i="16"/>
  <c r="D305" i="16"/>
  <c r="AJ305" i="16"/>
  <c r="H316" i="16"/>
  <c r="H315" i="16"/>
  <c r="K337" i="16"/>
  <c r="AB337" i="16"/>
  <c r="AH394" i="16"/>
  <c r="AL394" i="16"/>
  <c r="AF394" i="16"/>
  <c r="P405" i="16"/>
  <c r="P404" i="16"/>
  <c r="G404" i="16"/>
  <c r="AI404" i="16"/>
  <c r="E672" i="16"/>
  <c r="E671" i="16"/>
  <c r="M305" i="16"/>
  <c r="AB305" i="16"/>
  <c r="T426" i="16"/>
  <c r="AQ604" i="16"/>
  <c r="O661" i="16"/>
  <c r="AH661" i="16"/>
  <c r="V70" i="13"/>
  <c r="AD70" i="13"/>
  <c r="AL70" i="13"/>
  <c r="AT70" i="13"/>
  <c r="W216" i="13"/>
  <c r="AE337" i="13"/>
  <c r="AB216" i="13"/>
  <c r="AU337" i="13"/>
  <c r="AT248" i="13"/>
  <c r="E693" i="13"/>
  <c r="M693" i="13"/>
  <c r="X405" i="13"/>
  <c r="E494" i="13"/>
  <c r="E493" i="13"/>
  <c r="P305" i="13"/>
  <c r="AR216" i="13"/>
  <c r="P316" i="13"/>
  <c r="P315" i="13"/>
  <c r="X316" i="13"/>
  <c r="X315" i="13"/>
  <c r="AN316" i="13"/>
  <c r="AE405" i="13"/>
  <c r="AH227" i="13"/>
  <c r="AH226" i="13"/>
  <c r="AM405" i="13"/>
  <c r="I394" i="13"/>
  <c r="Y394" i="13"/>
  <c r="Q405" i="13"/>
  <c r="O405" i="13"/>
  <c r="H316" i="13"/>
  <c r="H315" i="13"/>
  <c r="H305" i="13"/>
  <c r="AP227" i="13"/>
  <c r="W405" i="13"/>
  <c r="W404" i="13"/>
  <c r="J159" i="13"/>
  <c r="K515" i="13"/>
  <c r="S515" i="13"/>
  <c r="J337" i="13"/>
  <c r="D216" i="13"/>
  <c r="L216" i="13"/>
  <c r="T216" i="13"/>
  <c r="AJ216" i="13"/>
  <c r="N394" i="13"/>
  <c r="C315" i="13"/>
  <c r="Y693" i="13"/>
  <c r="AU426" i="13"/>
  <c r="Z672" i="13"/>
  <c r="Z671" i="13"/>
  <c r="L159" i="13"/>
  <c r="P494" i="13"/>
  <c r="P493" i="13"/>
  <c r="AN494" i="13"/>
  <c r="AN493" i="13"/>
  <c r="G426" i="13"/>
  <c r="AG405" i="13"/>
  <c r="R672" i="13"/>
  <c r="C70" i="13"/>
  <c r="U604" i="13"/>
  <c r="AK604" i="13"/>
  <c r="AS604" i="13"/>
  <c r="R604" i="13"/>
  <c r="J693" i="13"/>
  <c r="E49" i="13"/>
  <c r="E48" i="13"/>
  <c r="M49" i="13"/>
  <c r="M48" i="13"/>
  <c r="AC49" i="13"/>
  <c r="AC48" i="13"/>
  <c r="AS49" i="13"/>
  <c r="AS48" i="13"/>
  <c r="W337" i="13"/>
  <c r="AT394" i="13"/>
  <c r="V405" i="13"/>
  <c r="AD405" i="13"/>
  <c r="AD404" i="13"/>
  <c r="AT405" i="13"/>
  <c r="AT404" i="13"/>
  <c r="AH337" i="13"/>
  <c r="I405" i="13"/>
  <c r="Y405" i="13"/>
  <c r="Y404" i="13"/>
  <c r="AO405" i="13"/>
  <c r="AO404" i="13"/>
  <c r="C583" i="13"/>
  <c r="O227" i="13"/>
  <c r="AC693" i="13"/>
  <c r="AK693" i="13"/>
  <c r="AS693" i="13"/>
  <c r="Q394" i="13"/>
  <c r="AG394" i="13"/>
  <c r="AI572" i="13"/>
  <c r="AQ572" i="13"/>
  <c r="F248" i="13"/>
  <c r="AL248" i="13"/>
  <c r="W137" i="13"/>
  <c r="AU315" i="13"/>
  <c r="AL404" i="13"/>
  <c r="T672" i="13"/>
  <c r="AR483" i="13"/>
  <c r="D494" i="13"/>
  <c r="D493" i="13"/>
  <c r="Z693" i="13"/>
  <c r="AP693" i="13"/>
  <c r="AP404" i="13"/>
  <c r="N248" i="13"/>
  <c r="V248" i="13"/>
  <c r="G483" i="13"/>
  <c r="AM483" i="13"/>
  <c r="T494" i="13"/>
  <c r="AJ494" i="13"/>
  <c r="AJ493" i="13"/>
  <c r="AR494" i="13"/>
  <c r="AR493" i="13"/>
  <c r="H661" i="13"/>
  <c r="AF661" i="13"/>
  <c r="AS226" i="13"/>
  <c r="D426" i="13"/>
  <c r="T426" i="13"/>
  <c r="AB426" i="13"/>
  <c r="AJ426" i="13"/>
  <c r="AR426" i="13"/>
  <c r="H38" i="13"/>
  <c r="G49" i="13"/>
  <c r="AE49" i="13"/>
  <c r="AE48" i="13"/>
  <c r="L426" i="13"/>
  <c r="R404" i="13"/>
  <c r="AS305" i="13"/>
  <c r="AF315" i="13"/>
  <c r="AC305" i="13"/>
  <c r="K316" i="13"/>
  <c r="K315" i="13"/>
  <c r="S316" i="13"/>
  <c r="AA316" i="13"/>
  <c r="AI316" i="13"/>
  <c r="AI315" i="13"/>
  <c r="AQ316" i="13"/>
  <c r="AB583" i="13"/>
  <c r="AI583" i="13"/>
  <c r="AI582" i="13"/>
  <c r="AQ583" i="13"/>
  <c r="AF604" i="13"/>
  <c r="J661" i="13"/>
  <c r="Z661" i="13"/>
  <c r="P661" i="13"/>
  <c r="AD248" i="13"/>
  <c r="U316" i="13"/>
  <c r="U315" i="13"/>
  <c r="AC316" i="13"/>
  <c r="H583" i="13"/>
  <c r="H582" i="13"/>
  <c r="J672" i="13"/>
  <c r="R337" i="13"/>
  <c r="O483" i="13"/>
  <c r="W483" i="13"/>
  <c r="AU483" i="13"/>
  <c r="C515" i="13"/>
  <c r="AI515" i="13"/>
  <c r="AQ515" i="13"/>
  <c r="AL572" i="13"/>
  <c r="E604" i="13"/>
  <c r="M604" i="13"/>
  <c r="AH693" i="13"/>
  <c r="P137" i="13"/>
  <c r="S137" i="13"/>
  <c r="U137" i="13"/>
  <c r="H137" i="13"/>
  <c r="AC127" i="13"/>
  <c r="AB159" i="13"/>
  <c r="AJ159" i="13"/>
  <c r="V216" i="13"/>
  <c r="E159" i="13"/>
  <c r="AT216" i="13"/>
  <c r="Y138" i="13"/>
  <c r="AO394" i="13"/>
  <c r="AE483" i="13"/>
  <c r="AA515" i="13"/>
  <c r="F394" i="13"/>
  <c r="G116" i="3"/>
  <c r="AR159" i="13"/>
  <c r="M159" i="13"/>
  <c r="T159" i="13"/>
  <c r="AS159" i="13"/>
  <c r="AG572" i="13"/>
  <c r="AO572" i="13"/>
  <c r="AP216" i="13"/>
  <c r="AJ483" i="13"/>
  <c r="N572" i="13"/>
  <c r="U693" i="13"/>
  <c r="F404" i="13"/>
  <c r="J38" i="13"/>
  <c r="AM305" i="13"/>
  <c r="M127" i="13"/>
  <c r="AS127" i="13"/>
  <c r="C159" i="13"/>
  <c r="N216" i="13"/>
  <c r="I572" i="13"/>
  <c r="AT693" i="13"/>
  <c r="AB315" i="16"/>
  <c r="P660" i="16"/>
  <c r="P659" i="16"/>
  <c r="T315" i="16"/>
  <c r="AU404" i="16"/>
  <c r="R404" i="16"/>
  <c r="AH48" i="16"/>
  <c r="K315" i="16"/>
  <c r="AK48" i="16"/>
  <c r="AK48" i="13"/>
  <c r="AE404" i="13"/>
  <c r="AP226" i="13"/>
  <c r="R671" i="13"/>
  <c r="AQ582" i="13"/>
  <c r="J671" i="13"/>
  <c r="I44" i="20"/>
  <c r="E37" i="20"/>
  <c r="H13" i="20"/>
  <c r="R13" i="20" s="1"/>
  <c r="H38" i="20"/>
  <c r="J44" i="20"/>
  <c r="J630" i="16"/>
  <c r="R630" i="16"/>
  <c r="Z630" i="16"/>
  <c r="AH630" i="16"/>
  <c r="AP630" i="16"/>
  <c r="V630" i="16"/>
  <c r="AD630" i="16"/>
  <c r="AL630" i="16"/>
  <c r="AT630" i="16"/>
  <c r="AR630" i="16"/>
  <c r="C648" i="16"/>
  <c r="D630" i="16"/>
  <c r="L630" i="16"/>
  <c r="T630" i="16"/>
  <c r="AB630" i="16"/>
  <c r="AJ630" i="16"/>
  <c r="F631" i="16"/>
  <c r="B631" i="16"/>
  <c r="N631" i="16"/>
  <c r="K541" i="16"/>
  <c r="AQ541" i="16"/>
  <c r="AA541" i="16"/>
  <c r="B553" i="16"/>
  <c r="C559" i="16"/>
  <c r="B559" i="16"/>
  <c r="B453" i="16"/>
  <c r="S452" i="16"/>
  <c r="AI452" i="16"/>
  <c r="D453" i="16"/>
  <c r="D452" i="16"/>
  <c r="C470" i="16"/>
  <c r="B470" i="16"/>
  <c r="F363" i="16"/>
  <c r="N363" i="16"/>
  <c r="AD363" i="16"/>
  <c r="AL363" i="16"/>
  <c r="AT363" i="16"/>
  <c r="V363" i="16"/>
  <c r="J363" i="16"/>
  <c r="Z363" i="16"/>
  <c r="AP363" i="16"/>
  <c r="I363" i="16"/>
  <c r="Q363" i="16"/>
  <c r="Y363" i="16"/>
  <c r="AG363" i="16"/>
  <c r="AO363" i="16"/>
  <c r="R363" i="16"/>
  <c r="AH363" i="16"/>
  <c r="L363" i="16"/>
  <c r="T363" i="16"/>
  <c r="AB363" i="16"/>
  <c r="AJ363" i="16"/>
  <c r="AR363" i="16"/>
  <c r="E363" i="16"/>
  <c r="M363" i="16"/>
  <c r="U363" i="16"/>
  <c r="AC363" i="16"/>
  <c r="AK363" i="16"/>
  <c r="AS363" i="16"/>
  <c r="D364" i="16"/>
  <c r="B364" i="16"/>
  <c r="K363" i="16"/>
  <c r="S363" i="16"/>
  <c r="AA363" i="16"/>
  <c r="AI363" i="16"/>
  <c r="AQ363" i="16"/>
  <c r="C381" i="16"/>
  <c r="B381" i="16"/>
  <c r="AI274" i="16"/>
  <c r="I274" i="16"/>
  <c r="Q274" i="16"/>
  <c r="Y274" i="16"/>
  <c r="Y274" i="17"/>
  <c r="AG274" i="16"/>
  <c r="AO274" i="16"/>
  <c r="B286" i="16"/>
  <c r="C274" i="16"/>
  <c r="K274" i="16"/>
  <c r="S274" i="16"/>
  <c r="AA274" i="16"/>
  <c r="AQ274" i="16"/>
  <c r="E275" i="16"/>
  <c r="M275" i="16"/>
  <c r="U275" i="16"/>
  <c r="AC275" i="16"/>
  <c r="AK275" i="16"/>
  <c r="AS275" i="16"/>
  <c r="C292" i="16"/>
  <c r="B292" i="16"/>
  <c r="K185" i="16"/>
  <c r="AQ185" i="16"/>
  <c r="B186" i="16"/>
  <c r="AI185" i="16"/>
  <c r="AA185" i="16"/>
  <c r="B197" i="16"/>
  <c r="C203" i="16"/>
  <c r="B203" i="16"/>
  <c r="G96" i="16"/>
  <c r="AB96" i="16"/>
  <c r="AE96" i="16"/>
  <c r="C96" i="16"/>
  <c r="B114" i="16"/>
  <c r="O96" i="16"/>
  <c r="AM96" i="16"/>
  <c r="T96" i="16"/>
  <c r="B97" i="16"/>
  <c r="AU96" i="16"/>
  <c r="B119" i="16"/>
  <c r="D96" i="16"/>
  <c r="AR96" i="16"/>
  <c r="D114" i="16"/>
  <c r="X7" i="16"/>
  <c r="K7" i="16"/>
  <c r="L7" i="16"/>
  <c r="AR7" i="16"/>
  <c r="S7" i="16"/>
  <c r="I7" i="16"/>
  <c r="Q7" i="16"/>
  <c r="Y7" i="16"/>
  <c r="AO7" i="16"/>
  <c r="P7" i="16"/>
  <c r="J7" i="16"/>
  <c r="R7" i="16"/>
  <c r="Z7" i="16"/>
  <c r="AH7" i="16"/>
  <c r="AP7" i="16"/>
  <c r="AN7" i="16"/>
  <c r="AQ7" i="16"/>
  <c r="AF7" i="16"/>
  <c r="H7" i="16"/>
  <c r="G7" i="16"/>
  <c r="O7" i="16"/>
  <c r="W7" i="16"/>
  <c r="B19" i="16"/>
  <c r="B22" i="16"/>
  <c r="C7" i="16"/>
  <c r="AA7" i="16"/>
  <c r="AI7" i="16"/>
  <c r="E8" i="16"/>
  <c r="M8" i="16"/>
  <c r="U8" i="16"/>
  <c r="AC8" i="16"/>
  <c r="AK8" i="16"/>
  <c r="AS8" i="16"/>
  <c r="C25" i="16"/>
  <c r="B25" i="16"/>
  <c r="T7" i="16"/>
  <c r="AB7" i="16"/>
  <c r="F8" i="16"/>
  <c r="N8" i="16"/>
  <c r="V8" i="16"/>
  <c r="AD8" i="16"/>
  <c r="AL8" i="16"/>
  <c r="AT8" i="16"/>
  <c r="AG8" i="16"/>
  <c r="R630" i="13"/>
  <c r="AH630" i="13"/>
  <c r="D630" i="13"/>
  <c r="G630" i="13"/>
  <c r="W630" i="13"/>
  <c r="AM630" i="13"/>
  <c r="J630" i="13"/>
  <c r="Z630" i="13"/>
  <c r="AP630" i="13"/>
  <c r="S630" i="13"/>
  <c r="AA630" i="13"/>
  <c r="AI630" i="13"/>
  <c r="E631" i="13"/>
  <c r="E630" i="13"/>
  <c r="M631" i="13"/>
  <c r="M630" i="13"/>
  <c r="U631" i="13"/>
  <c r="U630" i="13"/>
  <c r="C648" i="13"/>
  <c r="B648" i="13"/>
  <c r="AS541" i="13"/>
  <c r="AA541" i="13"/>
  <c r="B542" i="13"/>
  <c r="AQ541" i="13"/>
  <c r="S541" i="13"/>
  <c r="C559" i="13"/>
  <c r="B559" i="13"/>
  <c r="AD452" i="13"/>
  <c r="AL452" i="13"/>
  <c r="AT452" i="13"/>
  <c r="K452" i="13"/>
  <c r="L452" i="13"/>
  <c r="AQ452" i="13"/>
  <c r="S452" i="13"/>
  <c r="AR452" i="13"/>
  <c r="T452" i="13"/>
  <c r="AB452" i="13"/>
  <c r="J452" i="13"/>
  <c r="R452" i="13"/>
  <c r="Z452" i="13"/>
  <c r="AH452" i="13"/>
  <c r="AP452" i="13"/>
  <c r="C452" i="13"/>
  <c r="AA452" i="13"/>
  <c r="C470" i="13"/>
  <c r="B470" i="13"/>
  <c r="F453" i="13"/>
  <c r="F452" i="13"/>
  <c r="N453" i="13"/>
  <c r="V453" i="13"/>
  <c r="I363" i="13"/>
  <c r="AO363" i="13"/>
  <c r="E363" i="13"/>
  <c r="M363" i="13"/>
  <c r="U363" i="13"/>
  <c r="AC363" i="13"/>
  <c r="AK363" i="13"/>
  <c r="AS363" i="13"/>
  <c r="AG363" i="13"/>
  <c r="L363" i="13"/>
  <c r="T363" i="13"/>
  <c r="AJ363" i="13"/>
  <c r="AR363" i="13"/>
  <c r="Q363" i="13"/>
  <c r="H363" i="13"/>
  <c r="P363" i="13"/>
  <c r="X363" i="13"/>
  <c r="AF363" i="13"/>
  <c r="AN363" i="13"/>
  <c r="G363" i="13"/>
  <c r="O363" i="13"/>
  <c r="W363" i="13"/>
  <c r="AE363" i="13"/>
  <c r="AM363" i="13"/>
  <c r="AU363" i="13"/>
  <c r="Y363" i="13"/>
  <c r="D364" i="13"/>
  <c r="J381" i="13"/>
  <c r="J363" i="13"/>
  <c r="K363" i="13"/>
  <c r="AI363" i="13"/>
  <c r="C381" i="13"/>
  <c r="B381" i="13"/>
  <c r="G274" i="13"/>
  <c r="H274" i="13"/>
  <c r="P274" i="13"/>
  <c r="X274" i="13"/>
  <c r="J274" i="13"/>
  <c r="R274" i="13"/>
  <c r="Z274" i="13"/>
  <c r="AH274" i="13"/>
  <c r="AP274" i="13"/>
  <c r="C274" i="13"/>
  <c r="AM274" i="13"/>
  <c r="T274" i="13"/>
  <c r="AF274" i="13"/>
  <c r="AN274" i="13"/>
  <c r="E274" i="13"/>
  <c r="M274" i="13"/>
  <c r="U274" i="13"/>
  <c r="AC274" i="13"/>
  <c r="AK274" i="13"/>
  <c r="AS274" i="13"/>
  <c r="I274" i="13"/>
  <c r="Q274" i="13"/>
  <c r="Y274" i="13"/>
  <c r="AG274" i="13"/>
  <c r="AO274" i="13"/>
  <c r="B297" i="13"/>
  <c r="D274" i="13"/>
  <c r="L274" i="13"/>
  <c r="AB274" i="13"/>
  <c r="AJ274" i="13"/>
  <c r="AR274" i="13"/>
  <c r="F275" i="13"/>
  <c r="B275" i="13"/>
  <c r="N275" i="13"/>
  <c r="V275" i="13"/>
  <c r="AD275" i="13"/>
  <c r="AL275" i="13"/>
  <c r="AT275" i="13"/>
  <c r="D292" i="13"/>
  <c r="B292" i="13"/>
  <c r="K185" i="13"/>
  <c r="AQ185" i="13"/>
  <c r="B186" i="13"/>
  <c r="AI185" i="13"/>
  <c r="AA185" i="13"/>
  <c r="B197" i="13"/>
  <c r="C185" i="13"/>
  <c r="B185" i="13"/>
  <c r="C203" i="13"/>
  <c r="B203" i="13"/>
  <c r="AA96" i="13"/>
  <c r="AQ96" i="13"/>
  <c r="I96" i="13"/>
  <c r="Q96" i="13"/>
  <c r="Y96" i="13"/>
  <c r="AG96" i="13"/>
  <c r="AO96" i="13"/>
  <c r="O96" i="13"/>
  <c r="AE96" i="13"/>
  <c r="AU96" i="13"/>
  <c r="H96" i="13"/>
  <c r="P96" i="13"/>
  <c r="X96" i="13"/>
  <c r="AF96" i="13"/>
  <c r="AN96" i="13"/>
  <c r="B97" i="13"/>
  <c r="S96" i="13"/>
  <c r="E96" i="13"/>
  <c r="M96" i="13"/>
  <c r="U96" i="13"/>
  <c r="AC96" i="13"/>
  <c r="AK96" i="13"/>
  <c r="AS96" i="13"/>
  <c r="G96" i="13"/>
  <c r="W96" i="13"/>
  <c r="AM96" i="13"/>
  <c r="D97" i="13"/>
  <c r="D96" i="13"/>
  <c r="B111" i="13"/>
  <c r="C96" i="13"/>
  <c r="K96" i="13"/>
  <c r="AI96" i="13"/>
  <c r="C114" i="13"/>
  <c r="B114" i="13"/>
  <c r="I50" i="20"/>
  <c r="J50" i="20"/>
  <c r="V672" i="16"/>
  <c r="V671" i="16"/>
  <c r="AE248" i="16"/>
  <c r="AG305" i="16"/>
  <c r="V604" i="16"/>
  <c r="AL604" i="16"/>
  <c r="G38" i="16"/>
  <c r="O38" i="16"/>
  <c r="AM38" i="16"/>
  <c r="E127" i="16"/>
  <c r="M127" i="16"/>
  <c r="N604" i="16"/>
  <c r="AD604" i="16"/>
  <c r="K70" i="16"/>
  <c r="S70" i="16"/>
  <c r="AA70" i="16"/>
  <c r="AA37" i="16"/>
  <c r="AA36" i="16"/>
  <c r="AH227" i="16"/>
  <c r="AH226" i="16"/>
  <c r="P316" i="16"/>
  <c r="X316" i="16"/>
  <c r="AC337" i="16"/>
  <c r="AL337" i="16"/>
  <c r="F405" i="16"/>
  <c r="F404" i="16"/>
  <c r="AL405" i="16"/>
  <c r="AL404" i="16"/>
  <c r="AG515" i="16"/>
  <c r="Z572" i="16"/>
  <c r="X49" i="16"/>
  <c r="B306" i="16"/>
  <c r="AR305" i="16"/>
  <c r="AH316" i="16"/>
  <c r="H405" i="16"/>
  <c r="H661" i="16"/>
  <c r="L315" i="16"/>
  <c r="AK127" i="16"/>
  <c r="M216" i="16"/>
  <c r="AC216" i="16"/>
  <c r="AK216" i="16"/>
  <c r="AS216" i="16"/>
  <c r="X660" i="16"/>
  <c r="X659" i="16"/>
  <c r="R604" i="16"/>
  <c r="Q127" i="16"/>
  <c r="AH604" i="16"/>
  <c r="AP604" i="16"/>
  <c r="AN660" i="16"/>
  <c r="AN659" i="16"/>
  <c r="Q515" i="16"/>
  <c r="Q482" i="16"/>
  <c r="Q481" i="16"/>
  <c r="V49" i="16"/>
  <c r="F49" i="16"/>
  <c r="O660" i="16"/>
  <c r="O659" i="16"/>
  <c r="AR393" i="16"/>
  <c r="AR392" i="16"/>
  <c r="M248" i="16"/>
  <c r="M215" i="16"/>
  <c r="M214" i="16"/>
  <c r="AC248" i="16"/>
  <c r="N572" i="16"/>
  <c r="AL572" i="16"/>
  <c r="AL571" i="16"/>
  <c r="AL570" i="16"/>
  <c r="D572" i="16"/>
  <c r="B623" i="16"/>
  <c r="K661" i="16"/>
  <c r="K216" i="16"/>
  <c r="S216" i="16"/>
  <c r="AA216" i="16"/>
  <c r="AA215" i="16"/>
  <c r="AA214" i="16"/>
  <c r="AI216" i="16"/>
  <c r="AI215" i="16"/>
  <c r="AI214" i="16"/>
  <c r="AQ216" i="16"/>
  <c r="B256" i="16"/>
  <c r="G305" i="16"/>
  <c r="AM305" i="16"/>
  <c r="AU305" i="16"/>
  <c r="S426" i="16"/>
  <c r="AA426" i="16"/>
  <c r="AI426" i="16"/>
  <c r="AQ426" i="16"/>
  <c r="C483" i="16"/>
  <c r="K483" i="16"/>
  <c r="S483" i="16"/>
  <c r="AA483" i="16"/>
  <c r="AI483" i="16"/>
  <c r="AQ483" i="16"/>
  <c r="AC515" i="16"/>
  <c r="AH305" i="16"/>
  <c r="AP305" i="16"/>
  <c r="AU70" i="16"/>
  <c r="F515" i="16"/>
  <c r="AD515" i="16"/>
  <c r="AC38" i="16"/>
  <c r="C127" i="16"/>
  <c r="K127" i="16"/>
  <c r="S127" i="16"/>
  <c r="F38" i="16"/>
  <c r="V38" i="16"/>
  <c r="AD38" i="16"/>
  <c r="AD37" i="16"/>
  <c r="AD36" i="16"/>
  <c r="AL38" i="16"/>
  <c r="L127" i="16"/>
  <c r="AJ127" i="16"/>
  <c r="AG337" i="16"/>
  <c r="AO337" i="16"/>
  <c r="S394" i="16"/>
  <c r="W426" i="16"/>
  <c r="AU426" i="16"/>
  <c r="I515" i="16"/>
  <c r="Y515" i="16"/>
  <c r="Y482" i="16"/>
  <c r="Y481" i="16"/>
  <c r="AS48" i="16"/>
  <c r="F572" i="16"/>
  <c r="V572" i="16"/>
  <c r="AT572" i="16"/>
  <c r="T572" i="16"/>
  <c r="AB572" i="16"/>
  <c r="AB571" i="16"/>
  <c r="AB570" i="16"/>
  <c r="D583" i="16"/>
  <c r="S583" i="16"/>
  <c r="S582" i="16"/>
  <c r="AA583" i="16"/>
  <c r="AA582" i="16"/>
  <c r="W215" i="16"/>
  <c r="W214" i="16"/>
  <c r="AE215" i="16"/>
  <c r="AE214" i="16"/>
  <c r="G315" i="16"/>
  <c r="G304" i="16"/>
  <c r="G303" i="16"/>
  <c r="AR515" i="16"/>
  <c r="U38" i="16"/>
  <c r="AS38" i="16"/>
  <c r="K38" i="16"/>
  <c r="C49" i="16"/>
  <c r="C48" i="16"/>
  <c r="K49" i="16"/>
  <c r="AI127" i="16"/>
  <c r="AH315" i="16"/>
  <c r="Q305" i="16"/>
  <c r="AM126" i="16"/>
  <c r="AM125" i="16"/>
  <c r="AG482" i="16"/>
  <c r="AG481" i="16"/>
  <c r="D693" i="16"/>
  <c r="D660" i="16"/>
  <c r="D659" i="16"/>
  <c r="L693" i="16"/>
  <c r="T693" i="16"/>
  <c r="AB693" i="16"/>
  <c r="AJ693" i="16"/>
  <c r="AR693" i="16"/>
  <c r="U337" i="16"/>
  <c r="AD660" i="16"/>
  <c r="AD659" i="16"/>
  <c r="AT248" i="16"/>
  <c r="O248" i="16"/>
  <c r="AM248" i="16"/>
  <c r="AM215" i="16"/>
  <c r="AM214" i="16"/>
  <c r="AM660" i="16"/>
  <c r="AM659" i="16"/>
  <c r="AO70" i="16"/>
  <c r="AM316" i="16"/>
  <c r="AB49" i="16"/>
  <c r="O305" i="16"/>
  <c r="H216" i="16"/>
  <c r="AG70" i="16"/>
  <c r="AE394" i="16"/>
  <c r="I305" i="16"/>
  <c r="V660" i="16"/>
  <c r="V659" i="16"/>
  <c r="I248" i="16"/>
  <c r="B420" i="16"/>
  <c r="N426" i="16"/>
  <c r="V426" i="16"/>
  <c r="AD426" i="16"/>
  <c r="B484" i="16"/>
  <c r="V483" i="16"/>
  <c r="AE572" i="16"/>
  <c r="AO515" i="16"/>
  <c r="C337" i="16"/>
  <c r="AA337" i="16"/>
  <c r="AQ337" i="16"/>
  <c r="M394" i="16"/>
  <c r="U394" i="16"/>
  <c r="AC394" i="16"/>
  <c r="AC393" i="16"/>
  <c r="AC392" i="16"/>
  <c r="AC444" i="16"/>
  <c r="AK394" i="16"/>
  <c r="AS394" i="16"/>
  <c r="N248" i="16"/>
  <c r="AD248" i="16"/>
  <c r="AL248" i="16"/>
  <c r="H305" i="16"/>
  <c r="X305" i="16"/>
  <c r="AK426" i="16"/>
  <c r="AL515" i="16"/>
  <c r="AA316" i="16"/>
  <c r="AI316" i="16"/>
  <c r="AQ316" i="16"/>
  <c r="I337" i="16"/>
  <c r="Y337" i="16"/>
  <c r="I394" i="16"/>
  <c r="B401" i="16"/>
  <c r="Q49" i="16"/>
  <c r="AN405" i="16"/>
  <c r="M426" i="16"/>
  <c r="M393" i="16"/>
  <c r="M392" i="16"/>
  <c r="AS426" i="16"/>
  <c r="B430" i="16"/>
  <c r="F426" i="16"/>
  <c r="B434" i="16"/>
  <c r="P483" i="16"/>
  <c r="X483" i="16"/>
  <c r="AF483" i="16"/>
  <c r="AN483" i="16"/>
  <c r="F483" i="16"/>
  <c r="B490" i="16"/>
  <c r="N483" i="16"/>
  <c r="T494" i="16"/>
  <c r="T493" i="16"/>
  <c r="AB494" i="16"/>
  <c r="AB493" i="16"/>
  <c r="AI494" i="16"/>
  <c r="AI493" i="16"/>
  <c r="AP493" i="16"/>
  <c r="N515" i="16"/>
  <c r="AT515" i="16"/>
  <c r="O515" i="16"/>
  <c r="W515" i="16"/>
  <c r="AE515" i="16"/>
  <c r="AM515" i="16"/>
  <c r="I572" i="16"/>
  <c r="G393" i="16"/>
  <c r="G392" i="16"/>
  <c r="O572" i="16"/>
  <c r="O571" i="16"/>
  <c r="O570" i="16"/>
  <c r="I315" i="16"/>
  <c r="G515" i="16"/>
  <c r="Y48" i="16"/>
  <c r="E404" i="16"/>
  <c r="X404" i="16"/>
  <c r="AU515" i="16"/>
  <c r="V515" i="16"/>
  <c r="V482" i="16"/>
  <c r="V481" i="16"/>
  <c r="AT426" i="16"/>
  <c r="W404" i="16"/>
  <c r="T571" i="16"/>
  <c r="T570" i="16"/>
  <c r="H660" i="16"/>
  <c r="H659" i="16"/>
  <c r="AB393" i="16"/>
  <c r="AB392" i="16"/>
  <c r="F660" i="16"/>
  <c r="F659" i="16"/>
  <c r="U304" i="16"/>
  <c r="AE48" i="16"/>
  <c r="P393" i="16"/>
  <c r="P392" i="16"/>
  <c r="AE393" i="16"/>
  <c r="AE392" i="16"/>
  <c r="G126" i="16"/>
  <c r="G125" i="16"/>
  <c r="AC159" i="16"/>
  <c r="F159" i="16"/>
  <c r="F126" i="16"/>
  <c r="F125" i="16"/>
  <c r="V159" i="16"/>
  <c r="AT159" i="16"/>
  <c r="B598" i="16"/>
  <c r="P604" i="16"/>
  <c r="AL660" i="16"/>
  <c r="AL659" i="16"/>
  <c r="B687" i="16"/>
  <c r="K693" i="16"/>
  <c r="K660" i="16"/>
  <c r="K659" i="16"/>
  <c r="AA693" i="16"/>
  <c r="AI693" i="16"/>
  <c r="AQ693" i="16"/>
  <c r="T660" i="16"/>
  <c r="T659" i="16"/>
  <c r="B701" i="16"/>
  <c r="H127" i="16"/>
  <c r="P127" i="16"/>
  <c r="AF127" i="16"/>
  <c r="AC215" i="16"/>
  <c r="AC214" i="16"/>
  <c r="B312" i="16"/>
  <c r="AB304" i="16"/>
  <c r="AB303" i="16"/>
  <c r="J337" i="16"/>
  <c r="AH337" i="16"/>
  <c r="B395" i="16"/>
  <c r="C394" i="16"/>
  <c r="K394" i="16"/>
  <c r="AA394" i="16"/>
  <c r="AI394" i="16"/>
  <c r="AQ394" i="16"/>
  <c r="H515" i="16"/>
  <c r="H482" i="16"/>
  <c r="H481" i="16"/>
  <c r="AF515" i="16"/>
  <c r="AN515" i="16"/>
  <c r="Q572" i="16"/>
  <c r="Y572" i="16"/>
  <c r="AE660" i="16"/>
  <c r="AE659" i="16"/>
  <c r="P711" i="16"/>
  <c r="N38" i="16"/>
  <c r="AT38" i="16"/>
  <c r="AA127" i="16"/>
  <c r="AQ127" i="16"/>
  <c r="I127" i="16"/>
  <c r="AG127" i="16"/>
  <c r="AO127" i="16"/>
  <c r="I426" i="16"/>
  <c r="C604" i="16"/>
  <c r="K604" i="16"/>
  <c r="S604" i="16"/>
  <c r="AA604" i="16"/>
  <c r="AI604" i="16"/>
  <c r="E661" i="16"/>
  <c r="M661" i="16"/>
  <c r="U661" i="16"/>
  <c r="AC661" i="16"/>
  <c r="AC660" i="16"/>
  <c r="AC659" i="16"/>
  <c r="AC711" i="16"/>
  <c r="AS661" i="16"/>
  <c r="W38" i="16"/>
  <c r="R70" i="16"/>
  <c r="AH70" i="16"/>
  <c r="B78" i="16"/>
  <c r="Z127" i="16"/>
  <c r="AH127" i="16"/>
  <c r="P248" i="16"/>
  <c r="P215" i="16"/>
  <c r="P214" i="16"/>
  <c r="X248" i="16"/>
  <c r="X215" i="16"/>
  <c r="X214" i="16"/>
  <c r="AN248" i="16"/>
  <c r="C70" i="16"/>
  <c r="C37" i="16"/>
  <c r="C36" i="16"/>
  <c r="AI70" i="16"/>
  <c r="AI37" i="16"/>
  <c r="AI36" i="16"/>
  <c r="AQ70" i="16"/>
  <c r="AR70" i="16"/>
  <c r="F127" i="16"/>
  <c r="N127" i="16"/>
  <c r="V127" i="16"/>
  <c r="AL127" i="16"/>
  <c r="E216" i="16"/>
  <c r="U515" i="16"/>
  <c r="AS515" i="16"/>
  <c r="L38" i="16"/>
  <c r="T38" i="16"/>
  <c r="T37" i="16"/>
  <c r="T36" i="16"/>
  <c r="AJ38" i="16"/>
  <c r="AJ37" i="16"/>
  <c r="AJ36" i="16"/>
  <c r="AJ88" i="16"/>
  <c r="AB159" i="16"/>
  <c r="N216" i="16"/>
  <c r="N215" i="16"/>
  <c r="N214" i="16"/>
  <c r="U426" i="16"/>
  <c r="G483" i="16"/>
  <c r="O483" i="16"/>
  <c r="AM483" i="16"/>
  <c r="Z693" i="16"/>
  <c r="AH693" i="16"/>
  <c r="AH660" i="16"/>
  <c r="AH659" i="16"/>
  <c r="AP693" i="16"/>
  <c r="AP660" i="16"/>
  <c r="AP659" i="16"/>
  <c r="AD305" i="16"/>
  <c r="K405" i="16"/>
  <c r="N583" i="16"/>
  <c r="S404" i="16"/>
  <c r="AL48" i="16"/>
  <c r="F571" i="16"/>
  <c r="F570" i="16"/>
  <c r="X482" i="16"/>
  <c r="X481" i="16"/>
  <c r="AK248" i="16"/>
  <c r="AG572" i="16"/>
  <c r="AL159" i="16"/>
  <c r="Q405" i="16"/>
  <c r="Q404" i="16"/>
  <c r="Y405" i="16"/>
  <c r="AQ583" i="16"/>
  <c r="AQ582" i="16"/>
  <c r="Y661" i="16"/>
  <c r="S693" i="16"/>
  <c r="H404" i="16"/>
  <c r="R337" i="16"/>
  <c r="R304" i="16"/>
  <c r="R303" i="16"/>
  <c r="AI337" i="16"/>
  <c r="AI315" i="16"/>
  <c r="AK660" i="16"/>
  <c r="AK659" i="16"/>
  <c r="E394" i="16"/>
  <c r="S37" i="16"/>
  <c r="S36" i="16"/>
  <c r="AQ37" i="16"/>
  <c r="F248" i="16"/>
  <c r="B252" i="16"/>
  <c r="AK404" i="16"/>
  <c r="Y215" i="16"/>
  <c r="Y214" i="16"/>
  <c r="N305" i="16"/>
  <c r="AK316" i="16"/>
  <c r="AC316" i="16"/>
  <c r="AC315" i="16"/>
  <c r="B39" i="16"/>
  <c r="AQ227" i="16"/>
  <c r="AQ226" i="16"/>
  <c r="AQ215" i="16"/>
  <c r="AQ214" i="16"/>
  <c r="M337" i="16"/>
  <c r="O394" i="16"/>
  <c r="AQ404" i="16"/>
  <c r="AF305" i="16"/>
  <c r="P515" i="16"/>
  <c r="F305" i="16"/>
  <c r="AL305" i="16"/>
  <c r="C693" i="16"/>
  <c r="AT660" i="16"/>
  <c r="AT659" i="16"/>
  <c r="D138" i="16"/>
  <c r="D137" i="16"/>
  <c r="E483" i="16"/>
  <c r="M483" i="16"/>
  <c r="P305" i="16"/>
  <c r="AN305" i="16"/>
  <c r="W37" i="16"/>
  <c r="W36" i="16"/>
  <c r="B712" i="16"/>
  <c r="B697" i="16"/>
  <c r="P70" i="16"/>
  <c r="AO38" i="16"/>
  <c r="AO37" i="16"/>
  <c r="AO36" i="16"/>
  <c r="AO88" i="16"/>
  <c r="E159" i="16"/>
  <c r="E126" i="16"/>
  <c r="E125" i="16"/>
  <c r="M159" i="16"/>
  <c r="U159" i="16"/>
  <c r="U126" i="16"/>
  <c r="U125" i="16"/>
  <c r="AK159" i="16"/>
  <c r="AS159" i="16"/>
  <c r="G216" i="16"/>
  <c r="G215" i="16"/>
  <c r="G214" i="16"/>
  <c r="AJ337" i="16"/>
  <c r="AR337" i="16"/>
  <c r="B427" i="16"/>
  <c r="K426" i="16"/>
  <c r="AB661" i="16"/>
  <c r="AJ661" i="16"/>
  <c r="AU660" i="16"/>
  <c r="AU659" i="16"/>
  <c r="AD393" i="16"/>
  <c r="AD392" i="16"/>
  <c r="AO482" i="16"/>
  <c r="AO481" i="16"/>
  <c r="H248" i="16"/>
  <c r="H215" i="16"/>
  <c r="H214" i="16"/>
  <c r="T515" i="16"/>
  <c r="AB515" i="16"/>
  <c r="AU572" i="16"/>
  <c r="AU571" i="16"/>
  <c r="AU570" i="16"/>
  <c r="AG216" i="16"/>
  <c r="AG215" i="16"/>
  <c r="AG214" i="16"/>
  <c r="AO216" i="16"/>
  <c r="B267" i="16"/>
  <c r="F12" i="3"/>
  <c r="G12" i="3" s="1"/>
  <c r="Z248" i="16"/>
  <c r="C305" i="16"/>
  <c r="C304" i="16"/>
  <c r="C303" i="16"/>
  <c r="AS248" i="16"/>
  <c r="AS215" i="16"/>
  <c r="AS214" i="16"/>
  <c r="AB622" i="16"/>
  <c r="R393" i="16"/>
  <c r="R392" i="16"/>
  <c r="AS393" i="16"/>
  <c r="AS392" i="16"/>
  <c r="Q304" i="16"/>
  <c r="AF227" i="16"/>
  <c r="AF226" i="16"/>
  <c r="AF215" i="16"/>
  <c r="AF214" i="16"/>
  <c r="U494" i="16"/>
  <c r="B496" i="16"/>
  <c r="AH583" i="16"/>
  <c r="AF274" i="17"/>
  <c r="S315" i="16"/>
  <c r="X38" i="16"/>
  <c r="M49" i="16"/>
  <c r="U49" i="16"/>
  <c r="AC48" i="16"/>
  <c r="AR48" i="16"/>
  <c r="B64" i="16"/>
  <c r="B71" i="16"/>
  <c r="I70" i="16"/>
  <c r="I37" i="16"/>
  <c r="J70" i="16"/>
  <c r="B74" i="16"/>
  <c r="Z70" i="16"/>
  <c r="D127" i="16"/>
  <c r="B128" i="16"/>
  <c r="B134" i="16"/>
  <c r="J127" i="16"/>
  <c r="AT138" i="16"/>
  <c r="C159" i="16"/>
  <c r="K159" i="16"/>
  <c r="S159" i="16"/>
  <c r="AA159" i="16"/>
  <c r="AI159" i="16"/>
  <c r="AQ159" i="16"/>
  <c r="D159" i="16"/>
  <c r="L159" i="16"/>
  <c r="T159" i="16"/>
  <c r="AJ159" i="16"/>
  <c r="AR159" i="16"/>
  <c r="F216" i="16"/>
  <c r="V216" i="16"/>
  <c r="AD216" i="16"/>
  <c r="AL216" i="16"/>
  <c r="AT216" i="16"/>
  <c r="AR216" i="16"/>
  <c r="B331" i="16"/>
  <c r="H604" i="16"/>
  <c r="B605" i="16"/>
  <c r="P571" i="16"/>
  <c r="P570" i="16"/>
  <c r="P622" i="16"/>
  <c r="X604" i="16"/>
  <c r="X571" i="16"/>
  <c r="AF604" i="16"/>
  <c r="AN604" i="16"/>
  <c r="B608" i="16"/>
  <c r="B612" i="16"/>
  <c r="C661" i="16"/>
  <c r="B662" i="16"/>
  <c r="S661" i="16"/>
  <c r="AA661" i="16"/>
  <c r="AI661" i="16"/>
  <c r="AQ661" i="16"/>
  <c r="B668" i="16"/>
  <c r="I661" i="16"/>
  <c r="Q661" i="16"/>
  <c r="Q660" i="16"/>
  <c r="Q659" i="16"/>
  <c r="AG661" i="16"/>
  <c r="AO661" i="16"/>
  <c r="M672" i="16"/>
  <c r="B674" i="16"/>
  <c r="U672" i="16"/>
  <c r="AR672" i="16"/>
  <c r="B694" i="16"/>
  <c r="I693" i="16"/>
  <c r="Y693" i="16"/>
  <c r="AG693" i="16"/>
  <c r="AJ404" i="16"/>
  <c r="O126" i="16"/>
  <c r="O125" i="16"/>
  <c r="U303" i="16"/>
  <c r="AK37" i="16"/>
  <c r="AE315" i="16"/>
  <c r="AG404" i="16"/>
  <c r="P337" i="16"/>
  <c r="X337" i="16"/>
  <c r="V405" i="16"/>
  <c r="K304" i="16"/>
  <c r="K303" i="16"/>
  <c r="G482" i="16"/>
  <c r="AR304" i="16"/>
  <c r="AR303" i="16"/>
  <c r="D394" i="16"/>
  <c r="L394" i="16"/>
  <c r="J394" i="16"/>
  <c r="AP394" i="16"/>
  <c r="AJ494" i="16"/>
  <c r="AJ493" i="16"/>
  <c r="AJ482" i="16"/>
  <c r="AJ481" i="16"/>
  <c r="AU126" i="16"/>
  <c r="AU125" i="16"/>
  <c r="AP227" i="16"/>
  <c r="AD316" i="16"/>
  <c r="AL316" i="16"/>
  <c r="AT316" i="16"/>
  <c r="T337" i="16"/>
  <c r="AP571" i="16"/>
  <c r="AP570" i="16"/>
  <c r="Z405" i="16"/>
  <c r="AF494" i="16"/>
  <c r="AF493" i="16"/>
  <c r="AF482" i="16"/>
  <c r="AF481" i="16"/>
  <c r="I583" i="16"/>
  <c r="I582" i="16"/>
  <c r="B585" i="16"/>
  <c r="AT583" i="16"/>
  <c r="S227" i="16"/>
  <c r="J316" i="16"/>
  <c r="Y316" i="16"/>
  <c r="E515" i="16"/>
  <c r="M515" i="16"/>
  <c r="M482" i="16"/>
  <c r="M481" i="16"/>
  <c r="AK515" i="16"/>
  <c r="AK482" i="16"/>
  <c r="AK481" i="16"/>
  <c r="AK533" i="16"/>
  <c r="G572" i="16"/>
  <c r="W572" i="16"/>
  <c r="W571" i="16"/>
  <c r="W570" i="16"/>
  <c r="AM572" i="16"/>
  <c r="AM583" i="16"/>
  <c r="AM582" i="16"/>
  <c r="R127" i="16"/>
  <c r="AP127" i="16"/>
  <c r="L661" i="16"/>
  <c r="N672" i="16"/>
  <c r="AM177" i="16"/>
  <c r="G660" i="16"/>
  <c r="G659" i="16"/>
  <c r="AN126" i="16"/>
  <c r="AN125" i="16"/>
  <c r="X70" i="16"/>
  <c r="N37" i="16"/>
  <c r="N36" i="16"/>
  <c r="AC305" i="16"/>
  <c r="K215" i="16"/>
  <c r="K214" i="16"/>
  <c r="AJ248" i="16"/>
  <c r="AR248" i="16"/>
  <c r="U483" i="16"/>
  <c r="AC483" i="16"/>
  <c r="AC482" i="16"/>
  <c r="AC481" i="16"/>
  <c r="AS483" i="16"/>
  <c r="AS482" i="16"/>
  <c r="AS481" i="16"/>
  <c r="P494" i="16"/>
  <c r="H571" i="16"/>
  <c r="I494" i="16"/>
  <c r="AU393" i="16"/>
  <c r="AU392" i="16"/>
  <c r="Z571" i="16"/>
  <c r="Z570" i="16"/>
  <c r="Z622" i="16"/>
  <c r="W126" i="16"/>
  <c r="W125" i="16"/>
  <c r="W337" i="16"/>
  <c r="E248" i="16"/>
  <c r="U248" i="16"/>
  <c r="J693" i="16"/>
  <c r="J660" i="16"/>
  <c r="J659" i="16"/>
  <c r="R693" i="16"/>
  <c r="W483" i="16"/>
  <c r="AE483" i="16"/>
  <c r="AE482" i="16"/>
  <c r="AU483" i="16"/>
  <c r="C216" i="16"/>
  <c r="Z159" i="16"/>
  <c r="Z126" i="16"/>
  <c r="Z125" i="16"/>
  <c r="Z177" i="16"/>
  <c r="E337" i="16"/>
  <c r="Y266" i="16"/>
  <c r="G177" i="16"/>
  <c r="F622" i="16"/>
  <c r="AE444" i="16"/>
  <c r="U96" i="17"/>
  <c r="AI274" i="17"/>
  <c r="AO444" i="16"/>
  <c r="V711" i="16"/>
  <c r="G444" i="16"/>
  <c r="AS96" i="17"/>
  <c r="J622" i="16"/>
  <c r="AL711" i="16"/>
  <c r="AT711" i="16"/>
  <c r="I393" i="16"/>
  <c r="AT37" i="16"/>
  <c r="AT36" i="16"/>
  <c r="N393" i="16"/>
  <c r="AC304" i="16"/>
  <c r="AF404" i="16"/>
  <c r="U393" i="16"/>
  <c r="U392" i="16"/>
  <c r="U444" i="16"/>
  <c r="AE571" i="16"/>
  <c r="AE570" i="16"/>
  <c r="X711" i="16"/>
  <c r="T393" i="16"/>
  <c r="T392" i="16"/>
  <c r="O37" i="16"/>
  <c r="O36" i="16"/>
  <c r="E393" i="16"/>
  <c r="E392" i="16"/>
  <c r="AI304" i="16"/>
  <c r="AI393" i="16"/>
  <c r="AI392" i="16"/>
  <c r="AH304" i="16"/>
  <c r="AA660" i="16"/>
  <c r="J138" i="16"/>
  <c r="J137" i="16"/>
  <c r="AA138" i="16"/>
  <c r="AJ227" i="16"/>
  <c r="AN227" i="16"/>
  <c r="AN226" i="16"/>
  <c r="AN215" i="16"/>
  <c r="AS337" i="16"/>
  <c r="S337" i="16"/>
  <c r="Z337" i="16"/>
  <c r="AP337" i="16"/>
  <c r="L405" i="16"/>
  <c r="B407" i="16"/>
  <c r="AG315" i="16"/>
  <c r="AS315" i="16"/>
  <c r="L138" i="16"/>
  <c r="L137" i="16"/>
  <c r="AD138" i="16"/>
  <c r="AD137" i="16"/>
  <c r="AN337" i="16"/>
  <c r="B338" i="16"/>
  <c r="H337" i="16"/>
  <c r="O337" i="16"/>
  <c r="AK337" i="16"/>
  <c r="O405" i="16"/>
  <c r="J493" i="16"/>
  <c r="AA404" i="16"/>
  <c r="AR482" i="16"/>
  <c r="AR481" i="16"/>
  <c r="AF660" i="16"/>
  <c r="AF659" i="16"/>
  <c r="V571" i="16"/>
  <c r="V570" i="16"/>
  <c r="Z660" i="16"/>
  <c r="Z659" i="16"/>
  <c r="AM404" i="16"/>
  <c r="AJ126" i="16"/>
  <c r="AJ125" i="16"/>
  <c r="F14" i="3"/>
  <c r="G14" i="3" s="1"/>
  <c r="C426" i="16"/>
  <c r="C393" i="16"/>
  <c r="C392" i="16"/>
  <c r="M126" i="16"/>
  <c r="M125" i="16"/>
  <c r="AO215" i="16"/>
  <c r="AO214" i="16"/>
  <c r="V337" i="16"/>
  <c r="R571" i="16"/>
  <c r="R570" i="16"/>
  <c r="W660" i="16"/>
  <c r="W659" i="16"/>
  <c r="AB38" i="16"/>
  <c r="AR38" i="16"/>
  <c r="AU622" i="16"/>
  <c r="AE159" i="16"/>
  <c r="B89" i="16"/>
  <c r="F10" i="3"/>
  <c r="G10" i="3" s="1"/>
  <c r="Q70" i="16"/>
  <c r="T127" i="16"/>
  <c r="AB127" i="16"/>
  <c r="AR127" i="16"/>
  <c r="AR126" i="16"/>
  <c r="AR125" i="16"/>
  <c r="AL426" i="16"/>
  <c r="F16" i="3"/>
  <c r="G16" i="3" s="1"/>
  <c r="AN38" i="16"/>
  <c r="D70" i="16"/>
  <c r="E70" i="16"/>
  <c r="B249" i="16"/>
  <c r="AD483" i="16"/>
  <c r="AL483" i="16"/>
  <c r="AT483" i="16"/>
  <c r="AA88" i="16"/>
  <c r="P274" i="17"/>
  <c r="AG533" i="16"/>
  <c r="AU711" i="16"/>
  <c r="AK711" i="16"/>
  <c r="AI572" i="16"/>
  <c r="AQ572" i="16"/>
  <c r="AE266" i="16"/>
  <c r="O622" i="16"/>
  <c r="AN711" i="16"/>
  <c r="D515" i="16"/>
  <c r="L515" i="16"/>
  <c r="AD572" i="16"/>
  <c r="AD571" i="16"/>
  <c r="AD570" i="16"/>
  <c r="L572" i="16"/>
  <c r="L571" i="16"/>
  <c r="L570" i="16"/>
  <c r="AJ572" i="16"/>
  <c r="AR572" i="16"/>
  <c r="I604" i="16"/>
  <c r="Q604" i="16"/>
  <c r="Y604" i="16"/>
  <c r="Y571" i="16"/>
  <c r="Y570" i="16"/>
  <c r="Y622" i="16"/>
  <c r="AG604" i="16"/>
  <c r="AO604" i="16"/>
  <c r="U177" i="16"/>
  <c r="AH274" i="17"/>
  <c r="T622" i="16"/>
  <c r="AC266" i="16"/>
  <c r="I36" i="16"/>
  <c r="AH393" i="16"/>
  <c r="R355" i="16"/>
  <c r="F393" i="16"/>
  <c r="AQ36" i="16"/>
  <c r="AE304" i="16"/>
  <c r="AJ393" i="16"/>
  <c r="AC126" i="16"/>
  <c r="J48" i="16"/>
  <c r="AF48" i="16"/>
  <c r="AM49" i="16"/>
  <c r="B51" i="16"/>
  <c r="B178" i="16"/>
  <c r="F11" i="3"/>
  <c r="G11" i="3" s="1"/>
  <c r="B153" i="16"/>
  <c r="B160" i="16"/>
  <c r="I159" i="16"/>
  <c r="Q159" i="16"/>
  <c r="Y159" i="16"/>
  <c r="AG159" i="16"/>
  <c r="AO159" i="16"/>
  <c r="J159" i="16"/>
  <c r="B163" i="16"/>
  <c r="R159" i="16"/>
  <c r="AH159" i="16"/>
  <c r="AP159" i="16"/>
  <c r="B167" i="16"/>
  <c r="D216" i="16"/>
  <c r="B217" i="16"/>
  <c r="L216" i="16"/>
  <c r="T216" i="16"/>
  <c r="AB216" i="16"/>
  <c r="AJ216" i="16"/>
  <c r="J216" i="16"/>
  <c r="J215" i="16"/>
  <c r="J214" i="16"/>
  <c r="J266" i="16"/>
  <c r="B223" i="16"/>
  <c r="R216" i="16"/>
  <c r="R215" i="16"/>
  <c r="R214" i="16"/>
  <c r="AH216" i="16"/>
  <c r="AH215" i="16"/>
  <c r="AH214" i="16"/>
  <c r="AP216" i="16"/>
  <c r="F226" i="16"/>
  <c r="R49" i="16"/>
  <c r="C137" i="16"/>
  <c r="L48" i="16"/>
  <c r="J38" i="16"/>
  <c r="R38" i="16"/>
  <c r="Z38" i="16"/>
  <c r="AH38" i="16"/>
  <c r="AP38" i="16"/>
  <c r="B45" i="16"/>
  <c r="H38" i="16"/>
  <c r="P38" i="16"/>
  <c r="AF38" i="16"/>
  <c r="G49" i="16"/>
  <c r="AU48" i="16"/>
  <c r="AQ137" i="16"/>
  <c r="AU227" i="16"/>
  <c r="AU226" i="16"/>
  <c r="AU215" i="16"/>
  <c r="AU214" i="16"/>
  <c r="L248" i="16"/>
  <c r="T248" i="16"/>
  <c r="B318" i="16"/>
  <c r="AN316" i="16"/>
  <c r="B356" i="16"/>
  <c r="F13" i="3"/>
  <c r="G13" i="3" s="1"/>
  <c r="D337" i="16"/>
  <c r="B341" i="16"/>
  <c r="B345" i="16"/>
  <c r="B534" i="16"/>
  <c r="F15" i="3"/>
  <c r="G15" i="3" s="1"/>
  <c r="B509" i="16"/>
  <c r="B516" i="16"/>
  <c r="J515" i="16"/>
  <c r="R515" i="16"/>
  <c r="Z515" i="16"/>
  <c r="AH515" i="16"/>
  <c r="AP515" i="16"/>
  <c r="C515" i="16"/>
  <c r="B519" i="16"/>
  <c r="AI515" i="16"/>
  <c r="AQ515" i="16"/>
  <c r="B523" i="16"/>
  <c r="B573" i="16"/>
  <c r="E572" i="16"/>
  <c r="M572" i="16"/>
  <c r="U572" i="16"/>
  <c r="AC572" i="16"/>
  <c r="AK572" i="16"/>
  <c r="AS572" i="16"/>
  <c r="C572" i="16"/>
  <c r="B579" i="16"/>
  <c r="K572" i="16"/>
  <c r="S572" i="16"/>
  <c r="AA572" i="16"/>
  <c r="B140" i="16"/>
  <c r="N138" i="16"/>
  <c r="B229" i="16"/>
  <c r="I227" i="16"/>
  <c r="P48" i="16"/>
  <c r="H159" i="16"/>
  <c r="P159" i="16"/>
  <c r="X159" i="16"/>
  <c r="AF159" i="16"/>
  <c r="B242" i="16"/>
  <c r="AO316" i="16"/>
  <c r="K515" i="16"/>
  <c r="S515" i="16"/>
  <c r="AA515" i="16"/>
  <c r="AG49" i="16"/>
  <c r="AP70" i="16"/>
  <c r="I216" i="16"/>
  <c r="Q216" i="16"/>
  <c r="F17" i="3"/>
  <c r="G17" i="3" s="1"/>
  <c r="Z216" i="16"/>
  <c r="Z215" i="16"/>
  <c r="Z214" i="16"/>
  <c r="AI70" i="13"/>
  <c r="T493" i="13"/>
  <c r="AT337" i="13"/>
  <c r="S48" i="13"/>
  <c r="F138" i="13"/>
  <c r="AL138" i="13"/>
  <c r="AL137" i="13"/>
  <c r="AT138" i="13"/>
  <c r="R159" i="13"/>
  <c r="Z159" i="13"/>
  <c r="AP159" i="13"/>
  <c r="X305" i="13"/>
  <c r="AF305" i="13"/>
  <c r="AN305" i="13"/>
  <c r="N316" i="13"/>
  <c r="N315" i="13"/>
  <c r="V316" i="13"/>
  <c r="AD316" i="13"/>
  <c r="AL316" i="13"/>
  <c r="AL315" i="13"/>
  <c r="AT316" i="13"/>
  <c r="AT315" i="13"/>
  <c r="M337" i="13"/>
  <c r="V337" i="13"/>
  <c r="AH426" i="13"/>
  <c r="AA426" i="13"/>
  <c r="T572" i="13"/>
  <c r="AR572" i="13"/>
  <c r="J583" i="13"/>
  <c r="C248" i="13"/>
  <c r="AA216" i="13"/>
  <c r="AH248" i="13"/>
  <c r="AP248" i="13"/>
  <c r="F305" i="13"/>
  <c r="N305" i="13"/>
  <c r="AD305" i="13"/>
  <c r="AL305" i="13"/>
  <c r="C483" i="13"/>
  <c r="AI483" i="13"/>
  <c r="AQ483" i="13"/>
  <c r="R572" i="13"/>
  <c r="I661" i="13"/>
  <c r="Q661" i="13"/>
  <c r="Q660" i="13"/>
  <c r="Q659" i="13"/>
  <c r="Y661" i="13"/>
  <c r="AG661" i="13"/>
  <c r="AO661" i="13"/>
  <c r="D38" i="13"/>
  <c r="E337" i="13"/>
  <c r="AK337" i="13"/>
  <c r="Z426" i="13"/>
  <c r="D483" i="13"/>
  <c r="L483" i="13"/>
  <c r="L482" i="13"/>
  <c r="L481" i="13"/>
  <c r="T483" i="13"/>
  <c r="AB483" i="13"/>
  <c r="J483" i="13"/>
  <c r="C572" i="13"/>
  <c r="K572" i="13"/>
  <c r="S572" i="13"/>
  <c r="AA572" i="13"/>
  <c r="R661" i="13"/>
  <c r="AH661" i="13"/>
  <c r="AH660" i="13"/>
  <c r="AH659" i="13"/>
  <c r="AP661" i="13"/>
  <c r="I8" i="13"/>
  <c r="Q8" i="13"/>
  <c r="Y8" i="13"/>
  <c r="AG8" i="13"/>
  <c r="C38" i="13"/>
  <c r="K8" i="13"/>
  <c r="AA8" i="13"/>
  <c r="AI8" i="13"/>
  <c r="AQ8" i="13"/>
  <c r="W70" i="13"/>
  <c r="AE70" i="13"/>
  <c r="AM70" i="13"/>
  <c r="S70" i="13"/>
  <c r="J127" i="13"/>
  <c r="AP127" i="13"/>
  <c r="AE159" i="13"/>
  <c r="G216" i="13"/>
  <c r="O216" i="13"/>
  <c r="AE216" i="13"/>
  <c r="AM216" i="13"/>
  <c r="AU216" i="13"/>
  <c r="AL48" i="13"/>
  <c r="J248" i="13"/>
  <c r="O37" i="13"/>
  <c r="O36" i="13"/>
  <c r="AF515" i="13"/>
  <c r="AN426" i="13"/>
  <c r="Q25" i="13"/>
  <c r="W482" i="13"/>
  <c r="W481" i="13"/>
  <c r="F604" i="13"/>
  <c r="B434" i="13"/>
  <c r="B519" i="13"/>
  <c r="K571" i="13"/>
  <c r="K570" i="13"/>
  <c r="C693" i="13"/>
  <c r="K693" i="13"/>
  <c r="AR693" i="13"/>
  <c r="V604" i="13"/>
  <c r="G248" i="13"/>
  <c r="W248" i="13"/>
  <c r="AU248" i="13"/>
  <c r="J8" i="13"/>
  <c r="B694" i="13"/>
  <c r="N604" i="13"/>
  <c r="E127" i="13"/>
  <c r="C127" i="13"/>
  <c r="C126" i="13"/>
  <c r="C125" i="13"/>
  <c r="K127" i="13"/>
  <c r="S127" i="13"/>
  <c r="AA127" i="13"/>
  <c r="AI127" i="13"/>
  <c r="AQ127" i="13"/>
  <c r="R216" i="13"/>
  <c r="Z216" i="13"/>
  <c r="X216" i="13"/>
  <c r="I248" i="13"/>
  <c r="Q248" i="13"/>
  <c r="Y248" i="13"/>
  <c r="AG248" i="13"/>
  <c r="AO248" i="13"/>
  <c r="I483" i="13"/>
  <c r="AD38" i="13"/>
  <c r="AL38" i="13"/>
  <c r="AL37" i="13"/>
  <c r="AL36" i="13"/>
  <c r="AG515" i="13"/>
  <c r="P604" i="13"/>
  <c r="H693" i="13"/>
  <c r="X693" i="13"/>
  <c r="AF693" i="13"/>
  <c r="AB25" i="13"/>
  <c r="AL159" i="13"/>
  <c r="T604" i="13"/>
  <c r="AA70" i="13"/>
  <c r="G159" i="13"/>
  <c r="O159" i="13"/>
  <c r="W159" i="13"/>
  <c r="AM159" i="13"/>
  <c r="AU159" i="13"/>
  <c r="Y25" i="13"/>
  <c r="T25" i="13"/>
  <c r="L604" i="13"/>
  <c r="AI37" i="13"/>
  <c r="AI36" i="13"/>
  <c r="D127" i="13"/>
  <c r="AB127" i="13"/>
  <c r="AB126" i="13"/>
  <c r="AB125" i="13"/>
  <c r="AR127" i="13"/>
  <c r="I159" i="13"/>
  <c r="Q159" i="13"/>
  <c r="Y159" i="13"/>
  <c r="AG159" i="13"/>
  <c r="AO159" i="13"/>
  <c r="B153" i="13"/>
  <c r="M572" i="13"/>
  <c r="K70" i="13"/>
  <c r="AK660" i="13"/>
  <c r="AK659" i="13"/>
  <c r="AQ305" i="13"/>
  <c r="B712" i="13"/>
  <c r="AR604" i="13"/>
  <c r="U8" i="13"/>
  <c r="AK8" i="13"/>
  <c r="Q572" i="13"/>
  <c r="Y572" i="13"/>
  <c r="AP8" i="13"/>
  <c r="AP7" i="13"/>
  <c r="Z8" i="13"/>
  <c r="AI305" i="13"/>
  <c r="AI304" i="13"/>
  <c r="AI303" i="13"/>
  <c r="N337" i="13"/>
  <c r="AD337" i="13"/>
  <c r="S426" i="13"/>
  <c r="S393" i="13"/>
  <c r="S392" i="13"/>
  <c r="AB660" i="13"/>
  <c r="AB659" i="13"/>
  <c r="P38" i="13"/>
  <c r="F25" i="13"/>
  <c r="N25" i="13"/>
  <c r="E426" i="13"/>
  <c r="AS583" i="13"/>
  <c r="AS582" i="13"/>
  <c r="F70" i="13"/>
  <c r="N70" i="13"/>
  <c r="O25" i="13"/>
  <c r="L671" i="13"/>
  <c r="N493" i="13"/>
  <c r="F483" i="13"/>
  <c r="F482" i="13"/>
  <c r="Y337" i="13"/>
  <c r="AI7" i="13"/>
  <c r="AQ7" i="13"/>
  <c r="F127" i="13"/>
  <c r="N127" i="13"/>
  <c r="V127" i="13"/>
  <c r="AL127" i="13"/>
  <c r="AR126" i="13"/>
  <c r="AR125" i="13"/>
  <c r="P159" i="13"/>
  <c r="P126" i="13"/>
  <c r="P125" i="13"/>
  <c r="X159" i="13"/>
  <c r="AN159" i="13"/>
  <c r="S216" i="13"/>
  <c r="B223" i="13"/>
  <c r="Q216" i="13"/>
  <c r="Y216" i="13"/>
  <c r="AG216" i="13"/>
  <c r="AO216" i="13"/>
  <c r="AO215" i="13"/>
  <c r="AO214" i="13"/>
  <c r="X8" i="13"/>
  <c r="AF8" i="13"/>
  <c r="O404" i="13"/>
  <c r="AK127" i="13"/>
  <c r="B427" i="13"/>
  <c r="P216" i="13"/>
  <c r="AA305" i="13"/>
  <c r="AR215" i="13"/>
  <c r="AR214" i="13"/>
  <c r="AM482" i="13"/>
  <c r="AM481" i="13"/>
  <c r="AT660" i="13"/>
  <c r="AT659" i="13"/>
  <c r="S305" i="13"/>
  <c r="AJ337" i="13"/>
  <c r="I426" i="13"/>
  <c r="Q426" i="13"/>
  <c r="G73" i="3"/>
  <c r="AP660" i="13"/>
  <c r="AP659" i="13"/>
  <c r="X661" i="13"/>
  <c r="AN661" i="13"/>
  <c r="AN693" i="13"/>
  <c r="Y316" i="13"/>
  <c r="AL337" i="13"/>
  <c r="AL304" i="13"/>
  <c r="AL303" i="13"/>
  <c r="Z515" i="13"/>
  <c r="V25" i="13"/>
  <c r="AN216" i="13"/>
  <c r="V159" i="13"/>
  <c r="AD159" i="13"/>
  <c r="F216" i="13"/>
  <c r="E70" i="13"/>
  <c r="E37" i="13"/>
  <c r="AD127" i="13"/>
  <c r="AT127" i="13"/>
  <c r="K216" i="13"/>
  <c r="I216" i="13"/>
  <c r="V305" i="13"/>
  <c r="D316" i="13"/>
  <c r="T316" i="13"/>
  <c r="T315" i="13"/>
  <c r="AB316" i="13"/>
  <c r="AB315" i="13"/>
  <c r="S337" i="13"/>
  <c r="AQ337" i="13"/>
  <c r="K405" i="13"/>
  <c r="S483" i="13"/>
  <c r="Y483" i="13"/>
  <c r="I494" i="13"/>
  <c r="I493" i="13"/>
  <c r="I482" i="13"/>
  <c r="I481" i="13"/>
  <c r="Q494" i="13"/>
  <c r="Q493" i="13"/>
  <c r="Y494" i="13"/>
  <c r="AN583" i="13"/>
  <c r="AN582" i="13"/>
  <c r="AN571" i="13"/>
  <c r="AN570" i="13"/>
  <c r="AE672" i="13"/>
  <c r="E305" i="13"/>
  <c r="AK305" i="13"/>
  <c r="D337" i="13"/>
  <c r="L337" i="13"/>
  <c r="AR337" i="13"/>
  <c r="AL394" i="13"/>
  <c r="AL393" i="13"/>
  <c r="AL392" i="13"/>
  <c r="D405" i="13"/>
  <c r="L405" i="13"/>
  <c r="AJ405" i="13"/>
  <c r="AG426" i="13"/>
  <c r="AO426" i="13"/>
  <c r="R494" i="13"/>
  <c r="Z494" i="13"/>
  <c r="AP494" i="13"/>
  <c r="AP493" i="13"/>
  <c r="P515" i="13"/>
  <c r="X515" i="13"/>
  <c r="AM604" i="13"/>
  <c r="B668" i="13"/>
  <c r="H672" i="13"/>
  <c r="H671" i="13"/>
  <c r="P672" i="13"/>
  <c r="B687" i="13"/>
  <c r="P693" i="13"/>
  <c r="B701" i="13"/>
  <c r="G84" i="3"/>
  <c r="M394" i="13"/>
  <c r="M393" i="13"/>
  <c r="M392" i="13"/>
  <c r="S394" i="13"/>
  <c r="AJ137" i="13"/>
  <c r="AA571" i="13"/>
  <c r="AA570" i="13"/>
  <c r="AS316" i="13"/>
  <c r="M316" i="13"/>
  <c r="B356" i="13"/>
  <c r="AE604" i="13"/>
  <c r="H159" i="13"/>
  <c r="H126" i="13"/>
  <c r="H125" i="13"/>
  <c r="U305" i="13"/>
  <c r="T337" i="13"/>
  <c r="V404" i="13"/>
  <c r="V393" i="13"/>
  <c r="V392" i="13"/>
  <c r="V38" i="13"/>
  <c r="N571" i="13"/>
  <c r="N570" i="13"/>
  <c r="B407" i="13"/>
  <c r="AQ482" i="13"/>
  <c r="AQ481" i="13"/>
  <c r="AG483" i="13"/>
  <c r="B345" i="13"/>
  <c r="U25" i="13"/>
  <c r="AS337" i="13"/>
  <c r="AI482" i="13"/>
  <c r="AI481" i="13"/>
  <c r="AK316" i="13"/>
  <c r="AI393" i="13"/>
  <c r="AL604" i="13"/>
  <c r="AL571" i="13"/>
  <c r="AL570" i="13"/>
  <c r="AL622" i="13"/>
  <c r="AC315" i="13"/>
  <c r="G72" i="3"/>
  <c r="Z660" i="13"/>
  <c r="Z659" i="13"/>
  <c r="AD604" i="13"/>
  <c r="AF70" i="13"/>
  <c r="AN70" i="13"/>
  <c r="AA138" i="13"/>
  <c r="AA137" i="13"/>
  <c r="AI138" i="13"/>
  <c r="AQ138" i="13"/>
  <c r="AQ137" i="13"/>
  <c r="G117" i="3"/>
  <c r="AS7" i="13"/>
  <c r="B445" i="13"/>
  <c r="U394" i="13"/>
  <c r="U393" i="13"/>
  <c r="AK394" i="13"/>
  <c r="AK393" i="13"/>
  <c r="AS394" i="13"/>
  <c r="AS393" i="13"/>
  <c r="AS392" i="13"/>
  <c r="AP426" i="13"/>
  <c r="C393" i="13"/>
  <c r="C392" i="13"/>
  <c r="AK483" i="13"/>
  <c r="K483" i="13"/>
  <c r="AA483" i="13"/>
  <c r="AO515" i="13"/>
  <c r="AB572" i="13"/>
  <c r="J572" i="13"/>
  <c r="Z572" i="13"/>
  <c r="AH572" i="13"/>
  <c r="AH571" i="13"/>
  <c r="AH570" i="13"/>
  <c r="AP572" i="13"/>
  <c r="AP571" i="13"/>
  <c r="AP570" i="13"/>
  <c r="Y571" i="13"/>
  <c r="Y570" i="13"/>
  <c r="Y7" i="13"/>
  <c r="V215" i="13"/>
  <c r="V214" i="13"/>
  <c r="O8" i="13"/>
  <c r="AK248" i="13"/>
  <c r="X337" i="13"/>
  <c r="I337" i="13"/>
  <c r="T515" i="13"/>
  <c r="G572" i="13"/>
  <c r="W572" i="13"/>
  <c r="AE572" i="13"/>
  <c r="AM572" i="13"/>
  <c r="AM571" i="13"/>
  <c r="AM570" i="13"/>
  <c r="AU572" i="13"/>
  <c r="F661" i="13"/>
  <c r="V661" i="13"/>
  <c r="V660" i="13"/>
  <c r="V659" i="13"/>
  <c r="AL661" i="13"/>
  <c r="S693" i="13"/>
  <c r="AA693" i="13"/>
  <c r="AI693" i="13"/>
  <c r="AQ693" i="13"/>
  <c r="H8" i="13"/>
  <c r="AN8" i="13"/>
  <c r="AN7" i="13"/>
  <c r="AG25" i="13"/>
  <c r="AO25" i="13"/>
  <c r="L305" i="13"/>
  <c r="AR305" i="13"/>
  <c r="AH305" i="13"/>
  <c r="AP305" i="13"/>
  <c r="X572" i="13"/>
  <c r="I7" i="13"/>
  <c r="AG7" i="13"/>
  <c r="E8" i="13"/>
  <c r="M8" i="13"/>
  <c r="AC8" i="13"/>
  <c r="AC7" i="13"/>
  <c r="AL25" i="13"/>
  <c r="X426" i="13"/>
  <c r="J7" i="13"/>
  <c r="N8" i="13"/>
  <c r="N7" i="13"/>
  <c r="AL8" i="13"/>
  <c r="G25" i="13"/>
  <c r="AM25" i="13"/>
  <c r="H248" i="13"/>
  <c r="B252" i="13"/>
  <c r="AE227" i="13"/>
  <c r="P248" i="13"/>
  <c r="P215" i="13"/>
  <c r="P214" i="13"/>
  <c r="AA404" i="13"/>
  <c r="AA393" i="13"/>
  <c r="AA392" i="13"/>
  <c r="AA37" i="13"/>
  <c r="AA36" i="13"/>
  <c r="O248" i="13"/>
  <c r="AE248" i="13"/>
  <c r="X248" i="13"/>
  <c r="X215" i="13"/>
  <c r="X214" i="13"/>
  <c r="B256" i="13"/>
  <c r="AN126" i="13"/>
  <c r="AN125" i="13"/>
  <c r="AN248" i="13"/>
  <c r="AJ571" i="13"/>
  <c r="AJ570" i="13"/>
  <c r="AU227" i="13"/>
  <c r="AU226" i="13"/>
  <c r="AU215" i="13"/>
  <c r="AU214" i="13"/>
  <c r="AM248" i="13"/>
  <c r="C582" i="13"/>
  <c r="AT38" i="13"/>
  <c r="J49" i="13"/>
  <c r="L137" i="13"/>
  <c r="G66" i="3"/>
  <c r="C216" i="13"/>
  <c r="AI216" i="13"/>
  <c r="AI215" i="13"/>
  <c r="AI214" i="13"/>
  <c r="AG583" i="13"/>
  <c r="AG582" i="13"/>
  <c r="AG571" i="13"/>
  <c r="AG570" i="13"/>
  <c r="G604" i="13"/>
  <c r="B605" i="13"/>
  <c r="H604" i="13"/>
  <c r="B608" i="13"/>
  <c r="X672" i="13"/>
  <c r="X671" i="13"/>
  <c r="G114" i="3"/>
  <c r="O693" i="13"/>
  <c r="AS483" i="13"/>
  <c r="B496" i="13"/>
  <c r="AA494" i="13"/>
  <c r="Q515" i="13"/>
  <c r="Y515" i="13"/>
  <c r="AP515" i="13"/>
  <c r="D572" i="13"/>
  <c r="D571" i="13"/>
  <c r="D570" i="13"/>
  <c r="L572" i="13"/>
  <c r="L571" i="13"/>
  <c r="L570" i="13"/>
  <c r="AA315" i="13"/>
  <c r="AA304" i="13"/>
  <c r="AA303" i="13"/>
  <c r="Q337" i="13"/>
  <c r="AG337" i="13"/>
  <c r="AO337" i="13"/>
  <c r="AC582" i="13"/>
  <c r="AB305" i="13"/>
  <c r="AJ305" i="13"/>
  <c r="R316" i="13"/>
  <c r="Z316" i="13"/>
  <c r="AP316" i="13"/>
  <c r="AT393" i="13"/>
  <c r="B33" i="13"/>
  <c r="AC216" i="13"/>
  <c r="I127" i="13"/>
  <c r="C604" i="13"/>
  <c r="AI604" i="13"/>
  <c r="AI571" i="13"/>
  <c r="AI570" i="13"/>
  <c r="AQ604" i="13"/>
  <c r="C661" i="13"/>
  <c r="V8" i="13"/>
  <c r="AD8" i="13"/>
  <c r="AD7" i="13"/>
  <c r="AT8" i="13"/>
  <c r="AT7" i="13"/>
  <c r="R8" i="13"/>
  <c r="R7" i="13"/>
  <c r="AH8" i="13"/>
  <c r="AH7" i="13"/>
  <c r="W25" i="13"/>
  <c r="AE25" i="13"/>
  <c r="AU25" i="13"/>
  <c r="K25" i="13"/>
  <c r="K7" i="13"/>
  <c r="AA25" i="13"/>
  <c r="AA7" i="13"/>
  <c r="B39" i="13"/>
  <c r="AC70" i="13"/>
  <c r="G8" i="13"/>
  <c r="G7" i="13"/>
  <c r="W8" i="13"/>
  <c r="AE8" i="13"/>
  <c r="AM8" i="13"/>
  <c r="AU8" i="13"/>
  <c r="S8" i="13"/>
  <c r="S7" i="13"/>
  <c r="H25" i="13"/>
  <c r="H7" i="13"/>
  <c r="P25" i="13"/>
  <c r="P7" i="13"/>
  <c r="X25" i="13"/>
  <c r="X7" i="13"/>
  <c r="AF25" i="13"/>
  <c r="AN25" i="13"/>
  <c r="B30" i="13"/>
  <c r="L25" i="13"/>
  <c r="B160" i="13"/>
  <c r="B163" i="13"/>
  <c r="AF216" i="13"/>
  <c r="B267" i="13"/>
  <c r="F4" i="3"/>
  <c r="G4" i="3" s="1"/>
  <c r="B242" i="13"/>
  <c r="D248" i="13"/>
  <c r="D215" i="13"/>
  <c r="D214" i="13"/>
  <c r="L248" i="13"/>
  <c r="L215" i="13"/>
  <c r="L214" i="13"/>
  <c r="AJ248" i="13"/>
  <c r="AJ215" i="13"/>
  <c r="AJ214" i="13"/>
  <c r="G394" i="13"/>
  <c r="O394" i="13"/>
  <c r="W394" i="13"/>
  <c r="AM394" i="13"/>
  <c r="W426" i="13"/>
  <c r="B490" i="13"/>
  <c r="AF483" i="13"/>
  <c r="E25" i="13"/>
  <c r="M25" i="13"/>
  <c r="M7" i="13"/>
  <c r="AK25" i="13"/>
  <c r="AK7" i="13"/>
  <c r="L127" i="13"/>
  <c r="T127" i="13"/>
  <c r="T126" i="13"/>
  <c r="T125" i="13"/>
  <c r="AJ127" i="13"/>
  <c r="AJ126" i="13"/>
  <c r="AJ125" i="13"/>
  <c r="F7" i="13"/>
  <c r="B74" i="13"/>
  <c r="G109" i="3"/>
  <c r="H337" i="13"/>
  <c r="P337" i="13"/>
  <c r="P304" i="13"/>
  <c r="P303" i="13"/>
  <c r="AF337" i="13"/>
  <c r="AN337" i="13"/>
  <c r="R426" i="13"/>
  <c r="G126" i="3"/>
  <c r="W693" i="13"/>
  <c r="W660" i="13"/>
  <c r="W659" i="13"/>
  <c r="AE693" i="13"/>
  <c r="AU693" i="13"/>
  <c r="AQ533" i="13"/>
  <c r="AP711" i="13"/>
  <c r="Z7" i="13"/>
  <c r="Q7" i="13"/>
  <c r="M126" i="13"/>
  <c r="M125" i="13"/>
  <c r="B45" i="13"/>
  <c r="G115" i="3"/>
  <c r="B167" i="13"/>
  <c r="H216" i="13"/>
  <c r="B217" i="13"/>
  <c r="AB248" i="13"/>
  <c r="AB215" i="13"/>
  <c r="AB214" i="13"/>
  <c r="U248" i="13"/>
  <c r="AC248" i="13"/>
  <c r="B71" i="13"/>
  <c r="R138" i="13"/>
  <c r="AP138" i="13"/>
  <c r="AO7" i="13"/>
  <c r="I215" i="13"/>
  <c r="I214" i="13"/>
  <c r="X404" i="13"/>
  <c r="I49" i="13"/>
  <c r="X70" i="13"/>
  <c r="B78" i="13"/>
  <c r="D305" i="13"/>
  <c r="B306" i="13"/>
  <c r="T305" i="13"/>
  <c r="AR660" i="13"/>
  <c r="AR659" i="13"/>
  <c r="B51" i="13"/>
  <c r="K304" i="13"/>
  <c r="K303" i="13"/>
  <c r="F393" i="13"/>
  <c r="F392" i="13"/>
  <c r="B64" i="13"/>
  <c r="B341" i="13"/>
  <c r="AO482" i="13"/>
  <c r="AO481" i="13"/>
  <c r="B598" i="13"/>
  <c r="AG482" i="13"/>
  <c r="AG481" i="13"/>
  <c r="AJ515" i="13"/>
  <c r="B612" i="13"/>
  <c r="AC394" i="13"/>
  <c r="B662" i="13"/>
  <c r="R305" i="13"/>
  <c r="Z305" i="13"/>
  <c r="F515" i="13"/>
  <c r="V515" i="13"/>
  <c r="V482" i="13"/>
  <c r="AM693" i="13"/>
  <c r="B19" i="13"/>
  <c r="U127" i="13"/>
  <c r="U126" i="13"/>
  <c r="U125" i="13"/>
  <c r="U177" i="13"/>
  <c r="B22" i="13"/>
  <c r="AN483" i="13"/>
  <c r="AN482" i="13"/>
  <c r="AN481" i="13"/>
  <c r="B401" i="13"/>
  <c r="AR571" i="13"/>
  <c r="AR570" i="13"/>
  <c r="D515" i="13"/>
  <c r="B585" i="13"/>
  <c r="B331" i="13"/>
  <c r="B534" i="13"/>
  <c r="F7" i="3"/>
  <c r="G7" i="3" s="1"/>
  <c r="AC661" i="13"/>
  <c r="AQ216" i="13"/>
  <c r="AF248" i="13"/>
  <c r="J394" i="13"/>
  <c r="R394" i="13"/>
  <c r="R393" i="13"/>
  <c r="R392" i="13"/>
  <c r="Z394" i="13"/>
  <c r="Z393" i="13"/>
  <c r="Z392" i="13"/>
  <c r="AH394" i="13"/>
  <c r="AP394" i="13"/>
  <c r="AP393" i="13"/>
  <c r="AP392" i="13"/>
  <c r="K426" i="13"/>
  <c r="AC604" i="13"/>
  <c r="C25" i="13"/>
  <c r="Z604" i="13"/>
  <c r="B523" i="13"/>
  <c r="R483" i="13"/>
  <c r="AM337" i="13"/>
  <c r="AF660" i="13"/>
  <c r="AF659" i="13"/>
  <c r="Q127" i="13"/>
  <c r="Q126" i="13"/>
  <c r="Q125" i="13"/>
  <c r="Y127" i="13"/>
  <c r="Y126" i="13"/>
  <c r="B134" i="13"/>
  <c r="O127" i="13"/>
  <c r="W127" i="13"/>
  <c r="W126" i="13"/>
  <c r="W125" i="13"/>
  <c r="AE127" i="13"/>
  <c r="AM127" i="13"/>
  <c r="V126" i="13"/>
  <c r="V125" i="13"/>
  <c r="AU305" i="13"/>
  <c r="B14" i="13"/>
  <c r="AU394" i="13"/>
  <c r="L8" i="13"/>
  <c r="L7" i="13"/>
  <c r="AB8" i="13"/>
  <c r="AB7" i="13"/>
  <c r="AJ8" i="13"/>
  <c r="AJ7" i="13"/>
  <c r="AR8" i="13"/>
  <c r="AR7" i="13"/>
  <c r="G693" i="13"/>
  <c r="AM660" i="13"/>
  <c r="AM659" i="13"/>
  <c r="G337" i="13"/>
  <c r="AP70" i="13"/>
  <c r="S571" i="13"/>
  <c r="S570" i="13"/>
  <c r="AS660" i="13"/>
  <c r="AS659" i="13"/>
  <c r="B395" i="13"/>
  <c r="T571" i="13"/>
  <c r="T570" i="13"/>
  <c r="T622" i="13"/>
  <c r="B697" i="13"/>
  <c r="X38" i="13"/>
  <c r="AF38" i="13"/>
  <c r="L38" i="13"/>
  <c r="AJ38" i="13"/>
  <c r="Z127" i="13"/>
  <c r="Z126" i="13"/>
  <c r="Z125" i="13"/>
  <c r="D394" i="13"/>
  <c r="C8" i="13"/>
  <c r="D8" i="13"/>
  <c r="D7" i="13"/>
  <c r="T8" i="13"/>
  <c r="T7" i="13"/>
  <c r="B26" i="13"/>
  <c r="B9" i="13"/>
  <c r="I660" i="13"/>
  <c r="I659" i="13"/>
  <c r="AK315" i="13"/>
  <c r="X304" i="13"/>
  <c r="B140" i="13"/>
  <c r="AC138" i="13"/>
  <c r="AC137" i="13"/>
  <c r="B178" i="13"/>
  <c r="F3" i="3"/>
  <c r="G3" i="3" s="1"/>
  <c r="AB582" i="13"/>
  <c r="U70" i="13"/>
  <c r="AS70" i="13"/>
  <c r="Y70" i="13"/>
  <c r="AS138" i="13"/>
  <c r="H571" i="13"/>
  <c r="H570" i="13"/>
  <c r="AG70" i="13"/>
  <c r="AP215" i="13"/>
  <c r="M571" i="13"/>
  <c r="M570" i="13"/>
  <c r="I571" i="13"/>
  <c r="I570" i="13"/>
  <c r="AK70" i="13"/>
  <c r="AO127" i="13"/>
  <c r="O138" i="13"/>
  <c r="O137" i="13"/>
  <c r="J482" i="13"/>
  <c r="J481" i="13"/>
  <c r="J533" i="13"/>
  <c r="E660" i="13"/>
  <c r="E659" i="13"/>
  <c r="G127" i="13"/>
  <c r="S37" i="13"/>
  <c r="B128" i="13"/>
  <c r="F6" i="3"/>
  <c r="G6" i="3" s="1"/>
  <c r="E304" i="13"/>
  <c r="AM49" i="13"/>
  <c r="AB482" i="13"/>
  <c r="AB481" i="13"/>
  <c r="X138" i="13"/>
  <c r="F5" i="3"/>
  <c r="G5" i="3" s="1"/>
  <c r="AE482" i="13"/>
  <c r="AE481" i="13"/>
  <c r="U215" i="13"/>
  <c r="U214" i="13"/>
  <c r="T70" i="13"/>
  <c r="AK126" i="13"/>
  <c r="AK125" i="13"/>
  <c r="AK177" i="13"/>
  <c r="Z49" i="13"/>
  <c r="AT159" i="13"/>
  <c r="AS248" i="13"/>
  <c r="AS215" i="13"/>
  <c r="AS214" i="13"/>
  <c r="L304" i="13"/>
  <c r="AO305" i="13"/>
  <c r="I316" i="13"/>
  <c r="B318" i="13"/>
  <c r="AE394" i="13"/>
  <c r="E405" i="13"/>
  <c r="AM426" i="13"/>
  <c r="AP483" i="13"/>
  <c r="P483" i="13"/>
  <c r="S126" i="13"/>
  <c r="S125" i="13"/>
  <c r="AE38" i="13"/>
  <c r="AE37" i="13"/>
  <c r="K49" i="13"/>
  <c r="F159" i="13"/>
  <c r="F672" i="13"/>
  <c r="F671" i="13"/>
  <c r="B674" i="13"/>
  <c r="AO660" i="13"/>
  <c r="AO659" i="13"/>
  <c r="AO711" i="13"/>
  <c r="AF159" i="13"/>
  <c r="AF126" i="13"/>
  <c r="AF125" i="13"/>
  <c r="J216" i="13"/>
  <c r="AH216" i="13"/>
  <c r="Y660" i="13"/>
  <c r="Y659" i="13"/>
  <c r="G571" i="13"/>
  <c r="G570" i="13"/>
  <c r="J70" i="13"/>
  <c r="AK38" i="13"/>
  <c r="AS38" i="13"/>
  <c r="AO38" i="13"/>
  <c r="Z70" i="13"/>
  <c r="AH70" i="13"/>
  <c r="K159" i="13"/>
  <c r="K126" i="13"/>
  <c r="K125" i="13"/>
  <c r="AQ159" i="13"/>
  <c r="L70" i="13"/>
  <c r="AD216" i="13"/>
  <c r="AD215" i="13"/>
  <c r="AD214" i="13"/>
  <c r="AD266" i="13"/>
  <c r="AL216" i="13"/>
  <c r="R248" i="13"/>
  <c r="R215" i="13"/>
  <c r="R214" i="13"/>
  <c r="Z248" i="13"/>
  <c r="Z215" i="13"/>
  <c r="Z214" i="13"/>
  <c r="K248" i="13"/>
  <c r="AA248" i="13"/>
  <c r="AA215" i="13"/>
  <c r="AA214" i="13"/>
  <c r="D159" i="13"/>
  <c r="D126" i="13"/>
  <c r="D125" i="13"/>
  <c r="E248" i="13"/>
  <c r="M248" i="13"/>
  <c r="M215" i="13"/>
  <c r="M214" i="13"/>
  <c r="L394" i="13"/>
  <c r="T394" i="13"/>
  <c r="T393" i="13"/>
  <c r="AR394" i="13"/>
  <c r="AR393" i="13"/>
  <c r="AR392" i="13"/>
  <c r="O426" i="13"/>
  <c r="O393" i="13"/>
  <c r="O392" i="13"/>
  <c r="V711" i="13"/>
  <c r="AT711" i="13"/>
  <c r="H426" i="13"/>
  <c r="P426" i="13"/>
  <c r="Y426" i="13"/>
  <c r="Y393" i="13"/>
  <c r="Y392" i="13"/>
  <c r="O604" i="13"/>
  <c r="O571" i="13"/>
  <c r="O570" i="13"/>
  <c r="W604" i="13"/>
  <c r="AU604" i="13"/>
  <c r="AU571" i="13"/>
  <c r="AU570" i="13"/>
  <c r="AL693" i="13"/>
  <c r="AL660" i="13"/>
  <c r="AL659" i="13"/>
  <c r="U515" i="13"/>
  <c r="AC515" i="13"/>
  <c r="AK515" i="13"/>
  <c r="AK482" i="13"/>
  <c r="AK481" i="13"/>
  <c r="AS515" i="13"/>
  <c r="AD515" i="13"/>
  <c r="AL515" i="13"/>
  <c r="B573" i="13"/>
  <c r="AD572" i="13"/>
  <c r="AT572" i="13"/>
  <c r="AR7" i="15"/>
  <c r="W533" i="13"/>
  <c r="AE305" i="13"/>
  <c r="B420" i="13"/>
  <c r="L661" i="13"/>
  <c r="G661" i="13"/>
  <c r="O661" i="13"/>
  <c r="O660" i="13"/>
  <c r="O659" i="13"/>
  <c r="O711" i="13"/>
  <c r="AP274" i="15"/>
  <c r="AG274" i="15"/>
  <c r="AN622" i="13"/>
  <c r="G48" i="13"/>
  <c r="O226" i="13"/>
  <c r="M660" i="13"/>
  <c r="M659" i="13"/>
  <c r="F215" i="13"/>
  <c r="F214" i="13"/>
  <c r="F266" i="13"/>
  <c r="N393" i="13"/>
  <c r="Y137" i="13"/>
  <c r="AQ315" i="13"/>
  <c r="AQ304" i="13"/>
  <c r="AR482" i="13"/>
  <c r="AR481" i="13"/>
  <c r="AR533" i="13"/>
  <c r="AT392" i="13"/>
  <c r="AI88" i="13"/>
  <c r="AD393" i="13"/>
  <c r="AD392" i="13"/>
  <c r="V481" i="13"/>
  <c r="O482" i="13"/>
  <c r="X571" i="13"/>
  <c r="X570" i="13"/>
  <c r="S315" i="13"/>
  <c r="T482" i="13"/>
  <c r="T481" i="13"/>
  <c r="J660" i="13"/>
  <c r="J659" i="13"/>
  <c r="AO393" i="13"/>
  <c r="V37" i="13"/>
  <c r="U582" i="13"/>
  <c r="I404" i="13"/>
  <c r="O315" i="13"/>
  <c r="B89" i="13"/>
  <c r="F2" i="3"/>
  <c r="G2" i="3" s="1"/>
  <c r="C49" i="13"/>
  <c r="F38" i="13"/>
  <c r="N38" i="13"/>
  <c r="D70" i="13"/>
  <c r="AQ70" i="13"/>
  <c r="G70" i="13"/>
  <c r="AU70" i="13"/>
  <c r="AU127" i="13"/>
  <c r="B249" i="13"/>
  <c r="AQ248" i="13"/>
  <c r="AQ215" i="13"/>
  <c r="AQ214" i="13"/>
  <c r="J305" i="13"/>
  <c r="B312" i="13"/>
  <c r="W305" i="13"/>
  <c r="B484" i="13"/>
  <c r="Z483" i="13"/>
  <c r="H483" i="13"/>
  <c r="X483" i="13"/>
  <c r="AO583" i="13"/>
  <c r="AG672" i="13"/>
  <c r="AG671" i="13"/>
  <c r="AG660" i="13"/>
  <c r="AG659" i="13"/>
  <c r="AG711" i="13"/>
  <c r="R571" i="13"/>
  <c r="AD137" i="13"/>
  <c r="AD126" i="13"/>
  <c r="AD125" i="13"/>
  <c r="U660" i="13"/>
  <c r="U659" i="13"/>
  <c r="AN38" i="13"/>
  <c r="H49" i="13"/>
  <c r="W49" i="13"/>
  <c r="W48" i="13"/>
  <c r="N227" i="13"/>
  <c r="AG305" i="13"/>
  <c r="Y38" i="13"/>
  <c r="G227" i="13"/>
  <c r="B229" i="13"/>
  <c r="G110" i="3"/>
  <c r="F337" i="13"/>
  <c r="B338" i="13"/>
  <c r="B430" i="13"/>
  <c r="AU493" i="13"/>
  <c r="B509" i="13"/>
  <c r="E515" i="13"/>
  <c r="E482" i="13"/>
  <c r="E481" i="13"/>
  <c r="B516" i="13"/>
  <c r="N515" i="13"/>
  <c r="P572" i="13"/>
  <c r="P571" i="13"/>
  <c r="P570" i="13"/>
  <c r="AF572" i="13"/>
  <c r="F572" i="13"/>
  <c r="B579" i="13"/>
  <c r="V572" i="13"/>
  <c r="N671" i="13"/>
  <c r="X393" i="13"/>
  <c r="AF482" i="13"/>
  <c r="AF481" i="13"/>
  <c r="C482" i="13"/>
  <c r="F315" i="13"/>
  <c r="AC337" i="13"/>
  <c r="AH49" i="13"/>
  <c r="I70" i="13"/>
  <c r="Q70" i="13"/>
  <c r="Q37" i="13"/>
  <c r="Q227" i="13"/>
  <c r="O305" i="13"/>
  <c r="R693" i="13"/>
  <c r="W215" i="13"/>
  <c r="W214" i="13"/>
  <c r="AB38" i="13"/>
  <c r="AJ316" i="13"/>
  <c r="AN393" i="13"/>
  <c r="AN392" i="13"/>
  <c r="Q305" i="13"/>
  <c r="AB394" i="13"/>
  <c r="C304" i="13"/>
  <c r="AT305" i="13"/>
  <c r="W316" i="13"/>
  <c r="AM316" i="13"/>
  <c r="B623" i="13"/>
  <c r="F8" i="3"/>
  <c r="G8" i="3" s="1"/>
  <c r="AI622" i="13"/>
  <c r="F9" i="3"/>
  <c r="G9" i="3" s="1"/>
  <c r="AB70" i="13"/>
  <c r="AJ70" i="13"/>
  <c r="AR70" i="13"/>
  <c r="AT515" i="13"/>
  <c r="AO70" i="13"/>
  <c r="AG127" i="13"/>
  <c r="AG126" i="13"/>
  <c r="AG125" i="13"/>
  <c r="P394" i="13"/>
  <c r="P393" i="13"/>
  <c r="AH483" i="13"/>
  <c r="T38" i="13"/>
  <c r="R127" i="13"/>
  <c r="AH127" i="13"/>
  <c r="AH126" i="13"/>
  <c r="AH125" i="13"/>
  <c r="N159" i="13"/>
  <c r="U38" i="13"/>
  <c r="AF426" i="13"/>
  <c r="E572" i="13"/>
  <c r="AK572" i="13"/>
  <c r="AS572" i="13"/>
  <c r="R38" i="13"/>
  <c r="Z38" i="13"/>
  <c r="AP38" i="13"/>
  <c r="L96" i="15"/>
  <c r="K622" i="13"/>
  <c r="Y622" i="13"/>
  <c r="AK274" i="15"/>
  <c r="AB711" i="13"/>
  <c r="AD7" i="15"/>
  <c r="L266" i="13"/>
  <c r="I266" i="13"/>
  <c r="AQ274" i="15"/>
  <c r="S177" i="13"/>
  <c r="AI533" i="13"/>
  <c r="AI392" i="13"/>
  <c r="P482" i="13"/>
  <c r="P481" i="13"/>
  <c r="AK215" i="13"/>
  <c r="AK214" i="13"/>
  <c r="AJ660" i="13"/>
  <c r="AC37" i="13"/>
  <c r="Q404" i="13"/>
  <c r="AG404" i="13"/>
  <c r="AG226" i="13"/>
  <c r="AN315" i="13"/>
  <c r="AI661" i="13"/>
  <c r="G482" i="13"/>
  <c r="U337" i="13"/>
  <c r="AD661" i="13"/>
  <c r="AD660" i="13"/>
  <c r="AM404" i="13"/>
  <c r="AL126" i="13"/>
  <c r="AA126" i="13"/>
  <c r="K661" i="13"/>
  <c r="AE304" i="13"/>
  <c r="H70" i="13"/>
  <c r="P70" i="13"/>
  <c r="AH38" i="13"/>
  <c r="AR38" i="13"/>
  <c r="S661" i="13"/>
  <c r="S660" i="13"/>
  <c r="AA661" i="13"/>
  <c r="J126" i="13"/>
  <c r="J125" i="13"/>
  <c r="C215" i="13"/>
  <c r="C214" i="13"/>
  <c r="AT215" i="13"/>
  <c r="T248" i="13"/>
  <c r="AP337" i="13"/>
  <c r="E394" i="13"/>
  <c r="AQ393" i="13"/>
  <c r="AQ392" i="13"/>
  <c r="AQ661" i="13"/>
  <c r="AU274" i="15"/>
  <c r="AE274" i="15"/>
  <c r="AF274" i="15"/>
  <c r="AU622" i="13"/>
  <c r="Q711" i="13"/>
  <c r="AO274" i="15"/>
  <c r="N622" i="13"/>
  <c r="AQ571" i="13"/>
  <c r="S36" i="13"/>
  <c r="AP214" i="13"/>
  <c r="T671" i="13"/>
  <c r="S482" i="13"/>
  <c r="AH393" i="13"/>
  <c r="D482" i="13"/>
  <c r="Z571" i="13"/>
  <c r="D37" i="13"/>
  <c r="W37" i="13"/>
  <c r="AU48" i="13"/>
  <c r="AQ48" i="13"/>
  <c r="AD37" i="13"/>
  <c r="T48" i="13"/>
  <c r="AF48" i="13"/>
  <c r="AR48" i="13"/>
  <c r="I48" i="13"/>
  <c r="U48" i="13"/>
  <c r="J48" i="13"/>
  <c r="AO48" i="13"/>
  <c r="M70" i="13"/>
  <c r="M515" i="13"/>
  <c r="AE426" i="13"/>
  <c r="R70" i="13"/>
  <c r="Z337" i="13"/>
  <c r="G90" i="3"/>
  <c r="G92" i="3"/>
  <c r="G89" i="3"/>
  <c r="N630" i="16"/>
  <c r="N274" i="17"/>
  <c r="F630" i="16"/>
  <c r="F711" i="16"/>
  <c r="B648" i="16"/>
  <c r="C630" i="16"/>
  <c r="C541" i="16"/>
  <c r="B541" i="16"/>
  <c r="C452" i="16"/>
  <c r="B452" i="16"/>
  <c r="D363" i="16"/>
  <c r="C363" i="16"/>
  <c r="B363" i="16"/>
  <c r="AC274" i="16"/>
  <c r="AC274" i="17"/>
  <c r="U274" i="16"/>
  <c r="U274" i="17"/>
  <c r="M274" i="16"/>
  <c r="E274" i="16"/>
  <c r="B274" i="16"/>
  <c r="AS274" i="16"/>
  <c r="AK274" i="16"/>
  <c r="AK274" i="17"/>
  <c r="B275" i="16"/>
  <c r="C185" i="16"/>
  <c r="B185" i="16"/>
  <c r="B96" i="16"/>
  <c r="AG7" i="16"/>
  <c r="E7" i="16"/>
  <c r="AT7" i="16"/>
  <c r="AL7" i="16"/>
  <c r="AL88" i="16"/>
  <c r="AD7" i="16"/>
  <c r="AD88" i="16"/>
  <c r="AS7" i="16"/>
  <c r="V7" i="16"/>
  <c r="AK7" i="16"/>
  <c r="N7" i="16"/>
  <c r="AC7" i="16"/>
  <c r="F7" i="16"/>
  <c r="B7" i="16"/>
  <c r="U7" i="16"/>
  <c r="B8" i="16"/>
  <c r="M7" i="16"/>
  <c r="B631" i="13"/>
  <c r="C630" i="13"/>
  <c r="B630" i="13"/>
  <c r="C541" i="13"/>
  <c r="B541" i="13"/>
  <c r="V452" i="13"/>
  <c r="N452" i="13"/>
  <c r="B452" i="13"/>
  <c r="B453" i="13"/>
  <c r="D363" i="13"/>
  <c r="B364" i="13"/>
  <c r="C363" i="13"/>
  <c r="AD274" i="13"/>
  <c r="V274" i="13"/>
  <c r="N274" i="13"/>
  <c r="F274" i="13"/>
  <c r="G123" i="3"/>
  <c r="AT274" i="13"/>
  <c r="B274" i="13"/>
  <c r="AL274" i="13"/>
  <c r="B96" i="13"/>
  <c r="AU266" i="16"/>
  <c r="F482" i="16"/>
  <c r="F481" i="16"/>
  <c r="W622" i="16"/>
  <c r="X315" i="16"/>
  <c r="AM274" i="17"/>
  <c r="AF711" i="16"/>
  <c r="L304" i="16"/>
  <c r="W177" i="16"/>
  <c r="AK215" i="16"/>
  <c r="AK214" i="16"/>
  <c r="AK266" i="16"/>
  <c r="AL622" i="16"/>
  <c r="P315" i="16"/>
  <c r="O274" i="17"/>
  <c r="AS37" i="16"/>
  <c r="AL126" i="16"/>
  <c r="AL125" i="16"/>
  <c r="AL177" i="16"/>
  <c r="C660" i="16"/>
  <c r="C659" i="16"/>
  <c r="X48" i="16"/>
  <c r="AE37" i="16"/>
  <c r="AE36" i="16"/>
  <c r="Q393" i="16"/>
  <c r="Q392" i="16"/>
  <c r="Q444" i="16"/>
  <c r="E215" i="16"/>
  <c r="E214" i="16"/>
  <c r="O215" i="16"/>
  <c r="O214" i="16"/>
  <c r="V48" i="16"/>
  <c r="Z266" i="16"/>
  <c r="E660" i="16"/>
  <c r="E659" i="16"/>
  <c r="AF266" i="16"/>
  <c r="Y533" i="16"/>
  <c r="AU304" i="16"/>
  <c r="W96" i="17"/>
  <c r="D711" i="16"/>
  <c r="AO274" i="17"/>
  <c r="T711" i="16"/>
  <c r="D393" i="16"/>
  <c r="D392" i="16"/>
  <c r="AA266" i="16"/>
  <c r="I304" i="16"/>
  <c r="G274" i="17"/>
  <c r="B494" i="16"/>
  <c r="F48" i="16"/>
  <c r="F37" i="16"/>
  <c r="F36" i="16"/>
  <c r="AF571" i="16"/>
  <c r="AF570" i="16"/>
  <c r="AF622" i="16"/>
  <c r="M266" i="16"/>
  <c r="AM482" i="16"/>
  <c r="AM481" i="16"/>
  <c r="AM533" i="16"/>
  <c r="V126" i="16"/>
  <c r="V125" i="16"/>
  <c r="AM315" i="16"/>
  <c r="AP711" i="16"/>
  <c r="L126" i="16"/>
  <c r="L125" i="16"/>
  <c r="AN177" i="16"/>
  <c r="AQ266" i="16"/>
  <c r="W304" i="16"/>
  <c r="E482" i="16"/>
  <c r="E481" i="16"/>
  <c r="E533" i="16"/>
  <c r="S393" i="16"/>
  <c r="S392" i="16"/>
  <c r="D582" i="16"/>
  <c r="R622" i="16"/>
  <c r="K48" i="16"/>
  <c r="X266" i="16"/>
  <c r="AG274" i="17"/>
  <c r="AN482" i="16"/>
  <c r="AN481" i="16"/>
  <c r="AB48" i="16"/>
  <c r="H533" i="16"/>
  <c r="L622" i="16"/>
  <c r="B672" i="16"/>
  <c r="AJ304" i="16"/>
  <c r="T482" i="16"/>
  <c r="T481" i="16"/>
  <c r="AT393" i="16"/>
  <c r="AT392" i="16"/>
  <c r="AT444" i="16"/>
  <c r="Q48" i="16"/>
  <c r="AN404" i="16"/>
  <c r="AS660" i="16"/>
  <c r="AS659" i="16"/>
  <c r="AS711" i="16"/>
  <c r="AQ315" i="16"/>
  <c r="T533" i="16"/>
  <c r="AP622" i="16"/>
  <c r="AO266" i="16"/>
  <c r="N266" i="16"/>
  <c r="T88" i="16"/>
  <c r="W393" i="16"/>
  <c r="W392" i="16"/>
  <c r="W444" i="16"/>
  <c r="N482" i="16"/>
  <c r="N481" i="16"/>
  <c r="K126" i="16"/>
  <c r="K125" i="16"/>
  <c r="AR37" i="16"/>
  <c r="AR36" i="16"/>
  <c r="AR88" i="16"/>
  <c r="V622" i="16"/>
  <c r="AG393" i="16"/>
  <c r="AG392" i="16"/>
  <c r="AG444" i="16"/>
  <c r="C215" i="16"/>
  <c r="C214" i="16"/>
  <c r="C266" i="16"/>
  <c r="AS266" i="16"/>
  <c r="E177" i="16"/>
  <c r="O482" i="16"/>
  <c r="O481" i="16"/>
  <c r="O533" i="16"/>
  <c r="V533" i="16"/>
  <c r="B394" i="16"/>
  <c r="Y37" i="16"/>
  <c r="Y36" i="16"/>
  <c r="Y88" i="16"/>
  <c r="X393" i="16"/>
  <c r="X392" i="16"/>
  <c r="X444" i="16"/>
  <c r="AN533" i="16"/>
  <c r="AG266" i="16"/>
  <c r="S444" i="16"/>
  <c r="AB126" i="16"/>
  <c r="AB125" i="16"/>
  <c r="AR215" i="16"/>
  <c r="AR214" i="16"/>
  <c r="AA315" i="16"/>
  <c r="R266" i="16"/>
  <c r="H304" i="16"/>
  <c r="T274" i="17"/>
  <c r="AT215" i="16"/>
  <c r="AT214" i="16"/>
  <c r="K711" i="16"/>
  <c r="AR355" i="16"/>
  <c r="V215" i="16"/>
  <c r="V214" i="16"/>
  <c r="V266" i="16"/>
  <c r="M533" i="16"/>
  <c r="AQ393" i="16"/>
  <c r="AQ392" i="16"/>
  <c r="AQ444" i="16"/>
  <c r="B693" i="16"/>
  <c r="AB660" i="16"/>
  <c r="H393" i="16"/>
  <c r="H392" i="16"/>
  <c r="Y404" i="16"/>
  <c r="AE96" i="17"/>
  <c r="AN274" i="17"/>
  <c r="T126" i="16"/>
  <c r="T125" i="16"/>
  <c r="T177" i="16"/>
  <c r="Z711" i="16"/>
  <c r="H266" i="16"/>
  <c r="AI266" i="16"/>
  <c r="AS126" i="16"/>
  <c r="AS125" i="16"/>
  <c r="AS177" i="16"/>
  <c r="N304" i="16"/>
  <c r="N303" i="16"/>
  <c r="N355" i="16"/>
  <c r="AJ660" i="16"/>
  <c r="AJ659" i="16"/>
  <c r="AJ711" i="16"/>
  <c r="AI126" i="16"/>
  <c r="AI125" i="16"/>
  <c r="AH96" i="17"/>
  <c r="AE274" i="17"/>
  <c r="K266" i="16"/>
  <c r="AK126" i="16"/>
  <c r="AK125" i="16"/>
  <c r="AK177" i="16"/>
  <c r="AK315" i="16"/>
  <c r="B305" i="16"/>
  <c r="M304" i="16"/>
  <c r="M303" i="16"/>
  <c r="M355" i="16"/>
  <c r="N582" i="16"/>
  <c r="AB482" i="16"/>
  <c r="AB481" i="16"/>
  <c r="AU482" i="16"/>
  <c r="AU481" i="16"/>
  <c r="AS444" i="16"/>
  <c r="AH711" i="16"/>
  <c r="F304" i="16"/>
  <c r="K404" i="16"/>
  <c r="AM96" i="17"/>
  <c r="AL37" i="16"/>
  <c r="AL36" i="16"/>
  <c r="AF304" i="16"/>
  <c r="AF303" i="16"/>
  <c r="AK393" i="16"/>
  <c r="AK392" i="16"/>
  <c r="AK444" i="16"/>
  <c r="AE481" i="16"/>
  <c r="AE533" i="16"/>
  <c r="AS533" i="16"/>
  <c r="G571" i="16"/>
  <c r="G570" i="16"/>
  <c r="G622" i="16"/>
  <c r="AT582" i="16"/>
  <c r="J393" i="16"/>
  <c r="J392" i="16"/>
  <c r="J444" i="16"/>
  <c r="U493" i="16"/>
  <c r="J711" i="16"/>
  <c r="J315" i="16"/>
  <c r="AD315" i="16"/>
  <c r="V404" i="16"/>
  <c r="M671" i="16"/>
  <c r="S660" i="16"/>
  <c r="S659" i="16"/>
  <c r="S711" i="16"/>
  <c r="X37" i="16"/>
  <c r="X36" i="16"/>
  <c r="X88" i="16"/>
  <c r="B227" i="16"/>
  <c r="AI482" i="16"/>
  <c r="U215" i="16"/>
  <c r="U214" i="16"/>
  <c r="U266" i="16"/>
  <c r="X304" i="16"/>
  <c r="T304" i="16"/>
  <c r="AO660" i="16"/>
  <c r="AO659" i="16"/>
  <c r="AO711" i="16"/>
  <c r="AN571" i="16"/>
  <c r="AN570" i="16"/>
  <c r="AN622" i="16"/>
  <c r="AR533" i="16"/>
  <c r="AG126" i="16"/>
  <c r="AG125" i="16"/>
  <c r="AG177" i="16"/>
  <c r="AN96" i="17"/>
  <c r="S274" i="17"/>
  <c r="AT274" i="17"/>
  <c r="AB274" i="17"/>
  <c r="AM571" i="16"/>
  <c r="AM570" i="16"/>
  <c r="AM622" i="16"/>
  <c r="AP226" i="16"/>
  <c r="G481" i="16"/>
  <c r="AQ660" i="16"/>
  <c r="AQ659" i="16"/>
  <c r="AQ711" i="16"/>
  <c r="S126" i="16"/>
  <c r="AT137" i="16"/>
  <c r="AC37" i="16"/>
  <c r="AC36" i="16"/>
  <c r="AJ533" i="16"/>
  <c r="AP126" i="16"/>
  <c r="AP125" i="16"/>
  <c r="AP177" i="16"/>
  <c r="AD622" i="16"/>
  <c r="K274" i="17"/>
  <c r="B661" i="16"/>
  <c r="I660" i="16"/>
  <c r="I659" i="16"/>
  <c r="I711" i="16"/>
  <c r="AL274" i="17"/>
  <c r="E304" i="16"/>
  <c r="G711" i="16"/>
  <c r="N671" i="16"/>
  <c r="S226" i="16"/>
  <c r="R660" i="16"/>
  <c r="P304" i="16"/>
  <c r="O711" i="16"/>
  <c r="AR671" i="16"/>
  <c r="AJ303" i="16"/>
  <c r="B583" i="16"/>
  <c r="R96" i="17"/>
  <c r="D274" i="17"/>
  <c r="M274" i="17"/>
  <c r="AM185" i="17"/>
  <c r="X274" i="17"/>
  <c r="W482" i="16"/>
  <c r="AT315" i="16"/>
  <c r="AP393" i="16"/>
  <c r="AP392" i="16"/>
  <c r="AP444" i="16"/>
  <c r="AI660" i="16"/>
  <c r="AI659" i="16"/>
  <c r="AI711" i="16"/>
  <c r="AD215" i="16"/>
  <c r="AD214" i="16"/>
  <c r="AD266" i="16"/>
  <c r="U48" i="16"/>
  <c r="AH582" i="16"/>
  <c r="Y660" i="16"/>
  <c r="Y659" i="16"/>
  <c r="Y711" i="16"/>
  <c r="O177" i="16"/>
  <c r="AA96" i="17"/>
  <c r="H570" i="16"/>
  <c r="L660" i="16"/>
  <c r="L659" i="16"/>
  <c r="L711" i="16"/>
  <c r="AL215" i="16"/>
  <c r="AU177" i="16"/>
  <c r="AK36" i="16"/>
  <c r="AE711" i="16"/>
  <c r="AG660" i="16"/>
  <c r="AG659" i="16"/>
  <c r="AG711" i="16"/>
  <c r="U671" i="16"/>
  <c r="Q303" i="16"/>
  <c r="G355" i="16"/>
  <c r="I493" i="16"/>
  <c r="P493" i="16"/>
  <c r="E266" i="16"/>
  <c r="Y315" i="16"/>
  <c r="Z404" i="16"/>
  <c r="AL315" i="16"/>
  <c r="X570" i="16"/>
  <c r="D126" i="16"/>
  <c r="D125" i="16"/>
  <c r="D177" i="16"/>
  <c r="M48" i="16"/>
  <c r="N533" i="16"/>
  <c r="N96" i="17"/>
  <c r="AS274" i="17"/>
  <c r="J274" i="17"/>
  <c r="AG571" i="16"/>
  <c r="AG570" i="16"/>
  <c r="Y96" i="17"/>
  <c r="AQ571" i="16"/>
  <c r="AQ570" i="16"/>
  <c r="AQ622" i="16"/>
  <c r="AU274" i="17"/>
  <c r="AO533" i="16"/>
  <c r="AO96" i="17"/>
  <c r="B483" i="16"/>
  <c r="E37" i="16"/>
  <c r="AM711" i="16"/>
  <c r="P266" i="16"/>
  <c r="AS304" i="16"/>
  <c r="Z304" i="16"/>
  <c r="AA659" i="16"/>
  <c r="AF393" i="16"/>
  <c r="I392" i="16"/>
  <c r="AH266" i="16"/>
  <c r="X533" i="16"/>
  <c r="X96" i="17"/>
  <c r="G96" i="17"/>
  <c r="G185" i="17"/>
  <c r="AJ274" i="17"/>
  <c r="J96" i="17"/>
  <c r="AR571" i="16"/>
  <c r="W711" i="16"/>
  <c r="W274" i="17"/>
  <c r="AL96" i="17"/>
  <c r="AI571" i="16"/>
  <c r="AI570" i="16"/>
  <c r="AI622" i="16"/>
  <c r="H96" i="17"/>
  <c r="H444" i="16"/>
  <c r="AG96" i="17"/>
  <c r="P96" i="17"/>
  <c r="P444" i="16"/>
  <c r="D37" i="16"/>
  <c r="D36" i="16"/>
  <c r="D88" i="16"/>
  <c r="AE126" i="16"/>
  <c r="V304" i="16"/>
  <c r="AK304" i="16"/>
  <c r="AJ226" i="16"/>
  <c r="AE622" i="16"/>
  <c r="AF355" i="16"/>
  <c r="F274" i="17"/>
  <c r="AQ274" i="17"/>
  <c r="AJ571" i="16"/>
  <c r="AJ570" i="16"/>
  <c r="AJ622" i="16"/>
  <c r="L482" i="16"/>
  <c r="L481" i="16"/>
  <c r="L533" i="16"/>
  <c r="I96" i="17"/>
  <c r="Q533" i="16"/>
  <c r="Q96" i="17"/>
  <c r="V96" i="17"/>
  <c r="AN37" i="16"/>
  <c r="AN36" i="16"/>
  <c r="AN88" i="16"/>
  <c r="AL393" i="16"/>
  <c r="Q571" i="16"/>
  <c r="AM393" i="16"/>
  <c r="O304" i="16"/>
  <c r="S304" i="16"/>
  <c r="H303" i="16"/>
  <c r="F533" i="16"/>
  <c r="F96" i="17"/>
  <c r="B604" i="16"/>
  <c r="I571" i="16"/>
  <c r="I570" i="16"/>
  <c r="I622" i="16"/>
  <c r="AA274" i="17"/>
  <c r="D482" i="16"/>
  <c r="D481" i="16"/>
  <c r="D533" i="16"/>
  <c r="O96" i="17"/>
  <c r="E274" i="17"/>
  <c r="E711" i="16"/>
  <c r="AJ177" i="16"/>
  <c r="R444" i="16"/>
  <c r="AA137" i="16"/>
  <c r="C355" i="16"/>
  <c r="AB355" i="16"/>
  <c r="AT88" i="16"/>
  <c r="AP274" i="17"/>
  <c r="H711" i="16"/>
  <c r="H274" i="17"/>
  <c r="AI88" i="16"/>
  <c r="AM266" i="16"/>
  <c r="AD482" i="16"/>
  <c r="AA393" i="16"/>
  <c r="AA392" i="16"/>
  <c r="AA444" i="16"/>
  <c r="AG304" i="16"/>
  <c r="G266" i="16"/>
  <c r="N392" i="16"/>
  <c r="L303" i="16"/>
  <c r="L355" i="16"/>
  <c r="K355" i="16"/>
  <c r="M444" i="16"/>
  <c r="M96" i="17"/>
  <c r="Z96" i="17"/>
  <c r="W88" i="16"/>
  <c r="Q711" i="16"/>
  <c r="Q274" i="17"/>
  <c r="AP96" i="17"/>
  <c r="R274" i="17"/>
  <c r="L274" i="17"/>
  <c r="AR177" i="16"/>
  <c r="AU96" i="17"/>
  <c r="AU444" i="16"/>
  <c r="B426" i="16"/>
  <c r="L404" i="16"/>
  <c r="B405" i="16"/>
  <c r="I303" i="16"/>
  <c r="AH303" i="16"/>
  <c r="B127" i="16"/>
  <c r="G533" i="16"/>
  <c r="E444" i="16"/>
  <c r="E96" i="17"/>
  <c r="AT96" i="17"/>
  <c r="AC533" i="16"/>
  <c r="AC96" i="17"/>
  <c r="U185" i="17"/>
  <c r="AT482" i="16"/>
  <c r="AP304" i="16"/>
  <c r="AD711" i="16"/>
  <c r="AD274" i="17"/>
  <c r="AO571" i="16"/>
  <c r="AI444" i="16"/>
  <c r="AI96" i="17"/>
  <c r="AE88" i="16"/>
  <c r="AL482" i="16"/>
  <c r="AL481" i="16"/>
  <c r="AL533" i="16"/>
  <c r="O404" i="16"/>
  <c r="AI303" i="16"/>
  <c r="AU303" i="16"/>
  <c r="AS36" i="16"/>
  <c r="W303" i="16"/>
  <c r="AC303" i="16"/>
  <c r="AK96" i="17"/>
  <c r="S88" i="16"/>
  <c r="AF533" i="16"/>
  <c r="AF96" i="17"/>
  <c r="I274" i="17"/>
  <c r="P126" i="16"/>
  <c r="P125" i="16"/>
  <c r="P177" i="16"/>
  <c r="S571" i="16"/>
  <c r="S570" i="16"/>
  <c r="S622" i="16"/>
  <c r="AS571" i="16"/>
  <c r="AH482" i="16"/>
  <c r="AH481" i="16"/>
  <c r="AH533" i="16"/>
  <c r="AF37" i="16"/>
  <c r="J37" i="16"/>
  <c r="C126" i="16"/>
  <c r="T215" i="16"/>
  <c r="AO126" i="16"/>
  <c r="AH392" i="16"/>
  <c r="AQ96" i="17"/>
  <c r="AD96" i="17"/>
  <c r="AD444" i="16"/>
  <c r="AB444" i="16"/>
  <c r="AB96" i="17"/>
  <c r="K177" i="16"/>
  <c r="AG48" i="16"/>
  <c r="H126" i="16"/>
  <c r="H125" i="16"/>
  <c r="H177" i="16"/>
  <c r="B159" i="16"/>
  <c r="AK571" i="16"/>
  <c r="E571" i="16"/>
  <c r="Z482" i="16"/>
  <c r="J126" i="16"/>
  <c r="J125" i="16"/>
  <c r="J177" i="16"/>
  <c r="Q126" i="16"/>
  <c r="AC125" i="16"/>
  <c r="L96" i="17"/>
  <c r="S96" i="17"/>
  <c r="AB177" i="16"/>
  <c r="AR96" i="17"/>
  <c r="AR444" i="16"/>
  <c r="T96" i="17"/>
  <c r="T444" i="16"/>
  <c r="AO315" i="16"/>
  <c r="N137" i="16"/>
  <c r="AD126" i="16"/>
  <c r="K571" i="16"/>
  <c r="K570" i="16"/>
  <c r="K622" i="16"/>
  <c r="AQ126" i="16"/>
  <c r="P37" i="16"/>
  <c r="AH37" i="16"/>
  <c r="L37" i="16"/>
  <c r="R48" i="16"/>
  <c r="F215" i="16"/>
  <c r="I126" i="16"/>
  <c r="AE303" i="16"/>
  <c r="L177" i="16"/>
  <c r="K96" i="17"/>
  <c r="AC88" i="16"/>
  <c r="AN214" i="16"/>
  <c r="AC571" i="16"/>
  <c r="Z37" i="16"/>
  <c r="L215" i="16"/>
  <c r="L214" i="16"/>
  <c r="L266" i="16"/>
  <c r="AH126" i="16"/>
  <c r="AH125" i="16"/>
  <c r="AH177" i="16"/>
  <c r="AM48" i="16"/>
  <c r="AS185" i="17"/>
  <c r="N88" i="16"/>
  <c r="C482" i="16"/>
  <c r="B515" i="16"/>
  <c r="R482" i="16"/>
  <c r="B337" i="16"/>
  <c r="D304" i="16"/>
  <c r="B248" i="16"/>
  <c r="AU37" i="16"/>
  <c r="B38" i="16"/>
  <c r="H37" i="16"/>
  <c r="AQ88" i="16"/>
  <c r="C711" i="16"/>
  <c r="C274" i="17"/>
  <c r="D96" i="17"/>
  <c r="C444" i="16"/>
  <c r="C96" i="17"/>
  <c r="M177" i="16"/>
  <c r="C88" i="16"/>
  <c r="I88" i="16"/>
  <c r="Z274" i="17"/>
  <c r="Q215" i="16"/>
  <c r="Q214" i="16"/>
  <c r="Q266" i="16"/>
  <c r="AA482" i="16"/>
  <c r="U571" i="16"/>
  <c r="J482" i="16"/>
  <c r="AI481" i="16"/>
  <c r="D215" i="16"/>
  <c r="B216" i="16"/>
  <c r="R126" i="16"/>
  <c r="R125" i="16"/>
  <c r="R177" i="16"/>
  <c r="AC177" i="16"/>
  <c r="AR274" i="17"/>
  <c r="F177" i="16"/>
  <c r="O88" i="16"/>
  <c r="S482" i="16"/>
  <c r="AF126" i="16"/>
  <c r="AF125" i="16"/>
  <c r="AF177" i="16"/>
  <c r="AA571" i="16"/>
  <c r="AA570" i="16"/>
  <c r="AA622" i="16"/>
  <c r="C571" i="16"/>
  <c r="B572" i="16"/>
  <c r="AQ482" i="16"/>
  <c r="AP482" i="16"/>
  <c r="AB215" i="16"/>
  <c r="AB214" i="16"/>
  <c r="AB266" i="16"/>
  <c r="AJ392" i="16"/>
  <c r="AJ96" i="17"/>
  <c r="V177" i="16"/>
  <c r="V274" i="17"/>
  <c r="B70" i="16"/>
  <c r="K482" i="16"/>
  <c r="X126" i="16"/>
  <c r="I226" i="16"/>
  <c r="M571" i="16"/>
  <c r="AN315" i="16"/>
  <c r="B316" i="16"/>
  <c r="G48" i="16"/>
  <c r="B49" i="16"/>
  <c r="AP37" i="16"/>
  <c r="B138" i="16"/>
  <c r="Y126" i="16"/>
  <c r="F392" i="16"/>
  <c r="W266" i="16"/>
  <c r="E126" i="13"/>
  <c r="E125" i="13"/>
  <c r="AK96" i="15"/>
  <c r="AS7" i="15"/>
  <c r="AC571" i="13"/>
  <c r="AC570" i="13"/>
  <c r="L533" i="13"/>
  <c r="AF7" i="13"/>
  <c r="AM215" i="13"/>
  <c r="AU393" i="13"/>
  <c r="AH177" i="13"/>
  <c r="AA622" i="13"/>
  <c r="X622" i="13"/>
  <c r="AF177" i="13"/>
  <c r="AL444" i="13"/>
  <c r="S622" i="13"/>
  <c r="R660" i="13"/>
  <c r="R659" i="13"/>
  <c r="C274" i="15"/>
  <c r="AM533" i="13"/>
  <c r="F660" i="13"/>
  <c r="F659" i="13"/>
  <c r="AE571" i="13"/>
  <c r="AE570" i="13"/>
  <c r="O7" i="13"/>
  <c r="O88" i="13"/>
  <c r="V315" i="13"/>
  <c r="AT137" i="13"/>
  <c r="J393" i="13"/>
  <c r="AJ177" i="13"/>
  <c r="Y215" i="13"/>
  <c r="Y214" i="13"/>
  <c r="AK304" i="13"/>
  <c r="AI266" i="13"/>
  <c r="AH215" i="13"/>
  <c r="AH214" i="13"/>
  <c r="AM126" i="13"/>
  <c r="AM125" i="13"/>
  <c r="X660" i="13"/>
  <c r="X659" i="13"/>
  <c r="J571" i="13"/>
  <c r="J570" i="13"/>
  <c r="J582" i="13"/>
  <c r="N37" i="13"/>
  <c r="AR96" i="15"/>
  <c r="AR185" i="15"/>
  <c r="AH622" i="13"/>
  <c r="R274" i="15"/>
  <c r="I274" i="15"/>
  <c r="V266" i="13"/>
  <c r="AD274" i="15"/>
  <c r="AT126" i="13"/>
  <c r="AT125" i="13"/>
  <c r="M622" i="13"/>
  <c r="AE126" i="13"/>
  <c r="AE125" i="13"/>
  <c r="F444" i="13"/>
  <c r="F137" i="13"/>
  <c r="AR266" i="13"/>
  <c r="Q571" i="13"/>
  <c r="Q570" i="13"/>
  <c r="Q622" i="13"/>
  <c r="AD315" i="13"/>
  <c r="AE622" i="13"/>
  <c r="U482" i="13"/>
  <c r="U481" i="13"/>
  <c r="U533" i="13"/>
  <c r="AG622" i="13"/>
  <c r="AI660" i="13"/>
  <c r="AI659" i="13"/>
  <c r="N304" i="13"/>
  <c r="N303" i="13"/>
  <c r="AC215" i="13"/>
  <c r="AC214" i="13"/>
  <c r="H215" i="13"/>
  <c r="H214" i="13"/>
  <c r="H266" i="13"/>
  <c r="O622" i="13"/>
  <c r="AQ126" i="13"/>
  <c r="AQ125" i="13"/>
  <c r="AQ177" i="13"/>
  <c r="I126" i="13"/>
  <c r="I125" i="13"/>
  <c r="AL7" i="13"/>
  <c r="AL88" i="13"/>
  <c r="AS37" i="13"/>
  <c r="AS36" i="13"/>
  <c r="AS88" i="13"/>
  <c r="AI274" i="15"/>
  <c r="AH304" i="13"/>
  <c r="AH303" i="13"/>
  <c r="AJ274" i="15"/>
  <c r="AP622" i="13"/>
  <c r="E711" i="13"/>
  <c r="AO533" i="13"/>
  <c r="B583" i="13"/>
  <c r="H660" i="13"/>
  <c r="H659" i="13"/>
  <c r="H711" i="13"/>
  <c r="Y266" i="13"/>
  <c r="K215" i="13"/>
  <c r="K214" i="13"/>
  <c r="D622" i="13"/>
  <c r="Z266" i="13"/>
  <c r="K404" i="13"/>
  <c r="B405" i="13"/>
  <c r="AN533" i="13"/>
  <c r="G126" i="13"/>
  <c r="G125" i="13"/>
  <c r="G177" i="13"/>
  <c r="AR622" i="13"/>
  <c r="AQ660" i="13"/>
  <c r="AQ659" i="13"/>
  <c r="N355" i="13"/>
  <c r="AP482" i="13"/>
  <c r="AP481" i="13"/>
  <c r="AP533" i="13"/>
  <c r="L126" i="13"/>
  <c r="L125" i="13"/>
  <c r="D315" i="13"/>
  <c r="AN660" i="13"/>
  <c r="AN659" i="13"/>
  <c r="I533" i="13"/>
  <c r="AG533" i="13"/>
  <c r="H393" i="13"/>
  <c r="AM622" i="13"/>
  <c r="AA274" i="15"/>
  <c r="Z96" i="15"/>
  <c r="H304" i="13"/>
  <c r="E7" i="13"/>
  <c r="U7" i="13"/>
  <c r="AN711" i="13"/>
  <c r="AC660" i="13"/>
  <c r="AC659" i="13"/>
  <c r="AA355" i="13"/>
  <c r="T177" i="13"/>
  <c r="W393" i="13"/>
  <c r="W392" i="13"/>
  <c r="W7" i="13"/>
  <c r="Y315" i="13"/>
  <c r="AJ482" i="13"/>
  <c r="AJ481" i="13"/>
  <c r="AC7" i="15"/>
  <c r="K355" i="13"/>
  <c r="AU660" i="13"/>
  <c r="AU659" i="13"/>
  <c r="P266" i="13"/>
  <c r="J177" i="13"/>
  <c r="AA660" i="13"/>
  <c r="S215" i="13"/>
  <c r="Q482" i="13"/>
  <c r="Q481" i="13"/>
  <c r="Q533" i="13"/>
  <c r="K482" i="13"/>
  <c r="K481" i="13"/>
  <c r="K533" i="13"/>
  <c r="AM177" i="13"/>
  <c r="D274" i="15"/>
  <c r="AS711" i="13"/>
  <c r="AJ622" i="13"/>
  <c r="AO266" i="13"/>
  <c r="AR304" i="13"/>
  <c r="J96" i="15"/>
  <c r="M7" i="15"/>
  <c r="AQ96" i="15"/>
  <c r="D96" i="15"/>
  <c r="AT37" i="13"/>
  <c r="AT36" i="13"/>
  <c r="AT88" i="13"/>
  <c r="AM7" i="13"/>
  <c r="AN215" i="13"/>
  <c r="AN214" i="13"/>
  <c r="AN266" i="13"/>
  <c r="AP7" i="15"/>
  <c r="AJ7" i="15"/>
  <c r="V7" i="13"/>
  <c r="V7" i="15"/>
  <c r="C571" i="13"/>
  <c r="C570" i="13"/>
  <c r="R482" i="13"/>
  <c r="R481" i="13"/>
  <c r="R533" i="13"/>
  <c r="E533" i="13"/>
  <c r="AF215" i="13"/>
  <c r="AF214" i="13"/>
  <c r="C660" i="13"/>
  <c r="C659" i="13"/>
  <c r="C711" i="13"/>
  <c r="P671" i="13"/>
  <c r="AE671" i="13"/>
  <c r="AU266" i="13"/>
  <c r="Y711" i="13"/>
  <c r="AT444" i="13"/>
  <c r="R493" i="13"/>
  <c r="L404" i="13"/>
  <c r="U266" i="13"/>
  <c r="D404" i="13"/>
  <c r="AI7" i="15"/>
  <c r="X37" i="13"/>
  <c r="X36" i="13"/>
  <c r="AN274" i="15"/>
  <c r="AF96" i="15"/>
  <c r="AB7" i="15"/>
  <c r="M315" i="13"/>
  <c r="Y493" i="13"/>
  <c r="AT274" i="15"/>
  <c r="AD571" i="13"/>
  <c r="AD570" i="13"/>
  <c r="AD622" i="13"/>
  <c r="AU7" i="13"/>
  <c r="AI137" i="13"/>
  <c r="AS315" i="13"/>
  <c r="V304" i="13"/>
  <c r="AF266" i="13"/>
  <c r="K177" i="13"/>
  <c r="AF533" i="13"/>
  <c r="AG304" i="13"/>
  <c r="L622" i="13"/>
  <c r="U7" i="15"/>
  <c r="G622" i="13"/>
  <c r="AU304" i="13"/>
  <c r="AU303" i="13"/>
  <c r="B25" i="13"/>
  <c r="AE7" i="13"/>
  <c r="Z493" i="13"/>
  <c r="AJ404" i="13"/>
  <c r="AA88" i="13"/>
  <c r="AS274" i="15"/>
  <c r="I711" i="13"/>
  <c r="AA493" i="13"/>
  <c r="AA482" i="13"/>
  <c r="B494" i="13"/>
  <c r="M177" i="13"/>
  <c r="AE226" i="13"/>
  <c r="AA266" i="13"/>
  <c r="AK533" i="13"/>
  <c r="C7" i="13"/>
  <c r="AP315" i="13"/>
  <c r="AF304" i="13"/>
  <c r="X266" i="13"/>
  <c r="W444" i="13"/>
  <c r="AD444" i="13"/>
  <c r="Z315" i="13"/>
  <c r="AK7" i="15"/>
  <c r="B38" i="13"/>
  <c r="G393" i="13"/>
  <c r="G392" i="13"/>
  <c r="G444" i="13"/>
  <c r="K7" i="15"/>
  <c r="AC96" i="15"/>
  <c r="T274" i="15"/>
  <c r="AJ37" i="13"/>
  <c r="X711" i="13"/>
  <c r="AB571" i="13"/>
  <c r="AB570" i="13"/>
  <c r="AB622" i="13"/>
  <c r="O126" i="13"/>
  <c r="O125" i="13"/>
  <c r="AJ266" i="13"/>
  <c r="R315" i="13"/>
  <c r="D177" i="13"/>
  <c r="S274" i="15"/>
  <c r="AB266" i="13"/>
  <c r="M274" i="15"/>
  <c r="C48" i="13"/>
  <c r="B49" i="13"/>
  <c r="AC126" i="13"/>
  <c r="AC125" i="13"/>
  <c r="AC177" i="13"/>
  <c r="M711" i="13"/>
  <c r="AL711" i="13"/>
  <c r="D304" i="13"/>
  <c r="AP137" i="13"/>
  <c r="AQ711" i="13"/>
  <c r="G304" i="13"/>
  <c r="G303" i="13"/>
  <c r="G355" i="13"/>
  <c r="R137" i="13"/>
  <c r="B672" i="13"/>
  <c r="U711" i="13"/>
  <c r="AF393" i="13"/>
  <c r="AF392" i="13"/>
  <c r="AH7" i="15"/>
  <c r="O304" i="13"/>
  <c r="C481" i="13"/>
  <c r="J7" i="15"/>
  <c r="N274" i="15"/>
  <c r="V274" i="15"/>
  <c r="AB304" i="13"/>
  <c r="AS482" i="13"/>
  <c r="AS481" i="13"/>
  <c r="AK37" i="13"/>
  <c r="AK36" i="13"/>
  <c r="AK88" i="13"/>
  <c r="AC393" i="13"/>
  <c r="AC392" i="13"/>
  <c r="AC444" i="13"/>
  <c r="AC622" i="13"/>
  <c r="B216" i="13"/>
  <c r="B70" i="13"/>
  <c r="T304" i="13"/>
  <c r="T303" i="13"/>
  <c r="T355" i="13"/>
  <c r="T7" i="15"/>
  <c r="B8" i="13"/>
  <c r="AS444" i="13"/>
  <c r="AS96" i="15"/>
  <c r="C177" i="13"/>
  <c r="O444" i="13"/>
  <c r="L37" i="13"/>
  <c r="B604" i="13"/>
  <c r="I315" i="13"/>
  <c r="AC482" i="13"/>
  <c r="E215" i="13"/>
  <c r="E214" i="13"/>
  <c r="E266" i="13"/>
  <c r="AJ96" i="15"/>
  <c r="AO7" i="15"/>
  <c r="K96" i="15"/>
  <c r="AT571" i="13"/>
  <c r="AT570" i="13"/>
  <c r="AT622" i="13"/>
  <c r="AB533" i="13"/>
  <c r="S7" i="15"/>
  <c r="AJ533" i="13"/>
  <c r="K274" i="15"/>
  <c r="V96" i="15"/>
  <c r="W266" i="13"/>
  <c r="Q7" i="15"/>
  <c r="AL274" i="15"/>
  <c r="G660" i="13"/>
  <c r="AO304" i="13"/>
  <c r="E303" i="13"/>
  <c r="AO126" i="13"/>
  <c r="AO125" i="13"/>
  <c r="AO177" i="13"/>
  <c r="AN37" i="13"/>
  <c r="I7" i="15"/>
  <c r="B316" i="13"/>
  <c r="AK571" i="13"/>
  <c r="AK570" i="13"/>
  <c r="AK622" i="13"/>
  <c r="AC304" i="13"/>
  <c r="L660" i="13"/>
  <c r="L659" i="13"/>
  <c r="L711" i="13"/>
  <c r="W571" i="13"/>
  <c r="E404" i="13"/>
  <c r="Z48" i="13"/>
  <c r="AE533" i="13"/>
  <c r="AM48" i="13"/>
  <c r="AL355" i="13"/>
  <c r="AB177" i="13"/>
  <c r="X96" i="15"/>
  <c r="AN7" i="15"/>
  <c r="R96" i="15"/>
  <c r="X7" i="15"/>
  <c r="AU96" i="15"/>
  <c r="Y37" i="13"/>
  <c r="Y36" i="13"/>
  <c r="Y88" i="13"/>
  <c r="AA7" i="15"/>
  <c r="B138" i="13"/>
  <c r="L303" i="13"/>
  <c r="AG37" i="13"/>
  <c r="AG36" i="13"/>
  <c r="AG88" i="13"/>
  <c r="X303" i="13"/>
  <c r="J215" i="13"/>
  <c r="J214" i="13"/>
  <c r="J266" i="13"/>
  <c r="K48" i="13"/>
  <c r="AL482" i="13"/>
  <c r="AH482" i="13"/>
  <c r="AH481" i="13"/>
  <c r="AH533" i="13"/>
  <c r="AU482" i="13"/>
  <c r="AU481" i="13"/>
  <c r="AU533" i="13"/>
  <c r="V444" i="13"/>
  <c r="AD482" i="13"/>
  <c r="X137" i="13"/>
  <c r="AL215" i="13"/>
  <c r="AL214" i="13"/>
  <c r="AL266" i="13"/>
  <c r="AR177" i="13"/>
  <c r="AS137" i="13"/>
  <c r="AE96" i="15"/>
  <c r="AI711" i="13"/>
  <c r="AP37" i="13"/>
  <c r="Q304" i="13"/>
  <c r="AJ315" i="13"/>
  <c r="F304" i="13"/>
  <c r="I177" i="13"/>
  <c r="N226" i="13"/>
  <c r="K393" i="13"/>
  <c r="G37" i="13"/>
  <c r="V571" i="13"/>
  <c r="AD177" i="13"/>
  <c r="AU126" i="13"/>
  <c r="AU125" i="13"/>
  <c r="AU177" i="13"/>
  <c r="F37" i="13"/>
  <c r="U392" i="13"/>
  <c r="U444" i="13"/>
  <c r="O481" i="13"/>
  <c r="AM315" i="13"/>
  <c r="C303" i="13"/>
  <c r="AB37" i="13"/>
  <c r="AH48" i="13"/>
  <c r="U571" i="13"/>
  <c r="U570" i="13"/>
  <c r="U622" i="13"/>
  <c r="AK711" i="13"/>
  <c r="T392" i="13"/>
  <c r="AQ444" i="13"/>
  <c r="AB274" i="15"/>
  <c r="N482" i="13"/>
  <c r="N481" i="13"/>
  <c r="N533" i="13"/>
  <c r="AO582" i="13"/>
  <c r="AK392" i="13"/>
  <c r="AQ7" i="15"/>
  <c r="AK266" i="13"/>
  <c r="U304" i="13"/>
  <c r="U303" i="13"/>
  <c r="AR444" i="13"/>
  <c r="P622" i="13"/>
  <c r="AP96" i="15"/>
  <c r="AP444" i="13"/>
  <c r="F274" i="15"/>
  <c r="F711" i="13"/>
  <c r="U274" i="15"/>
  <c r="B572" i="13"/>
  <c r="F571" i="13"/>
  <c r="F570" i="13"/>
  <c r="F622" i="13"/>
  <c r="Q226" i="13"/>
  <c r="Q177" i="13"/>
  <c r="N126" i="13"/>
  <c r="N125" i="13"/>
  <c r="N177" i="13"/>
  <c r="H48" i="13"/>
  <c r="R570" i="13"/>
  <c r="V533" i="13"/>
  <c r="AM214" i="13"/>
  <c r="AM266" i="13"/>
  <c r="AS571" i="13"/>
  <c r="AS570" i="13"/>
  <c r="AS622" i="13"/>
  <c r="T96" i="15"/>
  <c r="G7" i="15"/>
  <c r="AL96" i="15"/>
  <c r="G96" i="15"/>
  <c r="AH96" i="15"/>
  <c r="W315" i="13"/>
  <c r="W304" i="13"/>
  <c r="AT482" i="13"/>
  <c r="X392" i="13"/>
  <c r="X444" i="13"/>
  <c r="G226" i="13"/>
  <c r="G215" i="13"/>
  <c r="G214" i="13"/>
  <c r="G266" i="13"/>
  <c r="B227" i="13"/>
  <c r="X482" i="13"/>
  <c r="X481" i="13"/>
  <c r="X533" i="13"/>
  <c r="AC266" i="13"/>
  <c r="S304" i="13"/>
  <c r="S303" i="13"/>
  <c r="S355" i="13"/>
  <c r="AC711" i="13"/>
  <c r="B159" i="13"/>
  <c r="E36" i="13"/>
  <c r="V36" i="13"/>
  <c r="J622" i="13"/>
  <c r="E571" i="13"/>
  <c r="E570" i="13"/>
  <c r="E622" i="13"/>
  <c r="O215" i="13"/>
  <c r="AT304" i="13"/>
  <c r="F481" i="13"/>
  <c r="AB393" i="13"/>
  <c r="Q36" i="13"/>
  <c r="N660" i="13"/>
  <c r="AF571" i="13"/>
  <c r="AF570" i="13"/>
  <c r="AF622" i="13"/>
  <c r="AL7" i="15"/>
  <c r="AM96" i="15"/>
  <c r="AU7" i="15"/>
  <c r="AH266" i="13"/>
  <c r="Y7" i="15"/>
  <c r="AC274" i="15"/>
  <c r="AB303" i="13"/>
  <c r="AH711" i="13"/>
  <c r="B483" i="13"/>
  <c r="H482" i="13"/>
  <c r="H481" i="13"/>
  <c r="H533" i="13"/>
  <c r="J304" i="13"/>
  <c r="B305" i="13"/>
  <c r="Z444" i="13"/>
  <c r="AO392" i="13"/>
  <c r="AO444" i="13"/>
  <c r="H303" i="13"/>
  <c r="I393" i="13"/>
  <c r="B127" i="13"/>
  <c r="N392" i="13"/>
  <c r="B693" i="13"/>
  <c r="R7" i="15"/>
  <c r="R266" i="13"/>
  <c r="Q274" i="15"/>
  <c r="B394" i="13"/>
  <c r="L177" i="13"/>
  <c r="L7" i="15"/>
  <c r="L185" i="15"/>
  <c r="H392" i="13"/>
  <c r="P392" i="13"/>
  <c r="R444" i="13"/>
  <c r="B248" i="13"/>
  <c r="E7" i="15"/>
  <c r="E177" i="13"/>
  <c r="AN96" i="15"/>
  <c r="AN444" i="13"/>
  <c r="Z274" i="15"/>
  <c r="Z711" i="13"/>
  <c r="E96" i="15"/>
  <c r="AH274" i="15"/>
  <c r="AH355" i="13"/>
  <c r="AN304" i="13"/>
  <c r="AF711" i="13"/>
  <c r="AG215" i="13"/>
  <c r="R711" i="13"/>
  <c r="AO96" i="15"/>
  <c r="AG393" i="13"/>
  <c r="AG392" i="13"/>
  <c r="X274" i="15"/>
  <c r="X355" i="13"/>
  <c r="AT214" i="13"/>
  <c r="AE303" i="13"/>
  <c r="Q393" i="13"/>
  <c r="B404" i="13"/>
  <c r="AC36" i="13"/>
  <c r="J711" i="13"/>
  <c r="J274" i="15"/>
  <c r="AT177" i="13"/>
  <c r="AT7" i="15"/>
  <c r="Z177" i="13"/>
  <c r="Z7" i="15"/>
  <c r="AS266" i="13"/>
  <c r="AI444" i="13"/>
  <c r="AI96" i="15"/>
  <c r="P96" i="15"/>
  <c r="P7" i="15"/>
  <c r="P177" i="13"/>
  <c r="P37" i="13"/>
  <c r="AR303" i="13"/>
  <c r="G481" i="13"/>
  <c r="AU711" i="13"/>
  <c r="AF7" i="15"/>
  <c r="P274" i="15"/>
  <c r="P355" i="13"/>
  <c r="V177" i="13"/>
  <c r="O96" i="15"/>
  <c r="O533" i="13"/>
  <c r="AB96" i="15"/>
  <c r="L274" i="15"/>
  <c r="L355" i="13"/>
  <c r="I622" i="13"/>
  <c r="H96" i="15"/>
  <c r="H622" i="13"/>
  <c r="H7" i="15"/>
  <c r="H177" i="13"/>
  <c r="AA96" i="15"/>
  <c r="AM7" i="15"/>
  <c r="AD96" i="15"/>
  <c r="AD185" i="15"/>
  <c r="AJ36" i="13"/>
  <c r="K660" i="13"/>
  <c r="B661" i="13"/>
  <c r="AM393" i="13"/>
  <c r="D711" i="13"/>
  <c r="AJ659" i="13"/>
  <c r="F96" i="15"/>
  <c r="H274" i="15"/>
  <c r="H355" i="13"/>
  <c r="G87" i="3"/>
  <c r="I96" i="15"/>
  <c r="E274" i="15"/>
  <c r="AG96" i="15"/>
  <c r="W96" i="15"/>
  <c r="AR274" i="15"/>
  <c r="AR711" i="13"/>
  <c r="S444" i="13"/>
  <c r="S96" i="15"/>
  <c r="O7" i="15"/>
  <c r="N96" i="15"/>
  <c r="AA444" i="13"/>
  <c r="T215" i="13"/>
  <c r="AI355" i="13"/>
  <c r="AE7" i="15"/>
  <c r="AE177" i="13"/>
  <c r="N7" i="15"/>
  <c r="AA659" i="13"/>
  <c r="U96" i="15"/>
  <c r="AA125" i="13"/>
  <c r="AD659" i="13"/>
  <c r="AN177" i="13"/>
  <c r="O303" i="13"/>
  <c r="AM274" i="15"/>
  <c r="AM711" i="13"/>
  <c r="S659" i="13"/>
  <c r="C533" i="13"/>
  <c r="AL125" i="13"/>
  <c r="W7" i="15"/>
  <c r="W177" i="13"/>
  <c r="AR37" i="13"/>
  <c r="AT96" i="15"/>
  <c r="O274" i="15"/>
  <c r="AG177" i="13"/>
  <c r="AG7" i="15"/>
  <c r="M444" i="13"/>
  <c r="M96" i="15"/>
  <c r="AP304" i="13"/>
  <c r="T533" i="13"/>
  <c r="K266" i="13"/>
  <c r="M266" i="13"/>
  <c r="P533" i="13"/>
  <c r="AQ266" i="13"/>
  <c r="C7" i="15"/>
  <c r="C266" i="13"/>
  <c r="C622" i="13"/>
  <c r="C96" i="15"/>
  <c r="AE393" i="13"/>
  <c r="B426" i="13"/>
  <c r="T37" i="13"/>
  <c r="AO37" i="13"/>
  <c r="D481" i="13"/>
  <c r="AK303" i="13"/>
  <c r="W274" i="15"/>
  <c r="W711" i="13"/>
  <c r="D266" i="13"/>
  <c r="D7" i="15"/>
  <c r="D185" i="15"/>
  <c r="AD36" i="13"/>
  <c r="AP266" i="13"/>
  <c r="AQ570" i="13"/>
  <c r="Y125" i="13"/>
  <c r="G274" i="15"/>
  <c r="AQ303" i="13"/>
  <c r="AU37" i="13"/>
  <c r="F7" i="15"/>
  <c r="M482" i="13"/>
  <c r="B515" i="13"/>
  <c r="J392" i="13"/>
  <c r="AH392" i="13"/>
  <c r="B671" i="13"/>
  <c r="T660" i="13"/>
  <c r="Y444" i="13"/>
  <c r="Y96" i="15"/>
  <c r="M37" i="13"/>
  <c r="J37" i="13"/>
  <c r="AQ37" i="13"/>
  <c r="W36" i="13"/>
  <c r="Z570" i="13"/>
  <c r="S481" i="13"/>
  <c r="AU392" i="13"/>
  <c r="Q96" i="15"/>
  <c r="U37" i="13"/>
  <c r="AF37" i="13"/>
  <c r="D36" i="13"/>
  <c r="AL481" i="13"/>
  <c r="R37" i="13"/>
  <c r="B337" i="13"/>
  <c r="O177" i="13"/>
  <c r="I37" i="13"/>
  <c r="AN36" i="13"/>
  <c r="N36" i="13"/>
  <c r="AE36" i="13"/>
  <c r="S88" i="13"/>
  <c r="Y274" i="15"/>
  <c r="B630" i="16"/>
  <c r="AH185" i="17"/>
  <c r="U355" i="16"/>
  <c r="F88" i="16"/>
  <c r="B363" i="13"/>
  <c r="C444" i="13"/>
  <c r="AN185" i="15"/>
  <c r="K185" i="15"/>
  <c r="AK185" i="15"/>
  <c r="AL185" i="17"/>
  <c r="AF185" i="17"/>
  <c r="W185" i="17"/>
  <c r="O185" i="17"/>
  <c r="AD185" i="17"/>
  <c r="AN185" i="17"/>
  <c r="O266" i="16"/>
  <c r="N185" i="17"/>
  <c r="AK88" i="16"/>
  <c r="AR266" i="16"/>
  <c r="E185" i="17"/>
  <c r="V37" i="16"/>
  <c r="AP185" i="17"/>
  <c r="AE185" i="17"/>
  <c r="Z185" i="17"/>
  <c r="P185" i="17"/>
  <c r="K37" i="16"/>
  <c r="AM304" i="16"/>
  <c r="Q37" i="16"/>
  <c r="Q36" i="16"/>
  <c r="Q88" i="16"/>
  <c r="AB37" i="16"/>
  <c r="AB36" i="16"/>
  <c r="D571" i="16"/>
  <c r="D570" i="16"/>
  <c r="D622" i="16"/>
  <c r="H185" i="17"/>
  <c r="X622" i="16"/>
  <c r="AQ304" i="16"/>
  <c r="AQ303" i="16"/>
  <c r="AQ355" i="16"/>
  <c r="AB533" i="16"/>
  <c r="AU185" i="17"/>
  <c r="AA304" i="16"/>
  <c r="AR185" i="17"/>
  <c r="AN393" i="16"/>
  <c r="AA185" i="17"/>
  <c r="R37" i="16"/>
  <c r="R36" i="16"/>
  <c r="B137" i="16"/>
  <c r="AG622" i="16"/>
  <c r="AI185" i="17"/>
  <c r="N571" i="16"/>
  <c r="AK185" i="17"/>
  <c r="K393" i="16"/>
  <c r="K392" i="16"/>
  <c r="K444" i="16"/>
  <c r="AB659" i="16"/>
  <c r="M185" i="17"/>
  <c r="Y185" i="17"/>
  <c r="H622" i="16"/>
  <c r="F303" i="16"/>
  <c r="Y393" i="16"/>
  <c r="B274" i="17"/>
  <c r="I185" i="17"/>
  <c r="J185" i="17"/>
  <c r="AP215" i="16"/>
  <c r="AP214" i="16"/>
  <c r="AP266" i="16"/>
  <c r="R185" i="17"/>
  <c r="D185" i="17"/>
  <c r="AO185" i="17"/>
  <c r="P303" i="16"/>
  <c r="U482" i="16"/>
  <c r="U481" i="16"/>
  <c r="U533" i="16"/>
  <c r="M660" i="16"/>
  <c r="B671" i="16"/>
  <c r="AL304" i="16"/>
  <c r="U37" i="16"/>
  <c r="AR660" i="16"/>
  <c r="J304" i="16"/>
  <c r="V185" i="17"/>
  <c r="F185" i="17"/>
  <c r="M37" i="16"/>
  <c r="Y304" i="16"/>
  <c r="E303" i="16"/>
  <c r="AT185" i="17"/>
  <c r="Q355" i="16"/>
  <c r="W481" i="16"/>
  <c r="AT126" i="16"/>
  <c r="V393" i="16"/>
  <c r="AJ185" i="17"/>
  <c r="B96" i="17"/>
  <c r="AJ355" i="16"/>
  <c r="R659" i="16"/>
  <c r="AL214" i="16"/>
  <c r="AH571" i="16"/>
  <c r="B582" i="16"/>
  <c r="S125" i="16"/>
  <c r="AT571" i="16"/>
  <c r="AT570" i="16"/>
  <c r="AT622" i="16"/>
  <c r="P482" i="16"/>
  <c r="U660" i="16"/>
  <c r="S215" i="16"/>
  <c r="S214" i="16"/>
  <c r="S266" i="16"/>
  <c r="T303" i="16"/>
  <c r="AD304" i="16"/>
  <c r="Z393" i="16"/>
  <c r="Z392" i="16"/>
  <c r="Z444" i="16"/>
  <c r="I482" i="16"/>
  <c r="I481" i="16"/>
  <c r="I533" i="16"/>
  <c r="B493" i="16"/>
  <c r="AT304" i="16"/>
  <c r="N660" i="16"/>
  <c r="X303" i="16"/>
  <c r="S303" i="16"/>
  <c r="AL392" i="16"/>
  <c r="AJ444" i="16"/>
  <c r="AC185" i="17"/>
  <c r="W355" i="16"/>
  <c r="AU533" i="16"/>
  <c r="I355" i="16"/>
  <c r="O303" i="16"/>
  <c r="AS303" i="16"/>
  <c r="AC355" i="16"/>
  <c r="AI355" i="16"/>
  <c r="AP303" i="16"/>
  <c r="H355" i="16"/>
  <c r="AE125" i="16"/>
  <c r="AQ185" i="17"/>
  <c r="AM392" i="16"/>
  <c r="AS88" i="16"/>
  <c r="O393" i="16"/>
  <c r="AO570" i="16"/>
  <c r="L393" i="16"/>
  <c r="B404" i="16"/>
  <c r="I444" i="16"/>
  <c r="AU355" i="16"/>
  <c r="AJ215" i="16"/>
  <c r="AJ214" i="16"/>
  <c r="Q185" i="17"/>
  <c r="AT481" i="16"/>
  <c r="AG303" i="16"/>
  <c r="D444" i="16"/>
  <c r="Q570" i="16"/>
  <c r="AK303" i="16"/>
  <c r="AR570" i="16"/>
  <c r="AA711" i="16"/>
  <c r="E36" i="16"/>
  <c r="T185" i="17"/>
  <c r="AG185" i="17"/>
  <c r="X185" i="17"/>
  <c r="AA126" i="16"/>
  <c r="AF392" i="16"/>
  <c r="Z303" i="16"/>
  <c r="AH355" i="16"/>
  <c r="N444" i="16"/>
  <c r="AD481" i="16"/>
  <c r="V303" i="16"/>
  <c r="M570" i="16"/>
  <c r="AQ481" i="16"/>
  <c r="S481" i="16"/>
  <c r="C185" i="17"/>
  <c r="AU36" i="16"/>
  <c r="AC570" i="16"/>
  <c r="L185" i="17"/>
  <c r="AQ125" i="16"/>
  <c r="AO304" i="16"/>
  <c r="E570" i="16"/>
  <c r="T214" i="16"/>
  <c r="Y125" i="16"/>
  <c r="C481" i="16"/>
  <c r="AN266" i="16"/>
  <c r="AE355" i="16"/>
  <c r="AB185" i="17"/>
  <c r="Q125" i="16"/>
  <c r="AH444" i="16"/>
  <c r="B48" i="16"/>
  <c r="G37" i="16"/>
  <c r="J481" i="16"/>
  <c r="L36" i="16"/>
  <c r="AK570" i="16"/>
  <c r="K185" i="17"/>
  <c r="C570" i="16"/>
  <c r="I215" i="16"/>
  <c r="I214" i="16"/>
  <c r="I266" i="16"/>
  <c r="D303" i="16"/>
  <c r="AB88" i="16"/>
  <c r="C125" i="16"/>
  <c r="AS570" i="16"/>
  <c r="X125" i="16"/>
  <c r="AT266" i="16"/>
  <c r="D214" i="16"/>
  <c r="U570" i="16"/>
  <c r="H36" i="16"/>
  <c r="I125" i="16"/>
  <c r="AH36" i="16"/>
  <c r="AD125" i="16"/>
  <c r="AO125" i="16"/>
  <c r="S185" i="17"/>
  <c r="AN304" i="16"/>
  <c r="B315" i="16"/>
  <c r="K481" i="16"/>
  <c r="AA481" i="16"/>
  <c r="Z36" i="16"/>
  <c r="Z481" i="16"/>
  <c r="J36" i="16"/>
  <c r="AP481" i="16"/>
  <c r="F214" i="16"/>
  <c r="P36" i="16"/>
  <c r="AG37" i="16"/>
  <c r="F444" i="16"/>
  <c r="AP36" i="16"/>
  <c r="AI533" i="16"/>
  <c r="R481" i="16"/>
  <c r="AM37" i="16"/>
  <c r="B226" i="16"/>
  <c r="N126" i="16"/>
  <c r="AF36" i="16"/>
  <c r="AI177" i="16"/>
  <c r="U185" i="15"/>
  <c r="Z185" i="15"/>
  <c r="AF185" i="15"/>
  <c r="AQ185" i="15"/>
  <c r="AA185" i="15"/>
  <c r="M185" i="15"/>
  <c r="X185" i="15"/>
  <c r="AS185" i="15"/>
  <c r="AC185" i="15"/>
  <c r="AB185" i="15"/>
  <c r="AO185" i="15"/>
  <c r="F126" i="13"/>
  <c r="F125" i="13"/>
  <c r="F177" i="13"/>
  <c r="L36" i="13"/>
  <c r="AD304" i="13"/>
  <c r="E355" i="13"/>
  <c r="V185" i="15"/>
  <c r="R185" i="15"/>
  <c r="AE660" i="13"/>
  <c r="AU355" i="13"/>
  <c r="B7" i="13"/>
  <c r="AE185" i="15"/>
  <c r="AG303" i="13"/>
  <c r="AI185" i="15"/>
  <c r="AP185" i="15"/>
  <c r="S185" i="15"/>
  <c r="Z304" i="13"/>
  <c r="D393" i="13"/>
  <c r="S214" i="13"/>
  <c r="Q185" i="15"/>
  <c r="L393" i="13"/>
  <c r="Y304" i="13"/>
  <c r="AU185" i="15"/>
  <c r="J185" i="15"/>
  <c r="AJ185" i="15"/>
  <c r="F185" i="15"/>
  <c r="T185" i="15"/>
  <c r="Z482" i="13"/>
  <c r="AS304" i="13"/>
  <c r="P660" i="13"/>
  <c r="R304" i="13"/>
  <c r="R303" i="13"/>
  <c r="R355" i="13"/>
  <c r="AJ393" i="13"/>
  <c r="Y482" i="13"/>
  <c r="AI126" i="13"/>
  <c r="M304" i="13"/>
  <c r="V303" i="13"/>
  <c r="B493" i="13"/>
  <c r="AH185" i="15"/>
  <c r="AC303" i="13"/>
  <c r="Y185" i="15"/>
  <c r="AF303" i="13"/>
  <c r="R126" i="13"/>
  <c r="R125" i="13"/>
  <c r="R177" i="13"/>
  <c r="AE215" i="13"/>
  <c r="AA481" i="13"/>
  <c r="B226" i="13"/>
  <c r="AL185" i="15"/>
  <c r="B48" i="13"/>
  <c r="C37" i="13"/>
  <c r="V88" i="13"/>
  <c r="AH37" i="13"/>
  <c r="E393" i="13"/>
  <c r="E392" i="13"/>
  <c r="AP126" i="13"/>
  <c r="AP125" i="13"/>
  <c r="AP177" i="13"/>
  <c r="D303" i="13"/>
  <c r="I185" i="15"/>
  <c r="O355" i="13"/>
  <c r="AM185" i="15"/>
  <c r="Z37" i="13"/>
  <c r="AO303" i="13"/>
  <c r="AS126" i="13"/>
  <c r="AD481" i="13"/>
  <c r="G659" i="13"/>
  <c r="AC481" i="13"/>
  <c r="W570" i="13"/>
  <c r="I304" i="13"/>
  <c r="AM37" i="13"/>
  <c r="O185" i="15"/>
  <c r="B137" i="13"/>
  <c r="X126" i="13"/>
  <c r="K37" i="13"/>
  <c r="N444" i="13"/>
  <c r="G185" i="15"/>
  <c r="R622" i="13"/>
  <c r="F36" i="13"/>
  <c r="AF444" i="13"/>
  <c r="J303" i="13"/>
  <c r="F533" i="13"/>
  <c r="Q215" i="13"/>
  <c r="AB36" i="13"/>
  <c r="AG185" i="15"/>
  <c r="W185" i="15"/>
  <c r="AT303" i="13"/>
  <c r="AT481" i="13"/>
  <c r="C355" i="13"/>
  <c r="N215" i="13"/>
  <c r="AJ304" i="13"/>
  <c r="I392" i="13"/>
  <c r="N659" i="13"/>
  <c r="B315" i="13"/>
  <c r="AS533" i="13"/>
  <c r="G36" i="13"/>
  <c r="H37" i="13"/>
  <c r="AM304" i="13"/>
  <c r="F303" i="13"/>
  <c r="Q303" i="13"/>
  <c r="E185" i="15"/>
  <c r="B274" i="15"/>
  <c r="Q88" i="13"/>
  <c r="O214" i="13"/>
  <c r="E88" i="13"/>
  <c r="W303" i="13"/>
  <c r="T444" i="13"/>
  <c r="K392" i="13"/>
  <c r="AB355" i="13"/>
  <c r="B96" i="15"/>
  <c r="AG355" i="13"/>
  <c r="AB392" i="13"/>
  <c r="B582" i="13"/>
  <c r="AO571" i="13"/>
  <c r="L88" i="13"/>
  <c r="AK444" i="13"/>
  <c r="P444" i="13"/>
  <c r="V570" i="13"/>
  <c r="AP36" i="13"/>
  <c r="B7" i="15"/>
  <c r="H185" i="15"/>
  <c r="P185" i="15"/>
  <c r="AE355" i="13"/>
  <c r="G533" i="13"/>
  <c r="AR36" i="13"/>
  <c r="AR88" i="13"/>
  <c r="AP303" i="13"/>
  <c r="AA177" i="13"/>
  <c r="T214" i="13"/>
  <c r="AM392" i="13"/>
  <c r="AJ88" i="13"/>
  <c r="AT185" i="15"/>
  <c r="AC88" i="13"/>
  <c r="AT266" i="13"/>
  <c r="AG214" i="13"/>
  <c r="H444" i="13"/>
  <c r="AD711" i="13"/>
  <c r="S711" i="13"/>
  <c r="AH36" i="13"/>
  <c r="AR355" i="13"/>
  <c r="AL177" i="13"/>
  <c r="P36" i="13"/>
  <c r="K659" i="13"/>
  <c r="Q392" i="13"/>
  <c r="AA711" i="13"/>
  <c r="AN303" i="13"/>
  <c r="N185" i="15"/>
  <c r="AJ711" i="13"/>
  <c r="M36" i="13"/>
  <c r="AF36" i="13"/>
  <c r="R36" i="13"/>
  <c r="W88" i="13"/>
  <c r="J444" i="13"/>
  <c r="I36" i="13"/>
  <c r="U36" i="13"/>
  <c r="AD88" i="13"/>
  <c r="AE392" i="13"/>
  <c r="J36" i="13"/>
  <c r="T659" i="13"/>
  <c r="B660" i="13"/>
  <c r="AU36" i="13"/>
  <c r="D533" i="13"/>
  <c r="AE88" i="13"/>
  <c r="AL533" i="13"/>
  <c r="AU444" i="13"/>
  <c r="AQ36" i="13"/>
  <c r="Z303" i="13"/>
  <c r="AQ355" i="13"/>
  <c r="Y177" i="13"/>
  <c r="N88" i="13"/>
  <c r="M481" i="13"/>
  <c r="AQ622" i="13"/>
  <c r="X88" i="13"/>
  <c r="AO36" i="13"/>
  <c r="S533" i="13"/>
  <c r="AH444" i="13"/>
  <c r="T36" i="13"/>
  <c r="D88" i="13"/>
  <c r="AG444" i="13"/>
  <c r="AN88" i="13"/>
  <c r="C185" i="15"/>
  <c r="Z622" i="13"/>
  <c r="U355" i="13"/>
  <c r="AK355" i="13"/>
  <c r="V36" i="16"/>
  <c r="AM303" i="16"/>
  <c r="K36" i="16"/>
  <c r="B482" i="16"/>
  <c r="AN392" i="16"/>
  <c r="B571" i="16"/>
  <c r="AA303" i="16"/>
  <c r="AB711" i="16"/>
  <c r="B185" i="17"/>
  <c r="Y392" i="16"/>
  <c r="N570" i="16"/>
  <c r="F355" i="16"/>
  <c r="X355" i="16"/>
  <c r="P481" i="16"/>
  <c r="B481" i="16"/>
  <c r="R711" i="16"/>
  <c r="B126" i="16"/>
  <c r="T355" i="16"/>
  <c r="AH570" i="16"/>
  <c r="AR659" i="16"/>
  <c r="M659" i="16"/>
  <c r="B660" i="16"/>
  <c r="AT125" i="16"/>
  <c r="N659" i="16"/>
  <c r="U36" i="16"/>
  <c r="AL266" i="16"/>
  <c r="W533" i="16"/>
  <c r="E355" i="16"/>
  <c r="P355" i="16"/>
  <c r="AT303" i="16"/>
  <c r="U659" i="16"/>
  <c r="Y303" i="16"/>
  <c r="AL303" i="16"/>
  <c r="AD303" i="16"/>
  <c r="S177" i="16"/>
  <c r="V392" i="16"/>
  <c r="M36" i="16"/>
  <c r="J303" i="16"/>
  <c r="V355" i="16"/>
  <c r="AA125" i="16"/>
  <c r="AS355" i="16"/>
  <c r="E88" i="16"/>
  <c r="AK355" i="16"/>
  <c r="AT533" i="16"/>
  <c r="O392" i="16"/>
  <c r="AL444" i="16"/>
  <c r="AD533" i="16"/>
  <c r="Z355" i="16"/>
  <c r="AM444" i="16"/>
  <c r="Q622" i="16"/>
  <c r="AE177" i="16"/>
  <c r="AF444" i="16"/>
  <c r="L392" i="16"/>
  <c r="B393" i="16"/>
  <c r="O355" i="16"/>
  <c r="S355" i="16"/>
  <c r="AG355" i="16"/>
  <c r="AR622" i="16"/>
  <c r="AO622" i="16"/>
  <c r="AP355" i="16"/>
  <c r="AP88" i="16"/>
  <c r="P88" i="16"/>
  <c r="Z533" i="16"/>
  <c r="AO303" i="16"/>
  <c r="M622" i="16"/>
  <c r="AF88" i="16"/>
  <c r="R533" i="16"/>
  <c r="AP533" i="16"/>
  <c r="Z88" i="16"/>
  <c r="AN303" i="16"/>
  <c r="AD177" i="16"/>
  <c r="B304" i="16"/>
  <c r="J533" i="16"/>
  <c r="F266" i="16"/>
  <c r="AH88" i="16"/>
  <c r="AK622" i="16"/>
  <c r="Q177" i="16"/>
  <c r="Y177" i="16"/>
  <c r="X177" i="16"/>
  <c r="AJ266" i="16"/>
  <c r="L88" i="16"/>
  <c r="R88" i="16"/>
  <c r="C533" i="16"/>
  <c r="AQ177" i="16"/>
  <c r="S533" i="16"/>
  <c r="N125" i="16"/>
  <c r="AA533" i="16"/>
  <c r="U622" i="16"/>
  <c r="G36" i="16"/>
  <c r="B37" i="16"/>
  <c r="T266" i="16"/>
  <c r="AG36" i="16"/>
  <c r="J88" i="16"/>
  <c r="I177" i="16"/>
  <c r="AQ533" i="16"/>
  <c r="H88" i="16"/>
  <c r="B215" i="16"/>
  <c r="AS622" i="16"/>
  <c r="E622" i="16"/>
  <c r="AC622" i="16"/>
  <c r="AM36" i="16"/>
  <c r="K533" i="16"/>
  <c r="AO177" i="16"/>
  <c r="D266" i="16"/>
  <c r="B214" i="16"/>
  <c r="C177" i="16"/>
  <c r="D355" i="16"/>
  <c r="C622" i="16"/>
  <c r="AU88" i="16"/>
  <c r="AD303" i="13"/>
  <c r="B393" i="13"/>
  <c r="Z36" i="13"/>
  <c r="AE659" i="13"/>
  <c r="L392" i="13"/>
  <c r="B215" i="13"/>
  <c r="S266" i="13"/>
  <c r="Y303" i="13"/>
  <c r="D392" i="13"/>
  <c r="M303" i="13"/>
  <c r="P659" i="13"/>
  <c r="AI125" i="13"/>
  <c r="AS303" i="13"/>
  <c r="Y481" i="13"/>
  <c r="B482" i="13"/>
  <c r="V355" i="13"/>
  <c r="AJ392" i="13"/>
  <c r="Z481" i="13"/>
  <c r="AC355" i="13"/>
  <c r="AA533" i="13"/>
  <c r="AF355" i="13"/>
  <c r="AE214" i="13"/>
  <c r="B37" i="13"/>
  <c r="C36" i="13"/>
  <c r="D355" i="13"/>
  <c r="K36" i="13"/>
  <c r="W622" i="13"/>
  <c r="AD533" i="13"/>
  <c r="AS125" i="13"/>
  <c r="B126" i="13"/>
  <c r="X125" i="13"/>
  <c r="AM36" i="13"/>
  <c r="B185" i="15"/>
  <c r="AC533" i="13"/>
  <c r="I303" i="13"/>
  <c r="AO355" i="13"/>
  <c r="G711" i="13"/>
  <c r="V622" i="13"/>
  <c r="AO570" i="13"/>
  <c r="B571" i="13"/>
  <c r="G88" i="13"/>
  <c r="N711" i="13"/>
  <c r="AJ303" i="13"/>
  <c r="AB88" i="13"/>
  <c r="J355" i="13"/>
  <c r="Z88" i="13"/>
  <c r="K444" i="13"/>
  <c r="AT533" i="13"/>
  <c r="O266" i="13"/>
  <c r="Q355" i="13"/>
  <c r="I444" i="13"/>
  <c r="N214" i="13"/>
  <c r="Q214" i="13"/>
  <c r="F88" i="13"/>
  <c r="AT355" i="13"/>
  <c r="AB444" i="13"/>
  <c r="F355" i="13"/>
  <c r="B304" i="13"/>
  <c r="AP88" i="13"/>
  <c r="W355" i="13"/>
  <c r="AM303" i="13"/>
  <c r="H36" i="13"/>
  <c r="P88" i="13"/>
  <c r="AH88" i="13"/>
  <c r="AP355" i="13"/>
  <c r="Q444" i="13"/>
  <c r="K711" i="13"/>
  <c r="AG266" i="13"/>
  <c r="AM444" i="13"/>
  <c r="T266" i="13"/>
  <c r="AN355" i="13"/>
  <c r="E444" i="13"/>
  <c r="AO88" i="13"/>
  <c r="M533" i="13"/>
  <c r="J88" i="13"/>
  <c r="T88" i="13"/>
  <c r="Z355" i="13"/>
  <c r="AE444" i="13"/>
  <c r="AF88" i="13"/>
  <c r="T711" i="13"/>
  <c r="U88" i="13"/>
  <c r="AU88" i="13"/>
  <c r="I88" i="13"/>
  <c r="AQ88" i="13"/>
  <c r="M88" i="13"/>
  <c r="R88" i="13"/>
  <c r="V88" i="16"/>
  <c r="B303" i="16"/>
  <c r="K88" i="16"/>
  <c r="AM355" i="16"/>
  <c r="AA355" i="16"/>
  <c r="AN444" i="16"/>
  <c r="N622" i="16"/>
  <c r="Y444" i="16"/>
  <c r="B570" i="16"/>
  <c r="Y355" i="16"/>
  <c r="V444" i="16"/>
  <c r="AR711" i="16"/>
  <c r="AL355" i="16"/>
  <c r="B125" i="16"/>
  <c r="J355" i="16"/>
  <c r="AD355" i="16"/>
  <c r="AT177" i="16"/>
  <c r="AH622" i="16"/>
  <c r="U711" i="16"/>
  <c r="U88" i="16"/>
  <c r="P533" i="16"/>
  <c r="M88" i="16"/>
  <c r="AT355" i="16"/>
  <c r="N711" i="16"/>
  <c r="M711" i="16"/>
  <c r="B659" i="16"/>
  <c r="L444" i="16"/>
  <c r="B392" i="16"/>
  <c r="O444" i="16"/>
  <c r="AA177" i="16"/>
  <c r="AO355" i="16"/>
  <c r="B266" i="16"/>
  <c r="G88" i="16"/>
  <c r="B36" i="16"/>
  <c r="AM88" i="16"/>
  <c r="AN355" i="16"/>
  <c r="AG88" i="16"/>
  <c r="N177" i="16"/>
  <c r="AD355" i="13"/>
  <c r="AE711" i="13"/>
  <c r="D444" i="13"/>
  <c r="B481" i="13"/>
  <c r="Y355" i="13"/>
  <c r="L444" i="13"/>
  <c r="P711" i="13"/>
  <c r="AS355" i="13"/>
  <c r="Z533" i="13"/>
  <c r="AJ444" i="13"/>
  <c r="Y533" i="13"/>
  <c r="B392" i="13"/>
  <c r="B659" i="13"/>
  <c r="AI177" i="13"/>
  <c r="M355" i="13"/>
  <c r="AE266" i="13"/>
  <c r="B214" i="13"/>
  <c r="B36" i="13"/>
  <c r="C88" i="13"/>
  <c r="B303" i="13"/>
  <c r="K88" i="13"/>
  <c r="I355" i="13"/>
  <c r="AM88" i="13"/>
  <c r="X177" i="13"/>
  <c r="B125" i="13"/>
  <c r="AS177" i="13"/>
  <c r="Q266" i="13"/>
  <c r="H88" i="13"/>
  <c r="N266" i="13"/>
  <c r="AO622" i="13"/>
  <c r="B570" i="13"/>
  <c r="AM355" i="13"/>
  <c r="AJ355" i="13"/>
  <c r="B533" i="13"/>
  <c r="B533" i="16"/>
  <c r="B711" i="16"/>
  <c r="B622" i="16"/>
  <c r="B177" i="16"/>
  <c r="B444" i="16"/>
  <c r="B355" i="16"/>
  <c r="B88" i="16"/>
  <c r="B711" i="13"/>
  <c r="B444" i="13"/>
  <c r="B88" i="13"/>
  <c r="B177" i="13"/>
  <c r="B266" i="13"/>
  <c r="B622" i="13"/>
  <c r="B355" i="13"/>
  <c r="R33" i="20"/>
  <c r="R31" i="20"/>
  <c r="R29" i="20"/>
  <c r="G39" i="3"/>
  <c r="R34" i="20"/>
  <c r="H37" i="20" l="1"/>
  <c r="G34" i="3"/>
  <c r="G40" i="3"/>
  <c r="H8" i="20"/>
  <c r="P8" i="20"/>
  <c r="G55" i="3"/>
  <c r="G33" i="3"/>
  <c r="G129" i="3"/>
  <c r="G44" i="3"/>
  <c r="G52" i="3"/>
  <c r="G120" i="3"/>
  <c r="G128" i="3"/>
  <c r="G93" i="3"/>
  <c r="G103" i="3"/>
  <c r="G97" i="3"/>
  <c r="G88" i="3"/>
  <c r="G45" i="3"/>
  <c r="G37" i="3"/>
  <c r="G106" i="3"/>
  <c r="G102" i="3"/>
  <c r="G38" i="3"/>
  <c r="R73" i="20"/>
  <c r="G156" i="3" s="1"/>
  <c r="I48" i="20"/>
  <c r="R41" i="20"/>
  <c r="P53" i="20"/>
  <c r="G53" i="3" s="1"/>
  <c r="R53" i="20"/>
  <c r="P61" i="20"/>
  <c r="G61" i="3" s="1"/>
  <c r="R61" i="20"/>
  <c r="P9" i="20"/>
  <c r="F25" i="3" s="1"/>
  <c r="R9" i="20"/>
  <c r="R15" i="20"/>
  <c r="P15" i="20"/>
  <c r="G29" i="3" s="1"/>
  <c r="P63" i="20"/>
  <c r="G63" i="3" s="1"/>
  <c r="R63" i="20"/>
  <c r="G149" i="3" s="1"/>
  <c r="L69" i="20"/>
  <c r="N73" i="20"/>
  <c r="Q73" i="20" s="1"/>
  <c r="G132" i="3" s="1"/>
  <c r="P42" i="20"/>
  <c r="G46" i="3" s="1"/>
  <c r="R42" i="20"/>
  <c r="P54" i="20"/>
  <c r="G54" i="3" s="1"/>
  <c r="R54" i="20"/>
  <c r="P25" i="20"/>
  <c r="R38" i="20"/>
  <c r="R80" i="20"/>
  <c r="P80" i="20"/>
  <c r="M69" i="20"/>
  <c r="N70" i="20"/>
  <c r="Q70" i="20" s="1"/>
  <c r="Q76" i="20"/>
  <c r="G134" i="3" s="1"/>
  <c r="Q66" i="20"/>
  <c r="G127" i="3" s="1"/>
  <c r="R66" i="20"/>
  <c r="G151" i="3" s="1"/>
  <c r="J48" i="20"/>
  <c r="P38" i="20"/>
  <c r="P81" i="20"/>
  <c r="R81" i="20"/>
  <c r="H50" i="20"/>
  <c r="F48" i="20"/>
  <c r="R84" i="20"/>
  <c r="R57" i="20"/>
  <c r="Q72" i="20"/>
  <c r="G131" i="3" s="1"/>
  <c r="R72" i="20"/>
  <c r="G155" i="3" s="1"/>
  <c r="C69" i="20"/>
  <c r="P70" i="20"/>
  <c r="J70" i="20"/>
  <c r="P46" i="20"/>
  <c r="R46" i="20"/>
  <c r="G57" i="3"/>
  <c r="H18" i="20"/>
  <c r="R18" i="20" s="1"/>
  <c r="P10" i="20"/>
  <c r="F26" i="3" s="1"/>
  <c r="R10" i="20"/>
  <c r="R8" i="20"/>
  <c r="P16" i="20"/>
  <c r="G30" i="3" s="1"/>
  <c r="R16" i="20"/>
  <c r="R32" i="20"/>
  <c r="P32" i="20"/>
  <c r="G41" i="3" s="1"/>
  <c r="Q64" i="20"/>
  <c r="R64" i="20"/>
  <c r="N50" i="20"/>
  <c r="Q50" i="20" s="1"/>
  <c r="G113" i="3" s="1"/>
  <c r="L48" i="20"/>
  <c r="J73" i="20"/>
  <c r="P73" i="20"/>
  <c r="G70" i="3" s="1"/>
  <c r="R58" i="20"/>
  <c r="P58" i="20"/>
  <c r="G58" i="3" s="1"/>
  <c r="P11" i="20"/>
  <c r="F27" i="3" s="1"/>
  <c r="G27" i="3" s="1"/>
  <c r="R11" i="20"/>
  <c r="R23" i="20"/>
  <c r="P23" i="20"/>
  <c r="G35" i="3" s="1"/>
  <c r="P30" i="20"/>
  <c r="R30" i="20"/>
  <c r="R65" i="20"/>
  <c r="G150" i="3" s="1"/>
  <c r="P26" i="20"/>
  <c r="H69" i="20"/>
  <c r="H44" i="20"/>
  <c r="R44" i="20" s="1"/>
  <c r="N38" i="20"/>
  <c r="Q41" i="20"/>
  <c r="G107" i="3" s="1"/>
  <c r="R71" i="20"/>
  <c r="Q71" i="20"/>
  <c r="R85" i="20"/>
  <c r="Q85" i="20"/>
  <c r="R70" i="20"/>
  <c r="R21" i="20"/>
  <c r="P13" i="20"/>
  <c r="G28" i="3" s="1"/>
  <c r="R49" i="20"/>
  <c r="D69" i="20"/>
  <c r="I69" i="20" s="1"/>
  <c r="C37" i="20"/>
  <c r="R60" i="20"/>
  <c r="R52" i="20"/>
  <c r="R17" i="20"/>
  <c r="R62" i="20"/>
  <c r="R40" i="20"/>
  <c r="R27" i="20"/>
  <c r="R19" i="20"/>
  <c r="R75" i="20"/>
  <c r="G157" i="3" s="1"/>
  <c r="R67" i="20"/>
  <c r="G152" i="3" s="1"/>
  <c r="R59" i="20"/>
  <c r="R51" i="20"/>
  <c r="R45" i="20"/>
  <c r="R78" i="20"/>
  <c r="R56" i="20"/>
  <c r="R83" i="20"/>
  <c r="R39" i="20"/>
  <c r="R74" i="20"/>
  <c r="G49" i="3" l="1"/>
  <c r="F50" i="3"/>
  <c r="G50" i="3" s="1"/>
  <c r="G26" i="3"/>
  <c r="G25" i="3"/>
  <c r="L47" i="20"/>
  <c r="N47" i="20" s="1"/>
  <c r="Q47" i="20" s="1"/>
  <c r="G112" i="3" s="1"/>
  <c r="N48" i="20"/>
  <c r="Q48" i="20" s="1"/>
  <c r="H48" i="20"/>
  <c r="P18" i="20"/>
  <c r="G32" i="3" s="1"/>
  <c r="N37" i="20"/>
  <c r="Q38" i="20"/>
  <c r="P69" i="20"/>
  <c r="G68" i="3" s="1"/>
  <c r="J69" i="20"/>
  <c r="R50" i="20"/>
  <c r="P44" i="20"/>
  <c r="G48" i="3" s="1"/>
  <c r="P50" i="20"/>
  <c r="G51" i="3" s="1"/>
  <c r="P37" i="20"/>
  <c r="N69" i="20"/>
  <c r="Q69" i="20" s="1"/>
  <c r="G130" i="3" s="1"/>
  <c r="Q37" i="20" l="1"/>
  <c r="R37" i="20"/>
  <c r="R69" i="20"/>
  <c r="G154" i="3" s="1"/>
  <c r="R48" i="20"/>
  <c r="P48" i="20"/>
</calcChain>
</file>

<file path=xl/sharedStrings.xml><?xml version="1.0" encoding="utf-8"?>
<sst xmlns="http://schemas.openxmlformats.org/spreadsheetml/2006/main" count="3923" uniqueCount="358">
  <si>
    <t>Data:</t>
  </si>
  <si>
    <t>CE:</t>
  </si>
  <si>
    <t>NE:</t>
  </si>
  <si>
    <t>ID:</t>
  </si>
  <si>
    <t>Acidentes e Doença</t>
  </si>
  <si>
    <t>Incêndio e Outros Danos</t>
  </si>
  <si>
    <t>Automóvel</t>
  </si>
  <si>
    <t>Diversos</t>
  </si>
  <si>
    <t>CodMapa</t>
  </si>
  <si>
    <t>CodEntidade</t>
  </si>
  <si>
    <t>DtReporte</t>
  </si>
  <si>
    <t>Responsabilidade Civil Geral</t>
  </si>
  <si>
    <t xml:space="preserve">Anual </t>
  </si>
  <si>
    <t>Mensal</t>
  </si>
  <si>
    <t>Semestral</t>
  </si>
  <si>
    <t>Trimestral</t>
  </si>
  <si>
    <t>ID_Validação</t>
  </si>
  <si>
    <t>Resultado</t>
  </si>
  <si>
    <t>Descrição da Validação</t>
  </si>
  <si>
    <t>Mapa</t>
  </si>
  <si>
    <t>versao</t>
  </si>
  <si>
    <t>Acidentes de Trabalho</t>
  </si>
  <si>
    <t>Doença</t>
  </si>
  <si>
    <t>Perdas Pecuniárias Diversas</t>
  </si>
  <si>
    <t>Assistência</t>
  </si>
  <si>
    <t>Total</t>
  </si>
  <si>
    <t>Reclamações</t>
  </si>
  <si>
    <t>Prémio</t>
  </si>
  <si>
    <t>Atendimento</t>
  </si>
  <si>
    <t>Reclamações - Provedor</t>
  </si>
  <si>
    <t>N.º de reclamações relativas a contratos em que existiu intervenção de mediador de seguros</t>
  </si>
  <si>
    <t>Cessação do contrato</t>
  </si>
  <si>
    <t>Não está associado a um contrato de seguro</t>
  </si>
  <si>
    <t>Definição de responsabilidades</t>
  </si>
  <si>
    <t>Sinistro</t>
  </si>
  <si>
    <t>N.º reclamações submetidas ao Provedor do Cliente por decurso do prazo de resposta pela empresa de seguros</t>
  </si>
  <si>
    <t>N.º reclamações submetidas ao Provedor do Cliente por discordância do reclamante face à resposta da empresa de seguros</t>
  </si>
  <si>
    <t>Marítimo e Transportes</t>
  </si>
  <si>
    <t>Aéreo</t>
  </si>
  <si>
    <t>Mercadorias Transportadas</t>
  </si>
  <si>
    <t>Provedor</t>
  </si>
  <si>
    <t>ESA19</t>
  </si>
  <si>
    <t>Crédito</t>
  </si>
  <si>
    <t>Caução</t>
  </si>
  <si>
    <t>Responsabilidade civil produtos</t>
  </si>
  <si>
    <t>Responsabilidade civil profissional</t>
  </si>
  <si>
    <t>Responsabilidade civil exploração</t>
  </si>
  <si>
    <t>Responsabilidade civil caçadores </t>
  </si>
  <si>
    <t>Responsabilidade civil geral - outros </t>
  </si>
  <si>
    <t>Ligados - PPR,PPE, PPR/E</t>
  </si>
  <si>
    <t>Crédito e Caução</t>
  </si>
  <si>
    <t>Comercialização</t>
  </si>
  <si>
    <t>Práticas discriminatórias</t>
  </si>
  <si>
    <t>Em razão da deficiência ou de risco agravado de saúde</t>
  </si>
  <si>
    <t>Em razão do sexo</t>
  </si>
  <si>
    <t>Outras</t>
  </si>
  <si>
    <t>Publicidade e Práticas comerciais desleais / agressivas</t>
  </si>
  <si>
    <t>Formação do contrato</t>
  </si>
  <si>
    <t>Deveres de informação (pré-contratual)</t>
  </si>
  <si>
    <t>Deveres de informação do segurador</t>
  </si>
  <si>
    <t>Deveres de informação do mediador</t>
  </si>
  <si>
    <t>Deveres de informação do tomador</t>
  </si>
  <si>
    <t>Forma do contrato (deveres inerentes à apólice (entrega/conteúdo))</t>
  </si>
  <si>
    <t>Entrega da apólice</t>
  </si>
  <si>
    <t>Texto da apólice / Elementos obrigatórios</t>
  </si>
  <si>
    <t>Redação das cláusulas (por exemplo, abusivas)</t>
  </si>
  <si>
    <t>Dever de sigilo</t>
  </si>
  <si>
    <t>Franquias</t>
  </si>
  <si>
    <t>Capital</t>
  </si>
  <si>
    <t>Período de carência</t>
  </si>
  <si>
    <t>Obrigação de reembolso</t>
  </si>
  <si>
    <t>Redução e resgate (vida)</t>
  </si>
  <si>
    <t>Participação nos resultados</t>
  </si>
  <si>
    <t>Gestão de reclamações</t>
  </si>
  <si>
    <t>Cálculo / atualização do prémio</t>
  </si>
  <si>
    <t>Aviso / recibo</t>
  </si>
  <si>
    <t>Falta de pagamento</t>
  </si>
  <si>
    <t>Estorno</t>
  </si>
  <si>
    <t>Cobrança indevida ou mora do segurador</t>
  </si>
  <si>
    <t>Não prestação de contas pelo mediador</t>
  </si>
  <si>
    <t>Direito de escolha (médico / oficina)</t>
  </si>
  <si>
    <t>Falta de participação do sinistro</t>
  </si>
  <si>
    <t>Atribuição de bem de caraterísticas diferentes</t>
  </si>
  <si>
    <t>Reparação deficiente</t>
  </si>
  <si>
    <t>Indemnização</t>
  </si>
  <si>
    <t>Regularização do sinistro</t>
  </si>
  <si>
    <t>Informação sobre a regularização do sinistro</t>
  </si>
  <si>
    <t>Prazos</t>
  </si>
  <si>
    <t>Coberturas / Exclusões</t>
  </si>
  <si>
    <t>Contrato (cumprimento / incumprimento contratual)</t>
  </si>
  <si>
    <t>Quadro 1 - Reclamações abertas e encerradas no ano a que se reporta a informação com resposta totalmente favorável</t>
  </si>
  <si>
    <t>Quadro 2 - Reclamações abertas e encerradas no ano a que se reporta a informação com resposta parcialmente favorável</t>
  </si>
  <si>
    <t>Quadro 3 - Reclamações abertas e encerradas no ano a que se reporta a informação com resposta desfavorável</t>
  </si>
  <si>
    <t>Quadro 4 - Reclamações abertas no ano a que se reporta a informação e ainda não encerradas</t>
  </si>
  <si>
    <t>Quadro 5 - Reclamações encerradas no ano a que se reporta a informação e abertas em anos anteriores com resposta totalmente favorável</t>
  </si>
  <si>
    <t>Quadro 6 - Reclamações encerradas no ano a que se reporta a informação e abertas em anos anteriores com resposta parcialmente favorável</t>
  </si>
  <si>
    <t>Quadro 7 - Reclamações encerradas no ano a que se reporta a informação e abertas em anos anteriores com resposta desfavorável</t>
  </si>
  <si>
    <t>Quadro 8 - Reclamações ainda não encerradas e abertas em anos anteriores a que se reporta a informação</t>
  </si>
  <si>
    <t>Reclamações - Provedor (Resumo)</t>
  </si>
  <si>
    <t>Reclamações abertas no ano a que se reporta a informação</t>
  </si>
  <si>
    <t>Reclamações abertas em anos anteriores a que se reporta a informação</t>
  </si>
  <si>
    <t>Encerradas</t>
  </si>
  <si>
    <t>Por encerrar</t>
  </si>
  <si>
    <t>Nº total de reaberturas / insistências no ano a que se reporta a informação</t>
  </si>
  <si>
    <t>N.º de reclamações efetuadas contra o mediador de seguros</t>
  </si>
  <si>
    <t>N.º de reclamações relativas a contratos em que existiu intervenção do prestador externo de serviços</t>
  </si>
  <si>
    <t>N.º de reclamações efetuadas contra a conduta do prestador externo de serviços</t>
  </si>
  <si>
    <t>Nº total de casos em que se verificou a não admissão das reclamações por parte das empresas de seguros</t>
  </si>
  <si>
    <t>Reclamações - Provedor (Informação adicional)</t>
  </si>
  <si>
    <t>Contratos de seguro Não Vida</t>
  </si>
  <si>
    <t>Quadro 9 - Total de reclamações abertas e encerradas no ano a que se reporta a informação</t>
  </si>
  <si>
    <t xml:space="preserve">Quadro 10 - Total de reclamações encerradas no ano a que se reporta a informação e abertas em anos anteriores </t>
  </si>
  <si>
    <t>Quadro 11 - Total de reclamações encerradas na data a que se reporta a informação, independentemente da data de abertura</t>
  </si>
  <si>
    <t>Quadro 13 - Reclamações abertas e encerradas no ano a que se reporta a informação com resposta totalmente favorável</t>
  </si>
  <si>
    <t>Quadro 14 - Reclamações abertas e encerradas no ano a que se reporta a informação com resposta parcialmente favorável</t>
  </si>
  <si>
    <t>Quadro 15 - Reclamações abertas e encerradas no ano a que se reporta a informação com resposta desfavorável</t>
  </si>
  <si>
    <t>Quadro 16 - Reclamações abertas no ano a que se reporta a informação e ainda não encerradas</t>
  </si>
  <si>
    <t>Quadro 17 - Reclamações encerradas no ano a que se reporta a informação e abertas em anos anteriores com resposta totalmente favorável</t>
  </si>
  <si>
    <t>Quadro 18 - Reclamações encerradas no ano a que se reporta a informação e abertas em anos anteriores com resposta parcialmente favorável</t>
  </si>
  <si>
    <t>Quadro 19 - Reclamações encerradas no ano a que se reporta a informação e abertas em anos anteriores com resposta desfavorável</t>
  </si>
  <si>
    <t>Quadro 20 - Reclamações ainda não encerradas e abertas em anos anteriores a que se reporta a informação</t>
  </si>
  <si>
    <t>Reclamações - Empresa de Seguros</t>
  </si>
  <si>
    <t>Empresa de Seguros</t>
  </si>
  <si>
    <t>Reclamações - Empresa de Seguros (Resumo)</t>
  </si>
  <si>
    <t>Reclamações - Empresa de Seguros (Informação adicional)</t>
  </si>
  <si>
    <t>Cumprimento / Incumprimento dos deveres legais e contratuais</t>
  </si>
  <si>
    <t>Dever de atualização do prémio</t>
  </si>
  <si>
    <t>Dever de atualização do capital seguro</t>
  </si>
  <si>
    <t>Emissão de autorização</t>
  </si>
  <si>
    <t>Pré-existência</t>
  </si>
  <si>
    <t>Transferência de seguro</t>
  </si>
  <si>
    <t>Prova da existência de seguro / Falta de seguro</t>
  </si>
  <si>
    <t>Quadro 12 - Total de reclamações ainda não encerradas</t>
  </si>
  <si>
    <t>Quadro 21 - Total de reclamações abertas e encerradas no ano a que se reporta a informação</t>
  </si>
  <si>
    <t xml:space="preserve">Quadro 22 - Total de reclamações encerradas no ano a que se reporta a informação e abertas em anos anteriores </t>
  </si>
  <si>
    <t>Quadro 23 - Total de reclamações encerradas na data a que se reporta a informação, independentemente da data de abertura</t>
  </si>
  <si>
    <t>Quadro 24 - Total de reclamações ainda não encerradas</t>
  </si>
  <si>
    <t>Pessoas Transportadas</t>
  </si>
  <si>
    <t>Acidentes Pessoais</t>
  </si>
  <si>
    <t>Conteúdo / Vigência do contrato</t>
  </si>
  <si>
    <t xml:space="preserve"> Nº de unidades de risco</t>
  </si>
  <si>
    <t>Unidade de risco definida</t>
  </si>
  <si>
    <t>Unidades de risco seguras no momento do início do período de reporte</t>
  </si>
  <si>
    <t>Unidades de risco em contratos renováveis, que terminaram por iniciativa das partes no decurso do período de reporte</t>
  </si>
  <si>
    <t>Unidades de risco em contratos  não renováveis, que terminaram no decurso do período de reporte</t>
  </si>
  <si>
    <t>Unidades de risco seguras no momento final do período de reporte</t>
  </si>
  <si>
    <t>Unidades de risco cujo contrato não renovou</t>
  </si>
  <si>
    <t>Unidades de risco cujo contrato renovou durante o período de reporte</t>
  </si>
  <si>
    <t>Novas unidades de risco seguras durante o período de reporte</t>
  </si>
  <si>
    <t>Pessoas seguras</t>
  </si>
  <si>
    <t>Trabalhadores por Conta d'Outrem</t>
  </si>
  <si>
    <t>Trabalhadores Independentes</t>
  </si>
  <si>
    <t>Seguros por área</t>
  </si>
  <si>
    <t>Individual</t>
  </si>
  <si>
    <t>Grupo</t>
  </si>
  <si>
    <t>Locais de risco</t>
  </si>
  <si>
    <t>Incêndio e Elementos da Natureza</t>
  </si>
  <si>
    <t>Riscos Múltiplos Habitação</t>
  </si>
  <si>
    <t>Condomínio</t>
  </si>
  <si>
    <t>Riscos Múltiplos Comerciantes</t>
  </si>
  <si>
    <t>Riscos Múltiplos Industrial</t>
  </si>
  <si>
    <t>Veículos seguros</t>
  </si>
  <si>
    <t>Veículos Terrestres</t>
  </si>
  <si>
    <t>R.C. Veículos Terrestres a Motor</t>
  </si>
  <si>
    <t>Embarcações e veículos ferroviários seguros</t>
  </si>
  <si>
    <t>Aeronaves e veículos aéreos seguros</t>
  </si>
  <si>
    <t>Contratos</t>
  </si>
  <si>
    <t>Outros Danos em Coisas, exceto Riscos Múltiplos</t>
  </si>
  <si>
    <t>Contratos de Prestação de Serviços Não Vida</t>
  </si>
  <si>
    <t>Contratos de Prestação de Serviços Não Vida - Acidentes e Doença</t>
  </si>
  <si>
    <t>Contratos de Prestação de Serviços Não Vida - Incêndio e Outros Danos</t>
  </si>
  <si>
    <t>Contratos de Prestação de Serviços Não Vida - Automóvel</t>
  </si>
  <si>
    <t>Contratos de Prestação de Serviços Não Vida - Marítimo e Transportes</t>
  </si>
  <si>
    <t>Contratos de Prestação de Serviços Não Vida - Aéreo</t>
  </si>
  <si>
    <t>Contratos de Prestação de Serviços Não Vida - Mercadorias Transportadas</t>
  </si>
  <si>
    <t>Contratos de Prestação de Serviços Não Vida - Responsabilidade Civil Geral</t>
  </si>
  <si>
    <t>Contratos de Prestação de Serviços Não Vida - Diversos</t>
  </si>
  <si>
    <t>Bens / objetos seguros</t>
  </si>
  <si>
    <t>Riscos Múltiplos e Incêndio e Elementos da Natureza</t>
  </si>
  <si>
    <t>Gestão de reclamações / Provedor</t>
  </si>
  <si>
    <t>Deveres de informação (contratual)</t>
  </si>
  <si>
    <t>Deveres de informação do tomador / segurado</t>
  </si>
  <si>
    <r>
      <t>Individual</t>
    </r>
    <r>
      <rPr>
        <sz val="8"/>
        <color indexed="9"/>
        <rFont val="Arial"/>
        <family val="2"/>
      </rPr>
      <t xml:space="preserve"> (Riscos Múltiplos Habitação)</t>
    </r>
  </si>
  <si>
    <t>Individual (Riscos Múltiplos Habitação)</t>
  </si>
  <si>
    <t>Na folha "Unidades de Risco", na variável "Unidades de risco seguras no momento do início do período de reporte", existem unidades de risco em pelo menos um dos ramos Veículos Terrestres, R.C. Veículos Terrestres a Motor e/ou Pessoas Transportadas e, no entanto, a linha do ramo Automóvel não está preenchida.</t>
  </si>
  <si>
    <t>Na folha "Unidades de Risco", na variável "Unidades de risco em contratos renováveis, que terminaram por iniciativa das partes no decurso do período de reporte", existem unidades de risco em pelo menos um dos ramos Veículos Terrestres, R.C. Veículos Terrestres a Motor e/ou Pessoas Transportadas e, no entanto, a linha do ramo Automóvel não está preenchida.</t>
  </si>
  <si>
    <t>Na folha "Unidades de Risco", na variável "Nº contratos / apólices - Grupo", existem unidades de risco em pelo menos um dos ramos Veículos Terrestres, R.C. Veículos Terrestres a Motor e/ou Pessoas Transportadas e, no entanto, a linha do ramo Automóvel não está preenchida.</t>
  </si>
  <si>
    <t>Na folha "Unidades de Risco", na variável "Nº contratos / apólices - Individual", existem unidades de risco em pelo menos um dos ramos Veículos Terrestres, R.C. Veículos Terrestres a Motor e/ou Pessoas Transportadas e, no entanto, a linha do ramo Automóvel não está preenchida.</t>
  </si>
  <si>
    <t>UR</t>
  </si>
  <si>
    <t>Apólices</t>
  </si>
  <si>
    <t>Pessoas Transportadas (AT)</t>
  </si>
  <si>
    <t>Em "Contratos de seguro Não Vida - Acidentes de Trabalho - Trabalhadores por Conta d'Outrem" existe(m) reclamação(ões) e, no entanto, não são reportadas unidades de risco na folha "Unidades de Risco".</t>
  </si>
  <si>
    <t>Em "Contratos de seguro Não Vida - Acidentes de Trabalho - Trabalhadores Independentes" existe(m) reclamação(ões) e, no entanto, não são reportadas unidades de risco na folha "Unidades de Risco".</t>
  </si>
  <si>
    <t>Em "Contratos de seguro Não Vida - Acidentes de Trabalho - Seguros por área" existe(m) reclamação(ões) e, no entanto, não são reportadas unidades de risco na folha "Unidades de Risco".</t>
  </si>
  <si>
    <t>Em "Contratos de seguro Não Vida - Acidentes Pessoais" existe(m) reclamação(ões) e, no entanto, não são reportadas unidades de risco na folha "Unidades de Risco".</t>
  </si>
  <si>
    <t>Em "Contratos de seguro Não Vida - Pessoas Transportadas (Acidentes e Doença)" existe(m) reclamação(ões) e, no entanto, não são reportadas unidades de risco na folha "Unidades de Risco".</t>
  </si>
  <si>
    <t>Em "Contratos de seguro Não Vida - Doença - Individual" existe(m) reclamação(ões) e, no entanto, não são reportadas unidades de risco na folha "Unidades de Risco".</t>
  </si>
  <si>
    <t>Em "Contratos de seguro Não Vida - Doença - Grupo" existe(m) reclamação(ões) e, no entanto, não são reportadas unidades de risco na folha "Unidades de Risco".</t>
  </si>
  <si>
    <t>Em "Contratos de seguro Não Vida - Incêndio e Outros Danos - Incêndio e Elementos da Natureza" existe(m) reclamação(ões) e, no entanto, não são reportadas unidades de risco na folha "Unidades de Risco".</t>
  </si>
  <si>
    <t>Em "Contratos de seguro Não Vida - Incêndio e Outros Danos - Riscos Múltiplos Habitação - Individual" existe(m) reclamação(ões) e, no entanto, não são reportadas unidades de risco na folha "Unidades de Risco".</t>
  </si>
  <si>
    <t>Em "Contratos de seguro Não Vida - Incêndio e Outros Danos - Riscos Múltiplos Habitação - Condomínio" existe(m) reclamação(ões) e, no entanto, não são reportadas unidades de risco na folha "Unidades de Risco".</t>
  </si>
  <si>
    <t>Em "Contratos de seguro Não Vida - Incêndio e Outros Danos - Riscos Múltiplos Comerciantes" existe(m) reclamação(ões) e, no entanto, não são reportadas unidades de risco na folha "Unidades de Risco".</t>
  </si>
  <si>
    <t>Em "Contratos de seguro Não Vida - Incêndio e Outros Danos - Riscos Múltiplos Industrial" existe(m) reclamação(ões) e, no entanto, não são reportadas unidades de risco na folha "Unidades de Risco".</t>
  </si>
  <si>
    <t>Em "Contratos de seguro Não Vida - Incêndio e Outros Danos - Outros Danos em Coisas, exceto Riscos Múltiplos (inclui os seguintes ramos/modalidades: Agrícola, Pecuário, Roubo, Cristais, Deterioração de bens refrigerados, Avaria de máquinas e Outros)" existe(m) reclamação(ões) e, no entanto, não são reportadas unidades de risco na folha "Unidades de Risco".</t>
  </si>
  <si>
    <t>Em "Contratos de seguro Não Vida - Automóvel" existe(m) reclamação(ões) e, no entanto, não são reportadas unidades de risco na folha "Unidades de Risco".</t>
  </si>
  <si>
    <t>Em "Contratos de seguro Não Vida - Automóvel - Veículos Terrestres" existe(m) reclamação(ões) e, no entanto, não são reportadas unidades de risco na folha "Unidades de Risco".</t>
  </si>
  <si>
    <t>Em "Contratos de seguro Não Vida - Automóvel - R.C. Veículos Terrestres a Motor" existe(m) reclamação(ões) e, no entanto, não são reportadas unidades de risco na folha "Unidades de Risco".</t>
  </si>
  <si>
    <t>Em "Contratos de seguro Não Vida - Automóvel - Pessoas Transportadas (Automóvel)" existe(m) reclamação(ões) e, no entanto, não são reportadas unidades de risco na folha "Unidades de Risco".</t>
  </si>
  <si>
    <t>Em "Contratos de seguro Não Vida - Marítimo e Transportes" existe(m) reclamação(ões) e, no entanto, não são reportadas unidades de risco na folha "Unidades de Risco".</t>
  </si>
  <si>
    <t>Em "Contratos de seguro Não Vida - Aéreo" existe(m) reclamação(ões) e, no entanto, não são reportadas unidades de risco na folha "Unidades de Risco".</t>
  </si>
  <si>
    <t>Em "Contratos de seguro Não Vida - Mercadorias Transportadas" existe(m) reclamação(ões) e, no entanto, não são reportadas unidades de risco na folha "Unidades de Risco".</t>
  </si>
  <si>
    <t>Em "Contratos de seguro Não Vida - Responsabilidade Civil Geral - Responsabilidade civil produtos" existe(m) reclamação(ões) e, no entanto, não são reportadas unidades de risco na folha "Unidades de Risco".</t>
  </si>
  <si>
    <t>Em "Contratos de seguro Não Vida - Responsabilidade Civil Geral - Responsabilidade civil profissional" existe(m) reclamação(ões) e, no entanto, não são reportadas unidades de risco na folha "Unidades de Risco".</t>
  </si>
  <si>
    <t>Em "Contratos de seguro Não Vida - Responsabilidade Civil Geral - Responsabilidade civil exploração" existe(m) reclamação(ões) e, no entanto, não são reportadas unidades de risco na folha "Unidades de Risco".</t>
  </si>
  <si>
    <t>Em "Contratos de seguro Não Vida - Responsabilidade Civil Geral - Responsabilidade civil caçadores " existe(m) reclamação(ões) e, no entanto, não são reportadas unidades de risco na folha "Unidades de Risco".</t>
  </si>
  <si>
    <t>Em "Contratos de seguro Não Vida - Responsabilidade Civil Geral - Responsabilidade civil geral - outros " existe(m) reclamação(ões) e, no entanto, não são reportadas unidades de risco na folha "Unidades de Risco".</t>
  </si>
  <si>
    <t>Em "Contratos de seguro Não Vida - Diversos - Crédito e Caução - Crédito" existe(m) reclamação(ões) e, no entanto, não são reportadas unidades de risco na folha "Unidades de Risco".</t>
  </si>
  <si>
    <t>Em "Contratos de seguro Não Vida - Diversos - Crédito e Caução - Caução" existe(m) reclamação(ões) e, no entanto, não são reportadas unidades de risco na folha "Unidades de Risco".</t>
  </si>
  <si>
    <t>Em "Contratos de seguro Não Vida - Diversos - Perdas Pecuniárias Diversas" existe(m) reclamação(ões) e, no entanto, não são reportadas unidades de risco na folha "Unidades de Risco".</t>
  </si>
  <si>
    <t>Em "Contratos de seguro Não Vida - Diversos - Assistência" existe(m) reclamação(ões) e, no entanto, não são reportadas unidades de risco na folha "Unidades de Risco".</t>
  </si>
  <si>
    <t>Em "Contratos de Prestação de Serviços Não Vida - Acidentes e Doença" existe(m) reclamação(ões) e, no entanto, não são reportadas unidades de risco na folha "Unidades de Risco".</t>
  </si>
  <si>
    <t>Em "Contratos de Prestação de Serviços Não Vida - Incêndio e Outros Danos" existe(m) reclamação(ões) e, no entanto, não são reportadas unidades de risco na folha "Unidades de Risco".</t>
  </si>
  <si>
    <t>Em "Contratos de Prestação de Serviços Não Vida - Automóvel" existe(m) reclamação(ões) e, no entanto, não são reportadas unidades de risco na folha "Unidades de Risco".</t>
  </si>
  <si>
    <t>Em "Contratos de Prestação de Serviços Não Vida - Marítimo e Transportes" existe(m) reclamação(ões) e, no entanto, não são reportadas unidades de risco na folha "Unidades de Risco".</t>
  </si>
  <si>
    <t>Em "Contratos de Prestação de Serviços Não Vida - Aéreo" existe(m) reclamação(ões) e, no entanto, não são reportadas unidades de risco na folha "Unidades de Risco".</t>
  </si>
  <si>
    <t>Em "Contratos de Prestação de Serviços Não Vida - Mercadorias Transportadas" existe(m) reclamação(ões) e, no entanto, não são reportadas unidades de risco na folha "Unidades de Risco".</t>
  </si>
  <si>
    <t>Em "Contratos de Prestação de Serviços Não Vida - Responsabilidade Civil Geral" existe(m) reclamação(ões) e, no entanto, não são reportadas unidades de risco na folha "Unidades de Risco".</t>
  </si>
  <si>
    <t>Em "Contratos de Prestação de Serviços Não Vida - Diversos" existe(m) reclamação(ões) e, no entanto, não são reportadas unidades de risco na folha "Unidades de Risco".</t>
  </si>
  <si>
    <t>Em "Contratos de seguro Não Vida - Acidentes de Trabalho - Trabalhadores por Conta d'Outrem" existe(m) reclamação(ões) e, no entanto, não são reportados contratos/apólices na folha "Unidades de Risco".</t>
  </si>
  <si>
    <t>Em "Contratos de seguro Não Vida - Acidentes de Trabalho - Trabalhadores Independentes" existe(m) reclamação(ões) e, no entanto, não são reportados contratos/apólices na folha "Unidades de Risco".</t>
  </si>
  <si>
    <t>Em "Contratos de seguro Não Vida - Acidentes de Trabalho - Seguros por área" existe(m) reclamação(ões) e, no entanto, não são reportados contratos/apólices na folha "Unidades de Risco".</t>
  </si>
  <si>
    <t>Em "Contratos de seguro Não Vida - Acidentes Pessoais" existe(m) reclamação(ões) e, no entanto, não são reportados contratos/apólices na folha "Unidades de Risco".</t>
  </si>
  <si>
    <t>Em "Contratos de seguro Não Vida - Pessoas Transportadas (Acidentes e Doença)" existe(m) reclamação(ões) e, no entanto, não são reportados contratos/apólices na folha "Unidades de Risco".</t>
  </si>
  <si>
    <t>Em "Contratos de seguro Não Vida - Doença - Individual" existe(m) reclamação(ões) e, no entanto, não são reportados contratos/apólices na folha "Unidades de Risco".</t>
  </si>
  <si>
    <t>Em "Contratos de seguro Não Vida - Doença - Grupo" existe(m) reclamação(ões) e, no entanto, não são reportados contratos/apólices na folha "Unidades de Risco".</t>
  </si>
  <si>
    <t>Em "Contratos de seguro Não Vida - Incêndio e Outros Danos - Incêndio e Elementos da Natureza" existe(m) reclamação(ões) e, no entanto, não são reportados contratos/apólices na folha "Unidades de Risco".</t>
  </si>
  <si>
    <t>Em "Contratos de seguro Não Vida - Incêndio e Outros Danos - Riscos Múltiplos Habitação - Individual" existe(m) reclamação(ões) e, no entanto, não são reportados contratos/apólices na folha "Unidades de Risco".</t>
  </si>
  <si>
    <t>Em "Contratos de seguro Não Vida - Incêndio e Outros Danos - Riscos Múltiplos Habitação - Condomínio" existe(m) reclamação(ões) e, no entanto, não são reportados contratos/apólices na folha "Unidades de Risco".</t>
  </si>
  <si>
    <t>Em "Contratos de seguro Não Vida - Incêndio e Outros Danos - Riscos Múltiplos Comerciantes" existe(m) reclamação(ões) e, no entanto, não são reportados contratos/apólices na folha "Unidades de Risco".</t>
  </si>
  <si>
    <t>Em "Contratos de seguro Não Vida - Incêndio e Outros Danos - Riscos Múltiplos Industrial" existe(m) reclamação(ões) e, no entanto, não são reportados contratos/apólices na folha "Unidades de Risco".</t>
  </si>
  <si>
    <t>Em "Contratos de seguro Não Vida - Incêndio e Outros Danos - Outros Danos em Coisas, exceto Riscos Múltiplos (inclui os seguintes ramos/modalidades: Agrícola, Pecuário, Roubo, Cristais, Deterioração de bens refrigerados, Avaria de máquinas e Outros)" existe(m) reclamação(ões) e, no entanto, não são reportados contratos/apólices na folha "Unidades de Risco".</t>
  </si>
  <si>
    <t>Em "Contratos de seguro Não Vida - Automóvel" existe(m) reclamação(ões) e, no entanto, não são reportados contratos/apólices na folha "Unidades de Risco".</t>
  </si>
  <si>
    <t>Em "Contratos de seguro Não Vida - Automóvel - Veículos Terrestres" existe(m) reclamação(ões) e, no entanto, não são reportados contratos/apólices na folha "Unidades de Risco".</t>
  </si>
  <si>
    <t>Em "Contratos de seguro Não Vida - Automóvel - R.C. Veículos Terrestres a Motor" existe(m) reclamação(ões) e, no entanto, não são reportados contratos/apólices na folha "Unidades de Risco".</t>
  </si>
  <si>
    <t>Em "Contratos de seguro Não Vida - Automóvel - Pessoas Transportadas (Automóvel)" existe(m) reclamação(ões) e, no entanto, não são reportados contratos/apólices na folha "Unidades de Risco".</t>
  </si>
  <si>
    <t>Em "Contratos de seguro Não Vida - Marítimo e Transportes" existe(m) reclamação(ões) e, no entanto, não são reportados contratos/apólices na folha "Unidades de Risco".</t>
  </si>
  <si>
    <t>Em "Contratos de seguro Não Vida - Aéreo" existe(m) reclamação(ões) e, no entanto, não são reportados contratos/apólices na folha "Unidades de Risco".</t>
  </si>
  <si>
    <t>Em "Contratos de seguro Não Vida - Mercadorias Transportadas" existe(m) reclamação(ões) e, no entanto, não são reportados contratos/apólices na folha "Unidades de Risco".</t>
  </si>
  <si>
    <t>Em "Contratos de seguro Não Vida - Responsabilidade Civil Geral - Responsabilidade civil produtos" existe(m) reclamação(ões) e, no entanto, não são reportados contratos/apólices na folha "Unidades de Risco".</t>
  </si>
  <si>
    <t>Em "Contratos de seguro Não Vida - Responsabilidade Civil Geral - Responsabilidade civil profissional" existe(m) reclamação(ões) e, no entanto, não são reportados contratos/apólices na folha "Unidades de Risco".</t>
  </si>
  <si>
    <t>Em "Contratos de seguro Não Vida - Responsabilidade Civil Geral - Responsabilidade civil exploração" existe(m) reclamação(ões) e, no entanto, não são reportados contratos/apólices na folha "Unidades de Risco".</t>
  </si>
  <si>
    <t>Em "Contratos de seguro Não Vida - Responsabilidade Civil Geral - Responsabilidade civil caçadores " existe(m) reclamação(ões) e, no entanto, não são reportados contratos/apólices na folha "Unidades de Risco".</t>
  </si>
  <si>
    <t>Em "Contratos de seguro Não Vida - Responsabilidade Civil Geral - Responsabilidade civil geral - outros " existe(m) reclamação(ões) e, no entanto, não são reportados contratos/apólices na folha "Unidades de Risco".</t>
  </si>
  <si>
    <t>Em "Contratos de seguro Não Vida - Diversos - Crédito e Caução - Crédito" existe(m) reclamação(ões) e, no entanto, não são reportados contratos/apólices na folha "Unidades de Risco".</t>
  </si>
  <si>
    <t>Em "Contratos de seguro Não Vida - Diversos - Crédito e Caução - Caução" existe(m) reclamação(ões) e, no entanto, não são reportados contratos/apólices na folha "Unidades de Risco".</t>
  </si>
  <si>
    <t>Em "Contratos de seguro Não Vida - Diversos - Perdas Pecuniárias Diversas" existe(m) reclamação(ões) e, no entanto, não são reportados contratos/apólices na folha "Unidades de Risco".</t>
  </si>
  <si>
    <t>Em "Contratos de seguro Não Vida - Diversos - Assistência" existe(m) reclamação(ões) e, no entanto, não são reportados contratos/apólices na folha "Unidades de Risco".</t>
  </si>
  <si>
    <t>Em "Contratos de Prestação de Serviços Não Vida - Acidentes e Doença" existe(m) reclamação(ões) e, no entanto, não são reportados contratos/apólices na folha "Unidades de Risco".</t>
  </si>
  <si>
    <t>Em "Contratos de Prestação de Serviços Não Vida - Incêndio e Outros Danos" existe(m) reclamação(ões) e, no entanto, não são reportados contratos/apólices na folha "Unidades de Risco".</t>
  </si>
  <si>
    <t>Em "Contratos de Prestação de Serviços Não Vida - Automóvel" existe(m) reclamação(ões) e, no entanto, não são reportados contratos/apólices na folha "Unidades de Risco".</t>
  </si>
  <si>
    <t>Em "Contratos de Prestação de Serviços Não Vida - Marítimo e Transportes" existe(m) reclamação(ões) e, no entanto, não são reportados contratos/apólices na folha "Unidades de Risco".</t>
  </si>
  <si>
    <t>Em "Contratos de Prestação de Serviços Não Vida - Aéreo" existe(m) reclamação(ões) e, no entanto, não são reportados contratos/apólices na folha "Unidades de Risco".</t>
  </si>
  <si>
    <t>Em "Contratos de Prestação de Serviços Não Vida - Mercadorias Transportadas" existe(m) reclamação(ões) e, no entanto, não são reportados contratos/apólices na folha "Unidades de Risco".</t>
  </si>
  <si>
    <t>Em "Contratos de Prestação de Serviços Não Vida - Responsabilidade Civil Geral" existe(m) reclamação(ões) e, no entanto, não são reportados contratos/apólices na folha "Unidades de Risco".</t>
  </si>
  <si>
    <t>Em "Contratos de Prestação de Serviços Não Vida - Diversos" existe(m) reclamação(ões) e, no entanto, não são reportados contratos/apólices na folha "Unidades de Risco".</t>
  </si>
  <si>
    <t>No Quadro 1 da folha "Empresa de Seguros", para algum motivo de reclamação, a linha do ramo Automóvel é inferior à soma das linhas Veículos Terrestres, R.C. Veículos Terrestres a Motor e Pessoas Transportadas.</t>
  </si>
  <si>
    <t>No Quadro 2 da folha "Empresa de Seguros", para algum motivo de reclamação, a linha do ramo Automóvel é inferior à soma das linhas Veículos Terrestres, R.C. Veículos Terrestres a Motor e Pessoas Transportadas.</t>
  </si>
  <si>
    <t>No Quadro 3 da folha "Empresa de Seguros", para algum motivo de reclamação, a linha do ramo Automóvel é inferior à soma das linhas Veículos Terrestres, R.C. Veículos Terrestres a Motor e Pessoas Transportadas.</t>
  </si>
  <si>
    <t>No Quadro 4 da folha "Empresa de Seguros", para algum motivo de reclamação, a linha do ramo Automóvel é inferior à soma das linhas Veículos Terrestres, R.C. Veículos Terrestres a Motor e Pessoas Transportadas.</t>
  </si>
  <si>
    <t>No Quadro 5 da folha "Empresa de Seguros", para algum motivo de reclamação, a linha do ramo Automóvel é inferior à soma das linhas Veículos Terrestres, R.C. Veículos Terrestres a Motor e Pessoas Transportadas.</t>
  </si>
  <si>
    <t>No Quadro 6 da folha "Empresa de Seguros", para algum motivo de reclamação, a linha do ramo Automóvel é inferior à soma das linhas Veículos Terrestres, R.C. Veículos Terrestres a Motor e Pessoas Transportadas.</t>
  </si>
  <si>
    <t>No Quadro 7 da folha "Empresa de Seguros", para algum motivo de reclamação, a linha do ramo Automóvel é inferior à soma das linhas Veículos Terrestres, R.C. Veículos Terrestres a Motor e Pessoas Transportadas.</t>
  </si>
  <si>
    <t>No Quadro 8 da folha "Empresa de Seguros", para algum motivo de reclamação, a linha do ramo Automóvel é inferior à soma das linhas Veículos Terrestres, R.C. Veículos Terrestres a Motor e Pessoas Transportadas.</t>
  </si>
  <si>
    <t>No Quadro 13 da folha "Provedor", para algum motivo de reclamação, a linha do ramo Automóvel é inferior à soma das linhas Veículos Terrestres, R.C. Veículos Terrestres a Motor e Pessoas Transportadas.</t>
  </si>
  <si>
    <t>No Quadro 14 da folha "Provedor", para algum motivo de reclamação, a linha do ramo Automóvel é inferior à soma das linhas Veículos Terrestres, R.C. Veículos Terrestres a Motor e Pessoas Transportadas.</t>
  </si>
  <si>
    <t>No Quadro 15 da folha "Provedor", para algum motivo de reclamação, a linha do ramo Automóvel é inferior à soma das linhas Veículos Terrestres, R.C. Veículos Terrestres a Motor e Pessoas Transportadas.</t>
  </si>
  <si>
    <t>No Quadro 16 da folha "Provedor", para algum motivo de reclamação, a linha do ramo Automóvel é inferior à soma das linhas Veículos Terrestres, R.C. Veículos Terrestres a Motor e Pessoas Transportadas.</t>
  </si>
  <si>
    <t>No Quadro 17 da folha "Provedor", para algum motivo de reclamação, a linha do ramo Automóvel é inferior à soma das linhas Veículos Terrestres, R.C. Veículos Terrestres a Motor e Pessoas Transportadas.</t>
  </si>
  <si>
    <t>No Quadro 18 da folha "Provedor", para algum motivo de reclamação, a linha do ramo Automóvel é inferior à soma das linhas Veículos Terrestres, R.C. Veículos Terrestres a Motor e Pessoas Transportadas.</t>
  </si>
  <si>
    <t>No Quadro 19 da folha "Provedor", para algum motivo de reclamação, a linha do ramo Automóvel é inferior à soma das linhas Veículos Terrestres, R.C. Veículos Terrestres a Motor e Pessoas Transportadas.</t>
  </si>
  <si>
    <t>No Quadro 20 da folha "Provedor", para algum motivo de reclamação, a linha do ramo Automóvel é inferior à soma das linhas Veículos Terrestres, R.C. Veículos Terrestres a Motor e Pessoas Transportadas.</t>
  </si>
  <si>
    <t>LEI:</t>
  </si>
  <si>
    <t>Proteção Jurídica, Assistência e Outros</t>
  </si>
  <si>
    <t>Proteção Jurídica</t>
  </si>
  <si>
    <t>Vida Não Ligados, com direito a participação nos resultados</t>
  </si>
  <si>
    <t>Vida Não Ligados, sem direito a participação nos resultados</t>
  </si>
  <si>
    <t>Vida Ligados</t>
  </si>
  <si>
    <t>Ramo Vida (Contratos de Seguro e Contratos de Investimento)</t>
  </si>
  <si>
    <t>Ramos Não Vida (Contratos de Seguro e Contratos de Prestação de Serviços)</t>
  </si>
  <si>
    <r>
      <t>Pessoas Transportadas</t>
    </r>
    <r>
      <rPr>
        <sz val="8"/>
        <color indexed="9"/>
        <rFont val="Arial"/>
        <family val="2"/>
      </rPr>
      <t xml:space="preserve"> (AT)</t>
    </r>
  </si>
  <si>
    <t>Em apólices de grupo</t>
  </si>
  <si>
    <t>Em apólices individuais</t>
  </si>
  <si>
    <t>Prazo máximo de resposta (dias úteis)</t>
  </si>
  <si>
    <t>Financeiros com participação nos resultados - PPR,PPE, PPR/E</t>
  </si>
  <si>
    <t>Temporários com participação nos resultados</t>
  </si>
  <si>
    <t>Outros com participação nos resultados</t>
  </si>
  <si>
    <t>Financeiros sem participação nos resultados - PPR,PPE, PPR/E</t>
  </si>
  <si>
    <t>Temporários sem participação nos resultados</t>
  </si>
  <si>
    <t>Outros sem participação nos resultados</t>
  </si>
  <si>
    <t>Na folha "Unidades de Risco", na variável "Unidades de risco seguras no momento final do período de reporte - Em apólices de grupo", existem unidades de risco em pelo menos um dos ramos Veículos Terrestres, R.C. Veículos Terrestres a Motor e/ou Pessoas Transportadas e, no entanto, a linha do ramo Automóvel não está preenchida.</t>
  </si>
  <si>
    <t>Na folha "Unidades de Risco", na variável "Unidades de risco seguras no momento final do período de reporte - Em apólices individuais", existem unidades de risco em pelo menos um dos ramos Veículos Terrestres, R.C. Veículos Terrestres a Motor e/ou Pessoas Transportadas e, no entanto, a linha do ramo Automóvel não está preenchida.</t>
  </si>
  <si>
    <t>Em "Contratos de seguro Não Vida - Mercadorias Transportadas" , na folha "Unidades de Risco", o valor em "Unidades de risco seguras no momento final do período de reporte - Total" deve ser igual ao "Nº contratos / apólices - Total".</t>
  </si>
  <si>
    <t>Em "Contratos de seguro Não Vida - Responsabilidade Civil Geral - Responsabilidade civil produtos" , na folha "Unidades de Risco", o valor em "Unidades de risco seguras no momento final do período de reporte - Total" deve ser igual ao "Nº contratos / apólices - Total".</t>
  </si>
  <si>
    <t>Em "Contratos de seguro Não Vida - Responsabilidade Civil Geral - Responsabilidade civil profissional" , na folha "Unidades de Risco", o valor em "Unidades de risco seguras no momento final do período de reporte - Total" deve ser igual ao "Nº contratos / apólices - Total".</t>
  </si>
  <si>
    <t>Em "Contratos de seguro Não Vida - Responsabilidade Civil Geral - Responsabilidade civil exploração" , na folha "Unidades de Risco", o valor em "Unidades de risco seguras no momento final do período de reporte - Total" deve ser igual ao "Nº contratos / apólices - Total".</t>
  </si>
  <si>
    <t>Em "Contratos de seguro Não Vida - Responsabilidade Civil Geral - Responsabilidade civil caçadores " , na folha "Unidades de Risco", o valor em "Unidades de risco seguras no momento final do período de reporte - Total" deve ser igual ao "Nº contratos / apólices - Total".</t>
  </si>
  <si>
    <t>Em "Contratos de seguro Não Vida - Responsabilidade Civil Geral - Responsabilidade civil geral - outros " , na folha "Unidades de Risco", o valor em "Unidades de risco seguras no momento final do período de reporte - Total" deve ser igual ao "Nº contratos / apólices - Total".</t>
  </si>
  <si>
    <t>Em "Contratos de seguro Não Vida - Diversos - Crédito e Caução - Crédito" , na folha "Unidades de Risco", o valor em "Unidades de risco seguras no momento final do período de reporte - Total" deve ser igual ao "Nº contratos / apólices - Total".</t>
  </si>
  <si>
    <t>Em "Contratos de seguro Não Vida - Diversos - Crédito e Caução - Caução" , na folha "Unidades de Risco", o valor em "Unidades de risco seguras no momento final do período de reporte - Total" deve ser igual ao "Nº contratos / apólices - Total".</t>
  </si>
  <si>
    <t>Em "Contratos de seguro Não Vida - Diversos - Perdas Pecuniárias Diversas" , na folha "Unidades de Risco", o valor em "Unidades de risco seguras no momento final do período de reporte - Total" deve ser igual ao "Nº contratos / apólices - Total".</t>
  </si>
  <si>
    <t>Em "Contratos de seguro Não Vida - Diversos - Assistência" , na folha "Unidades de Risco", o valor em "Unidades de risco seguras no momento final do período de reporte - Total" deve ser igual ao "Nº contratos / apólices - Total".</t>
  </si>
  <si>
    <t>Em "Contratos de Prestação de Serviços Não Vida - Mercadorias Transportadas" , na folha "Unidades de Risco", o valor em "Unidades de risco seguras no momento final do período de reporte - Total" deve ser igual ao "Nº contratos / apólices - Total".</t>
  </si>
  <si>
    <t>Em "Contratos de Prestação de Serviços Não Vida - Responsabilidade Civil Geral" , na folha "Unidades de Risco", o valor em "Unidades de risco seguras no momento final do período de reporte - Total" deve ser igual ao "Nº contratos / apólices - Total".</t>
  </si>
  <si>
    <t>Em "Contratos de Prestação de Serviços Não Vida - Diversos" , na folha "Unidades de Risco", o valor em "Unidades de risco seguras no momento final do período de reporte - Total" deve ser igual ao "Nº contratos / apólices - Total".</t>
  </si>
  <si>
    <t>Em "Contratos de seguro Não Vida - Diversos - Proteção Jurídica" existe(m) reclamação(ões) e, no entanto, não são reportadas unidades de risco na folha "Unidades de Risco".</t>
  </si>
  <si>
    <t>Em "Contratos de seguro Não Vida - Diversos - Proteção Jurídica" existe(m) reclamação(ões) e, no entanto, não são reportados contratos/apólices na folha "Unidades de Risco".</t>
  </si>
  <si>
    <t>Em "Contratos de seguro Não Vida - Diversos - Proteção Jurídica" , na folha "Unidades de Risco", o valor em "Unidades de risco seguras no momento final do período de reporte - Total" deve ser igual ao "Nº contratos / apólices - Total".</t>
  </si>
  <si>
    <t>Erro</t>
  </si>
  <si>
    <t>Nº contratos / apólices no final do período de reporte</t>
  </si>
  <si>
    <t>Prazo médio de resposta (dias úteis)</t>
  </si>
  <si>
    <t>Operações de capitalização</t>
  </si>
  <si>
    <t>Operações de capitalização não ligadas</t>
  </si>
  <si>
    <t>Operações de capitalização ligadas</t>
  </si>
  <si>
    <t>Financeiros com participação nos resultados - excluindo PPR,PPE, PPR/E e operações de capitalização</t>
  </si>
  <si>
    <t>Financeiros sem participação nos resultados - excluindo PPR,PPE, PPR/E e operações de capitalização</t>
  </si>
  <si>
    <t>Ligados - excluindo PPR,PPE, PPR/E e operações de capitalização</t>
  </si>
  <si>
    <t>Contratos de seguro Vida</t>
  </si>
  <si>
    <t>Vida não ligados</t>
  </si>
  <si>
    <t>Financeiros excluindo PPR, PPE, PPR/E e operações de capitalização</t>
  </si>
  <si>
    <t>Financeiros PPR, PPE, PPR/E</t>
  </si>
  <si>
    <t>Outros</t>
  </si>
  <si>
    <t>Vida ligados</t>
  </si>
  <si>
    <t>Ligados excluindo PPR, PPE, PPR/E e operações de capitalização</t>
  </si>
  <si>
    <t>Ligados PPR, PPE, PPR/E</t>
  </si>
  <si>
    <t>Contratos de investimento Vida</t>
  </si>
  <si>
    <r>
      <t>Operações de capitalização não ligadas</t>
    </r>
    <r>
      <rPr>
        <sz val="8"/>
        <color indexed="9"/>
        <rFont val="Arial"/>
        <family val="2"/>
      </rPr>
      <t xml:space="preserve"> (CI)</t>
    </r>
  </si>
  <si>
    <r>
      <t>Operações de capitalização ligadas</t>
    </r>
    <r>
      <rPr>
        <sz val="8"/>
        <color indexed="9"/>
        <rFont val="Arial"/>
        <family val="2"/>
      </rPr>
      <t xml:space="preserve"> (CI)</t>
    </r>
  </si>
  <si>
    <t>Operações de capitalização não ligadas (CI)</t>
  </si>
  <si>
    <t>Operações de capitalização ligadas (CI)</t>
  </si>
  <si>
    <t>Em ''Contratos de investimento Vida'', ''Operações de capitalização ligadas'', existe(m) reclamação(ões) e, no entanto, não são reportadas unidades de risco na folha ''Unidades de Risco''.</t>
  </si>
  <si>
    <t>Em ''Contratos de investimento Vida'', ''Operações de capitalização não ligadas'', existe(m) reclamação(ões) e, no entanto, não são reportadas unidades de risco na folha ''Unidades de Risco''.</t>
  </si>
  <si>
    <t>Em ''Contratos de investimento Vida'', ''Operações de capitalização não ligadas'', existe(m) reclamação(ões) e, no entanto, não são reportadas contratos/apólices na folha ''Unidades de Risco''.</t>
  </si>
  <si>
    <t>Em ''Contratos de investimento Vida'', ''Operações de capitalização ligadas'', existe(m) reclamação(ões) e, no entanto, não são reportadas contratos/apólices na folha ''Unidades de Risco''.</t>
  </si>
  <si>
    <t>DtDataReporte</t>
  </si>
  <si>
    <t>CodEstatistico</t>
  </si>
  <si>
    <t>LEI</t>
  </si>
  <si>
    <t>TipoPeriodo</t>
  </si>
  <si>
    <t>LocalActividade</t>
  </si>
  <si>
    <t>NrFundo</t>
  </si>
  <si>
    <t>NrAdesao</t>
  </si>
  <si>
    <t>CodLocLPS</t>
  </si>
  <si>
    <t>CodCogerido</t>
  </si>
  <si>
    <t>Reclamações - Unidades de Risco Comportamental</t>
  </si>
  <si>
    <t>Na folha "Unidades de Risco", na variável "Unidades de risco em contratos não renováveis, que terminaram no decurso do período de reporte", existem unidades de risco em pelo menos um dos ramos Veículos Terrestres, R.C. Veículos Terrestres a Motor e/ou Pessoas Transportadas e, no entanto, a linha do ramo Automóvel não está preenchida.</t>
  </si>
  <si>
    <t>Em "Contratos de seguro Vida - Operações de capitalização não ligadas" , na folha "Unidades de Risco", o valor em "Unidades de risco seguras no momento final do período de reporte - Total" deve ser igual ao "Nº contratos / apólices - Total".</t>
  </si>
  <si>
    <t>Em "Contratos de seguro Vida - Operações de capitalização ligadas" , na folha "Unidades de Risco", o valor em "Unidades de risco seguras no momento final do período de reporte - Total" deve ser igual ao "Nº contratos / apólices - Total".</t>
  </si>
  <si>
    <t>Em "Contratos de investimento Vida - Operações de capitalização não ligadas" , na folha "Unidades de Risco", o valor em "Unidades de risco seguras no momento final do período de reporte - Total" deve ser igual ao "Nº contratos / apólices - Total".</t>
  </si>
  <si>
    <t>Em "Contratos de investimento Vida - Operações de capitalização ligadas" , na folha "Unidades de Risco", o valor em "Unidades de risco seguras no momento final do período de reporte - Total" deve ser igual ao "Nº contratos / apólices -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</si>
</sst>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General_)"/>
  </numFmts>
  <fonts count="11" x14ac:knownFonts="1">
    <font>
      <sz val="10"/>
      <name val="Arial"/>
    </font>
    <font>
      <sz val="12"/>
      <name val="Helv"/>
    </font>
    <font>
      <sz val="8"/>
      <name val="Arial"/>
      <family val="2"/>
    </font>
    <font>
      <sz val="10"/>
      <name val="Arial"/>
      <family val="2"/>
    </font>
    <font>
      <b/>
      <sz val="8"/>
      <name val="Arial"/>
      <family val="2"/>
    </font>
    <font>
      <sz val="8"/>
      <name val="Arial"/>
      <family val="2"/>
    </font>
    <font>
      <b/>
      <sz val="10"/>
      <name val="Arial"/>
      <family val="2"/>
    </font>
    <font>
      <sz val="8"/>
      <color indexed="9"/>
      <name val="Arial"/>
      <family val="2"/>
    </font>
    <font>
      <sz val="11"/>
      <color theme="1"/>
      <name val="Calibri"/>
      <family val="2"/>
      <scheme val="minor"/>
    </font>
    <font>
      <sz val="8"/>
      <color theme="1"/>
      <name val="Arial"/>
      <family val="2"/>
    </font>
    <font>
      <b/>
      <sz val="8"/>
      <color theme="1"/>
      <name val="Arial"/>
      <family val="2"/>
    </font>
  </fonts>
  <fills count="7">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47"/>
        <bgColor indexed="64"/>
      </patternFill>
    </fill>
    <fill>
      <patternFill patternType="solid">
        <fgColor rgb="FFFFCC99"/>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0" fontId="3" fillId="0" borderId="0"/>
    <xf numFmtId="0" fontId="8" fillId="0" borderId="0"/>
    <xf numFmtId="164" fontId="1" fillId="0" borderId="0"/>
  </cellStyleXfs>
  <cellXfs count="149">
    <xf numFmtId="0" fontId="0" fillId="0" borderId="0" xfId="0"/>
    <xf numFmtId="14" fontId="2" fillId="2" borderId="0" xfId="0" applyNumberFormat="1" applyFont="1" applyFill="1" applyBorder="1" applyAlignment="1" applyProtection="1">
      <alignment horizontal="left"/>
      <protection locked="0"/>
    </xf>
    <xf numFmtId="1" fontId="2" fillId="2" borderId="0" xfId="0" applyNumberFormat="1" applyFont="1" applyFill="1" applyBorder="1" applyAlignment="1" applyProtection="1">
      <alignment horizontal="left"/>
      <protection locked="0"/>
    </xf>
    <xf numFmtId="49" fontId="2" fillId="2" borderId="0" xfId="0" applyNumberFormat="1" applyFont="1" applyFill="1" applyBorder="1" applyAlignment="1" applyProtection="1">
      <alignment horizontal="left"/>
      <protection locked="0"/>
    </xf>
    <xf numFmtId="0" fontId="2" fillId="3" borderId="0" xfId="0" applyFont="1" applyFill="1" applyBorder="1" applyProtection="1"/>
    <xf numFmtId="0" fontId="2" fillId="0" borderId="0" xfId="0" applyFont="1" applyBorder="1" applyProtection="1"/>
    <xf numFmtId="0" fontId="2" fillId="0" borderId="0" xfId="0" applyFont="1" applyFill="1" applyBorder="1" applyProtection="1"/>
    <xf numFmtId="0" fontId="4" fillId="0" borderId="0" xfId="0" applyFont="1" applyBorder="1" applyProtection="1"/>
    <xf numFmtId="164" fontId="4" fillId="3" borderId="0" xfId="3" quotePrefix="1" applyFont="1" applyFill="1" applyBorder="1" applyAlignment="1" applyProtection="1">
      <alignment horizontal="left"/>
    </xf>
    <xf numFmtId="164" fontId="4" fillId="3" borderId="0" xfId="3" quotePrefix="1" applyFont="1" applyFill="1" applyBorder="1" applyAlignment="1" applyProtection="1">
      <alignment horizontal="left" indent="1"/>
    </xf>
    <xf numFmtId="164" fontId="2" fillId="3" borderId="0" xfId="3" quotePrefix="1" applyFont="1" applyFill="1" applyBorder="1" applyAlignment="1" applyProtection="1">
      <alignment horizontal="left" indent="2"/>
    </xf>
    <xf numFmtId="164" fontId="4" fillId="3" borderId="0" xfId="3" applyFont="1" applyFill="1" applyBorder="1" applyAlignment="1" applyProtection="1">
      <alignment horizontal="left"/>
    </xf>
    <xf numFmtId="3" fontId="2" fillId="2" borderId="0" xfId="3" applyNumberFormat="1" applyFont="1" applyFill="1" applyBorder="1" applyAlignment="1" applyProtection="1">
      <alignment vertical="center"/>
      <protection locked="0"/>
    </xf>
    <xf numFmtId="0" fontId="4" fillId="3" borderId="0" xfId="1" applyFont="1" applyFill="1" applyBorder="1" applyProtection="1"/>
    <xf numFmtId="1" fontId="4" fillId="5" borderId="0" xfId="1" applyNumberFormat="1" applyFont="1" applyFill="1" applyBorder="1" applyAlignment="1" applyProtection="1">
      <alignment horizontal="center"/>
    </xf>
    <xf numFmtId="0" fontId="3" fillId="3" borderId="0" xfId="1" applyFill="1" applyProtection="1"/>
    <xf numFmtId="164" fontId="2" fillId="3" borderId="0" xfId="3" quotePrefix="1" applyFont="1" applyFill="1" applyBorder="1" applyAlignment="1" applyProtection="1">
      <alignment horizontal="left" indent="3"/>
    </xf>
    <xf numFmtId="0" fontId="3" fillId="3" borderId="0" xfId="1" applyFill="1" applyAlignment="1" applyProtection="1">
      <alignment wrapText="1"/>
    </xf>
    <xf numFmtId="164" fontId="4" fillId="3" borderId="0" xfId="3" quotePrefix="1" applyFont="1" applyFill="1" applyBorder="1" applyAlignment="1" applyProtection="1">
      <alignment horizontal="left" indent="2"/>
    </xf>
    <xf numFmtId="164" fontId="4" fillId="3" borderId="0" xfId="3" quotePrefix="1" applyFont="1" applyFill="1" applyBorder="1" applyAlignment="1" applyProtection="1">
      <alignment horizontal="left" wrapText="1"/>
    </xf>
    <xf numFmtId="3" fontId="4" fillId="4" borderId="0" xfId="3" applyNumberFormat="1" applyFont="1" applyFill="1" applyBorder="1" applyAlignment="1" applyProtection="1">
      <alignment vertical="center"/>
    </xf>
    <xf numFmtId="3" fontId="4" fillId="5" borderId="0" xfId="3" applyNumberFormat="1" applyFont="1" applyFill="1" applyBorder="1" applyAlignment="1" applyProtection="1">
      <alignment vertical="center"/>
    </xf>
    <xf numFmtId="3" fontId="4" fillId="2" borderId="0" xfId="3" applyNumberFormat="1" applyFont="1" applyFill="1" applyBorder="1" applyAlignment="1" applyProtection="1">
      <alignment vertical="center"/>
      <protection locked="0"/>
    </xf>
    <xf numFmtId="0" fontId="4" fillId="3" borderId="1" xfId="1" applyFont="1" applyFill="1" applyBorder="1" applyAlignment="1" applyProtection="1">
      <alignment horizontal="center" vertical="center" wrapText="1"/>
    </xf>
    <xf numFmtId="0" fontId="4" fillId="3" borderId="1" xfId="1" quotePrefix="1" applyFont="1" applyFill="1" applyBorder="1" applyAlignment="1" applyProtection="1">
      <alignment horizontal="center" vertical="center" wrapText="1"/>
    </xf>
    <xf numFmtId="0" fontId="4" fillId="3" borderId="0" xfId="1" quotePrefix="1" applyFont="1" applyFill="1" applyBorder="1" applyAlignment="1" applyProtection="1">
      <alignment horizontal="left"/>
    </xf>
    <xf numFmtId="0" fontId="6" fillId="3" borderId="0" xfId="1" applyFont="1" applyFill="1" applyBorder="1" applyAlignment="1" applyProtection="1">
      <alignment horizontal="center" vertical="center" wrapText="1"/>
    </xf>
    <xf numFmtId="0" fontId="4" fillId="3" borderId="2" xfId="1" applyFont="1" applyFill="1" applyBorder="1" applyAlignment="1" applyProtection="1">
      <alignment horizontal="center" vertical="center" wrapText="1"/>
    </xf>
    <xf numFmtId="164" fontId="2" fillId="3" borderId="0" xfId="3" quotePrefix="1" applyFont="1" applyFill="1" applyBorder="1" applyAlignment="1" applyProtection="1"/>
    <xf numFmtId="0" fontId="2" fillId="0" borderId="0" xfId="1" applyFont="1" applyBorder="1" applyAlignment="1" applyProtection="1"/>
    <xf numFmtId="0" fontId="4" fillId="3" borderId="0" xfId="1" applyFont="1" applyFill="1" applyBorder="1" applyAlignment="1" applyProtection="1">
      <alignment horizontal="center" vertical="center" wrapText="1"/>
    </xf>
    <xf numFmtId="164" fontId="4" fillId="3" borderId="0" xfId="3" quotePrefix="1" applyFont="1" applyFill="1" applyBorder="1" applyAlignment="1" applyProtection="1">
      <alignment horizontal="left" wrapText="1" indent="1"/>
    </xf>
    <xf numFmtId="164" fontId="4" fillId="3" borderId="0" xfId="3" quotePrefix="1" applyFont="1" applyFill="1" applyBorder="1" applyAlignment="1" applyProtection="1">
      <alignment horizontal="left" indent="3"/>
    </xf>
    <xf numFmtId="164" fontId="2" fillId="3" borderId="0" xfId="3" quotePrefix="1" applyFont="1" applyFill="1" applyBorder="1" applyAlignment="1" applyProtection="1">
      <alignment horizontal="left" indent="4"/>
    </xf>
    <xf numFmtId="0" fontId="4" fillId="0" borderId="0" xfId="1" quotePrefix="1" applyFont="1" applyFill="1" applyAlignment="1" applyProtection="1">
      <alignment horizontal="left" vertical="center"/>
    </xf>
    <xf numFmtId="3" fontId="2" fillId="4" borderId="0" xfId="1" applyNumberFormat="1" applyFont="1" applyFill="1" applyBorder="1" applyAlignment="1" applyProtection="1">
      <alignment vertical="center"/>
    </xf>
    <xf numFmtId="3" fontId="4" fillId="4" borderId="0" xfId="1" applyNumberFormat="1" applyFont="1" applyFill="1" applyBorder="1" applyAlignment="1" applyProtection="1">
      <alignment vertical="center"/>
    </xf>
    <xf numFmtId="164" fontId="2" fillId="3" borderId="0" xfId="3" quotePrefix="1" applyFont="1" applyFill="1" applyBorder="1" applyAlignment="1" applyProtection="1">
      <alignment horizontal="left" indent="5"/>
    </xf>
    <xf numFmtId="0" fontId="3" fillId="3" borderId="0" xfId="1" applyFont="1" applyFill="1" applyProtection="1"/>
    <xf numFmtId="0" fontId="9" fillId="0" borderId="0" xfId="0" applyFont="1" applyFill="1" applyAlignment="1" applyProtection="1"/>
    <xf numFmtId="0" fontId="9" fillId="0" borderId="0" xfId="0" applyFont="1" applyProtection="1"/>
    <xf numFmtId="0" fontId="9" fillId="0" borderId="0" xfId="0" applyFont="1" applyFill="1" applyAlignment="1" applyProtection="1">
      <alignment vertical="center"/>
    </xf>
    <xf numFmtId="0" fontId="10" fillId="0" borderId="2" xfId="0" applyFont="1" applyFill="1" applyBorder="1" applyAlignment="1" applyProtection="1">
      <alignment horizontal="left" vertical="center" wrapText="1"/>
    </xf>
    <xf numFmtId="0" fontId="10" fillId="0" borderId="0" xfId="0" applyFont="1" applyFill="1" applyBorder="1" applyAlignment="1" applyProtection="1">
      <alignment horizontal="center" vertical="center" wrapText="1"/>
    </xf>
    <xf numFmtId="0" fontId="9" fillId="0" borderId="0" xfId="0" applyFont="1" applyFill="1" applyBorder="1" applyAlignment="1" applyProtection="1"/>
    <xf numFmtId="3" fontId="9" fillId="0" borderId="0" xfId="0" applyNumberFormat="1" applyFont="1" applyBorder="1" applyAlignment="1" applyProtection="1"/>
    <xf numFmtId="0" fontId="9" fillId="0" borderId="0" xfId="0" quotePrefix="1" applyFont="1" applyFill="1" applyBorder="1" applyAlignment="1" applyProtection="1">
      <alignment horizontal="left"/>
    </xf>
    <xf numFmtId="0" fontId="9" fillId="0" borderId="0" xfId="0" applyFont="1" applyBorder="1" applyAlignment="1" applyProtection="1"/>
    <xf numFmtId="0" fontId="10" fillId="0" borderId="0" xfId="0" applyFont="1" applyFill="1" applyBorder="1" applyAlignment="1" applyProtection="1"/>
    <xf numFmtId="0" fontId="9" fillId="0" borderId="0" xfId="0" applyFont="1" applyBorder="1" applyProtection="1"/>
    <xf numFmtId="0" fontId="9" fillId="0" borderId="0" xfId="0" applyFont="1" applyAlignment="1" applyProtection="1"/>
    <xf numFmtId="3" fontId="2" fillId="0" borderId="0" xfId="3" applyNumberFormat="1" applyFont="1" applyFill="1" applyBorder="1" applyAlignment="1" applyProtection="1">
      <alignment vertical="center"/>
    </xf>
    <xf numFmtId="0" fontId="3" fillId="3" borderId="0" xfId="1" applyFill="1" applyProtection="1">
      <protection locked="0"/>
    </xf>
    <xf numFmtId="0" fontId="4" fillId="3" borderId="0" xfId="0" applyFont="1" applyFill="1" applyBorder="1" applyProtection="1"/>
    <xf numFmtId="0" fontId="0" fillId="0" borderId="0" xfId="0" applyProtection="1"/>
    <xf numFmtId="0" fontId="3" fillId="0" borderId="0" xfId="0" applyFont="1" applyAlignment="1" applyProtection="1">
      <alignment horizontal="left"/>
    </xf>
    <xf numFmtId="0" fontId="5" fillId="3" borderId="0" xfId="0" applyFont="1" applyFill="1" applyBorder="1" applyProtection="1"/>
    <xf numFmtId="0" fontId="5" fillId="0" borderId="0" xfId="0" applyFont="1" applyBorder="1" applyProtection="1"/>
    <xf numFmtId="0" fontId="3" fillId="0" borderId="0" xfId="0" applyFont="1" applyBorder="1" applyAlignment="1" applyProtection="1">
      <alignment horizontal="left"/>
    </xf>
    <xf numFmtId="0" fontId="2" fillId="3" borderId="0" xfId="1" applyFont="1" applyFill="1" applyProtection="1"/>
    <xf numFmtId="0" fontId="9" fillId="0" borderId="0" xfId="0" applyFont="1" applyAlignment="1" applyProtection="1">
      <alignment horizontal="center"/>
    </xf>
    <xf numFmtId="0" fontId="4" fillId="0" borderId="1" xfId="0" applyFont="1" applyFill="1" applyBorder="1" applyAlignment="1" applyProtection="1">
      <alignment vertical="center" wrapText="1"/>
    </xf>
    <xf numFmtId="0" fontId="4" fillId="0"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2" fillId="0" borderId="0" xfId="0" applyFont="1" applyAlignment="1" applyProtection="1">
      <alignment vertical="center" wrapText="1"/>
    </xf>
    <xf numFmtId="0" fontId="4" fillId="0" borderId="0" xfId="0" applyFont="1" applyFill="1" applyBorder="1" applyAlignment="1" applyProtection="1">
      <alignment vertical="center" wrapText="1"/>
    </xf>
    <xf numFmtId="0" fontId="3" fillId="0" borderId="1" xfId="0" quotePrefix="1" applyFont="1" applyFill="1" applyBorder="1" applyAlignment="1" applyProtection="1">
      <alignment horizontal="left" vertical="center" wrapText="1"/>
    </xf>
    <xf numFmtId="0" fontId="0" fillId="0" borderId="1" xfId="0" applyBorder="1" applyAlignment="1" applyProtection="1">
      <alignment vertical="center"/>
    </xf>
    <xf numFmtId="0" fontId="0" fillId="0" borderId="1" xfId="0" applyFill="1" applyBorder="1" applyAlignment="1" applyProtection="1">
      <alignment vertical="center"/>
    </xf>
    <xf numFmtId="0" fontId="3" fillId="0" borderId="1" xfId="0" quotePrefix="1" applyFont="1" applyBorder="1" applyAlignment="1" applyProtection="1">
      <alignment horizontal="left" vertical="center" wrapText="1"/>
    </xf>
    <xf numFmtId="0" fontId="0" fillId="0" borderId="0" xfId="0" applyAlignment="1" applyProtection="1">
      <alignment vertical="center"/>
    </xf>
    <xf numFmtId="0" fontId="0" fillId="0" borderId="1" xfId="0" applyBorder="1" applyAlignment="1" applyProtection="1">
      <alignment vertical="center" wrapText="1"/>
    </xf>
    <xf numFmtId="0" fontId="3" fillId="0" borderId="0" xfId="0" quotePrefix="1" applyFont="1" applyAlignment="1" applyProtection="1">
      <alignment horizontal="left" vertical="center"/>
    </xf>
    <xf numFmtId="0" fontId="0" fillId="0" borderId="1" xfId="0" quotePrefix="1" applyFill="1" applyBorder="1" applyAlignment="1" applyProtection="1">
      <alignment horizontal="left" vertical="center" wrapText="1"/>
    </xf>
    <xf numFmtId="164" fontId="0" fillId="0" borderId="1" xfId="0" applyNumberFormat="1" applyBorder="1" applyAlignment="1" applyProtection="1">
      <alignment vertical="center" wrapText="1"/>
    </xf>
    <xf numFmtId="0" fontId="2" fillId="3" borderId="0" xfId="1" applyFont="1" applyFill="1" applyAlignment="1" applyProtection="1">
      <alignment wrapText="1"/>
    </xf>
    <xf numFmtId="3" fontId="2" fillId="4" borderId="0" xfId="3" applyNumberFormat="1" applyFont="1" applyFill="1" applyBorder="1" applyAlignment="1" applyProtection="1">
      <alignment vertical="center"/>
    </xf>
    <xf numFmtId="3" fontId="2" fillId="2" borderId="0" xfId="3" applyNumberFormat="1" applyFont="1" applyFill="1" applyAlignment="1" applyProtection="1">
      <alignment vertical="center"/>
      <protection locked="0"/>
    </xf>
    <xf numFmtId="164" fontId="2" fillId="0" borderId="0" xfId="3" quotePrefix="1" applyFont="1"/>
    <xf numFmtId="0" fontId="0" fillId="0" borderId="1" xfId="0" quotePrefix="1" applyBorder="1" applyAlignment="1" applyProtection="1">
      <alignment horizontal="left" vertical="center" wrapText="1"/>
    </xf>
    <xf numFmtId="0" fontId="0" fillId="0" borderId="0" xfId="0" applyFill="1" applyAlignment="1" applyProtection="1">
      <alignment vertical="center"/>
    </xf>
    <xf numFmtId="0" fontId="3" fillId="0" borderId="0" xfId="0" quotePrefix="1" applyFont="1" applyFill="1" applyAlignment="1" applyProtection="1">
      <alignment horizontal="left" vertical="center"/>
    </xf>
    <xf numFmtId="0" fontId="4" fillId="0" borderId="1" xfId="0" quotePrefix="1" applyFont="1" applyBorder="1" applyAlignment="1" applyProtection="1">
      <alignment horizontal="center" vertical="center" wrapText="1"/>
    </xf>
    <xf numFmtId="164" fontId="2" fillId="0" borderId="0" xfId="3" quotePrefix="1" applyFont="1" applyAlignment="1">
      <alignment horizontal="left"/>
    </xf>
    <xf numFmtId="164" fontId="2" fillId="3" borderId="0" xfId="3" quotePrefix="1" applyFont="1" applyFill="1" applyBorder="1" applyAlignment="1" applyProtection="1">
      <alignment horizontal="left"/>
    </xf>
    <xf numFmtId="4" fontId="2" fillId="2" borderId="0" xfId="3" applyNumberFormat="1" applyFont="1" applyFill="1" applyBorder="1" applyAlignment="1" applyProtection="1">
      <alignment vertical="center"/>
      <protection locked="0"/>
    </xf>
    <xf numFmtId="1" fontId="2" fillId="2" borderId="0" xfId="0" applyNumberFormat="1" applyFont="1" applyFill="1" applyAlignment="1" applyProtection="1">
      <alignment horizontal="left"/>
      <protection locked="0"/>
    </xf>
    <xf numFmtId="0" fontId="0" fillId="0" borderId="0" xfId="0" quotePrefix="1" applyFill="1" applyAlignment="1" applyProtection="1">
      <alignment horizontal="left" vertical="center"/>
    </xf>
    <xf numFmtId="164" fontId="4" fillId="6" borderId="0" xfId="3" quotePrefix="1" applyFont="1" applyFill="1" applyAlignment="1">
      <alignment horizontal="left" indent="2"/>
    </xf>
    <xf numFmtId="164" fontId="2" fillId="6" borderId="0" xfId="3" quotePrefix="1" applyFont="1" applyFill="1" applyAlignment="1">
      <alignment horizontal="left" indent="3"/>
    </xf>
    <xf numFmtId="3" fontId="10" fillId="0" borderId="0" xfId="0" applyNumberFormat="1" applyFont="1" applyBorder="1" applyAlignment="1" applyProtection="1"/>
    <xf numFmtId="3" fontId="4" fillId="2" borderId="0" xfId="3" applyNumberFormat="1" applyFont="1" applyFill="1" applyAlignment="1" applyProtection="1">
      <alignment vertical="center"/>
      <protection locked="0"/>
    </xf>
    <xf numFmtId="0" fontId="3" fillId="0" borderId="0" xfId="0" applyFont="1"/>
    <xf numFmtId="14" fontId="0" fillId="0" borderId="0" xfId="0" applyNumberFormat="1"/>
    <xf numFmtId="1" fontId="0" fillId="0" borderId="0" xfId="0" applyNumberFormat="1"/>
    <xf numFmtId="0" fontId="2" fillId="0" borderId="0" xfId="0" applyFont="1" applyAlignment="1" applyProtection="1">
      <alignment vertical="center"/>
    </xf>
    <xf numFmtId="0" fontId="3" fillId="0" borderId="1" xfId="0" applyFont="1" applyBorder="1" applyAlignment="1" applyProtection="1">
      <alignment vertical="center"/>
    </xf>
    <xf numFmtId="0" fontId="0" fillId="0" borderId="1" xfId="0" applyFill="1" applyBorder="1" applyAlignment="1" applyProtection="1">
      <alignment vertical="center" wrapText="1"/>
    </xf>
    <xf numFmtId="0" fontId="3" fillId="0" borderId="1" xfId="0" applyFont="1" applyFill="1" applyBorder="1" applyAlignment="1" applyProtection="1">
      <alignment vertical="center"/>
    </xf>
    <xf numFmtId="0" fontId="10" fillId="0" borderId="1" xfId="0" quotePrefix="1" applyFont="1" applyBorder="1" applyAlignment="1" applyProtection="1">
      <alignment horizontal="center" vertical="center" wrapText="1"/>
    </xf>
    <xf numFmtId="0" fontId="10" fillId="0" borderId="3" xfId="0" applyFont="1" applyBorder="1" applyAlignment="1" applyProtection="1">
      <alignment horizontal="center" vertical="center" wrapText="1"/>
    </xf>
    <xf numFmtId="3" fontId="4" fillId="0" borderId="4" xfId="1" applyNumberFormat="1" applyFont="1" applyFill="1" applyBorder="1" applyAlignment="1" applyProtection="1">
      <alignment vertical="center"/>
    </xf>
    <xf numFmtId="164" fontId="4" fillId="6" borderId="0" xfId="3" quotePrefix="1" applyFont="1" applyFill="1" applyAlignment="1" applyProtection="1">
      <alignment horizontal="left" indent="2"/>
    </xf>
    <xf numFmtId="3" fontId="4" fillId="5" borderId="0" xfId="1" applyNumberFormat="1" applyFont="1" applyFill="1" applyBorder="1" applyAlignment="1" applyProtection="1">
      <alignment vertical="center"/>
    </xf>
    <xf numFmtId="164" fontId="2" fillId="6" borderId="0" xfId="3" quotePrefix="1" applyFont="1" applyFill="1" applyAlignment="1" applyProtection="1">
      <alignment horizontal="left" indent="3"/>
    </xf>
    <xf numFmtId="0" fontId="2" fillId="0" borderId="0" xfId="0" applyFont="1" applyProtection="1"/>
    <xf numFmtId="3" fontId="2" fillId="5" borderId="0" xfId="1" applyNumberFormat="1" applyFont="1" applyFill="1" applyAlignment="1" applyProtection="1">
      <alignment vertical="center"/>
    </xf>
    <xf numFmtId="3" fontId="2" fillId="4" borderId="0" xfId="1" applyNumberFormat="1" applyFont="1" applyFill="1" applyAlignment="1" applyProtection="1">
      <alignment vertical="center"/>
    </xf>
    <xf numFmtId="3" fontId="2" fillId="0" borderId="0" xfId="3" applyNumberFormat="1" applyFont="1" applyFill="1" applyAlignment="1" applyProtection="1">
      <alignment vertical="center"/>
    </xf>
    <xf numFmtId="3" fontId="4" fillId="4" borderId="0" xfId="1" applyNumberFormat="1" applyFont="1" applyFill="1" applyAlignment="1" applyProtection="1">
      <alignment vertical="center"/>
    </xf>
    <xf numFmtId="0" fontId="4" fillId="0" borderId="0" xfId="0" applyFont="1" applyProtection="1"/>
    <xf numFmtId="3" fontId="4" fillId="5" borderId="0" xfId="1" applyNumberFormat="1" applyFont="1" applyFill="1" applyAlignment="1" applyProtection="1">
      <alignment vertical="center"/>
    </xf>
    <xf numFmtId="0" fontId="2" fillId="0" borderId="0" xfId="0" applyFont="1" applyFill="1" applyProtection="1"/>
    <xf numFmtId="0" fontId="9" fillId="0" borderId="0" xfId="0" applyFont="1" applyFill="1" applyProtection="1"/>
    <xf numFmtId="3" fontId="4" fillId="0" borderId="0" xfId="1" applyNumberFormat="1" applyFont="1" applyFill="1" applyAlignment="1" applyProtection="1">
      <alignment vertical="center"/>
    </xf>
    <xf numFmtId="3" fontId="2" fillId="0" borderId="0" xfId="1" applyNumberFormat="1" applyFont="1" applyFill="1" applyAlignment="1" applyProtection="1">
      <alignment vertical="center"/>
    </xf>
    <xf numFmtId="3" fontId="9" fillId="0" borderId="0" xfId="0" applyNumberFormat="1" applyFont="1" applyProtection="1"/>
    <xf numFmtId="0" fontId="9" fillId="5" borderId="0" xfId="0" applyFont="1" applyFill="1" applyBorder="1" applyAlignment="1" applyProtection="1"/>
    <xf numFmtId="0" fontId="10" fillId="5" borderId="0" xfId="0" applyFont="1" applyFill="1" applyBorder="1" applyAlignment="1" applyProtection="1"/>
    <xf numFmtId="0" fontId="4" fillId="3" borderId="3" xfId="1" applyFont="1" applyFill="1" applyBorder="1" applyAlignment="1" applyProtection="1">
      <alignment horizontal="center" vertical="center" wrapText="1"/>
    </xf>
    <xf numFmtId="0" fontId="4" fillId="3" borderId="5" xfId="1" applyFont="1" applyFill="1" applyBorder="1" applyAlignment="1" applyProtection="1">
      <alignment horizontal="center" vertical="center" wrapText="1"/>
    </xf>
    <xf numFmtId="0" fontId="4" fillId="3" borderId="6" xfId="1" applyFont="1" applyFill="1" applyBorder="1" applyAlignment="1" applyProtection="1">
      <alignment horizontal="center" vertical="center" wrapText="1"/>
    </xf>
    <xf numFmtId="0" fontId="4" fillId="3" borderId="7" xfId="1" applyFont="1" applyFill="1" applyBorder="1" applyAlignment="1" applyProtection="1">
      <alignment horizontal="center" vertical="center" wrapText="1"/>
    </xf>
    <xf numFmtId="0" fontId="4" fillId="3" borderId="8" xfId="1" applyFont="1" applyFill="1" applyBorder="1" applyAlignment="1" applyProtection="1">
      <alignment horizontal="center" vertical="center" wrapText="1"/>
    </xf>
    <xf numFmtId="0" fontId="4" fillId="3" borderId="3" xfId="1" quotePrefix="1" applyFont="1" applyFill="1" applyBorder="1" applyAlignment="1" applyProtection="1">
      <alignment horizontal="center" vertical="center" wrapText="1"/>
    </xf>
    <xf numFmtId="0" fontId="4" fillId="3" borderId="5" xfId="1" quotePrefix="1" applyFont="1" applyFill="1" applyBorder="1" applyAlignment="1" applyProtection="1">
      <alignment horizontal="center" vertical="center" wrapText="1"/>
    </xf>
    <xf numFmtId="0" fontId="4" fillId="3" borderId="1" xfId="1" applyFont="1" applyFill="1" applyBorder="1" applyAlignment="1" applyProtection="1">
      <alignment horizontal="center" vertical="center" wrapText="1"/>
    </xf>
    <xf numFmtId="0" fontId="4" fillId="3" borderId="1" xfId="1" quotePrefix="1" applyFont="1" applyFill="1" applyBorder="1" applyAlignment="1" applyProtection="1">
      <alignment horizontal="center" vertical="center" wrapText="1"/>
    </xf>
    <xf numFmtId="0" fontId="4" fillId="3" borderId="9" xfId="1" applyFont="1" applyFill="1" applyBorder="1" applyAlignment="1" applyProtection="1">
      <alignment horizontal="center" vertical="center" wrapText="1"/>
    </xf>
    <xf numFmtId="0" fontId="4" fillId="3" borderId="2" xfId="1" quotePrefix="1" applyFont="1" applyFill="1" applyBorder="1" applyAlignment="1" applyProtection="1">
      <alignment horizontal="left" vertical="center" wrapText="1"/>
    </xf>
    <xf numFmtId="0" fontId="4" fillId="3" borderId="2" xfId="1" applyFont="1" applyFill="1" applyBorder="1" applyAlignment="1" applyProtection="1">
      <alignment horizontal="left" vertical="center" wrapText="1"/>
    </xf>
    <xf numFmtId="0" fontId="4" fillId="3" borderId="6" xfId="1" quotePrefix="1" applyFont="1" applyFill="1" applyBorder="1" applyAlignment="1" applyProtection="1">
      <alignment horizontal="center" vertical="center" wrapText="1"/>
    </xf>
    <xf numFmtId="0" fontId="6" fillId="3" borderId="2" xfId="1" quotePrefix="1" applyFont="1" applyFill="1" applyBorder="1" applyAlignment="1" applyProtection="1">
      <alignment horizontal="left" vertical="center" wrapText="1"/>
    </xf>
    <xf numFmtId="0" fontId="6" fillId="3" borderId="2" xfId="1" applyFont="1" applyFill="1" applyBorder="1" applyAlignment="1" applyProtection="1">
      <alignment horizontal="left" vertical="center" wrapText="1"/>
    </xf>
    <xf numFmtId="0" fontId="10" fillId="0" borderId="7" xfId="0" quotePrefix="1" applyFont="1" applyBorder="1" applyAlignment="1" applyProtection="1">
      <alignment horizontal="center" vertical="center" wrapText="1"/>
    </xf>
    <xf numFmtId="0" fontId="10" fillId="0" borderId="8" xfId="0" quotePrefix="1" applyFont="1" applyBorder="1" applyAlignment="1" applyProtection="1">
      <alignment horizontal="center" vertical="center" wrapText="1"/>
    </xf>
    <xf numFmtId="0" fontId="10" fillId="0" borderId="1" xfId="0" quotePrefix="1" applyFont="1" applyBorder="1" applyAlignment="1" applyProtection="1">
      <alignment horizontal="center" vertical="center" wrapText="1"/>
    </xf>
    <xf numFmtId="0" fontId="10" fillId="0" borderId="1" xfId="0" applyFont="1" applyBorder="1" applyAlignment="1" applyProtection="1">
      <alignment horizontal="center" vertical="center" wrapText="1"/>
    </xf>
    <xf numFmtId="0" fontId="10" fillId="0" borderId="3" xfId="0" applyFont="1" applyBorder="1" applyAlignment="1" applyProtection="1">
      <alignment horizontal="center" vertical="center" wrapText="1"/>
    </xf>
    <xf numFmtId="0" fontId="10" fillId="0" borderId="3" xfId="0" applyFont="1" applyFill="1" applyBorder="1" applyAlignment="1" applyProtection="1">
      <alignment horizontal="center" vertical="center"/>
    </xf>
    <xf numFmtId="0" fontId="10" fillId="0" borderId="5" xfId="0" applyFont="1" applyFill="1" applyBorder="1" applyAlignment="1" applyProtection="1">
      <alignment horizontal="center" vertical="center"/>
    </xf>
    <xf numFmtId="0" fontId="10" fillId="0" borderId="6" xfId="0" applyFont="1" applyFill="1" applyBorder="1" applyAlignment="1" applyProtection="1">
      <alignment horizontal="center" vertical="center"/>
    </xf>
    <xf numFmtId="0" fontId="10" fillId="0" borderId="3" xfId="0" quotePrefix="1" applyFont="1" applyBorder="1" applyAlignment="1" applyProtection="1">
      <alignment horizontal="center" vertical="center" wrapText="1"/>
    </xf>
    <xf numFmtId="0" fontId="10" fillId="0" borderId="5" xfId="0" quotePrefix="1" applyFont="1" applyBorder="1" applyAlignment="1" applyProtection="1">
      <alignment horizontal="center" vertical="center" wrapText="1"/>
    </xf>
    <xf numFmtId="0" fontId="10" fillId="0" borderId="6" xfId="0" quotePrefix="1" applyFont="1" applyBorder="1" applyAlignment="1" applyProtection="1">
      <alignment horizontal="center" vertical="center" wrapText="1"/>
    </xf>
    <xf numFmtId="0" fontId="10" fillId="0" borderId="7" xfId="0" quotePrefix="1" applyFont="1" applyFill="1" applyBorder="1" applyAlignment="1" applyProtection="1">
      <alignment horizontal="center" vertical="center" wrapText="1"/>
    </xf>
    <xf numFmtId="0" fontId="10" fillId="0" borderId="8" xfId="0" quotePrefix="1" applyFont="1" applyFill="1" applyBorder="1" applyAlignment="1" applyProtection="1">
      <alignment horizontal="center" vertical="center" wrapText="1"/>
    </xf>
    <xf numFmtId="0" fontId="10" fillId="0" borderId="7" xfId="0" applyFont="1" applyBorder="1" applyAlignment="1" applyProtection="1">
      <alignment horizontal="center" vertical="center" wrapText="1"/>
    </xf>
    <xf numFmtId="0" fontId="10" fillId="0" borderId="8" xfId="0" applyFont="1" applyBorder="1" applyAlignment="1" applyProtection="1">
      <alignment horizontal="center" vertical="center" wrapText="1"/>
    </xf>
  </cellXfs>
  <cellStyles count="4">
    <cellStyle name="Normal" xfId="0" builtinId="0"/>
    <cellStyle name="Normal 2" xfId="1" xr:uid="{00000000-0005-0000-0000-000001000000}"/>
    <cellStyle name="Normal 3" xfId="2" xr:uid="{00000000-0005-0000-0000-000002000000}"/>
    <cellStyle name="Normal_Folha1"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38100</xdr:colOff>
      <xdr:row>7</xdr:row>
      <xdr:rowOff>38100</xdr:rowOff>
    </xdr:from>
    <xdr:to>
      <xdr:col>1</xdr:col>
      <xdr:colOff>1887913</xdr:colOff>
      <xdr:row>12</xdr:row>
      <xdr:rowOff>68579</xdr:rowOff>
    </xdr:to>
    <xdr:sp macro="" textlink="">
      <xdr:nvSpPr>
        <xdr:cNvPr id="4126" name="Text Box 30">
          <a:extLst>
            <a:ext uri="{FF2B5EF4-FFF2-40B4-BE49-F238E27FC236}">
              <a16:creationId xmlns:a16="http://schemas.microsoft.com/office/drawing/2014/main" id="{0BDEC9D4-0D27-4A52-9309-F49714462CE0}"/>
            </a:ext>
          </a:extLst>
        </xdr:cNvPr>
        <xdr:cNvSpPr txBox="1">
          <a:spLocks noChangeArrowheads="1"/>
        </xdr:cNvSpPr>
      </xdr:nvSpPr>
      <xdr:spPr bwMode="auto">
        <a:xfrm>
          <a:off x="38100" y="1171575"/>
          <a:ext cx="3175721" cy="840104"/>
        </a:xfrm>
        <a:prstGeom prst="rect">
          <a:avLst/>
        </a:prstGeom>
        <a:solidFill>
          <a:srgbClr val="CCFFCC"/>
        </a:solidFill>
        <a:ln w="9525">
          <a:solidFill>
            <a:srgbClr val="000000"/>
          </a:solidFill>
          <a:miter lim="800000"/>
          <a:headEnd/>
          <a:tailEnd/>
        </a:ln>
      </xdr:spPr>
      <xdr:txBody>
        <a:bodyPr vertOverflow="clip" wrap="square" lIns="27432" tIns="22860" rIns="0" bIns="0" anchor="t" upright="1"/>
        <a:lstStyle/>
        <a:p>
          <a:pPr algn="l" rtl="0">
            <a:lnSpc>
              <a:spcPts val="800"/>
            </a:lnSpc>
            <a:defRPr sz="1000"/>
          </a:pPr>
          <a:endParaRPr lang="pt-PT" sz="800" b="0" i="0" strike="noStrike">
            <a:solidFill>
              <a:srgbClr val="000000"/>
            </a:solidFill>
            <a:latin typeface="Arial"/>
            <a:cs typeface="Arial"/>
          </a:endParaRPr>
        </a:p>
        <a:p>
          <a:pPr algn="l" rtl="0">
            <a:lnSpc>
              <a:spcPts val="800"/>
            </a:lnSpc>
            <a:defRPr sz="1000"/>
          </a:pPr>
          <a:r>
            <a:rPr lang="pt-PT" sz="800" b="0" i="0" strike="noStrike">
              <a:solidFill>
                <a:srgbClr val="000000"/>
              </a:solidFill>
              <a:latin typeface="Arial"/>
              <a:cs typeface="Arial"/>
            </a:rPr>
            <a:t>Não podem ser preenchidas células que não sejam de cor verde.</a:t>
          </a:r>
        </a:p>
        <a:p>
          <a:pPr algn="l" rtl="0">
            <a:lnSpc>
              <a:spcPts val="700"/>
            </a:lnSpc>
            <a:defRPr sz="1000"/>
          </a:pPr>
          <a:endParaRPr lang="pt-PT" sz="800" b="0" i="0" strike="noStrike">
            <a:solidFill>
              <a:srgbClr val="000000"/>
            </a:solidFill>
            <a:latin typeface="Arial"/>
            <a:cs typeface="Arial"/>
          </a:endParaRPr>
        </a:p>
        <a:p>
          <a:pPr algn="l" rtl="0">
            <a:lnSpc>
              <a:spcPts val="800"/>
            </a:lnSpc>
            <a:defRPr sz="1000"/>
          </a:pPr>
          <a:r>
            <a:rPr lang="pt-PT" sz="800" b="0" i="0" strike="noStrike">
              <a:solidFill>
                <a:srgbClr val="000000"/>
              </a:solidFill>
              <a:latin typeface="Arial"/>
              <a:cs typeface="Arial"/>
            </a:rPr>
            <a:t>As células de cor laranja são de preenchimento automático.</a:t>
          </a:r>
        </a:p>
        <a:p>
          <a:pPr algn="l" rtl="0">
            <a:lnSpc>
              <a:spcPts val="700"/>
            </a:lnSpc>
            <a:defRPr sz="1000"/>
          </a:pPr>
          <a:endParaRPr lang="pt-PT" sz="800" b="0" i="0" strike="noStrike">
            <a:solidFill>
              <a:srgbClr val="000000"/>
            </a:solidFill>
            <a:latin typeface="Arial"/>
            <a:cs typeface="Arial"/>
          </a:endParaRPr>
        </a:p>
        <a:p>
          <a:pPr algn="l" rtl="0">
            <a:lnSpc>
              <a:spcPts val="800"/>
            </a:lnSpc>
            <a:defRPr sz="1000"/>
          </a:pPr>
          <a:r>
            <a:rPr lang="pt-PT" sz="800" b="0" i="0" strike="noStrike">
              <a:solidFill>
                <a:srgbClr val="000000"/>
              </a:solidFill>
              <a:latin typeface="Arial"/>
              <a:cs typeface="Arial"/>
            </a:rPr>
            <a:t>O </a:t>
          </a:r>
          <a:r>
            <a:rPr lang="pt-PT" sz="800" b="0" i="1" strike="noStrike">
              <a:solidFill>
                <a:srgbClr val="000000"/>
              </a:solidFill>
              <a:latin typeface="Arial"/>
              <a:cs typeface="Arial"/>
            </a:rPr>
            <a:t>upload</a:t>
          </a:r>
          <a:r>
            <a:rPr lang="pt-PT" sz="800" b="0" i="0" strike="noStrike">
              <a:solidFill>
                <a:srgbClr val="000000"/>
              </a:solidFill>
              <a:latin typeface="Arial"/>
              <a:cs typeface="Arial"/>
            </a:rPr>
            <a:t> do ficheiro só deverá ser efetuado quando todos os resultados da folha "Validações" forem iguais a zero.</a:t>
          </a:r>
        </a:p>
        <a:p>
          <a:pPr algn="l" rtl="0">
            <a:lnSpc>
              <a:spcPts val="700"/>
            </a:lnSpc>
            <a:defRPr sz="1000"/>
          </a:pPr>
          <a:endParaRPr lang="pt-PT" sz="800" b="0" i="0" strike="noStrike">
            <a:solidFill>
              <a:srgbClr val="000000"/>
            </a:solidFill>
            <a:latin typeface="Arial"/>
            <a:cs typeface="Arial"/>
          </a:endParaRPr>
        </a:p>
        <a:p>
          <a:pPr algn="l" rtl="0">
            <a:lnSpc>
              <a:spcPts val="700"/>
            </a:lnSpc>
            <a:defRPr sz="1000"/>
          </a:pPr>
          <a:endParaRPr lang="pt-PT" sz="800" b="0" i="0" strike="noStrike">
            <a:solidFill>
              <a:srgbClr val="000000"/>
            </a:solidFill>
            <a:latin typeface="Arial"/>
            <a:cs typeface="Arial"/>
          </a:endParaRPr>
        </a:p>
      </xdr:txBody>
    </xdr:sp>
    <xdr:clientData/>
  </xdr:twoCellAnchor>
  <xdr:twoCellAnchor>
    <xdr:from>
      <xdr:col>0</xdr:col>
      <xdr:colOff>0</xdr:colOff>
      <xdr:row>20</xdr:row>
      <xdr:rowOff>0</xdr:rowOff>
    </xdr:from>
    <xdr:to>
      <xdr:col>6</xdr:col>
      <xdr:colOff>28575</xdr:colOff>
      <xdr:row>119</xdr:row>
      <xdr:rowOff>85724</xdr:rowOff>
    </xdr:to>
    <xdr:sp macro="" textlink="">
      <xdr:nvSpPr>
        <xdr:cNvPr id="4" name="TextBox 3">
          <a:extLst>
            <a:ext uri="{FF2B5EF4-FFF2-40B4-BE49-F238E27FC236}">
              <a16:creationId xmlns:a16="http://schemas.microsoft.com/office/drawing/2014/main" id="{D09745D8-93D8-4D07-A750-AFCF5EB300D3}"/>
            </a:ext>
          </a:extLst>
        </xdr:cNvPr>
        <xdr:cNvSpPr txBox="1"/>
      </xdr:nvSpPr>
      <xdr:spPr>
        <a:xfrm>
          <a:off x="0" y="3238500"/>
          <a:ext cx="6172200" cy="161258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b="1" i="0" u="none" strike="noStrike">
              <a:solidFill>
                <a:srgbClr val="000000"/>
              </a:solidFill>
              <a:effectLst/>
              <a:latin typeface="Garamond" panose="02020404030301010803" pitchFamily="18" charset="0"/>
            </a:rPr>
            <a:t>INFORMAÇÃO RELATIVA AO TRATAMENTO DE DADOS PESSOAIS </a:t>
          </a:r>
          <a:r>
            <a:rPr lang="en-GB"/>
            <a:t> </a:t>
          </a:r>
        </a:p>
        <a:p>
          <a:pPr algn="ctr"/>
          <a:r>
            <a:rPr lang="en-GB" sz="1100" b="0" i="0" u="none" strike="noStrike">
              <a:solidFill>
                <a:srgbClr val="000000"/>
              </a:solidFill>
              <a:effectLst/>
              <a:latin typeface="Garamond" panose="02020404030301010803" pitchFamily="18" charset="0"/>
            </a:rPr>
            <a:t>(</a:t>
          </a:r>
          <a:r>
            <a:rPr lang="en-GB" sz="1100" b="0" i="1" u="none" strike="noStrike">
              <a:solidFill>
                <a:srgbClr val="000000"/>
              </a:solidFill>
              <a:effectLst/>
              <a:latin typeface="Garamond" panose="02020404030301010803" pitchFamily="18" charset="0"/>
            </a:rPr>
            <a:t>Titular de dados pessoais</a:t>
          </a:r>
          <a:r>
            <a:rPr lang="en-GB" sz="1100" b="0" i="0" u="none" strike="noStrike">
              <a:solidFill>
                <a:srgbClr val="000000"/>
              </a:solidFill>
              <a:effectLst/>
              <a:latin typeface="Garamond" panose="02020404030301010803" pitchFamily="18" charset="0"/>
            </a:rPr>
            <a:t>) </a:t>
          </a:r>
          <a:r>
            <a:rPr lang="en-GB"/>
            <a:t> </a:t>
          </a:r>
          <a:r>
            <a:rPr lang="en-GB" sz="1100" b="0" i="0" u="none" strike="noStrike">
              <a:solidFill>
                <a:srgbClr val="000000"/>
              </a:solidFill>
              <a:effectLst/>
              <a:latin typeface="Garamond" panose="02020404030301010803" pitchFamily="18" charset="0"/>
            </a:rPr>
            <a:t> </a:t>
          </a:r>
          <a:r>
            <a:rPr lang="en-GB"/>
            <a:t> </a:t>
          </a:r>
          <a:r>
            <a:rPr lang="en-GB" sz="1100" b="0" i="0" u="none" strike="noStrike">
              <a:solidFill>
                <a:srgbClr val="000000"/>
              </a:solidFill>
              <a:effectLst/>
              <a:latin typeface="Garamond" panose="02020404030301010803" pitchFamily="18" charset="0"/>
            </a:rPr>
            <a:t> </a:t>
          </a:r>
          <a:r>
            <a:rPr lang="en-GB"/>
            <a:t> </a:t>
          </a:r>
        </a:p>
        <a:p>
          <a:pPr>
            <a:lnSpc>
              <a:spcPts val="1100"/>
            </a:lnSpc>
          </a:pPr>
          <a:endParaRPr lang="en-GB" sz="1100" b="1" i="0" u="none" strike="noStrike">
            <a:solidFill>
              <a:srgbClr val="000000"/>
            </a:solidFill>
            <a:effectLst/>
            <a:latin typeface="Garamond" panose="02020404030301010803" pitchFamily="18" charset="0"/>
          </a:endParaRPr>
        </a:p>
        <a:p>
          <a:pPr algn="just">
            <a:lnSpc>
              <a:spcPct val="107000"/>
            </a:lnSpc>
            <a:spcAft>
              <a:spcPts val="800"/>
            </a:spcAft>
          </a:pPr>
          <a:r>
            <a:rPr lang="pt-PT" sz="1100" b="1">
              <a:effectLst/>
              <a:latin typeface="Garamond" panose="02020404030301010803" pitchFamily="18" charset="0"/>
              <a:ea typeface="Times New Roman" panose="02020603050405020304" pitchFamily="18" charset="0"/>
              <a:cs typeface="Times New Roman" panose="02020603050405020304" pitchFamily="18" charset="0"/>
            </a:rPr>
            <a:t>a) Responsável, fundamento e finalidades</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a:effectLst/>
              <a:latin typeface="Garamond" panose="02020404030301010803" pitchFamily="18" charset="0"/>
              <a:ea typeface="Times New Roman" panose="02020603050405020304" pitchFamily="18" charset="0"/>
              <a:cs typeface="Times New Roman" panose="02020603050405020304" pitchFamily="18" charset="0"/>
            </a:rPr>
            <a:t>Os dados pessoais recolhidos através da presente norma regulamentar são tratados pela Autoridade de Supervisão de Seguros e Fundos de Pensões (ASF), pessoa coletiva de direito público com o n.º 501 328 599 e com sede na Avenida da República, n.º 76, 1600-205, Lisboa, no respeito pelo Regulamento (UE) n.º 2016/679, do Parlamento Europeu e do Conselho, de 27 de abril de 2016 (“RGPD”) e demais legislação de proteção de dados aplicável, com base no exercício de funções de interesse público de que a ASF está investida, conforme estabelecido na alínea </a:t>
          </a:r>
          <a:r>
            <a:rPr lang="pt-PT" sz="1100" i="1">
              <a:effectLst/>
              <a:latin typeface="Garamond" panose="02020404030301010803" pitchFamily="18" charset="0"/>
              <a:ea typeface="Times New Roman" panose="02020603050405020304" pitchFamily="18" charset="0"/>
              <a:cs typeface="Times New Roman" panose="02020603050405020304" pitchFamily="18" charset="0"/>
            </a:rPr>
            <a:t>e)</a:t>
          </a:r>
          <a:r>
            <a:rPr lang="pt-PT" sz="1100">
              <a:effectLst/>
              <a:latin typeface="Garamond" panose="02020404030301010803" pitchFamily="18" charset="0"/>
              <a:ea typeface="Times New Roman" panose="02020603050405020304" pitchFamily="18" charset="0"/>
              <a:cs typeface="Times New Roman" panose="02020603050405020304" pitchFamily="18" charset="0"/>
            </a:rPr>
            <a:t> do n.º 1 do artigo 6.º do RGPD.</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a:effectLst/>
              <a:latin typeface="Garamond" panose="02020404030301010803" pitchFamily="18" charset="0"/>
              <a:ea typeface="Times New Roman" panose="02020603050405020304" pitchFamily="18" charset="0"/>
              <a:cs typeface="Times New Roman" panose="02020603050405020304" pitchFamily="18" charset="0"/>
            </a:rPr>
            <a:t>O referido tratamento de dados pessoais tem como finalidade o exercício das competências de supervisão que estão legalmente cometidas à ASF, conforme previsto nos artigos 20.º, 21.º e 27.º do regime jurídico de acesso e exercício da atividade seguradora e resseguradora (“RJASR”), aprovado pela Lei n.º 147/2015, de 9 de setembro, no artigo 3.º, no n.º 1 do artigo 5.º e no artigo 69.º do regime jurídico da distribuição de seguros e de resseguros (“RJDS”), aprovado pela Lei n.º 7/2019, de 16 de janeiro, no n.º 2 do artigo 172.º e nos artigos 190.º, 191.º e 196.º do regime jurídico da constituição e do funcionamento dos fundos de pensões e das entidades gestoras de fundos de pensões (“RJFP”), aprovado pela Lei n.º 27/2020, de 23 de julho, e no artigo 1.º da presente norma regulamentar.</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a:effectLst/>
              <a:latin typeface="Garamond" panose="02020404030301010803" pitchFamily="18" charset="0"/>
              <a:ea typeface="Times New Roman" panose="02020603050405020304" pitchFamily="18" charset="0"/>
              <a:cs typeface="Times New Roman" panose="02020603050405020304" pitchFamily="18" charset="0"/>
            </a:rPr>
            <a:t>Os dados pessoais recolhidos através da presente norma regulamentar podem ainda ser tratados pela ASF para as seguintes finalidades posteriores:</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a:effectLst/>
              <a:latin typeface="Garamond" panose="02020404030301010803" pitchFamily="18" charset="0"/>
              <a:ea typeface="Times New Roman" panose="02020603050405020304" pitchFamily="18" charset="0"/>
              <a:cs typeface="Times New Roman" panose="02020603050405020304" pitchFamily="18" charset="0"/>
            </a:rPr>
            <a:t>- Gestão de reclamações apresentadas junto da ASF, ao abrigo do disposto na alínea </a:t>
          </a:r>
          <a:r>
            <a:rPr lang="pt-PT" sz="1100" i="1">
              <a:effectLst/>
              <a:latin typeface="Garamond" panose="02020404030301010803" pitchFamily="18" charset="0"/>
              <a:ea typeface="Times New Roman" panose="02020603050405020304" pitchFamily="18" charset="0"/>
              <a:cs typeface="Times New Roman" panose="02020603050405020304" pitchFamily="18" charset="0"/>
            </a:rPr>
            <a:t>d)</a:t>
          </a:r>
          <a:r>
            <a:rPr lang="pt-PT" sz="1100">
              <a:effectLst/>
              <a:latin typeface="Garamond" panose="02020404030301010803" pitchFamily="18" charset="0"/>
              <a:ea typeface="Times New Roman" panose="02020603050405020304" pitchFamily="18" charset="0"/>
              <a:cs typeface="Times New Roman" panose="02020603050405020304" pitchFamily="18" charset="0"/>
            </a:rPr>
            <a:t> do n.º 7 do artigo 16.º dos Estatutos da ASF, aprovados pelo Decreto-Lei n.º 1/2015, de 6 de janeiro;</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a:effectLst/>
              <a:latin typeface="Garamond" panose="02020404030301010803" pitchFamily="18" charset="0"/>
              <a:ea typeface="Times New Roman" panose="02020603050405020304" pitchFamily="18" charset="0"/>
              <a:cs typeface="Times New Roman" panose="02020603050405020304" pitchFamily="18" charset="0"/>
            </a:rPr>
            <a:t>- Aplicação de sanções, ao abrigo do disposto no n.º 5 do artigo 16.º dos Estatutos da ASF, aprovados pelo Decreto-Lei n.º 1/2015, de 6 de janeiro, de acordo com a primeira parte do artigo 10.º do RGPD.</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a:effectLst/>
              <a:latin typeface="Garamond" panose="02020404030301010803" pitchFamily="18" charset="0"/>
              <a:ea typeface="Times New Roman" panose="02020603050405020304" pitchFamily="18" charset="0"/>
              <a:cs typeface="Times New Roman" panose="02020603050405020304" pitchFamily="18" charset="0"/>
            </a:rPr>
            <a:t> </a:t>
          </a:r>
          <a:r>
            <a:rPr lang="pt-PT" sz="1100" b="1">
              <a:effectLst/>
              <a:latin typeface="Garamond" panose="02020404030301010803" pitchFamily="18" charset="0"/>
              <a:ea typeface="Times New Roman" panose="02020603050405020304" pitchFamily="18" charset="0"/>
              <a:cs typeface="Times New Roman" panose="02020603050405020304" pitchFamily="18" charset="0"/>
            </a:rPr>
            <a:t>b) Obrigatoriedade</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a:effectLst/>
              <a:latin typeface="Garamond" panose="02020404030301010803" pitchFamily="18" charset="0"/>
              <a:ea typeface="Times New Roman" panose="02020603050405020304" pitchFamily="18" charset="0"/>
              <a:cs typeface="Times New Roman" panose="02020603050405020304" pitchFamily="18" charset="0"/>
            </a:rPr>
            <a:t> O fornecimento de dados pessoais à ASF pelas empresas de seguros ou de resseguros para estas finalidades é obrigatório, nos termos do n.º 1 do artigo 81.º do RJASR, do artigo 3.º, da alínea </a:t>
          </a:r>
          <a:r>
            <a:rPr lang="pt-PT" sz="1100" i="1">
              <a:effectLst/>
              <a:latin typeface="Garamond" panose="02020404030301010803" pitchFamily="18" charset="0"/>
              <a:ea typeface="Times New Roman" panose="02020603050405020304" pitchFamily="18" charset="0"/>
              <a:cs typeface="Times New Roman" panose="02020603050405020304" pitchFamily="18" charset="0"/>
            </a:rPr>
            <a:t>e)</a:t>
          </a:r>
          <a:r>
            <a:rPr lang="pt-PT" sz="1100">
              <a:effectLst/>
              <a:latin typeface="Garamond" panose="02020404030301010803" pitchFamily="18" charset="0"/>
              <a:ea typeface="Times New Roman" panose="02020603050405020304" pitchFamily="18" charset="0"/>
              <a:cs typeface="Times New Roman" panose="02020603050405020304" pitchFamily="18" charset="0"/>
            </a:rPr>
            <a:t> do n.º 1 e do n.º 2 do artigo 34.º, da alínea </a:t>
          </a:r>
          <a:r>
            <a:rPr lang="pt-PT" sz="1100" i="1">
              <a:effectLst/>
              <a:latin typeface="Garamond" panose="02020404030301010803" pitchFamily="18" charset="0"/>
              <a:ea typeface="Times New Roman" panose="02020603050405020304" pitchFamily="18" charset="0"/>
              <a:cs typeface="Times New Roman" panose="02020603050405020304" pitchFamily="18" charset="0"/>
            </a:rPr>
            <a:t>h)</a:t>
          </a:r>
          <a:r>
            <a:rPr lang="pt-PT" sz="1100">
              <a:effectLst/>
              <a:latin typeface="Garamond" panose="02020404030301010803" pitchFamily="18" charset="0"/>
              <a:ea typeface="Times New Roman" panose="02020603050405020304" pitchFamily="18" charset="0"/>
              <a:cs typeface="Times New Roman" panose="02020603050405020304" pitchFamily="18" charset="0"/>
            </a:rPr>
            <a:t> do n.º 1 e do n.º 3 do artigo 37.º e do artigo 38.º do RJDS, dos n.</a:t>
          </a:r>
          <a:r>
            <a:rPr lang="pt-PT" sz="1100" baseline="30000">
              <a:effectLst/>
              <a:latin typeface="Garamond" panose="02020404030301010803" pitchFamily="18" charset="0"/>
              <a:ea typeface="Times New Roman" panose="02020603050405020304" pitchFamily="18" charset="0"/>
              <a:cs typeface="Times New Roman" panose="02020603050405020304" pitchFamily="18" charset="0"/>
            </a:rPr>
            <a:t>os</a:t>
          </a:r>
          <a:r>
            <a:rPr lang="pt-PT" sz="1100">
              <a:effectLst/>
              <a:latin typeface="Garamond" panose="02020404030301010803" pitchFamily="18" charset="0"/>
              <a:ea typeface="Times New Roman" panose="02020603050405020304" pitchFamily="18" charset="0"/>
              <a:cs typeface="Times New Roman" panose="02020603050405020304" pitchFamily="18" charset="0"/>
            </a:rPr>
            <a:t> 1 e 2 do artigo 71.º e artigo 75.º da Norma Regulamentar n.º 13/2020-R, de 30 de dezembro, e do n.º 1 do artigo 150.º e do n.º 2 do artigo 172.º do RJFP.</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a:effectLst/>
              <a:latin typeface="Garamond" panose="02020404030301010803" pitchFamily="18" charset="0"/>
              <a:ea typeface="Times New Roman" panose="02020603050405020304" pitchFamily="18" charset="0"/>
              <a:cs typeface="Times New Roman" panose="02020603050405020304" pitchFamily="18" charset="0"/>
            </a:rPr>
            <a:t> </a:t>
          </a:r>
          <a:r>
            <a:rPr lang="pt-PT" sz="1100" b="1">
              <a:effectLst/>
              <a:latin typeface="Garamond" panose="02020404030301010803" pitchFamily="18" charset="0"/>
              <a:ea typeface="Times New Roman" panose="02020603050405020304" pitchFamily="18" charset="0"/>
              <a:cs typeface="Times New Roman" panose="02020603050405020304" pitchFamily="18" charset="0"/>
            </a:rPr>
            <a:t>c) Conservação</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a:effectLst/>
              <a:latin typeface="Garamond" panose="02020404030301010803" pitchFamily="18" charset="0"/>
              <a:ea typeface="Times New Roman" panose="02020603050405020304" pitchFamily="18" charset="0"/>
              <a:cs typeface="Times New Roman" panose="02020603050405020304" pitchFamily="18" charset="0"/>
            </a:rPr>
            <a:t> Os dados pessoais recolhidos serão conservados enquanto forem necessários ao cumprimento das finalidades inerentes à supervisão da entidade supervisionada e, após a sua cessação, pelo tempo correspondente ao prazo prescricional do procedimento criminal ou contraordenacional aplicável por ilícitos relacionados com a atividade seguradora e de gestão de fundos de pensões. </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a:effectLst/>
              <a:latin typeface="Garamond" panose="02020404030301010803" pitchFamily="18" charset="0"/>
              <a:ea typeface="Times New Roman" panose="02020603050405020304" pitchFamily="18" charset="0"/>
              <a:cs typeface="Times New Roman" panose="02020603050405020304" pitchFamily="18" charset="0"/>
            </a:rPr>
            <a:t> </a:t>
          </a:r>
          <a:r>
            <a:rPr lang="pt-PT" sz="1100" b="1">
              <a:effectLst/>
              <a:latin typeface="Garamond" panose="02020404030301010803" pitchFamily="18" charset="0"/>
              <a:ea typeface="Times New Roman" panose="02020603050405020304" pitchFamily="18" charset="0"/>
              <a:cs typeface="Times New Roman" panose="02020603050405020304" pitchFamily="18" charset="0"/>
            </a:rPr>
            <a:t>d) Destinatários</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a:effectLst/>
              <a:latin typeface="Garamond" panose="02020404030301010803" pitchFamily="18" charset="0"/>
              <a:ea typeface="Times New Roman" panose="02020603050405020304" pitchFamily="18" charset="0"/>
              <a:cs typeface="Times New Roman" panose="02020603050405020304" pitchFamily="18" charset="0"/>
            </a:rPr>
            <a:t>Os dados pessoais recolhidos podem ser comunicados à Autoridade Europeia dos Seguros e Pensões Complementares de Reforma (EIOPA), no âmbito do cumprimento dos requisitos de reporte decorrentes da Diretiva (UE) n.º 2009/138/CE, do Parlamento Europeu e do Conselho, de 25 de novembro de 2009, relativa ao acesso à atividade de seguros e resseguros e ao seu exercício, e da Diretiva (UE) n.º 2016/2341, do Parlamento Europeu e do Conselho, de 14 de dezembro de 2016, relativa às atividades e à supervisão das instituições de realização de planos de pensões profissionais.</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a:effectLst/>
              <a:latin typeface="Garamond" panose="02020404030301010803" pitchFamily="18" charset="0"/>
              <a:ea typeface="Times New Roman" panose="02020603050405020304" pitchFamily="18" charset="0"/>
              <a:cs typeface="Times New Roman" panose="02020603050405020304" pitchFamily="18" charset="0"/>
            </a:rPr>
            <a:t>Os dados pessoais recolhidos podem ser também comunicados ao Banco de Portugal, no âmbito do cumprimento dos requisitos de reporte estatístico ao Banco Central Europeu aplicáveis às empresas de seguros e aos fundos de pensões, de acordo com o Regulamento (UE) n.º 1374/2014, do Banco Central Europeu, de 28 de novembro, e com o Regulamento (UE) 2018/231 do Banco Central Europeu, de 26 de janeiro de 2018.</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a:effectLst/>
              <a:latin typeface="Garamond" panose="02020404030301010803" pitchFamily="18" charset="0"/>
              <a:ea typeface="Times New Roman" panose="02020603050405020304" pitchFamily="18" charset="0"/>
              <a:cs typeface="Times New Roman" panose="02020603050405020304" pitchFamily="18" charset="0"/>
            </a:rPr>
            <a:t>Os dados pessoais recolhidos podem ainda ser partilhados nos termos do regime legal de troca de informações aplicável à ASF, previsto nos artigos 35.º e 37.º do RJASR, 74.º do RJDS e 205.º do RJFP, onde se incluem autoridades e entidades de outros Estados membros, bem como autoridades competentes ou organismos de países não membros da União Europeia. </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a:effectLst/>
              <a:latin typeface="Garamond" panose="02020404030301010803" pitchFamily="18" charset="0"/>
              <a:ea typeface="Times New Roman" panose="02020603050405020304" pitchFamily="18" charset="0"/>
              <a:cs typeface="Times New Roman" panose="02020603050405020304" pitchFamily="18" charset="0"/>
            </a:rPr>
            <a:t>O tratamento dos dados pessoais pelas pessoas que exercem funções na ASF está limitado a certas categorias de profissionais para cuja atividade estes se revelam necessários.</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b="1">
              <a:effectLst/>
              <a:latin typeface="Garamond" panose="02020404030301010803" pitchFamily="18" charset="0"/>
              <a:ea typeface="Times New Roman" panose="02020603050405020304" pitchFamily="18" charset="0"/>
              <a:cs typeface="Times New Roman" panose="02020603050405020304" pitchFamily="18" charset="0"/>
            </a:rPr>
            <a:t>e) Transferência de dados pessoais  </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a:effectLst/>
              <a:latin typeface="Garamond" panose="02020404030301010803" pitchFamily="18" charset="0"/>
              <a:ea typeface="Times New Roman" panose="02020603050405020304" pitchFamily="18" charset="0"/>
              <a:cs typeface="Times New Roman" panose="02020603050405020304" pitchFamily="18" charset="0"/>
            </a:rPr>
            <a:t>Poderá existir uma transferência internacional dos dados pessoais recolhidos, com destino a países terceiros ou organizações internacionais, ao abrigo do regime indicado na alínea anterior e apenas nas seguintes situações: </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i="1">
              <a:effectLst/>
              <a:latin typeface="Garamond" panose="02020404030301010803" pitchFamily="18" charset="0"/>
              <a:ea typeface="Times New Roman" panose="02020603050405020304" pitchFamily="18" charset="0"/>
              <a:cs typeface="Times New Roman" panose="02020603050405020304" pitchFamily="18" charset="0"/>
            </a:rPr>
            <a:t>i)</a:t>
          </a:r>
          <a:r>
            <a:rPr lang="pt-PT" sz="1100">
              <a:effectLst/>
              <a:latin typeface="Garamond" panose="02020404030301010803" pitchFamily="18" charset="0"/>
              <a:ea typeface="Times New Roman" panose="02020603050405020304" pitchFamily="18" charset="0"/>
              <a:cs typeface="Times New Roman" panose="02020603050405020304" pitchFamily="18" charset="0"/>
            </a:rPr>
            <a:t> Se a Comissão Europeia considerar que o país terceiro ou a organização internacional garantem um nível de proteção adequado para os direitos dos titulares dos dados; ou </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i="1">
              <a:effectLst/>
              <a:latin typeface="Garamond" panose="02020404030301010803" pitchFamily="18" charset="0"/>
              <a:ea typeface="Times New Roman" panose="02020603050405020304" pitchFamily="18" charset="0"/>
              <a:cs typeface="Times New Roman" panose="02020603050405020304" pitchFamily="18" charset="0"/>
            </a:rPr>
            <a:t>ii)</a:t>
          </a:r>
          <a:r>
            <a:rPr lang="pt-PT" sz="1100">
              <a:effectLst/>
              <a:latin typeface="Garamond" panose="02020404030301010803" pitchFamily="18" charset="0"/>
              <a:ea typeface="Times New Roman" panose="02020603050405020304" pitchFamily="18" charset="0"/>
              <a:cs typeface="Times New Roman" panose="02020603050405020304" pitchFamily="18" charset="0"/>
            </a:rPr>
            <a:t> Se os países terceiros ou organizações internacionais apresentarem garantias adequadas, nos termos previstos no RGPD, atestando-se que os titulares dos dados gozam de direitos oponíveis e de medidas jurídicas corretivas eficazes, informação que a ASF comunicará aos titulares ou disponibilizará através de sítio na internet.   </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b="1">
              <a:effectLst/>
              <a:latin typeface="Garamond" panose="02020404030301010803" pitchFamily="18" charset="0"/>
              <a:ea typeface="Times New Roman" panose="02020603050405020304" pitchFamily="18" charset="0"/>
              <a:cs typeface="Times New Roman" panose="02020603050405020304" pitchFamily="18" charset="0"/>
            </a:rPr>
            <a:t>f) Decisões individuais automatizadas</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a:effectLst/>
              <a:latin typeface="Garamond" panose="02020404030301010803" pitchFamily="18" charset="0"/>
              <a:ea typeface="Times New Roman" panose="02020603050405020304" pitchFamily="18" charset="0"/>
              <a:cs typeface="Times New Roman" panose="02020603050405020304" pitchFamily="18" charset="0"/>
            </a:rPr>
            <a:t>O tratamento dos dados pessoais recolhidos não importa decisões individuais automatizadas.</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b="1">
              <a:effectLst/>
              <a:latin typeface="Garamond" panose="02020404030301010803" pitchFamily="18" charset="0"/>
              <a:ea typeface="Times New Roman" panose="02020603050405020304" pitchFamily="18" charset="0"/>
              <a:cs typeface="Times New Roman" panose="02020603050405020304" pitchFamily="18" charset="0"/>
            </a:rPr>
            <a:t>g) Direitos</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a:effectLst/>
              <a:latin typeface="Garamond" panose="02020404030301010803" pitchFamily="18" charset="0"/>
              <a:ea typeface="Times New Roman" panose="02020603050405020304" pitchFamily="18" charset="0"/>
              <a:cs typeface="Times New Roman" panose="02020603050405020304" pitchFamily="18" charset="0"/>
            </a:rPr>
            <a:t>O titular dos dados tem direito de solicitar o acesso aos respetivos dados pessoais, bem como de solicitar a sua retificação, a limitação ou a oposição ao seu tratamento ou o seu apagamento, quando aplicáveis.</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a:effectLst/>
              <a:latin typeface="Garamond" panose="02020404030301010803" pitchFamily="18" charset="0"/>
              <a:ea typeface="Times New Roman" panose="02020603050405020304" pitchFamily="18" charset="0"/>
              <a:cs typeface="Times New Roman" panose="02020603050405020304" pitchFamily="18" charset="0"/>
            </a:rPr>
            <a:t>Em relação aos direitos de limitação, oposição e apagamento, o seu exercício poderá sofrer, de acordo com medida legislativa estabelecida nos termos dos n.</a:t>
          </a:r>
          <a:r>
            <a:rPr lang="pt-PT" sz="1100" baseline="30000">
              <a:effectLst/>
              <a:latin typeface="Garamond" panose="02020404030301010803" pitchFamily="18" charset="0"/>
              <a:ea typeface="Times New Roman" panose="02020603050405020304" pitchFamily="18" charset="0"/>
              <a:cs typeface="Times New Roman" panose="02020603050405020304" pitchFamily="18" charset="0"/>
            </a:rPr>
            <a:t>os</a:t>
          </a:r>
          <a:r>
            <a:rPr lang="pt-PT" sz="1100">
              <a:effectLst/>
              <a:latin typeface="Garamond" panose="02020404030301010803" pitchFamily="18" charset="0"/>
              <a:ea typeface="Times New Roman" panose="02020603050405020304" pitchFamily="18" charset="0"/>
              <a:cs typeface="Times New Roman" panose="02020603050405020304" pitchFamily="18" charset="0"/>
            </a:rPr>
            <a:t> 1 e 2 do artigo 23.º do RGPD, limitações justificadas e proporcionais relacionadas com o interesse público prosseguido pela ASF no caso concreto.</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b="1">
              <a:effectLst/>
              <a:latin typeface="Garamond" panose="02020404030301010803" pitchFamily="18" charset="0"/>
              <a:ea typeface="Times New Roman" panose="02020603050405020304" pitchFamily="18" charset="0"/>
              <a:cs typeface="Times New Roman" panose="02020603050405020304" pitchFamily="18" charset="0"/>
            </a:rPr>
            <a:t>h) Contactos	</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a:effectLst/>
              <a:latin typeface="Garamond" panose="02020404030301010803" pitchFamily="18" charset="0"/>
              <a:ea typeface="Times New Roman" panose="02020603050405020304" pitchFamily="18" charset="0"/>
              <a:cs typeface="Times New Roman" panose="02020603050405020304" pitchFamily="18" charset="0"/>
            </a:rPr>
            <a:t>Estes direitos podem ser exercidos presencialmente ou por escrito junto do encarregado da proteção de dados da Autoridade de Supervisão de Seguros e Fundos de Pensões (</a:t>
          </a:r>
          <a:r>
            <a:rPr lang="pt-PT" sz="1100" i="1">
              <a:effectLst/>
              <a:latin typeface="Garamond" panose="02020404030301010803" pitchFamily="18" charset="0"/>
              <a:ea typeface="Times New Roman" panose="02020603050405020304" pitchFamily="18" charset="0"/>
              <a:cs typeface="Times New Roman" panose="02020603050405020304" pitchFamily="18" charset="0"/>
            </a:rPr>
            <a:t>E-mail</a:t>
          </a:r>
          <a:r>
            <a:rPr lang="pt-PT" sz="1100">
              <a:effectLst/>
              <a:latin typeface="Garamond" panose="02020404030301010803" pitchFamily="18" charset="0"/>
              <a:ea typeface="Times New Roman" panose="02020603050405020304" pitchFamily="18" charset="0"/>
              <a:cs typeface="Times New Roman" panose="02020603050405020304" pitchFamily="18" charset="0"/>
            </a:rPr>
            <a:t>: </a:t>
          </a:r>
          <a:r>
            <a:rPr lang="pt-PT" sz="1100" i="1">
              <a:effectLst/>
              <a:latin typeface="Garamond" panose="02020404030301010803" pitchFamily="18" charset="0"/>
              <a:ea typeface="Times New Roman" panose="02020603050405020304" pitchFamily="18" charset="0"/>
              <a:cs typeface="Times New Roman" panose="02020603050405020304" pitchFamily="18" charset="0"/>
            </a:rPr>
            <a:t>EPD@asf.com.pt Correio postal: Encarregado da Proteção de Dados da ASF Avenida da República, 76, 1600-205 Lisboa</a:t>
          </a:r>
          <a:r>
            <a:rPr lang="pt-PT" sz="1100">
              <a:effectLst/>
              <a:latin typeface="Garamond" panose="02020404030301010803" pitchFamily="18" charset="0"/>
              <a:ea typeface="Times New Roman" panose="02020603050405020304" pitchFamily="18" charset="0"/>
              <a:cs typeface="Times New Roman" panose="02020603050405020304" pitchFamily="18" charset="0"/>
            </a:rPr>
            <a:t>). </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b="1">
              <a:effectLst/>
              <a:latin typeface="Garamond" panose="02020404030301010803" pitchFamily="18" charset="0"/>
              <a:ea typeface="Times New Roman" panose="02020603050405020304" pitchFamily="18" charset="0"/>
              <a:cs typeface="Times New Roman" panose="02020603050405020304" pitchFamily="18" charset="0"/>
            </a:rPr>
            <a:t>i) Reclamação</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r>
            <a:rPr lang="pt-PT" sz="1100">
              <a:effectLst/>
              <a:latin typeface="Garamond" panose="02020404030301010803" pitchFamily="18" charset="0"/>
              <a:ea typeface="Times New Roman" panose="02020603050405020304" pitchFamily="18" charset="0"/>
              <a:cs typeface="Times New Roman" panose="02020603050405020304" pitchFamily="18" charset="0"/>
            </a:rPr>
            <a:t>O titular dos dados tem ainda direito a apresentar reclamação à autoridade de controlo (CNPD - Comissão Nacional de Proteção de Dados, </a:t>
          </a:r>
          <a:r>
            <a:rPr lang="pt-PT" sz="1100" i="1">
              <a:effectLst/>
              <a:latin typeface="Garamond" panose="02020404030301010803" pitchFamily="18" charset="0"/>
              <a:ea typeface="Times New Roman" panose="02020603050405020304" pitchFamily="18" charset="0"/>
              <a:cs typeface="Times New Roman" panose="02020603050405020304" pitchFamily="18" charset="0"/>
            </a:rPr>
            <a:t>www.cnpd.pt</a:t>
          </a:r>
          <a:r>
            <a:rPr lang="pt-PT" sz="1100">
              <a:effectLst/>
              <a:latin typeface="Garamond" panose="02020404030301010803" pitchFamily="18" charset="0"/>
              <a:ea typeface="Times New Roman" panose="02020603050405020304" pitchFamily="18" charset="0"/>
              <a:cs typeface="Times New Roman" panose="02020603050405020304" pitchFamily="18" charset="0"/>
            </a:rPr>
            <a:t>).</a:t>
          </a:r>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192404</xdr:colOff>
      <xdr:row>0</xdr:row>
      <xdr:rowOff>41909</xdr:rowOff>
    </xdr:from>
    <xdr:to>
      <xdr:col>16</xdr:col>
      <xdr:colOff>737214</xdr:colOff>
      <xdr:row>1</xdr:row>
      <xdr:rowOff>1524871</xdr:rowOff>
    </xdr:to>
    <xdr:sp macro="" textlink="">
      <xdr:nvSpPr>
        <xdr:cNvPr id="3" name="Text Box 30">
          <a:extLst>
            <a:ext uri="{FF2B5EF4-FFF2-40B4-BE49-F238E27FC236}">
              <a16:creationId xmlns:a16="http://schemas.microsoft.com/office/drawing/2014/main" id="{69DCE97D-8CB7-45CC-9676-9C044CE0DF55}"/>
            </a:ext>
          </a:extLst>
        </xdr:cNvPr>
        <xdr:cNvSpPr txBox="1">
          <a:spLocks noChangeArrowheads="1"/>
        </xdr:cNvSpPr>
      </xdr:nvSpPr>
      <xdr:spPr bwMode="auto">
        <a:xfrm>
          <a:off x="5038724" y="47624"/>
          <a:ext cx="10363202" cy="1638301"/>
        </a:xfrm>
        <a:prstGeom prst="rect">
          <a:avLst/>
        </a:prstGeom>
        <a:solidFill>
          <a:srgbClr val="CCFFCC"/>
        </a:solidFill>
        <a:ln w="9525">
          <a:solidFill>
            <a:srgbClr val="000000"/>
          </a:solidFill>
          <a:miter lim="800000"/>
          <a:headEnd/>
          <a:tailEnd/>
        </a:ln>
      </xdr:spPr>
      <xdr:txBody>
        <a:bodyPr vertOverflow="clip" wrap="square" lIns="27432" tIns="22860" rIns="0" bIns="0" anchor="ctr" upright="1"/>
        <a:lstStyle/>
        <a:p>
          <a:pPr algn="l" rtl="0">
            <a:lnSpc>
              <a:spcPts val="700"/>
            </a:lnSpc>
            <a:defRPr sz="1000"/>
          </a:pPr>
          <a:r>
            <a:rPr lang="pt-PT" sz="800" b="0" i="0" strike="noStrike">
              <a:solidFill>
                <a:srgbClr val="000000"/>
              </a:solidFill>
              <a:latin typeface="Arial"/>
              <a:cs typeface="Arial"/>
            </a:rPr>
            <a:t>No caso de o conteúdo de uma reclamação poder ser classificável em mais do que um campo de matérias ou modalidades de seguros, a empresa de seguros  deve optar pela matéria ou modalidade que se figura predominante.</a:t>
          </a:r>
        </a:p>
        <a:p>
          <a:pPr algn="l" rtl="0">
            <a:lnSpc>
              <a:spcPts val="700"/>
            </a:lnSpc>
            <a:defRPr sz="1000"/>
          </a:pPr>
          <a:endParaRPr lang="pt-PT" sz="800" b="0" i="0" strike="noStrike">
            <a:solidFill>
              <a:srgbClr val="000000"/>
            </a:solidFill>
            <a:latin typeface="Arial"/>
            <a:cs typeface="Arial"/>
          </a:endParaRPr>
        </a:p>
        <a:p>
          <a:pPr algn="l" rtl="0">
            <a:lnSpc>
              <a:spcPts val="700"/>
            </a:lnSpc>
            <a:defRPr sz="1000"/>
          </a:pPr>
          <a:r>
            <a:rPr lang="pt-PT" sz="800" b="0" i="0" strike="noStrike">
              <a:solidFill>
                <a:srgbClr val="000000"/>
              </a:solidFill>
              <a:latin typeface="Arial"/>
              <a:cs typeface="Arial"/>
            </a:rPr>
            <a:t>A </a:t>
          </a:r>
          <a:r>
            <a:rPr lang="pt-PT" sz="800" b="0" i="0" strike="noStrike">
              <a:solidFill>
                <a:srgbClr val="000000"/>
              </a:solidFill>
              <a:latin typeface="Arial" panose="020B0604020202020204" pitchFamily="34" charset="0"/>
              <a:cs typeface="Arial" panose="020B0604020202020204" pitchFamily="34" charset="0"/>
            </a:rPr>
            <a:t>informação a reportar nesta folha inclui todas as reclamações submetidas à empresa de seguros independentemente da sua origem (por exemplo ASF).</a:t>
          </a:r>
        </a:p>
        <a:p>
          <a:pPr algn="l" rtl="0">
            <a:lnSpc>
              <a:spcPts val="700"/>
            </a:lnSpc>
            <a:defRPr sz="1000"/>
          </a:pPr>
          <a:endParaRPr lang="pt-PT" sz="800" b="0" i="0" strike="noStrike">
            <a:solidFill>
              <a:srgbClr val="000000"/>
            </a:solidFill>
            <a:latin typeface="Arial" panose="020B0604020202020204" pitchFamily="34" charset="0"/>
            <a:cs typeface="Arial" panose="020B0604020202020204" pitchFamily="34" charset="0"/>
          </a:endParaRPr>
        </a:p>
        <a:p>
          <a:pPr rtl="0"/>
          <a:r>
            <a:rPr lang="pt-PT" sz="800" b="0" i="0">
              <a:effectLst/>
              <a:latin typeface="Arial" panose="020B0604020202020204" pitchFamily="34" charset="0"/>
              <a:ea typeface="+mn-ea"/>
              <a:cs typeface="Arial" panose="020B0604020202020204" pitchFamily="34" charset="0"/>
            </a:rPr>
            <a:t>A informação a reportar é segmentada em:</a:t>
          </a:r>
          <a:endParaRPr lang="pt-PT" sz="800">
            <a:effectLst/>
            <a:latin typeface="Arial" panose="020B0604020202020204" pitchFamily="34" charset="0"/>
            <a:cs typeface="Arial" panose="020B0604020202020204" pitchFamily="34" charset="0"/>
          </a:endParaRPr>
        </a:p>
        <a:p>
          <a:pPr rtl="0"/>
          <a:r>
            <a:rPr lang="pt-PT" sz="800" b="0" i="0">
              <a:effectLst/>
              <a:latin typeface="Arial" panose="020B0604020202020204" pitchFamily="34" charset="0"/>
              <a:ea typeface="+mn-ea"/>
              <a:cs typeface="Arial" panose="020B0604020202020204" pitchFamily="34" charset="0"/>
            </a:rPr>
            <a:t> - "Quadro 1 - Reclamações abertas e encerradas no ano a que se reporta a informação com resposta totalmente favorável" ;</a:t>
          </a:r>
          <a:endParaRPr lang="pt-PT" sz="800">
            <a:effectLst/>
            <a:latin typeface="Arial" panose="020B0604020202020204" pitchFamily="34" charset="0"/>
            <a:cs typeface="Arial" panose="020B0604020202020204" pitchFamily="34" charset="0"/>
          </a:endParaRPr>
        </a:p>
        <a:p>
          <a:pPr rtl="0">
            <a:lnSpc>
              <a:spcPts val="800"/>
            </a:lnSpc>
          </a:pPr>
          <a:r>
            <a:rPr lang="pt-PT" sz="800" b="0" i="0">
              <a:effectLst/>
              <a:latin typeface="Arial" panose="020B0604020202020204" pitchFamily="34" charset="0"/>
              <a:ea typeface="+mn-ea"/>
              <a:cs typeface="Arial" panose="020B0604020202020204" pitchFamily="34" charset="0"/>
            </a:rPr>
            <a:t> - "Quadro 2 - Reclamações abertas e encerradas no ano a que se reporta a informação com resposta parcialmente favorável" ;</a:t>
          </a:r>
          <a:endParaRPr lang="pt-PT" sz="800">
            <a:effectLst/>
            <a:latin typeface="Arial" panose="020B0604020202020204" pitchFamily="34" charset="0"/>
            <a:cs typeface="Arial" panose="020B0604020202020204" pitchFamily="34" charset="0"/>
          </a:endParaRPr>
        </a:p>
        <a:p>
          <a:pPr rtl="0">
            <a:lnSpc>
              <a:spcPts val="800"/>
            </a:lnSpc>
          </a:pPr>
          <a:r>
            <a:rPr lang="pt-PT" sz="800" b="0" i="0">
              <a:effectLst/>
              <a:latin typeface="Arial" panose="020B0604020202020204" pitchFamily="34" charset="0"/>
              <a:ea typeface="+mn-ea"/>
              <a:cs typeface="Arial" panose="020B0604020202020204" pitchFamily="34" charset="0"/>
            </a:rPr>
            <a:t> - "Quadro 3 - Reclamações abertas e encerradas no ano a que se reporta a informação com resposta desfavorável" ;</a:t>
          </a:r>
          <a:endParaRPr lang="pt-PT" sz="800">
            <a:effectLst/>
            <a:latin typeface="Arial" panose="020B0604020202020204" pitchFamily="34" charset="0"/>
            <a:cs typeface="Arial" panose="020B0604020202020204" pitchFamily="34" charset="0"/>
          </a:endParaRPr>
        </a:p>
        <a:p>
          <a:pPr rtl="0"/>
          <a:r>
            <a:rPr lang="pt-PT" sz="800" b="0" i="0">
              <a:effectLst/>
              <a:latin typeface="Arial" panose="020B0604020202020204" pitchFamily="34" charset="0"/>
              <a:ea typeface="+mn-ea"/>
              <a:cs typeface="Arial" panose="020B0604020202020204" pitchFamily="34" charset="0"/>
            </a:rPr>
            <a:t> - "Quadro 4 - Reclamações abertas no ano a que se reporta a informação e ainda não encerradas" ;</a:t>
          </a:r>
          <a:endParaRPr lang="pt-PT" sz="800">
            <a:effectLst/>
            <a:latin typeface="Arial" panose="020B0604020202020204" pitchFamily="34" charset="0"/>
            <a:cs typeface="Arial" panose="020B0604020202020204" pitchFamily="34" charset="0"/>
          </a:endParaRPr>
        </a:p>
        <a:p>
          <a:pPr rtl="0">
            <a:lnSpc>
              <a:spcPts val="800"/>
            </a:lnSpc>
          </a:pPr>
          <a:r>
            <a:rPr lang="pt-PT" sz="800" b="0" i="0">
              <a:effectLst/>
              <a:latin typeface="Arial" panose="020B0604020202020204" pitchFamily="34" charset="0"/>
              <a:ea typeface="+mn-ea"/>
              <a:cs typeface="Arial" panose="020B0604020202020204" pitchFamily="34" charset="0"/>
            </a:rPr>
            <a:t> - "Quadro 5 - Reclamações encerradas no ano a que se reporta a informação e abertas em anos anteriores com resposta totalmente favorável" ;</a:t>
          </a:r>
          <a:endParaRPr lang="pt-PT" sz="800">
            <a:effectLst/>
            <a:latin typeface="Arial" panose="020B0604020202020204" pitchFamily="34" charset="0"/>
            <a:cs typeface="Arial" panose="020B0604020202020204" pitchFamily="34" charset="0"/>
          </a:endParaRPr>
        </a:p>
        <a:p>
          <a:pPr rtl="0"/>
          <a:r>
            <a:rPr lang="pt-PT" sz="800" b="0" i="0">
              <a:effectLst/>
              <a:latin typeface="Arial" panose="020B0604020202020204" pitchFamily="34" charset="0"/>
              <a:ea typeface="+mn-ea"/>
              <a:cs typeface="Arial" panose="020B0604020202020204" pitchFamily="34" charset="0"/>
            </a:rPr>
            <a:t> - "Quadro 6 - Reclamações encerradas no ano a que se reporta a informação e abertas em anos anteriores com resposta parcialmente favorável" ;</a:t>
          </a:r>
          <a:endParaRPr lang="pt-PT" sz="800">
            <a:effectLst/>
            <a:latin typeface="Arial" panose="020B0604020202020204" pitchFamily="34" charset="0"/>
            <a:cs typeface="Arial" panose="020B0604020202020204" pitchFamily="34" charset="0"/>
          </a:endParaRPr>
        </a:p>
        <a:p>
          <a:pPr rtl="0">
            <a:lnSpc>
              <a:spcPts val="800"/>
            </a:lnSpc>
          </a:pPr>
          <a:r>
            <a:rPr lang="pt-PT" sz="800" b="0" i="0">
              <a:effectLst/>
              <a:latin typeface="Arial" panose="020B0604020202020204" pitchFamily="34" charset="0"/>
              <a:ea typeface="+mn-ea"/>
              <a:cs typeface="Arial" panose="020B0604020202020204" pitchFamily="34" charset="0"/>
            </a:rPr>
            <a:t> - "Quadro 7 - Reclamações encerradas no ano a que se reporta a informação e abertas em anos anteriores com resposta desfavorável" ;</a:t>
          </a:r>
          <a:endParaRPr lang="pt-PT" sz="800">
            <a:effectLst/>
            <a:latin typeface="Arial" panose="020B0604020202020204" pitchFamily="34" charset="0"/>
            <a:cs typeface="Arial" panose="020B0604020202020204" pitchFamily="34" charset="0"/>
          </a:endParaRPr>
        </a:p>
        <a:p>
          <a:pPr rtl="0">
            <a:lnSpc>
              <a:spcPts val="800"/>
            </a:lnSpc>
          </a:pPr>
          <a:r>
            <a:rPr lang="pt-PT" sz="800" b="0" i="0">
              <a:effectLst/>
              <a:latin typeface="Arial" panose="020B0604020202020204" pitchFamily="34" charset="0"/>
              <a:ea typeface="+mn-ea"/>
              <a:cs typeface="Arial" panose="020B0604020202020204" pitchFamily="34" charset="0"/>
            </a:rPr>
            <a:t> - "Quadro 8 - Reclamações ainda não encerradas e abertas em anos anteriores a que se reporta a informação" .</a:t>
          </a:r>
          <a:endParaRPr lang="pt-PT" sz="800">
            <a:effectLst/>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222885</xdr:colOff>
      <xdr:row>0</xdr:row>
      <xdr:rowOff>76200</xdr:rowOff>
    </xdr:from>
    <xdr:to>
      <xdr:col>7</xdr:col>
      <xdr:colOff>11520</xdr:colOff>
      <xdr:row>2</xdr:row>
      <xdr:rowOff>118460</xdr:rowOff>
    </xdr:to>
    <xdr:sp macro="" textlink="">
      <xdr:nvSpPr>
        <xdr:cNvPr id="2" name="Text Box 30">
          <a:extLst>
            <a:ext uri="{FF2B5EF4-FFF2-40B4-BE49-F238E27FC236}">
              <a16:creationId xmlns:a16="http://schemas.microsoft.com/office/drawing/2014/main" id="{A94BD1E5-3767-4F09-AA2D-18D51DC1E0B6}"/>
            </a:ext>
          </a:extLst>
        </xdr:cNvPr>
        <xdr:cNvSpPr txBox="1">
          <a:spLocks noChangeArrowheads="1"/>
        </xdr:cNvSpPr>
      </xdr:nvSpPr>
      <xdr:spPr bwMode="auto">
        <a:xfrm>
          <a:off x="6429375" y="66675"/>
          <a:ext cx="4905375" cy="381000"/>
        </a:xfrm>
        <a:prstGeom prst="rect">
          <a:avLst/>
        </a:prstGeom>
        <a:solidFill>
          <a:srgbClr val="CCFFCC"/>
        </a:solidFill>
        <a:ln w="9525">
          <a:solidFill>
            <a:srgbClr val="000000"/>
          </a:solidFill>
          <a:miter lim="800000"/>
          <a:headEnd/>
          <a:tailEnd/>
        </a:ln>
      </xdr:spPr>
      <xdr:txBody>
        <a:bodyPr vertOverflow="clip" wrap="square" lIns="27432" tIns="22860" rIns="0" bIns="0" anchor="ctr" upright="1"/>
        <a:lstStyle/>
        <a:p>
          <a:pPr algn="l" rtl="0">
            <a:lnSpc>
              <a:spcPts val="800"/>
            </a:lnSpc>
            <a:defRPr sz="1000"/>
          </a:pPr>
          <a:r>
            <a:rPr lang="pt-PT" sz="800" b="0" i="0" strike="noStrike">
              <a:solidFill>
                <a:srgbClr val="000000"/>
              </a:solidFill>
              <a:latin typeface="Arial"/>
              <a:cs typeface="Arial"/>
            </a:rPr>
            <a:t>A informação a reportar nesta folha inclui todas as reclamações submetidas à empresa de seguros independentemente da sua origem (por exemplo ASF).</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139065</xdr:colOff>
      <xdr:row>0</xdr:row>
      <xdr:rowOff>80011</xdr:rowOff>
    </xdr:from>
    <xdr:to>
      <xdr:col>16</xdr:col>
      <xdr:colOff>596339</xdr:colOff>
      <xdr:row>1</xdr:row>
      <xdr:rowOff>1313632</xdr:rowOff>
    </xdr:to>
    <xdr:sp macro="" textlink="">
      <xdr:nvSpPr>
        <xdr:cNvPr id="3" name="Text Box 30">
          <a:extLst>
            <a:ext uri="{FF2B5EF4-FFF2-40B4-BE49-F238E27FC236}">
              <a16:creationId xmlns:a16="http://schemas.microsoft.com/office/drawing/2014/main" id="{E573A697-6992-4667-B5E5-D46EC9C9FFC6}"/>
            </a:ext>
          </a:extLst>
        </xdr:cNvPr>
        <xdr:cNvSpPr txBox="1">
          <a:spLocks noChangeArrowheads="1"/>
        </xdr:cNvSpPr>
      </xdr:nvSpPr>
      <xdr:spPr bwMode="auto">
        <a:xfrm>
          <a:off x="4991100" y="76201"/>
          <a:ext cx="10277475" cy="1390650"/>
        </a:xfrm>
        <a:prstGeom prst="rect">
          <a:avLst/>
        </a:prstGeom>
        <a:solidFill>
          <a:srgbClr val="CCFFCC"/>
        </a:solidFill>
        <a:ln w="9525">
          <a:solidFill>
            <a:srgbClr val="000000"/>
          </a:solidFill>
          <a:miter lim="800000"/>
          <a:headEnd/>
          <a:tailEnd/>
        </a:ln>
      </xdr:spPr>
      <xdr:txBody>
        <a:bodyPr vertOverflow="clip" wrap="square" lIns="27432" tIns="22860" rIns="0" bIns="0" anchor="ctr" upright="1"/>
        <a:lstStyle/>
        <a:p>
          <a:pPr algn="l" rtl="0">
            <a:lnSpc>
              <a:spcPts val="800"/>
            </a:lnSpc>
            <a:defRPr sz="1000"/>
          </a:pPr>
          <a:r>
            <a:rPr lang="pt-PT" sz="800" b="0" i="0" strike="noStrike">
              <a:solidFill>
                <a:srgbClr val="000000"/>
              </a:solidFill>
              <a:latin typeface="Arial"/>
              <a:cs typeface="Arial"/>
            </a:rPr>
            <a:t>No caso de o conteúdo de uma reclamação poder ser classificável em mais do que um campo de matérias ou modalidades de seguros, o provedor do cliente deve optar pela matéria ou modalidade que se figura predominante.</a:t>
          </a:r>
        </a:p>
        <a:p>
          <a:pPr algn="l" rtl="0">
            <a:lnSpc>
              <a:spcPts val="800"/>
            </a:lnSpc>
            <a:defRPr sz="1000"/>
          </a:pPr>
          <a:endParaRPr lang="pt-PT" sz="800" b="0" i="0" strike="noStrike">
            <a:solidFill>
              <a:srgbClr val="000000"/>
            </a:solidFill>
            <a:latin typeface="Arial"/>
            <a:cs typeface="Arial"/>
          </a:endParaRPr>
        </a:p>
        <a:p>
          <a:pPr rtl="0"/>
          <a:r>
            <a:rPr lang="pt-PT" sz="800" b="0" i="0">
              <a:effectLst/>
              <a:latin typeface="Arial" panose="020B0604020202020204" pitchFamily="34" charset="0"/>
              <a:ea typeface="+mn-ea"/>
              <a:cs typeface="Arial" panose="020B0604020202020204" pitchFamily="34" charset="0"/>
            </a:rPr>
            <a:t>A informação a reportar é segmentada em:</a:t>
          </a:r>
          <a:endParaRPr lang="pt-PT" sz="800">
            <a:effectLst/>
            <a:latin typeface="Arial" panose="020B0604020202020204" pitchFamily="34" charset="0"/>
            <a:cs typeface="Arial" panose="020B0604020202020204" pitchFamily="34" charset="0"/>
          </a:endParaRPr>
        </a:p>
        <a:p>
          <a:pPr rtl="0"/>
          <a:r>
            <a:rPr lang="pt-PT" sz="800" b="0" i="0">
              <a:effectLst/>
              <a:latin typeface="Arial" panose="020B0604020202020204" pitchFamily="34" charset="0"/>
              <a:ea typeface="+mn-ea"/>
              <a:cs typeface="Arial" panose="020B0604020202020204" pitchFamily="34" charset="0"/>
            </a:rPr>
            <a:t> - "Quadro 13 - Reclamações abertas e encerradas no ano a que se reporta a informação com resposta totalmente favorável" ;</a:t>
          </a:r>
          <a:endParaRPr lang="pt-PT" sz="800">
            <a:effectLst/>
            <a:latin typeface="Arial" panose="020B0604020202020204" pitchFamily="34" charset="0"/>
            <a:cs typeface="Arial" panose="020B0604020202020204" pitchFamily="34" charset="0"/>
          </a:endParaRPr>
        </a:p>
        <a:p>
          <a:pPr rtl="0"/>
          <a:r>
            <a:rPr lang="pt-PT" sz="800" b="0" i="0">
              <a:effectLst/>
              <a:latin typeface="Arial" panose="020B0604020202020204" pitchFamily="34" charset="0"/>
              <a:ea typeface="+mn-ea"/>
              <a:cs typeface="Arial" panose="020B0604020202020204" pitchFamily="34" charset="0"/>
            </a:rPr>
            <a:t> - "Quadro 14 - Reclamações abertas e encerradas no ano a que se reporta a informação com resposta parcialmente favorável" ;</a:t>
          </a:r>
          <a:endParaRPr lang="pt-PT" sz="800">
            <a:effectLst/>
            <a:latin typeface="Arial" panose="020B0604020202020204" pitchFamily="34" charset="0"/>
            <a:cs typeface="Arial" panose="020B0604020202020204" pitchFamily="34" charset="0"/>
          </a:endParaRPr>
        </a:p>
        <a:p>
          <a:pPr rtl="0"/>
          <a:r>
            <a:rPr lang="pt-PT" sz="800" b="0" i="0">
              <a:effectLst/>
              <a:latin typeface="Arial" panose="020B0604020202020204" pitchFamily="34" charset="0"/>
              <a:ea typeface="+mn-ea"/>
              <a:cs typeface="Arial" panose="020B0604020202020204" pitchFamily="34" charset="0"/>
            </a:rPr>
            <a:t> - "Quadro 15 - Reclamações abertas e encerradas no ano a que se reporta a informação com resposta desfavorável" ;</a:t>
          </a:r>
          <a:endParaRPr lang="pt-PT" sz="800">
            <a:effectLst/>
            <a:latin typeface="Arial" panose="020B0604020202020204" pitchFamily="34" charset="0"/>
            <a:cs typeface="Arial" panose="020B0604020202020204" pitchFamily="34" charset="0"/>
          </a:endParaRPr>
        </a:p>
        <a:p>
          <a:pPr rtl="0">
            <a:lnSpc>
              <a:spcPts val="800"/>
            </a:lnSpc>
          </a:pPr>
          <a:r>
            <a:rPr lang="pt-PT" sz="800" b="0" i="0">
              <a:effectLst/>
              <a:latin typeface="Arial" panose="020B0604020202020204" pitchFamily="34" charset="0"/>
              <a:ea typeface="+mn-ea"/>
              <a:cs typeface="Arial" panose="020B0604020202020204" pitchFamily="34" charset="0"/>
            </a:rPr>
            <a:t> - "Quadro 16 - Reclamações abertas no ano a que se reporta a informação e ainda não encerradas" ;</a:t>
          </a:r>
          <a:endParaRPr lang="pt-PT" sz="800">
            <a:effectLst/>
            <a:latin typeface="Arial" panose="020B0604020202020204" pitchFamily="34" charset="0"/>
            <a:cs typeface="Arial" panose="020B0604020202020204" pitchFamily="34" charset="0"/>
          </a:endParaRPr>
        </a:p>
        <a:p>
          <a:pPr rtl="0">
            <a:lnSpc>
              <a:spcPts val="800"/>
            </a:lnSpc>
          </a:pPr>
          <a:r>
            <a:rPr lang="pt-PT" sz="800" b="0" i="0">
              <a:effectLst/>
              <a:latin typeface="Arial" panose="020B0604020202020204" pitchFamily="34" charset="0"/>
              <a:ea typeface="+mn-ea"/>
              <a:cs typeface="Arial" panose="020B0604020202020204" pitchFamily="34" charset="0"/>
            </a:rPr>
            <a:t> - "Quadro 17 - Reclamações encerradas no ano a que se reporta a informação e abertas em anos anteriores com resposta totalmente favorável" ;</a:t>
          </a:r>
          <a:endParaRPr lang="pt-PT" sz="800">
            <a:effectLst/>
            <a:latin typeface="Arial" panose="020B0604020202020204" pitchFamily="34" charset="0"/>
            <a:cs typeface="Arial" panose="020B0604020202020204" pitchFamily="34" charset="0"/>
          </a:endParaRPr>
        </a:p>
        <a:p>
          <a:pPr rtl="0"/>
          <a:r>
            <a:rPr lang="pt-PT" sz="800" b="0" i="0">
              <a:effectLst/>
              <a:latin typeface="Arial" panose="020B0604020202020204" pitchFamily="34" charset="0"/>
              <a:ea typeface="+mn-ea"/>
              <a:cs typeface="Arial" panose="020B0604020202020204" pitchFamily="34" charset="0"/>
            </a:rPr>
            <a:t> - "Quadro 18 - Reclamações encerradas no ano a que se reporta a informação e abertas em anos anteriores com resposta parcialmente favorável" ;</a:t>
          </a:r>
          <a:endParaRPr lang="pt-PT" sz="800">
            <a:effectLst/>
            <a:latin typeface="Arial" panose="020B0604020202020204" pitchFamily="34" charset="0"/>
            <a:cs typeface="Arial" panose="020B0604020202020204" pitchFamily="34" charset="0"/>
          </a:endParaRPr>
        </a:p>
        <a:p>
          <a:pPr rtl="0">
            <a:lnSpc>
              <a:spcPts val="800"/>
            </a:lnSpc>
          </a:pPr>
          <a:r>
            <a:rPr lang="pt-PT" sz="800" b="0" i="0">
              <a:effectLst/>
              <a:latin typeface="Arial" panose="020B0604020202020204" pitchFamily="34" charset="0"/>
              <a:ea typeface="+mn-ea"/>
              <a:cs typeface="Arial" panose="020B0604020202020204" pitchFamily="34" charset="0"/>
            </a:rPr>
            <a:t> - "Quadro 19 - Reclamações encerradas no ano a que se reporta a informação e abertas em anos anteriores com resposta desfavorável" ;</a:t>
          </a:r>
          <a:endParaRPr lang="pt-PT" sz="800">
            <a:effectLst/>
            <a:latin typeface="Arial" panose="020B0604020202020204" pitchFamily="34" charset="0"/>
            <a:cs typeface="Arial" panose="020B0604020202020204" pitchFamily="34" charset="0"/>
          </a:endParaRPr>
        </a:p>
        <a:p>
          <a:pPr rtl="0">
            <a:lnSpc>
              <a:spcPts val="800"/>
            </a:lnSpc>
          </a:pPr>
          <a:r>
            <a:rPr lang="pt-PT" sz="800" b="0" i="0">
              <a:effectLst/>
              <a:latin typeface="Arial" panose="020B0604020202020204" pitchFamily="34" charset="0"/>
              <a:ea typeface="+mn-ea"/>
              <a:cs typeface="Arial" panose="020B0604020202020204" pitchFamily="34" charset="0"/>
            </a:rPr>
            <a:t> - "Quadro 20 - Reclamações ainda não encerradas e abertas em anos anteriores a que se reporta a informação" .</a:t>
          </a:r>
          <a:endParaRPr lang="pt-PT" sz="800">
            <a:effectLst/>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lha1"/>
  <dimension ref="A1:AJ6"/>
  <sheetViews>
    <sheetView showGridLines="0" tabSelected="1" workbookViewId="0"/>
  </sheetViews>
  <sheetFormatPr defaultColWidth="9.140625" defaultRowHeight="12.75" x14ac:dyDescent="0.2"/>
  <cols>
    <col min="1" max="1" width="19.85546875" style="54" bestFit="1" customWidth="1"/>
    <col min="2" max="2" width="35.7109375" style="54" customWidth="1"/>
    <col min="3" max="9" width="9.140625" style="54"/>
    <col min="10" max="10" width="9.140625" style="54" hidden="1" customWidth="1"/>
    <col min="11" max="16384" width="9.140625" style="54"/>
  </cols>
  <sheetData>
    <row r="1" spans="1:36" ht="12.75" customHeight="1" x14ac:dyDescent="0.2">
      <c r="A1" s="53" t="s">
        <v>26</v>
      </c>
      <c r="J1" s="55" t="s">
        <v>12</v>
      </c>
    </row>
    <row r="2" spans="1:36" s="57" customFormat="1" ht="12.75" customHeight="1" x14ac:dyDescent="0.2">
      <c r="A2" s="4" t="s">
        <v>0</v>
      </c>
      <c r="B2" s="1"/>
      <c r="C2" s="56"/>
      <c r="D2" s="56"/>
      <c r="J2" s="58" t="s">
        <v>14</v>
      </c>
    </row>
    <row r="3" spans="1:36" s="57" customFormat="1" ht="12.75" customHeight="1" x14ac:dyDescent="0.2">
      <c r="A3" s="4" t="s">
        <v>1</v>
      </c>
      <c r="B3" s="2"/>
      <c r="C3" s="56"/>
      <c r="D3" s="56"/>
      <c r="J3" s="58" t="s">
        <v>15</v>
      </c>
    </row>
    <row r="4" spans="1:36" s="57" customFormat="1" ht="12.75" customHeight="1" x14ac:dyDescent="0.2">
      <c r="A4" s="4" t="s">
        <v>2</v>
      </c>
      <c r="B4" s="3"/>
      <c r="C4" s="56"/>
      <c r="D4" s="56"/>
      <c r="J4" s="58" t="s">
        <v>13</v>
      </c>
    </row>
    <row r="5" spans="1:36" s="5" customFormat="1" ht="12.75" customHeight="1" x14ac:dyDescent="0.2">
      <c r="A5" s="4" t="s">
        <v>3</v>
      </c>
      <c r="B5" s="3"/>
      <c r="C5" s="6"/>
      <c r="AH5" s="7"/>
      <c r="AI5" s="7"/>
      <c r="AJ5" s="7"/>
    </row>
    <row r="6" spans="1:36" x14ac:dyDescent="0.2">
      <c r="A6" s="4" t="s">
        <v>281</v>
      </c>
      <c r="B6" s="86"/>
    </row>
  </sheetData>
  <sheetProtection algorithmName="SHA-512" hashValue="o5BocHvx5FR3auXHSyKoCKtSsEz8p42++3QoG4FhzPJIP/DsUY6jFg8N1+9auJ09xH8o54ZY+KfxO+Y41UX4uA==" saltValue="c2GSc4eRtvwMQPBziJvbdA==" spinCount="100000" sheet="1" objects="1" scenarios="1"/>
  <phoneticPr fontId="5" type="noConversion"/>
  <dataValidations disablePrompts="1" xWindow="191" yWindow="213" count="3">
    <dataValidation type="whole" allowBlank="1" showInputMessage="1" showErrorMessage="1" errorTitle="CE" error="Esta célula deverá conter um valor numérico com 4 digitos." sqref="B3" xr:uid="{00000000-0002-0000-0000-000000000000}">
      <formula1>1000</formula1>
      <formula2>9999</formula2>
    </dataValidation>
    <dataValidation type="date" allowBlank="1" showInputMessage="1" showErrorMessage="1" errorTitle="Data" error="Esta célula deverá conter uma data no formato DD-MM-AAAA." sqref="B2" xr:uid="{00000000-0002-0000-0000-000001000000}">
      <formula1>32874</formula1>
      <formula2>401768</formula2>
    </dataValidation>
    <dataValidation type="textLength" operator="equal" allowBlank="1" showInputMessage="1" showErrorMessage="1" errorTitle="LEI" error="Esta célula deverá conter um código com 20 caracteres." sqref="B6" xr:uid="{00000000-0002-0000-0000-000002000000}">
      <formula1>20</formula1>
    </dataValidation>
  </dataValidations>
  <pageMargins left="0.75" right="0.75" top="1" bottom="1" header="0" footer="0"/>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lha6"/>
  <dimension ref="A1:K2"/>
  <sheetViews>
    <sheetView workbookViewId="0">
      <selection activeCell="B2" sqref="B2"/>
    </sheetView>
  </sheetViews>
  <sheetFormatPr defaultRowHeight="12.75" x14ac:dyDescent="0.2"/>
  <cols>
    <col min="3" max="3" width="10.140625" bestFit="1" customWidth="1"/>
  </cols>
  <sheetData>
    <row r="1" spans="1:11" x14ac:dyDescent="0.2">
      <c r="A1" t="s">
        <v>19</v>
      </c>
      <c r="B1" t="s">
        <v>20</v>
      </c>
      <c r="C1" s="92" t="s">
        <v>343</v>
      </c>
      <c r="D1" s="92" t="s">
        <v>344</v>
      </c>
      <c r="E1" s="92" t="s">
        <v>345</v>
      </c>
      <c r="F1" s="92" t="s">
        <v>346</v>
      </c>
      <c r="G1" s="92" t="s">
        <v>347</v>
      </c>
      <c r="H1" s="92" t="s">
        <v>348</v>
      </c>
      <c r="I1" s="92" t="s">
        <v>349</v>
      </c>
      <c r="J1" s="92" t="s">
        <v>350</v>
      </c>
      <c r="K1" s="92" t="s">
        <v>351</v>
      </c>
    </row>
    <row r="2" spans="1:11" x14ac:dyDescent="0.2">
      <c r="A2" t="s">
        <v>41</v>
      </c>
      <c r="B2">
        <v>202312</v>
      </c>
      <c r="C2" s="93">
        <f>+Cabeçalho!B2</f>
        <v>0</v>
      </c>
      <c r="D2" s="94">
        <f>+Cabeçalho!B3</f>
        <v>0</v>
      </c>
      <c r="E2" s="94">
        <f>+Cabeçalho!B6</f>
        <v>0</v>
      </c>
    </row>
  </sheetData>
  <phoneticPr fontId="5" type="noConversion"/>
  <pageMargins left="0.75" right="0.75" top="1" bottom="1" header="0" footer="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7">
    <pageSetUpPr fitToPage="1"/>
  </sheetPr>
  <dimension ref="A1:AU712"/>
  <sheetViews>
    <sheetView showGridLines="0" zoomScaleNormal="100" workbookViewId="0"/>
  </sheetViews>
  <sheetFormatPr defaultColWidth="9.140625" defaultRowHeight="11.25" x14ac:dyDescent="0.2"/>
  <cols>
    <col min="1" max="1" width="76.7109375" style="59" customWidth="1"/>
    <col min="2" max="36" width="14.7109375" style="59" customWidth="1"/>
    <col min="37" max="37" width="15.85546875" style="59" customWidth="1"/>
    <col min="38" max="47" width="14.7109375" style="59" customWidth="1"/>
    <col min="48" max="16384" width="9.140625" style="59"/>
  </cols>
  <sheetData>
    <row r="1" spans="1:47" x14ac:dyDescent="0.2">
      <c r="A1" s="25" t="s">
        <v>121</v>
      </c>
      <c r="B1" s="14" t="str">
        <f>IF(Cabeçalho!B3&lt;&gt;0,Cabeçalho!B3,"")</f>
        <v/>
      </c>
      <c r="C1" s="13"/>
    </row>
    <row r="2" spans="1:47" ht="128.25" customHeight="1" x14ac:dyDescent="0.2">
      <c r="A2" s="13"/>
      <c r="B2" s="13"/>
      <c r="C2" s="13"/>
    </row>
    <row r="3" spans="1:47" s="75" customFormat="1" ht="14.1" customHeight="1" x14ac:dyDescent="0.2">
      <c r="A3" s="130" t="s">
        <v>90</v>
      </c>
      <c r="B3" s="124" t="s">
        <v>122</v>
      </c>
      <c r="C3" s="125"/>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O3" s="120"/>
      <c r="AP3" s="120"/>
      <c r="AQ3" s="120"/>
      <c r="AR3" s="120"/>
      <c r="AS3" s="120"/>
      <c r="AT3" s="120"/>
      <c r="AU3" s="121"/>
    </row>
    <row r="4" spans="1:47" s="75" customFormat="1" ht="14.1" customHeight="1" x14ac:dyDescent="0.2">
      <c r="A4" s="130"/>
      <c r="B4" s="122" t="s">
        <v>25</v>
      </c>
      <c r="C4" s="119" t="s">
        <v>51</v>
      </c>
      <c r="D4" s="120"/>
      <c r="E4" s="120"/>
      <c r="F4" s="120"/>
      <c r="G4" s="121"/>
      <c r="H4" s="126" t="s">
        <v>57</v>
      </c>
      <c r="I4" s="126"/>
      <c r="J4" s="126"/>
      <c r="K4" s="126"/>
      <c r="L4" s="126"/>
      <c r="M4" s="124" t="s">
        <v>139</v>
      </c>
      <c r="N4" s="125"/>
      <c r="O4" s="125"/>
      <c r="P4" s="125"/>
      <c r="Q4" s="125"/>
      <c r="R4" s="125"/>
      <c r="S4" s="125"/>
      <c r="T4" s="125"/>
      <c r="U4" s="125"/>
      <c r="V4" s="125"/>
      <c r="W4" s="125"/>
      <c r="X4" s="125"/>
      <c r="Y4" s="125"/>
      <c r="Z4" s="125"/>
      <c r="AA4" s="125"/>
      <c r="AB4" s="125"/>
      <c r="AC4" s="125"/>
      <c r="AD4" s="131"/>
      <c r="AE4" s="119" t="s">
        <v>27</v>
      </c>
      <c r="AF4" s="120"/>
      <c r="AG4" s="120"/>
      <c r="AH4" s="120"/>
      <c r="AI4" s="120"/>
      <c r="AJ4" s="121"/>
      <c r="AK4" s="119" t="s">
        <v>34</v>
      </c>
      <c r="AL4" s="120"/>
      <c r="AM4" s="120"/>
      <c r="AN4" s="120"/>
      <c r="AO4" s="120"/>
      <c r="AP4" s="120"/>
      <c r="AQ4" s="120"/>
      <c r="AR4" s="120"/>
      <c r="AS4" s="120"/>
      <c r="AT4" s="120"/>
      <c r="AU4" s="121"/>
    </row>
    <row r="5" spans="1:47" s="75" customFormat="1" ht="39.950000000000003" customHeight="1" x14ac:dyDescent="0.2">
      <c r="A5" s="130"/>
      <c r="B5" s="128"/>
      <c r="C5" s="126" t="s">
        <v>28</v>
      </c>
      <c r="D5" s="127" t="s">
        <v>52</v>
      </c>
      <c r="E5" s="127"/>
      <c r="F5" s="127"/>
      <c r="G5" s="126" t="s">
        <v>56</v>
      </c>
      <c r="H5" s="126" t="s">
        <v>58</v>
      </c>
      <c r="I5" s="126"/>
      <c r="J5" s="126"/>
      <c r="K5" s="126" t="s">
        <v>62</v>
      </c>
      <c r="L5" s="126"/>
      <c r="M5" s="119" t="s">
        <v>180</v>
      </c>
      <c r="N5" s="120"/>
      <c r="O5" s="121"/>
      <c r="P5" s="127" t="s">
        <v>89</v>
      </c>
      <c r="Q5" s="126"/>
      <c r="R5" s="126"/>
      <c r="S5" s="126"/>
      <c r="T5" s="126"/>
      <c r="U5" s="126"/>
      <c r="V5" s="126"/>
      <c r="W5" s="126"/>
      <c r="X5" s="126"/>
      <c r="Y5" s="126"/>
      <c r="Z5" s="126"/>
      <c r="AA5" s="126"/>
      <c r="AB5" s="127" t="s">
        <v>179</v>
      </c>
      <c r="AC5" s="127"/>
      <c r="AD5" s="126" t="s">
        <v>31</v>
      </c>
      <c r="AE5" s="122" t="s">
        <v>74</v>
      </c>
      <c r="AF5" s="122" t="s">
        <v>75</v>
      </c>
      <c r="AG5" s="122" t="s">
        <v>76</v>
      </c>
      <c r="AH5" s="122" t="s">
        <v>77</v>
      </c>
      <c r="AI5" s="122" t="s">
        <v>78</v>
      </c>
      <c r="AJ5" s="122" t="s">
        <v>79</v>
      </c>
      <c r="AK5" s="122" t="s">
        <v>33</v>
      </c>
      <c r="AL5" s="127" t="s">
        <v>125</v>
      </c>
      <c r="AM5" s="127"/>
      <c r="AN5" s="127"/>
      <c r="AO5" s="127"/>
      <c r="AP5" s="127"/>
      <c r="AQ5" s="127"/>
      <c r="AR5" s="127"/>
      <c r="AS5" s="126" t="s">
        <v>85</v>
      </c>
      <c r="AT5" s="126"/>
      <c r="AU5" s="122" t="s">
        <v>84</v>
      </c>
    </row>
    <row r="6" spans="1:47" s="75" customFormat="1" ht="45" x14ac:dyDescent="0.2">
      <c r="A6" s="130"/>
      <c r="B6" s="123"/>
      <c r="C6" s="126"/>
      <c r="D6" s="23" t="s">
        <v>53</v>
      </c>
      <c r="E6" s="23" t="s">
        <v>54</v>
      </c>
      <c r="F6" s="23" t="s">
        <v>55</v>
      </c>
      <c r="G6" s="126"/>
      <c r="H6" s="23" t="s">
        <v>59</v>
      </c>
      <c r="I6" s="23" t="s">
        <v>60</v>
      </c>
      <c r="J6" s="23" t="s">
        <v>61</v>
      </c>
      <c r="K6" s="23" t="s">
        <v>63</v>
      </c>
      <c r="L6" s="23" t="s">
        <v>64</v>
      </c>
      <c r="M6" s="23" t="s">
        <v>59</v>
      </c>
      <c r="N6" s="23" t="s">
        <v>60</v>
      </c>
      <c r="O6" s="23" t="s">
        <v>181</v>
      </c>
      <c r="P6" s="24" t="s">
        <v>88</v>
      </c>
      <c r="Q6" s="24" t="s">
        <v>131</v>
      </c>
      <c r="R6" s="23" t="s">
        <v>65</v>
      </c>
      <c r="S6" s="23" t="s">
        <v>66</v>
      </c>
      <c r="T6" s="23" t="s">
        <v>67</v>
      </c>
      <c r="U6" s="23" t="s">
        <v>68</v>
      </c>
      <c r="V6" s="23" t="s">
        <v>69</v>
      </c>
      <c r="W6" s="24" t="s">
        <v>130</v>
      </c>
      <c r="X6" s="24" t="s">
        <v>129</v>
      </c>
      <c r="Y6" s="23" t="s">
        <v>70</v>
      </c>
      <c r="Z6" s="23" t="s">
        <v>71</v>
      </c>
      <c r="AA6" s="23" t="s">
        <v>72</v>
      </c>
      <c r="AB6" s="23" t="s">
        <v>73</v>
      </c>
      <c r="AC6" s="23" t="s">
        <v>40</v>
      </c>
      <c r="AD6" s="126"/>
      <c r="AE6" s="123"/>
      <c r="AF6" s="123"/>
      <c r="AG6" s="123"/>
      <c r="AH6" s="123"/>
      <c r="AI6" s="123"/>
      <c r="AJ6" s="123"/>
      <c r="AK6" s="123"/>
      <c r="AL6" s="23" t="s">
        <v>80</v>
      </c>
      <c r="AM6" s="24" t="s">
        <v>128</v>
      </c>
      <c r="AN6" s="24" t="s">
        <v>127</v>
      </c>
      <c r="AO6" s="24" t="s">
        <v>126</v>
      </c>
      <c r="AP6" s="23" t="s">
        <v>81</v>
      </c>
      <c r="AQ6" s="23" t="s">
        <v>82</v>
      </c>
      <c r="AR6" s="23" t="s">
        <v>83</v>
      </c>
      <c r="AS6" s="23" t="s">
        <v>86</v>
      </c>
      <c r="AT6" s="23" t="s">
        <v>87</v>
      </c>
      <c r="AU6" s="123"/>
    </row>
    <row r="7" spans="1:47" ht="14.1" customHeight="1" x14ac:dyDescent="0.2">
      <c r="A7" s="19" t="s">
        <v>287</v>
      </c>
      <c r="B7" s="20">
        <f t="shared" ref="B7:B85" si="0">SUM(C7:AU7)</f>
        <v>0</v>
      </c>
      <c r="C7" s="20">
        <f>+C8+C25</f>
        <v>0</v>
      </c>
      <c r="D7" s="20">
        <f t="shared" ref="D7:AU7" si="1">+D8+D25</f>
        <v>0</v>
      </c>
      <c r="E7" s="20">
        <f t="shared" si="1"/>
        <v>0</v>
      </c>
      <c r="F7" s="20">
        <f t="shared" si="1"/>
        <v>0</v>
      </c>
      <c r="G7" s="20">
        <f t="shared" si="1"/>
        <v>0</v>
      </c>
      <c r="H7" s="20">
        <f t="shared" si="1"/>
        <v>0</v>
      </c>
      <c r="I7" s="20">
        <f t="shared" si="1"/>
        <v>0</v>
      </c>
      <c r="J7" s="20">
        <f t="shared" si="1"/>
        <v>0</v>
      </c>
      <c r="K7" s="20">
        <f t="shared" si="1"/>
        <v>0</v>
      </c>
      <c r="L7" s="20">
        <f t="shared" si="1"/>
        <v>0</v>
      </c>
      <c r="M7" s="20">
        <f t="shared" si="1"/>
        <v>0</v>
      </c>
      <c r="N7" s="20">
        <f t="shared" si="1"/>
        <v>0</v>
      </c>
      <c r="O7" s="20">
        <f t="shared" si="1"/>
        <v>0</v>
      </c>
      <c r="P7" s="20">
        <f t="shared" si="1"/>
        <v>0</v>
      </c>
      <c r="Q7" s="20">
        <f t="shared" si="1"/>
        <v>0</v>
      </c>
      <c r="R7" s="20">
        <f t="shared" si="1"/>
        <v>0</v>
      </c>
      <c r="S7" s="20">
        <f t="shared" si="1"/>
        <v>0</v>
      </c>
      <c r="T7" s="20">
        <f t="shared" si="1"/>
        <v>0</v>
      </c>
      <c r="U7" s="20">
        <f t="shared" si="1"/>
        <v>0</v>
      </c>
      <c r="V7" s="20">
        <f t="shared" si="1"/>
        <v>0</v>
      </c>
      <c r="W7" s="20">
        <f t="shared" si="1"/>
        <v>0</v>
      </c>
      <c r="X7" s="20">
        <f t="shared" si="1"/>
        <v>0</v>
      </c>
      <c r="Y7" s="20">
        <f t="shared" si="1"/>
        <v>0</v>
      </c>
      <c r="Z7" s="20">
        <f t="shared" si="1"/>
        <v>0</v>
      </c>
      <c r="AA7" s="20">
        <f t="shared" si="1"/>
        <v>0</v>
      </c>
      <c r="AB7" s="20">
        <f t="shared" si="1"/>
        <v>0</v>
      </c>
      <c r="AC7" s="20">
        <f t="shared" si="1"/>
        <v>0</v>
      </c>
      <c r="AD7" s="20">
        <f t="shared" si="1"/>
        <v>0</v>
      </c>
      <c r="AE7" s="20">
        <f t="shared" si="1"/>
        <v>0</v>
      </c>
      <c r="AF7" s="20">
        <f t="shared" si="1"/>
        <v>0</v>
      </c>
      <c r="AG7" s="20">
        <f t="shared" si="1"/>
        <v>0</v>
      </c>
      <c r="AH7" s="20">
        <f t="shared" si="1"/>
        <v>0</v>
      </c>
      <c r="AI7" s="20">
        <f t="shared" si="1"/>
        <v>0</v>
      </c>
      <c r="AJ7" s="20">
        <f t="shared" si="1"/>
        <v>0</v>
      </c>
      <c r="AK7" s="20">
        <f t="shared" si="1"/>
        <v>0</v>
      </c>
      <c r="AL7" s="20">
        <f t="shared" si="1"/>
        <v>0</v>
      </c>
      <c r="AM7" s="20">
        <f t="shared" si="1"/>
        <v>0</v>
      </c>
      <c r="AN7" s="20">
        <f t="shared" si="1"/>
        <v>0</v>
      </c>
      <c r="AO7" s="20">
        <f t="shared" si="1"/>
        <v>0</v>
      </c>
      <c r="AP7" s="20">
        <f t="shared" si="1"/>
        <v>0</v>
      </c>
      <c r="AQ7" s="20">
        <f t="shared" si="1"/>
        <v>0</v>
      </c>
      <c r="AR7" s="20">
        <f t="shared" si="1"/>
        <v>0</v>
      </c>
      <c r="AS7" s="20">
        <f t="shared" si="1"/>
        <v>0</v>
      </c>
      <c r="AT7" s="20">
        <f t="shared" si="1"/>
        <v>0</v>
      </c>
      <c r="AU7" s="20">
        <f t="shared" si="1"/>
        <v>0</v>
      </c>
    </row>
    <row r="8" spans="1:47" ht="14.1" customHeight="1" x14ac:dyDescent="0.2">
      <c r="A8" s="31" t="s">
        <v>326</v>
      </c>
      <c r="B8" s="20">
        <f t="shared" si="0"/>
        <v>0</v>
      </c>
      <c r="C8" s="20">
        <f>+C9+C14+C19+C22</f>
        <v>0</v>
      </c>
      <c r="D8" s="20">
        <f t="shared" ref="D8:AU8" si="2">+D9+D14+D19+D22</f>
        <v>0</v>
      </c>
      <c r="E8" s="20">
        <f t="shared" si="2"/>
        <v>0</v>
      </c>
      <c r="F8" s="20">
        <f t="shared" si="2"/>
        <v>0</v>
      </c>
      <c r="G8" s="20">
        <f t="shared" si="2"/>
        <v>0</v>
      </c>
      <c r="H8" s="20">
        <f t="shared" si="2"/>
        <v>0</v>
      </c>
      <c r="I8" s="20">
        <f t="shared" si="2"/>
        <v>0</v>
      </c>
      <c r="J8" s="20">
        <f t="shared" si="2"/>
        <v>0</v>
      </c>
      <c r="K8" s="20">
        <f t="shared" si="2"/>
        <v>0</v>
      </c>
      <c r="L8" s="20">
        <f t="shared" si="2"/>
        <v>0</v>
      </c>
      <c r="M8" s="20">
        <f t="shared" si="2"/>
        <v>0</v>
      </c>
      <c r="N8" s="20">
        <f t="shared" si="2"/>
        <v>0</v>
      </c>
      <c r="O8" s="20">
        <f t="shared" si="2"/>
        <v>0</v>
      </c>
      <c r="P8" s="20">
        <f t="shared" si="2"/>
        <v>0</v>
      </c>
      <c r="Q8" s="20">
        <f t="shared" si="2"/>
        <v>0</v>
      </c>
      <c r="R8" s="20">
        <f t="shared" si="2"/>
        <v>0</v>
      </c>
      <c r="S8" s="20">
        <f t="shared" si="2"/>
        <v>0</v>
      </c>
      <c r="T8" s="20">
        <f t="shared" si="2"/>
        <v>0</v>
      </c>
      <c r="U8" s="20">
        <f t="shared" si="2"/>
        <v>0</v>
      </c>
      <c r="V8" s="20">
        <f t="shared" si="2"/>
        <v>0</v>
      </c>
      <c r="W8" s="20">
        <f t="shared" si="2"/>
        <v>0</v>
      </c>
      <c r="X8" s="20">
        <f t="shared" si="2"/>
        <v>0</v>
      </c>
      <c r="Y8" s="20">
        <f t="shared" si="2"/>
        <v>0</v>
      </c>
      <c r="Z8" s="20">
        <f t="shared" si="2"/>
        <v>0</v>
      </c>
      <c r="AA8" s="20">
        <f t="shared" si="2"/>
        <v>0</v>
      </c>
      <c r="AB8" s="20">
        <f t="shared" si="2"/>
        <v>0</v>
      </c>
      <c r="AC8" s="20">
        <f t="shared" si="2"/>
        <v>0</v>
      </c>
      <c r="AD8" s="20">
        <f t="shared" si="2"/>
        <v>0</v>
      </c>
      <c r="AE8" s="20">
        <f t="shared" si="2"/>
        <v>0</v>
      </c>
      <c r="AF8" s="20">
        <f t="shared" si="2"/>
        <v>0</v>
      </c>
      <c r="AG8" s="20">
        <f t="shared" si="2"/>
        <v>0</v>
      </c>
      <c r="AH8" s="20">
        <f t="shared" si="2"/>
        <v>0</v>
      </c>
      <c r="AI8" s="20">
        <f t="shared" si="2"/>
        <v>0</v>
      </c>
      <c r="AJ8" s="20">
        <f t="shared" si="2"/>
        <v>0</v>
      </c>
      <c r="AK8" s="20">
        <f t="shared" si="2"/>
        <v>0</v>
      </c>
      <c r="AL8" s="20">
        <f t="shared" si="2"/>
        <v>0</v>
      </c>
      <c r="AM8" s="20">
        <f t="shared" si="2"/>
        <v>0</v>
      </c>
      <c r="AN8" s="20">
        <f t="shared" si="2"/>
        <v>0</v>
      </c>
      <c r="AO8" s="20">
        <f t="shared" si="2"/>
        <v>0</v>
      </c>
      <c r="AP8" s="20">
        <f t="shared" si="2"/>
        <v>0</v>
      </c>
      <c r="AQ8" s="20">
        <f t="shared" si="2"/>
        <v>0</v>
      </c>
      <c r="AR8" s="20">
        <f t="shared" si="2"/>
        <v>0</v>
      </c>
      <c r="AS8" s="20">
        <f t="shared" si="2"/>
        <v>0</v>
      </c>
      <c r="AT8" s="20">
        <f t="shared" si="2"/>
        <v>0</v>
      </c>
      <c r="AU8" s="20">
        <f t="shared" si="2"/>
        <v>0</v>
      </c>
    </row>
    <row r="9" spans="1:47" ht="14.1" customHeight="1" x14ac:dyDescent="0.2">
      <c r="A9" s="88" t="s">
        <v>284</v>
      </c>
      <c r="B9" s="20">
        <f t="shared" si="0"/>
        <v>0</v>
      </c>
      <c r="C9" s="21">
        <f>+C10+C11+C12+C13</f>
        <v>0</v>
      </c>
      <c r="D9" s="21">
        <f t="shared" ref="D9:AU9" si="3">+D10+D11+D12+D13</f>
        <v>0</v>
      </c>
      <c r="E9" s="21">
        <f t="shared" si="3"/>
        <v>0</v>
      </c>
      <c r="F9" s="21">
        <f t="shared" si="3"/>
        <v>0</v>
      </c>
      <c r="G9" s="21">
        <f t="shared" si="3"/>
        <v>0</v>
      </c>
      <c r="H9" s="21">
        <f t="shared" si="3"/>
        <v>0</v>
      </c>
      <c r="I9" s="21">
        <f t="shared" si="3"/>
        <v>0</v>
      </c>
      <c r="J9" s="21">
        <f t="shared" si="3"/>
        <v>0</v>
      </c>
      <c r="K9" s="21">
        <f t="shared" si="3"/>
        <v>0</v>
      </c>
      <c r="L9" s="21">
        <f t="shared" si="3"/>
        <v>0</v>
      </c>
      <c r="M9" s="21">
        <f t="shared" si="3"/>
        <v>0</v>
      </c>
      <c r="N9" s="21">
        <f t="shared" si="3"/>
        <v>0</v>
      </c>
      <c r="O9" s="21">
        <f t="shared" si="3"/>
        <v>0</v>
      </c>
      <c r="P9" s="21">
        <f t="shared" si="3"/>
        <v>0</v>
      </c>
      <c r="Q9" s="21">
        <f t="shared" si="3"/>
        <v>0</v>
      </c>
      <c r="R9" s="21">
        <f t="shared" si="3"/>
        <v>0</v>
      </c>
      <c r="S9" s="21">
        <f t="shared" si="3"/>
        <v>0</v>
      </c>
      <c r="T9" s="21">
        <f t="shared" si="3"/>
        <v>0</v>
      </c>
      <c r="U9" s="21">
        <f t="shared" si="3"/>
        <v>0</v>
      </c>
      <c r="V9" s="21">
        <f t="shared" si="3"/>
        <v>0</v>
      </c>
      <c r="W9" s="21">
        <f t="shared" si="3"/>
        <v>0</v>
      </c>
      <c r="X9" s="21">
        <f t="shared" si="3"/>
        <v>0</v>
      </c>
      <c r="Y9" s="21">
        <f t="shared" si="3"/>
        <v>0</v>
      </c>
      <c r="Z9" s="21">
        <f t="shared" si="3"/>
        <v>0</v>
      </c>
      <c r="AA9" s="21">
        <f t="shared" si="3"/>
        <v>0</v>
      </c>
      <c r="AB9" s="21">
        <f t="shared" si="3"/>
        <v>0</v>
      </c>
      <c r="AC9" s="21">
        <f t="shared" si="3"/>
        <v>0</v>
      </c>
      <c r="AD9" s="21">
        <f t="shared" si="3"/>
        <v>0</v>
      </c>
      <c r="AE9" s="21">
        <f t="shared" si="3"/>
        <v>0</v>
      </c>
      <c r="AF9" s="21">
        <f t="shared" si="3"/>
        <v>0</v>
      </c>
      <c r="AG9" s="21">
        <f t="shared" si="3"/>
        <v>0</v>
      </c>
      <c r="AH9" s="21">
        <f t="shared" si="3"/>
        <v>0</v>
      </c>
      <c r="AI9" s="21">
        <f t="shared" si="3"/>
        <v>0</v>
      </c>
      <c r="AJ9" s="21">
        <f t="shared" si="3"/>
        <v>0</v>
      </c>
      <c r="AK9" s="21">
        <f t="shared" si="3"/>
        <v>0</v>
      </c>
      <c r="AL9" s="21">
        <f t="shared" si="3"/>
        <v>0</v>
      </c>
      <c r="AM9" s="21">
        <f t="shared" si="3"/>
        <v>0</v>
      </c>
      <c r="AN9" s="21">
        <f t="shared" si="3"/>
        <v>0</v>
      </c>
      <c r="AO9" s="21">
        <f t="shared" si="3"/>
        <v>0</v>
      </c>
      <c r="AP9" s="21">
        <f t="shared" si="3"/>
        <v>0</v>
      </c>
      <c r="AQ9" s="21">
        <f t="shared" si="3"/>
        <v>0</v>
      </c>
      <c r="AR9" s="21">
        <f t="shared" si="3"/>
        <v>0</v>
      </c>
      <c r="AS9" s="21">
        <f t="shared" si="3"/>
        <v>0</v>
      </c>
      <c r="AT9" s="21">
        <f t="shared" si="3"/>
        <v>0</v>
      </c>
      <c r="AU9" s="21">
        <f t="shared" si="3"/>
        <v>0</v>
      </c>
    </row>
    <row r="10" spans="1:47" ht="14.1" customHeight="1" x14ac:dyDescent="0.2">
      <c r="A10" s="89" t="s">
        <v>323</v>
      </c>
      <c r="B10" s="20">
        <f t="shared" si="0"/>
        <v>0</v>
      </c>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row>
    <row r="11" spans="1:47" ht="14.1" customHeight="1" x14ac:dyDescent="0.2">
      <c r="A11" s="89" t="s">
        <v>293</v>
      </c>
      <c r="B11" s="20">
        <f t="shared" si="0"/>
        <v>0</v>
      </c>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row>
    <row r="12" spans="1:47" ht="14.1" customHeight="1" x14ac:dyDescent="0.2">
      <c r="A12" s="89" t="s">
        <v>294</v>
      </c>
      <c r="B12" s="20">
        <f t="shared" si="0"/>
        <v>0</v>
      </c>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row>
    <row r="13" spans="1:47" ht="14.1" customHeight="1" x14ac:dyDescent="0.2">
      <c r="A13" s="89" t="s">
        <v>295</v>
      </c>
      <c r="B13" s="20">
        <f t="shared" si="0"/>
        <v>0</v>
      </c>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row>
    <row r="14" spans="1:47" ht="14.1" customHeight="1" x14ac:dyDescent="0.2">
      <c r="A14" s="88" t="s">
        <v>285</v>
      </c>
      <c r="B14" s="20">
        <f t="shared" si="0"/>
        <v>0</v>
      </c>
      <c r="C14" s="21">
        <f>+C15+C16+C17+C18</f>
        <v>0</v>
      </c>
      <c r="D14" s="21">
        <f t="shared" ref="D14:AU14" si="4">+D15+D16+D17+D18</f>
        <v>0</v>
      </c>
      <c r="E14" s="21">
        <f t="shared" si="4"/>
        <v>0</v>
      </c>
      <c r="F14" s="21">
        <f t="shared" si="4"/>
        <v>0</v>
      </c>
      <c r="G14" s="21">
        <f t="shared" si="4"/>
        <v>0</v>
      </c>
      <c r="H14" s="21">
        <f t="shared" si="4"/>
        <v>0</v>
      </c>
      <c r="I14" s="21">
        <f t="shared" si="4"/>
        <v>0</v>
      </c>
      <c r="J14" s="21">
        <f t="shared" si="4"/>
        <v>0</v>
      </c>
      <c r="K14" s="21">
        <f t="shared" si="4"/>
        <v>0</v>
      </c>
      <c r="L14" s="21">
        <f t="shared" si="4"/>
        <v>0</v>
      </c>
      <c r="M14" s="21">
        <f t="shared" si="4"/>
        <v>0</v>
      </c>
      <c r="N14" s="21">
        <f t="shared" si="4"/>
        <v>0</v>
      </c>
      <c r="O14" s="21">
        <f t="shared" si="4"/>
        <v>0</v>
      </c>
      <c r="P14" s="21">
        <f t="shared" si="4"/>
        <v>0</v>
      </c>
      <c r="Q14" s="21">
        <f t="shared" si="4"/>
        <v>0</v>
      </c>
      <c r="R14" s="21">
        <f t="shared" si="4"/>
        <v>0</v>
      </c>
      <c r="S14" s="21">
        <f t="shared" si="4"/>
        <v>0</v>
      </c>
      <c r="T14" s="21">
        <f t="shared" si="4"/>
        <v>0</v>
      </c>
      <c r="U14" s="21">
        <f t="shared" si="4"/>
        <v>0</v>
      </c>
      <c r="V14" s="21">
        <f t="shared" si="4"/>
        <v>0</v>
      </c>
      <c r="W14" s="21">
        <f t="shared" si="4"/>
        <v>0</v>
      </c>
      <c r="X14" s="21">
        <f t="shared" si="4"/>
        <v>0</v>
      </c>
      <c r="Y14" s="21">
        <f t="shared" si="4"/>
        <v>0</v>
      </c>
      <c r="Z14" s="21">
        <f t="shared" si="4"/>
        <v>0</v>
      </c>
      <c r="AA14" s="21">
        <f t="shared" si="4"/>
        <v>0</v>
      </c>
      <c r="AB14" s="21">
        <f t="shared" si="4"/>
        <v>0</v>
      </c>
      <c r="AC14" s="21">
        <f t="shared" si="4"/>
        <v>0</v>
      </c>
      <c r="AD14" s="21">
        <f t="shared" si="4"/>
        <v>0</v>
      </c>
      <c r="AE14" s="21">
        <f t="shared" si="4"/>
        <v>0</v>
      </c>
      <c r="AF14" s="21">
        <f t="shared" si="4"/>
        <v>0</v>
      </c>
      <c r="AG14" s="21">
        <f t="shared" si="4"/>
        <v>0</v>
      </c>
      <c r="AH14" s="21">
        <f t="shared" si="4"/>
        <v>0</v>
      </c>
      <c r="AI14" s="21">
        <f t="shared" si="4"/>
        <v>0</v>
      </c>
      <c r="AJ14" s="21">
        <f t="shared" si="4"/>
        <v>0</v>
      </c>
      <c r="AK14" s="21">
        <f t="shared" si="4"/>
        <v>0</v>
      </c>
      <c r="AL14" s="21">
        <f t="shared" si="4"/>
        <v>0</v>
      </c>
      <c r="AM14" s="21">
        <f t="shared" si="4"/>
        <v>0</v>
      </c>
      <c r="AN14" s="21">
        <f t="shared" si="4"/>
        <v>0</v>
      </c>
      <c r="AO14" s="21">
        <f t="shared" si="4"/>
        <v>0</v>
      </c>
      <c r="AP14" s="21">
        <f t="shared" si="4"/>
        <v>0</v>
      </c>
      <c r="AQ14" s="21">
        <f t="shared" si="4"/>
        <v>0</v>
      </c>
      <c r="AR14" s="21">
        <f t="shared" si="4"/>
        <v>0</v>
      </c>
      <c r="AS14" s="21">
        <f t="shared" si="4"/>
        <v>0</v>
      </c>
      <c r="AT14" s="21">
        <f t="shared" si="4"/>
        <v>0</v>
      </c>
      <c r="AU14" s="21">
        <f t="shared" si="4"/>
        <v>0</v>
      </c>
    </row>
    <row r="15" spans="1:47" ht="14.1" customHeight="1" x14ac:dyDescent="0.2">
      <c r="A15" s="89" t="s">
        <v>324</v>
      </c>
      <c r="B15" s="20">
        <f t="shared" si="0"/>
        <v>0</v>
      </c>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row>
    <row r="16" spans="1:47" ht="14.1" customHeight="1" x14ac:dyDescent="0.2">
      <c r="A16" s="89" t="s">
        <v>296</v>
      </c>
      <c r="B16" s="20">
        <f t="shared" si="0"/>
        <v>0</v>
      </c>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row>
    <row r="17" spans="1:47" ht="14.1" customHeight="1" x14ac:dyDescent="0.2">
      <c r="A17" s="89" t="s">
        <v>297</v>
      </c>
      <c r="B17" s="20">
        <f t="shared" si="0"/>
        <v>0</v>
      </c>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row>
    <row r="18" spans="1:47" ht="14.1" customHeight="1" x14ac:dyDescent="0.2">
      <c r="A18" s="89" t="s">
        <v>298</v>
      </c>
      <c r="B18" s="20">
        <f t="shared" si="0"/>
        <v>0</v>
      </c>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row>
    <row r="19" spans="1:47" ht="14.1" customHeight="1" x14ac:dyDescent="0.2">
      <c r="A19" s="88" t="s">
        <v>286</v>
      </c>
      <c r="B19" s="20">
        <f t="shared" si="0"/>
        <v>0</v>
      </c>
      <c r="C19" s="20">
        <f>+C20+C21</f>
        <v>0</v>
      </c>
      <c r="D19" s="20">
        <f t="shared" ref="D19:AU19" si="5">+D20+D21</f>
        <v>0</v>
      </c>
      <c r="E19" s="20">
        <f t="shared" si="5"/>
        <v>0</v>
      </c>
      <c r="F19" s="20">
        <f t="shared" si="5"/>
        <v>0</v>
      </c>
      <c r="G19" s="20">
        <f t="shared" si="5"/>
        <v>0</v>
      </c>
      <c r="H19" s="20">
        <f t="shared" si="5"/>
        <v>0</v>
      </c>
      <c r="I19" s="20">
        <f t="shared" si="5"/>
        <v>0</v>
      </c>
      <c r="J19" s="20">
        <f t="shared" si="5"/>
        <v>0</v>
      </c>
      <c r="K19" s="20">
        <f t="shared" si="5"/>
        <v>0</v>
      </c>
      <c r="L19" s="20">
        <f t="shared" si="5"/>
        <v>0</v>
      </c>
      <c r="M19" s="20">
        <f t="shared" si="5"/>
        <v>0</v>
      </c>
      <c r="N19" s="20">
        <f t="shared" si="5"/>
        <v>0</v>
      </c>
      <c r="O19" s="20">
        <f t="shared" si="5"/>
        <v>0</v>
      </c>
      <c r="P19" s="20">
        <f t="shared" si="5"/>
        <v>0</v>
      </c>
      <c r="Q19" s="20">
        <f t="shared" si="5"/>
        <v>0</v>
      </c>
      <c r="R19" s="20">
        <f t="shared" si="5"/>
        <v>0</v>
      </c>
      <c r="S19" s="20">
        <f t="shared" si="5"/>
        <v>0</v>
      </c>
      <c r="T19" s="20">
        <f t="shared" si="5"/>
        <v>0</v>
      </c>
      <c r="U19" s="20">
        <f t="shared" si="5"/>
        <v>0</v>
      </c>
      <c r="V19" s="20">
        <f t="shared" si="5"/>
        <v>0</v>
      </c>
      <c r="W19" s="20">
        <f t="shared" si="5"/>
        <v>0</v>
      </c>
      <c r="X19" s="20">
        <f t="shared" si="5"/>
        <v>0</v>
      </c>
      <c r="Y19" s="20">
        <f t="shared" si="5"/>
        <v>0</v>
      </c>
      <c r="Z19" s="20">
        <f t="shared" si="5"/>
        <v>0</v>
      </c>
      <c r="AA19" s="20">
        <f t="shared" si="5"/>
        <v>0</v>
      </c>
      <c r="AB19" s="20">
        <f t="shared" si="5"/>
        <v>0</v>
      </c>
      <c r="AC19" s="20">
        <f t="shared" si="5"/>
        <v>0</v>
      </c>
      <c r="AD19" s="20">
        <f t="shared" si="5"/>
        <v>0</v>
      </c>
      <c r="AE19" s="20">
        <f t="shared" si="5"/>
        <v>0</v>
      </c>
      <c r="AF19" s="20">
        <f t="shared" si="5"/>
        <v>0</v>
      </c>
      <c r="AG19" s="20">
        <f t="shared" si="5"/>
        <v>0</v>
      </c>
      <c r="AH19" s="20">
        <f t="shared" si="5"/>
        <v>0</v>
      </c>
      <c r="AI19" s="20">
        <f t="shared" si="5"/>
        <v>0</v>
      </c>
      <c r="AJ19" s="20">
        <f t="shared" si="5"/>
        <v>0</v>
      </c>
      <c r="AK19" s="20">
        <f t="shared" si="5"/>
        <v>0</v>
      </c>
      <c r="AL19" s="20">
        <f t="shared" si="5"/>
        <v>0</v>
      </c>
      <c r="AM19" s="20">
        <f t="shared" si="5"/>
        <v>0</v>
      </c>
      <c r="AN19" s="20">
        <f t="shared" si="5"/>
        <v>0</v>
      </c>
      <c r="AO19" s="20">
        <f t="shared" si="5"/>
        <v>0</v>
      </c>
      <c r="AP19" s="20">
        <f t="shared" si="5"/>
        <v>0</v>
      </c>
      <c r="AQ19" s="20">
        <f t="shared" si="5"/>
        <v>0</v>
      </c>
      <c r="AR19" s="20">
        <f t="shared" si="5"/>
        <v>0</v>
      </c>
      <c r="AS19" s="20">
        <f t="shared" si="5"/>
        <v>0</v>
      </c>
      <c r="AT19" s="20">
        <f t="shared" si="5"/>
        <v>0</v>
      </c>
      <c r="AU19" s="20">
        <f t="shared" si="5"/>
        <v>0</v>
      </c>
    </row>
    <row r="20" spans="1:47" ht="14.1" customHeight="1" x14ac:dyDescent="0.2">
      <c r="A20" s="89" t="s">
        <v>325</v>
      </c>
      <c r="B20" s="20">
        <f t="shared" si="0"/>
        <v>0</v>
      </c>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row>
    <row r="21" spans="1:47" ht="14.1" customHeight="1" x14ac:dyDescent="0.2">
      <c r="A21" s="89" t="s">
        <v>49</v>
      </c>
      <c r="B21" s="20">
        <f t="shared" si="0"/>
        <v>0</v>
      </c>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row>
    <row r="22" spans="1:47" ht="14.1" customHeight="1" x14ac:dyDescent="0.2">
      <c r="A22" s="88" t="s">
        <v>320</v>
      </c>
      <c r="B22" s="20">
        <f t="shared" si="0"/>
        <v>0</v>
      </c>
      <c r="C22" s="20">
        <f>+C23+C24</f>
        <v>0</v>
      </c>
      <c r="D22" s="20">
        <f t="shared" ref="D22:AU22" si="6">+D23+D24</f>
        <v>0</v>
      </c>
      <c r="E22" s="20">
        <f t="shared" si="6"/>
        <v>0</v>
      </c>
      <c r="F22" s="20">
        <f t="shared" si="6"/>
        <v>0</v>
      </c>
      <c r="G22" s="20">
        <f t="shared" si="6"/>
        <v>0</v>
      </c>
      <c r="H22" s="20">
        <f t="shared" si="6"/>
        <v>0</v>
      </c>
      <c r="I22" s="20">
        <f t="shared" si="6"/>
        <v>0</v>
      </c>
      <c r="J22" s="20">
        <f t="shared" si="6"/>
        <v>0</v>
      </c>
      <c r="K22" s="20">
        <f t="shared" si="6"/>
        <v>0</v>
      </c>
      <c r="L22" s="20">
        <f t="shared" si="6"/>
        <v>0</v>
      </c>
      <c r="M22" s="20">
        <f t="shared" si="6"/>
        <v>0</v>
      </c>
      <c r="N22" s="20">
        <f t="shared" si="6"/>
        <v>0</v>
      </c>
      <c r="O22" s="20">
        <f t="shared" si="6"/>
        <v>0</v>
      </c>
      <c r="P22" s="20">
        <f t="shared" si="6"/>
        <v>0</v>
      </c>
      <c r="Q22" s="20">
        <f t="shared" si="6"/>
        <v>0</v>
      </c>
      <c r="R22" s="20">
        <f t="shared" si="6"/>
        <v>0</v>
      </c>
      <c r="S22" s="20">
        <f t="shared" si="6"/>
        <v>0</v>
      </c>
      <c r="T22" s="20">
        <f t="shared" si="6"/>
        <v>0</v>
      </c>
      <c r="U22" s="20">
        <f t="shared" si="6"/>
        <v>0</v>
      </c>
      <c r="V22" s="20">
        <f t="shared" si="6"/>
        <v>0</v>
      </c>
      <c r="W22" s="20">
        <f t="shared" si="6"/>
        <v>0</v>
      </c>
      <c r="X22" s="20">
        <f t="shared" si="6"/>
        <v>0</v>
      </c>
      <c r="Y22" s="20">
        <f t="shared" si="6"/>
        <v>0</v>
      </c>
      <c r="Z22" s="20">
        <f t="shared" si="6"/>
        <v>0</v>
      </c>
      <c r="AA22" s="20">
        <f t="shared" si="6"/>
        <v>0</v>
      </c>
      <c r="AB22" s="20">
        <f t="shared" si="6"/>
        <v>0</v>
      </c>
      <c r="AC22" s="20">
        <f t="shared" si="6"/>
        <v>0</v>
      </c>
      <c r="AD22" s="20">
        <f t="shared" si="6"/>
        <v>0</v>
      </c>
      <c r="AE22" s="20">
        <f t="shared" si="6"/>
        <v>0</v>
      </c>
      <c r="AF22" s="20">
        <f t="shared" si="6"/>
        <v>0</v>
      </c>
      <c r="AG22" s="20">
        <f t="shared" si="6"/>
        <v>0</v>
      </c>
      <c r="AH22" s="20">
        <f t="shared" si="6"/>
        <v>0</v>
      </c>
      <c r="AI22" s="20">
        <f t="shared" si="6"/>
        <v>0</v>
      </c>
      <c r="AJ22" s="20">
        <f t="shared" si="6"/>
        <v>0</v>
      </c>
      <c r="AK22" s="20">
        <f t="shared" si="6"/>
        <v>0</v>
      </c>
      <c r="AL22" s="20">
        <f t="shared" si="6"/>
        <v>0</v>
      </c>
      <c r="AM22" s="20">
        <f t="shared" si="6"/>
        <v>0</v>
      </c>
      <c r="AN22" s="20">
        <f t="shared" si="6"/>
        <v>0</v>
      </c>
      <c r="AO22" s="20">
        <f t="shared" si="6"/>
        <v>0</v>
      </c>
      <c r="AP22" s="20">
        <f t="shared" si="6"/>
        <v>0</v>
      </c>
      <c r="AQ22" s="20">
        <f t="shared" si="6"/>
        <v>0</v>
      </c>
      <c r="AR22" s="20">
        <f t="shared" si="6"/>
        <v>0</v>
      </c>
      <c r="AS22" s="20">
        <f t="shared" si="6"/>
        <v>0</v>
      </c>
      <c r="AT22" s="20">
        <f t="shared" si="6"/>
        <v>0</v>
      </c>
      <c r="AU22" s="20">
        <f t="shared" si="6"/>
        <v>0</v>
      </c>
    </row>
    <row r="23" spans="1:47" ht="14.1" customHeight="1" x14ac:dyDescent="0.2">
      <c r="A23" s="89" t="s">
        <v>321</v>
      </c>
      <c r="B23" s="20">
        <f t="shared" si="0"/>
        <v>0</v>
      </c>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row>
    <row r="24" spans="1:47" ht="14.1" customHeight="1" x14ac:dyDescent="0.2">
      <c r="A24" s="89" t="s">
        <v>322</v>
      </c>
      <c r="B24" s="20">
        <f t="shared" si="0"/>
        <v>0</v>
      </c>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row>
    <row r="25" spans="1:47" ht="14.1" customHeight="1" x14ac:dyDescent="0.2">
      <c r="A25" s="31" t="s">
        <v>334</v>
      </c>
      <c r="B25" s="20">
        <f t="shared" si="0"/>
        <v>0</v>
      </c>
      <c r="C25" s="20">
        <f>+C26+C30+C33</f>
        <v>0</v>
      </c>
      <c r="D25" s="20">
        <f t="shared" ref="D25:AU25" si="7">+D26+D30+D33</f>
        <v>0</v>
      </c>
      <c r="E25" s="20">
        <f t="shared" si="7"/>
        <v>0</v>
      </c>
      <c r="F25" s="20">
        <f t="shared" si="7"/>
        <v>0</v>
      </c>
      <c r="G25" s="20">
        <f t="shared" si="7"/>
        <v>0</v>
      </c>
      <c r="H25" s="20">
        <f t="shared" si="7"/>
        <v>0</v>
      </c>
      <c r="I25" s="20">
        <f t="shared" si="7"/>
        <v>0</v>
      </c>
      <c r="J25" s="20">
        <f t="shared" si="7"/>
        <v>0</v>
      </c>
      <c r="K25" s="20">
        <f t="shared" si="7"/>
        <v>0</v>
      </c>
      <c r="L25" s="20">
        <f t="shared" si="7"/>
        <v>0</v>
      </c>
      <c r="M25" s="20">
        <f t="shared" si="7"/>
        <v>0</v>
      </c>
      <c r="N25" s="20">
        <f t="shared" si="7"/>
        <v>0</v>
      </c>
      <c r="O25" s="20">
        <f t="shared" si="7"/>
        <v>0</v>
      </c>
      <c r="P25" s="20">
        <f t="shared" si="7"/>
        <v>0</v>
      </c>
      <c r="Q25" s="20">
        <f t="shared" si="7"/>
        <v>0</v>
      </c>
      <c r="R25" s="20">
        <f t="shared" si="7"/>
        <v>0</v>
      </c>
      <c r="S25" s="20">
        <f t="shared" si="7"/>
        <v>0</v>
      </c>
      <c r="T25" s="20">
        <f t="shared" si="7"/>
        <v>0</v>
      </c>
      <c r="U25" s="20">
        <f t="shared" si="7"/>
        <v>0</v>
      </c>
      <c r="V25" s="20">
        <f t="shared" si="7"/>
        <v>0</v>
      </c>
      <c r="W25" s="20">
        <f t="shared" si="7"/>
        <v>0</v>
      </c>
      <c r="X25" s="20">
        <f t="shared" si="7"/>
        <v>0</v>
      </c>
      <c r="Y25" s="20">
        <f t="shared" si="7"/>
        <v>0</v>
      </c>
      <c r="Z25" s="20">
        <f t="shared" si="7"/>
        <v>0</v>
      </c>
      <c r="AA25" s="20">
        <f t="shared" si="7"/>
        <v>0</v>
      </c>
      <c r="AB25" s="20">
        <f t="shared" si="7"/>
        <v>0</v>
      </c>
      <c r="AC25" s="20">
        <f t="shared" si="7"/>
        <v>0</v>
      </c>
      <c r="AD25" s="20">
        <f t="shared" si="7"/>
        <v>0</v>
      </c>
      <c r="AE25" s="20">
        <f t="shared" si="7"/>
        <v>0</v>
      </c>
      <c r="AF25" s="20">
        <f t="shared" si="7"/>
        <v>0</v>
      </c>
      <c r="AG25" s="20">
        <f t="shared" si="7"/>
        <v>0</v>
      </c>
      <c r="AH25" s="20">
        <f t="shared" si="7"/>
        <v>0</v>
      </c>
      <c r="AI25" s="20">
        <f t="shared" si="7"/>
        <v>0</v>
      </c>
      <c r="AJ25" s="20">
        <f t="shared" si="7"/>
        <v>0</v>
      </c>
      <c r="AK25" s="20">
        <f t="shared" si="7"/>
        <v>0</v>
      </c>
      <c r="AL25" s="20">
        <f t="shared" si="7"/>
        <v>0</v>
      </c>
      <c r="AM25" s="20">
        <f t="shared" si="7"/>
        <v>0</v>
      </c>
      <c r="AN25" s="20">
        <f t="shared" si="7"/>
        <v>0</v>
      </c>
      <c r="AO25" s="20">
        <f t="shared" si="7"/>
        <v>0</v>
      </c>
      <c r="AP25" s="20">
        <f t="shared" si="7"/>
        <v>0</v>
      </c>
      <c r="AQ25" s="20">
        <f t="shared" si="7"/>
        <v>0</v>
      </c>
      <c r="AR25" s="20">
        <f t="shared" si="7"/>
        <v>0</v>
      </c>
      <c r="AS25" s="20">
        <f t="shared" si="7"/>
        <v>0</v>
      </c>
      <c r="AT25" s="20">
        <f t="shared" si="7"/>
        <v>0</v>
      </c>
      <c r="AU25" s="20">
        <f t="shared" si="7"/>
        <v>0</v>
      </c>
    </row>
    <row r="26" spans="1:47" ht="14.1" customHeight="1" x14ac:dyDescent="0.2">
      <c r="A26" s="88" t="s">
        <v>327</v>
      </c>
      <c r="B26" s="20">
        <f t="shared" si="0"/>
        <v>0</v>
      </c>
      <c r="C26" s="21">
        <f>+C27+C28+C29</f>
        <v>0</v>
      </c>
      <c r="D26" s="21">
        <f t="shared" ref="D26:AU26" si="8">+D27+D28+D29</f>
        <v>0</v>
      </c>
      <c r="E26" s="21">
        <f t="shared" si="8"/>
        <v>0</v>
      </c>
      <c r="F26" s="21">
        <f t="shared" si="8"/>
        <v>0</v>
      </c>
      <c r="G26" s="21">
        <f t="shared" si="8"/>
        <v>0</v>
      </c>
      <c r="H26" s="21">
        <f t="shared" si="8"/>
        <v>0</v>
      </c>
      <c r="I26" s="21">
        <f t="shared" si="8"/>
        <v>0</v>
      </c>
      <c r="J26" s="21">
        <f t="shared" si="8"/>
        <v>0</v>
      </c>
      <c r="K26" s="21">
        <f t="shared" si="8"/>
        <v>0</v>
      </c>
      <c r="L26" s="21">
        <f t="shared" si="8"/>
        <v>0</v>
      </c>
      <c r="M26" s="21">
        <f t="shared" si="8"/>
        <v>0</v>
      </c>
      <c r="N26" s="21">
        <f t="shared" si="8"/>
        <v>0</v>
      </c>
      <c r="O26" s="21">
        <f t="shared" si="8"/>
        <v>0</v>
      </c>
      <c r="P26" s="21">
        <f t="shared" si="8"/>
        <v>0</v>
      </c>
      <c r="Q26" s="21">
        <f t="shared" si="8"/>
        <v>0</v>
      </c>
      <c r="R26" s="21">
        <f t="shared" si="8"/>
        <v>0</v>
      </c>
      <c r="S26" s="21">
        <f t="shared" si="8"/>
        <v>0</v>
      </c>
      <c r="T26" s="21">
        <f t="shared" si="8"/>
        <v>0</v>
      </c>
      <c r="U26" s="21">
        <f t="shared" si="8"/>
        <v>0</v>
      </c>
      <c r="V26" s="21">
        <f t="shared" si="8"/>
        <v>0</v>
      </c>
      <c r="W26" s="21">
        <f t="shared" si="8"/>
        <v>0</v>
      </c>
      <c r="X26" s="21">
        <f t="shared" si="8"/>
        <v>0</v>
      </c>
      <c r="Y26" s="21">
        <f t="shared" si="8"/>
        <v>0</v>
      </c>
      <c r="Z26" s="21">
        <f t="shared" si="8"/>
        <v>0</v>
      </c>
      <c r="AA26" s="21">
        <f t="shared" si="8"/>
        <v>0</v>
      </c>
      <c r="AB26" s="21">
        <f t="shared" si="8"/>
        <v>0</v>
      </c>
      <c r="AC26" s="21">
        <f t="shared" si="8"/>
        <v>0</v>
      </c>
      <c r="AD26" s="21">
        <f t="shared" si="8"/>
        <v>0</v>
      </c>
      <c r="AE26" s="21">
        <f t="shared" si="8"/>
        <v>0</v>
      </c>
      <c r="AF26" s="21">
        <f t="shared" si="8"/>
        <v>0</v>
      </c>
      <c r="AG26" s="21">
        <f t="shared" si="8"/>
        <v>0</v>
      </c>
      <c r="AH26" s="21">
        <f t="shared" si="8"/>
        <v>0</v>
      </c>
      <c r="AI26" s="21">
        <f t="shared" si="8"/>
        <v>0</v>
      </c>
      <c r="AJ26" s="21">
        <f t="shared" si="8"/>
        <v>0</v>
      </c>
      <c r="AK26" s="21">
        <f t="shared" si="8"/>
        <v>0</v>
      </c>
      <c r="AL26" s="21">
        <f t="shared" si="8"/>
        <v>0</v>
      </c>
      <c r="AM26" s="21">
        <f t="shared" si="8"/>
        <v>0</v>
      </c>
      <c r="AN26" s="21">
        <f t="shared" si="8"/>
        <v>0</v>
      </c>
      <c r="AO26" s="21">
        <f t="shared" si="8"/>
        <v>0</v>
      </c>
      <c r="AP26" s="21">
        <f t="shared" si="8"/>
        <v>0</v>
      </c>
      <c r="AQ26" s="21">
        <f t="shared" si="8"/>
        <v>0</v>
      </c>
      <c r="AR26" s="21">
        <f t="shared" si="8"/>
        <v>0</v>
      </c>
      <c r="AS26" s="21">
        <f t="shared" si="8"/>
        <v>0</v>
      </c>
      <c r="AT26" s="21">
        <f t="shared" si="8"/>
        <v>0</v>
      </c>
      <c r="AU26" s="21">
        <f t="shared" si="8"/>
        <v>0</v>
      </c>
    </row>
    <row r="27" spans="1:47" ht="14.1" customHeight="1" x14ac:dyDescent="0.2">
      <c r="A27" s="89" t="s">
        <v>328</v>
      </c>
      <c r="B27" s="20">
        <f t="shared" si="0"/>
        <v>0</v>
      </c>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row>
    <row r="28" spans="1:47" ht="14.1" customHeight="1" x14ac:dyDescent="0.2">
      <c r="A28" s="89" t="s">
        <v>329</v>
      </c>
      <c r="B28" s="20">
        <f t="shared" si="0"/>
        <v>0</v>
      </c>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row>
    <row r="29" spans="1:47" ht="14.1" customHeight="1" x14ac:dyDescent="0.2">
      <c r="A29" s="89" t="s">
        <v>330</v>
      </c>
      <c r="B29" s="20">
        <f t="shared" si="0"/>
        <v>0</v>
      </c>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row>
    <row r="30" spans="1:47" ht="14.1" customHeight="1" x14ac:dyDescent="0.2">
      <c r="A30" s="88" t="s">
        <v>331</v>
      </c>
      <c r="B30" s="20">
        <f t="shared" si="0"/>
        <v>0</v>
      </c>
      <c r="C30" s="20">
        <f>+C31+C32</f>
        <v>0</v>
      </c>
      <c r="D30" s="20">
        <f t="shared" ref="D30:AU30" si="9">+D31+D32</f>
        <v>0</v>
      </c>
      <c r="E30" s="20">
        <f t="shared" si="9"/>
        <v>0</v>
      </c>
      <c r="F30" s="20">
        <f t="shared" si="9"/>
        <v>0</v>
      </c>
      <c r="G30" s="20">
        <f t="shared" si="9"/>
        <v>0</v>
      </c>
      <c r="H30" s="20">
        <f t="shared" si="9"/>
        <v>0</v>
      </c>
      <c r="I30" s="20">
        <f t="shared" si="9"/>
        <v>0</v>
      </c>
      <c r="J30" s="20">
        <f t="shared" si="9"/>
        <v>0</v>
      </c>
      <c r="K30" s="20">
        <f t="shared" si="9"/>
        <v>0</v>
      </c>
      <c r="L30" s="20">
        <f t="shared" si="9"/>
        <v>0</v>
      </c>
      <c r="M30" s="20">
        <f t="shared" si="9"/>
        <v>0</v>
      </c>
      <c r="N30" s="20">
        <f t="shared" si="9"/>
        <v>0</v>
      </c>
      <c r="O30" s="20">
        <f t="shared" si="9"/>
        <v>0</v>
      </c>
      <c r="P30" s="20">
        <f t="shared" si="9"/>
        <v>0</v>
      </c>
      <c r="Q30" s="20">
        <f t="shared" si="9"/>
        <v>0</v>
      </c>
      <c r="R30" s="20">
        <f t="shared" si="9"/>
        <v>0</v>
      </c>
      <c r="S30" s="20">
        <f t="shared" si="9"/>
        <v>0</v>
      </c>
      <c r="T30" s="20">
        <f t="shared" si="9"/>
        <v>0</v>
      </c>
      <c r="U30" s="20">
        <f t="shared" si="9"/>
        <v>0</v>
      </c>
      <c r="V30" s="20">
        <f t="shared" si="9"/>
        <v>0</v>
      </c>
      <c r="W30" s="20">
        <f t="shared" si="9"/>
        <v>0</v>
      </c>
      <c r="X30" s="20">
        <f t="shared" si="9"/>
        <v>0</v>
      </c>
      <c r="Y30" s="20">
        <f t="shared" si="9"/>
        <v>0</v>
      </c>
      <c r="Z30" s="20">
        <f t="shared" si="9"/>
        <v>0</v>
      </c>
      <c r="AA30" s="20">
        <f t="shared" si="9"/>
        <v>0</v>
      </c>
      <c r="AB30" s="20">
        <f t="shared" si="9"/>
        <v>0</v>
      </c>
      <c r="AC30" s="20">
        <f t="shared" si="9"/>
        <v>0</v>
      </c>
      <c r="AD30" s="20">
        <f t="shared" si="9"/>
        <v>0</v>
      </c>
      <c r="AE30" s="20">
        <f t="shared" si="9"/>
        <v>0</v>
      </c>
      <c r="AF30" s="20">
        <f t="shared" si="9"/>
        <v>0</v>
      </c>
      <c r="AG30" s="20">
        <f t="shared" si="9"/>
        <v>0</v>
      </c>
      <c r="AH30" s="20">
        <f t="shared" si="9"/>
        <v>0</v>
      </c>
      <c r="AI30" s="20">
        <f t="shared" si="9"/>
        <v>0</v>
      </c>
      <c r="AJ30" s="20">
        <f t="shared" si="9"/>
        <v>0</v>
      </c>
      <c r="AK30" s="20">
        <f t="shared" si="9"/>
        <v>0</v>
      </c>
      <c r="AL30" s="20">
        <f t="shared" si="9"/>
        <v>0</v>
      </c>
      <c r="AM30" s="20">
        <f t="shared" si="9"/>
        <v>0</v>
      </c>
      <c r="AN30" s="20">
        <f t="shared" si="9"/>
        <v>0</v>
      </c>
      <c r="AO30" s="20">
        <f t="shared" si="9"/>
        <v>0</v>
      </c>
      <c r="AP30" s="20">
        <f t="shared" si="9"/>
        <v>0</v>
      </c>
      <c r="AQ30" s="20">
        <f t="shared" si="9"/>
        <v>0</v>
      </c>
      <c r="AR30" s="20">
        <f t="shared" si="9"/>
        <v>0</v>
      </c>
      <c r="AS30" s="20">
        <f t="shared" si="9"/>
        <v>0</v>
      </c>
      <c r="AT30" s="20">
        <f t="shared" si="9"/>
        <v>0</v>
      </c>
      <c r="AU30" s="20">
        <f t="shared" si="9"/>
        <v>0</v>
      </c>
    </row>
    <row r="31" spans="1:47" ht="14.1" customHeight="1" x14ac:dyDescent="0.2">
      <c r="A31" s="89" t="s">
        <v>332</v>
      </c>
      <c r="B31" s="20">
        <f t="shared" si="0"/>
        <v>0</v>
      </c>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row>
    <row r="32" spans="1:47" ht="14.1" customHeight="1" x14ac:dyDescent="0.2">
      <c r="A32" s="89" t="s">
        <v>333</v>
      </c>
      <c r="B32" s="20">
        <f t="shared" si="0"/>
        <v>0</v>
      </c>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row>
    <row r="33" spans="1:47" ht="14.1" customHeight="1" x14ac:dyDescent="0.2">
      <c r="A33" s="88" t="s">
        <v>320</v>
      </c>
      <c r="B33" s="20">
        <f t="shared" si="0"/>
        <v>0</v>
      </c>
      <c r="C33" s="20">
        <f>+C34+C35</f>
        <v>0</v>
      </c>
      <c r="D33" s="20">
        <f t="shared" ref="D33:AU33" si="10">+D34+D35</f>
        <v>0</v>
      </c>
      <c r="E33" s="20">
        <f t="shared" si="10"/>
        <v>0</v>
      </c>
      <c r="F33" s="20">
        <f t="shared" si="10"/>
        <v>0</v>
      </c>
      <c r="G33" s="20">
        <f t="shared" si="10"/>
        <v>0</v>
      </c>
      <c r="H33" s="20">
        <f t="shared" si="10"/>
        <v>0</v>
      </c>
      <c r="I33" s="20">
        <f t="shared" si="10"/>
        <v>0</v>
      </c>
      <c r="J33" s="20">
        <f t="shared" si="10"/>
        <v>0</v>
      </c>
      <c r="K33" s="20">
        <f t="shared" si="10"/>
        <v>0</v>
      </c>
      <c r="L33" s="20">
        <f t="shared" si="10"/>
        <v>0</v>
      </c>
      <c r="M33" s="20">
        <f t="shared" si="10"/>
        <v>0</v>
      </c>
      <c r="N33" s="20">
        <f t="shared" si="10"/>
        <v>0</v>
      </c>
      <c r="O33" s="20">
        <f t="shared" si="10"/>
        <v>0</v>
      </c>
      <c r="P33" s="20">
        <f t="shared" si="10"/>
        <v>0</v>
      </c>
      <c r="Q33" s="20">
        <f t="shared" si="10"/>
        <v>0</v>
      </c>
      <c r="R33" s="20">
        <f t="shared" si="10"/>
        <v>0</v>
      </c>
      <c r="S33" s="20">
        <f t="shared" si="10"/>
        <v>0</v>
      </c>
      <c r="T33" s="20">
        <f t="shared" si="10"/>
        <v>0</v>
      </c>
      <c r="U33" s="20">
        <f t="shared" si="10"/>
        <v>0</v>
      </c>
      <c r="V33" s="20">
        <f t="shared" si="10"/>
        <v>0</v>
      </c>
      <c r="W33" s="20">
        <f t="shared" si="10"/>
        <v>0</v>
      </c>
      <c r="X33" s="20">
        <f t="shared" si="10"/>
        <v>0</v>
      </c>
      <c r="Y33" s="20">
        <f t="shared" si="10"/>
        <v>0</v>
      </c>
      <c r="Z33" s="20">
        <f t="shared" si="10"/>
        <v>0</v>
      </c>
      <c r="AA33" s="20">
        <f t="shared" si="10"/>
        <v>0</v>
      </c>
      <c r="AB33" s="20">
        <f t="shared" si="10"/>
        <v>0</v>
      </c>
      <c r="AC33" s="20">
        <f t="shared" si="10"/>
        <v>0</v>
      </c>
      <c r="AD33" s="20">
        <f t="shared" si="10"/>
        <v>0</v>
      </c>
      <c r="AE33" s="20">
        <f t="shared" si="10"/>
        <v>0</v>
      </c>
      <c r="AF33" s="20">
        <f t="shared" si="10"/>
        <v>0</v>
      </c>
      <c r="AG33" s="20">
        <f t="shared" si="10"/>
        <v>0</v>
      </c>
      <c r="AH33" s="20">
        <f t="shared" si="10"/>
        <v>0</v>
      </c>
      <c r="AI33" s="20">
        <f t="shared" si="10"/>
        <v>0</v>
      </c>
      <c r="AJ33" s="20">
        <f t="shared" si="10"/>
        <v>0</v>
      </c>
      <c r="AK33" s="20">
        <f t="shared" si="10"/>
        <v>0</v>
      </c>
      <c r="AL33" s="20">
        <f t="shared" si="10"/>
        <v>0</v>
      </c>
      <c r="AM33" s="20">
        <f t="shared" si="10"/>
        <v>0</v>
      </c>
      <c r="AN33" s="20">
        <f t="shared" si="10"/>
        <v>0</v>
      </c>
      <c r="AO33" s="20">
        <f t="shared" si="10"/>
        <v>0</v>
      </c>
      <c r="AP33" s="20">
        <f t="shared" si="10"/>
        <v>0</v>
      </c>
      <c r="AQ33" s="20">
        <f t="shared" si="10"/>
        <v>0</v>
      </c>
      <c r="AR33" s="20">
        <f t="shared" si="10"/>
        <v>0</v>
      </c>
      <c r="AS33" s="20">
        <f t="shared" si="10"/>
        <v>0</v>
      </c>
      <c r="AT33" s="20">
        <f t="shared" si="10"/>
        <v>0</v>
      </c>
      <c r="AU33" s="20">
        <f t="shared" si="10"/>
        <v>0</v>
      </c>
    </row>
    <row r="34" spans="1:47" ht="14.1" customHeight="1" x14ac:dyDescent="0.2">
      <c r="A34" s="89" t="s">
        <v>335</v>
      </c>
      <c r="B34" s="20">
        <f t="shared" si="0"/>
        <v>0</v>
      </c>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row>
    <row r="35" spans="1:47" ht="14.1" customHeight="1" x14ac:dyDescent="0.2">
      <c r="A35" s="89" t="s">
        <v>336</v>
      </c>
      <c r="B35" s="20">
        <f t="shared" si="0"/>
        <v>0</v>
      </c>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row>
    <row r="36" spans="1:47" ht="14.1" customHeight="1" x14ac:dyDescent="0.2">
      <c r="A36" s="19" t="s">
        <v>288</v>
      </c>
      <c r="B36" s="20">
        <f t="shared" si="0"/>
        <v>0</v>
      </c>
      <c r="C36" s="20">
        <f t="shared" ref="C36:AU36" si="11">+C37+C78</f>
        <v>0</v>
      </c>
      <c r="D36" s="20">
        <f t="shared" si="11"/>
        <v>0</v>
      </c>
      <c r="E36" s="20">
        <f t="shared" si="11"/>
        <v>0</v>
      </c>
      <c r="F36" s="20">
        <f t="shared" si="11"/>
        <v>0</v>
      </c>
      <c r="G36" s="20">
        <f t="shared" si="11"/>
        <v>0</v>
      </c>
      <c r="H36" s="20">
        <f t="shared" si="11"/>
        <v>0</v>
      </c>
      <c r="I36" s="20">
        <f t="shared" si="11"/>
        <v>0</v>
      </c>
      <c r="J36" s="20">
        <f t="shared" si="11"/>
        <v>0</v>
      </c>
      <c r="K36" s="20">
        <f t="shared" si="11"/>
        <v>0</v>
      </c>
      <c r="L36" s="20">
        <f t="shared" si="11"/>
        <v>0</v>
      </c>
      <c r="M36" s="20">
        <f t="shared" si="11"/>
        <v>0</v>
      </c>
      <c r="N36" s="20">
        <f t="shared" si="11"/>
        <v>0</v>
      </c>
      <c r="O36" s="20">
        <f t="shared" si="11"/>
        <v>0</v>
      </c>
      <c r="P36" s="20">
        <f t="shared" si="11"/>
        <v>0</v>
      </c>
      <c r="Q36" s="20">
        <f t="shared" si="11"/>
        <v>0</v>
      </c>
      <c r="R36" s="20">
        <f t="shared" si="11"/>
        <v>0</v>
      </c>
      <c r="S36" s="20">
        <f t="shared" si="11"/>
        <v>0</v>
      </c>
      <c r="T36" s="20">
        <f t="shared" si="11"/>
        <v>0</v>
      </c>
      <c r="U36" s="20">
        <f t="shared" si="11"/>
        <v>0</v>
      </c>
      <c r="V36" s="20">
        <f t="shared" si="11"/>
        <v>0</v>
      </c>
      <c r="W36" s="20">
        <f t="shared" si="11"/>
        <v>0</v>
      </c>
      <c r="X36" s="20">
        <f t="shared" si="11"/>
        <v>0</v>
      </c>
      <c r="Y36" s="20">
        <f t="shared" si="11"/>
        <v>0</v>
      </c>
      <c r="Z36" s="20">
        <f t="shared" si="11"/>
        <v>0</v>
      </c>
      <c r="AA36" s="20">
        <f t="shared" si="11"/>
        <v>0</v>
      </c>
      <c r="AB36" s="20">
        <f t="shared" si="11"/>
        <v>0</v>
      </c>
      <c r="AC36" s="20">
        <f t="shared" si="11"/>
        <v>0</v>
      </c>
      <c r="AD36" s="20">
        <f t="shared" si="11"/>
        <v>0</v>
      </c>
      <c r="AE36" s="20">
        <f t="shared" si="11"/>
        <v>0</v>
      </c>
      <c r="AF36" s="20">
        <f t="shared" si="11"/>
        <v>0</v>
      </c>
      <c r="AG36" s="20">
        <f t="shared" si="11"/>
        <v>0</v>
      </c>
      <c r="AH36" s="20">
        <f t="shared" si="11"/>
        <v>0</v>
      </c>
      <c r="AI36" s="20">
        <f t="shared" si="11"/>
        <v>0</v>
      </c>
      <c r="AJ36" s="20">
        <f t="shared" si="11"/>
        <v>0</v>
      </c>
      <c r="AK36" s="20">
        <f t="shared" si="11"/>
        <v>0</v>
      </c>
      <c r="AL36" s="20">
        <f t="shared" si="11"/>
        <v>0</v>
      </c>
      <c r="AM36" s="20">
        <f t="shared" si="11"/>
        <v>0</v>
      </c>
      <c r="AN36" s="20">
        <f t="shared" si="11"/>
        <v>0</v>
      </c>
      <c r="AO36" s="20">
        <f t="shared" si="11"/>
        <v>0</v>
      </c>
      <c r="AP36" s="20">
        <f t="shared" si="11"/>
        <v>0</v>
      </c>
      <c r="AQ36" s="20">
        <f t="shared" si="11"/>
        <v>0</v>
      </c>
      <c r="AR36" s="20">
        <f t="shared" si="11"/>
        <v>0</v>
      </c>
      <c r="AS36" s="20">
        <f t="shared" si="11"/>
        <v>0</v>
      </c>
      <c r="AT36" s="20">
        <f t="shared" si="11"/>
        <v>0</v>
      </c>
      <c r="AU36" s="20">
        <f t="shared" si="11"/>
        <v>0</v>
      </c>
    </row>
    <row r="37" spans="1:47" ht="14.1" customHeight="1" x14ac:dyDescent="0.2">
      <c r="A37" s="31" t="s">
        <v>109</v>
      </c>
      <c r="B37" s="20">
        <f t="shared" si="0"/>
        <v>0</v>
      </c>
      <c r="C37" s="20">
        <f t="shared" ref="C37:AU37" si="12">+C38+C48+C57+C61+C62+C63+C64+C70</f>
        <v>0</v>
      </c>
      <c r="D37" s="20">
        <f t="shared" si="12"/>
        <v>0</v>
      </c>
      <c r="E37" s="20">
        <f t="shared" si="12"/>
        <v>0</v>
      </c>
      <c r="F37" s="20">
        <f t="shared" si="12"/>
        <v>0</v>
      </c>
      <c r="G37" s="20">
        <f t="shared" si="12"/>
        <v>0</v>
      </c>
      <c r="H37" s="20">
        <f t="shared" si="12"/>
        <v>0</v>
      </c>
      <c r="I37" s="20">
        <f t="shared" si="12"/>
        <v>0</v>
      </c>
      <c r="J37" s="20">
        <f t="shared" si="12"/>
        <v>0</v>
      </c>
      <c r="K37" s="20">
        <f t="shared" si="12"/>
        <v>0</v>
      </c>
      <c r="L37" s="20">
        <f t="shared" si="12"/>
        <v>0</v>
      </c>
      <c r="M37" s="20">
        <f t="shared" si="12"/>
        <v>0</v>
      </c>
      <c r="N37" s="20">
        <f t="shared" si="12"/>
        <v>0</v>
      </c>
      <c r="O37" s="20">
        <f t="shared" si="12"/>
        <v>0</v>
      </c>
      <c r="P37" s="20">
        <f t="shared" si="12"/>
        <v>0</v>
      </c>
      <c r="Q37" s="20">
        <f t="shared" si="12"/>
        <v>0</v>
      </c>
      <c r="R37" s="20">
        <f t="shared" si="12"/>
        <v>0</v>
      </c>
      <c r="S37" s="20">
        <f t="shared" si="12"/>
        <v>0</v>
      </c>
      <c r="T37" s="20">
        <f t="shared" si="12"/>
        <v>0</v>
      </c>
      <c r="U37" s="20">
        <f t="shared" si="12"/>
        <v>0</v>
      </c>
      <c r="V37" s="20">
        <f t="shared" si="12"/>
        <v>0</v>
      </c>
      <c r="W37" s="20">
        <f t="shared" si="12"/>
        <v>0</v>
      </c>
      <c r="X37" s="20">
        <f t="shared" si="12"/>
        <v>0</v>
      </c>
      <c r="Y37" s="20">
        <f t="shared" si="12"/>
        <v>0</v>
      </c>
      <c r="Z37" s="20">
        <f t="shared" si="12"/>
        <v>0</v>
      </c>
      <c r="AA37" s="20">
        <f t="shared" si="12"/>
        <v>0</v>
      </c>
      <c r="AB37" s="20">
        <f t="shared" si="12"/>
        <v>0</v>
      </c>
      <c r="AC37" s="20">
        <f t="shared" si="12"/>
        <v>0</v>
      </c>
      <c r="AD37" s="20">
        <f t="shared" si="12"/>
        <v>0</v>
      </c>
      <c r="AE37" s="20">
        <f t="shared" si="12"/>
        <v>0</v>
      </c>
      <c r="AF37" s="20">
        <f t="shared" si="12"/>
        <v>0</v>
      </c>
      <c r="AG37" s="20">
        <f t="shared" si="12"/>
        <v>0</v>
      </c>
      <c r="AH37" s="20">
        <f t="shared" si="12"/>
        <v>0</v>
      </c>
      <c r="AI37" s="20">
        <f t="shared" si="12"/>
        <v>0</v>
      </c>
      <c r="AJ37" s="20">
        <f t="shared" si="12"/>
        <v>0</v>
      </c>
      <c r="AK37" s="20">
        <f t="shared" si="12"/>
        <v>0</v>
      </c>
      <c r="AL37" s="20">
        <f t="shared" si="12"/>
        <v>0</v>
      </c>
      <c r="AM37" s="20">
        <f t="shared" si="12"/>
        <v>0</v>
      </c>
      <c r="AN37" s="20">
        <f t="shared" si="12"/>
        <v>0</v>
      </c>
      <c r="AO37" s="20">
        <f t="shared" si="12"/>
        <v>0</v>
      </c>
      <c r="AP37" s="20">
        <f t="shared" si="12"/>
        <v>0</v>
      </c>
      <c r="AQ37" s="20">
        <f t="shared" si="12"/>
        <v>0</v>
      </c>
      <c r="AR37" s="20">
        <f t="shared" si="12"/>
        <v>0</v>
      </c>
      <c r="AS37" s="20">
        <f t="shared" si="12"/>
        <v>0</v>
      </c>
      <c r="AT37" s="20">
        <f t="shared" si="12"/>
        <v>0</v>
      </c>
      <c r="AU37" s="20">
        <f t="shared" si="12"/>
        <v>0</v>
      </c>
    </row>
    <row r="38" spans="1:47" ht="14.1" customHeight="1" x14ac:dyDescent="0.2">
      <c r="A38" s="18" t="s">
        <v>4</v>
      </c>
      <c r="B38" s="20">
        <f t="shared" si="0"/>
        <v>0</v>
      </c>
      <c r="C38" s="20">
        <f>+C39+C43+C44+C45</f>
        <v>0</v>
      </c>
      <c r="D38" s="20">
        <f t="shared" ref="D38:AU38" si="13">+D39+D43+D44+D45</f>
        <v>0</v>
      </c>
      <c r="E38" s="20">
        <f t="shared" si="13"/>
        <v>0</v>
      </c>
      <c r="F38" s="20">
        <f t="shared" si="13"/>
        <v>0</v>
      </c>
      <c r="G38" s="20">
        <f t="shared" si="13"/>
        <v>0</v>
      </c>
      <c r="H38" s="20">
        <f t="shared" si="13"/>
        <v>0</v>
      </c>
      <c r="I38" s="20">
        <f t="shared" si="13"/>
        <v>0</v>
      </c>
      <c r="J38" s="20">
        <f t="shared" si="13"/>
        <v>0</v>
      </c>
      <c r="K38" s="20">
        <f t="shared" si="13"/>
        <v>0</v>
      </c>
      <c r="L38" s="20">
        <f t="shared" si="13"/>
        <v>0</v>
      </c>
      <c r="M38" s="20">
        <f t="shared" si="13"/>
        <v>0</v>
      </c>
      <c r="N38" s="20">
        <f t="shared" si="13"/>
        <v>0</v>
      </c>
      <c r="O38" s="20">
        <f t="shared" si="13"/>
        <v>0</v>
      </c>
      <c r="P38" s="20">
        <f t="shared" si="13"/>
        <v>0</v>
      </c>
      <c r="Q38" s="20">
        <f t="shared" si="13"/>
        <v>0</v>
      </c>
      <c r="R38" s="20">
        <f t="shared" si="13"/>
        <v>0</v>
      </c>
      <c r="S38" s="20">
        <f t="shared" si="13"/>
        <v>0</v>
      </c>
      <c r="T38" s="20">
        <f t="shared" si="13"/>
        <v>0</v>
      </c>
      <c r="U38" s="20">
        <f t="shared" si="13"/>
        <v>0</v>
      </c>
      <c r="V38" s="20">
        <f t="shared" si="13"/>
        <v>0</v>
      </c>
      <c r="W38" s="20">
        <f t="shared" si="13"/>
        <v>0</v>
      </c>
      <c r="X38" s="20">
        <f t="shared" si="13"/>
        <v>0</v>
      </c>
      <c r="Y38" s="20">
        <f t="shared" si="13"/>
        <v>0</v>
      </c>
      <c r="Z38" s="20">
        <f t="shared" si="13"/>
        <v>0</v>
      </c>
      <c r="AA38" s="20">
        <f t="shared" si="13"/>
        <v>0</v>
      </c>
      <c r="AB38" s="20">
        <f t="shared" si="13"/>
        <v>0</v>
      </c>
      <c r="AC38" s="20">
        <f t="shared" si="13"/>
        <v>0</v>
      </c>
      <c r="AD38" s="20">
        <f t="shared" si="13"/>
        <v>0</v>
      </c>
      <c r="AE38" s="20">
        <f t="shared" si="13"/>
        <v>0</v>
      </c>
      <c r="AF38" s="20">
        <f t="shared" si="13"/>
        <v>0</v>
      </c>
      <c r="AG38" s="20">
        <f t="shared" si="13"/>
        <v>0</v>
      </c>
      <c r="AH38" s="20">
        <f t="shared" si="13"/>
        <v>0</v>
      </c>
      <c r="AI38" s="20">
        <f t="shared" si="13"/>
        <v>0</v>
      </c>
      <c r="AJ38" s="20">
        <f t="shared" si="13"/>
        <v>0</v>
      </c>
      <c r="AK38" s="20">
        <f t="shared" si="13"/>
        <v>0</v>
      </c>
      <c r="AL38" s="20">
        <f t="shared" si="13"/>
        <v>0</v>
      </c>
      <c r="AM38" s="20">
        <f t="shared" si="13"/>
        <v>0</v>
      </c>
      <c r="AN38" s="20">
        <f t="shared" si="13"/>
        <v>0</v>
      </c>
      <c r="AO38" s="20">
        <f t="shared" si="13"/>
        <v>0</v>
      </c>
      <c r="AP38" s="20">
        <f t="shared" si="13"/>
        <v>0</v>
      </c>
      <c r="AQ38" s="20">
        <f t="shared" si="13"/>
        <v>0</v>
      </c>
      <c r="AR38" s="20">
        <f t="shared" si="13"/>
        <v>0</v>
      </c>
      <c r="AS38" s="20">
        <f t="shared" si="13"/>
        <v>0</v>
      </c>
      <c r="AT38" s="20">
        <f t="shared" si="13"/>
        <v>0</v>
      </c>
      <c r="AU38" s="20">
        <f t="shared" si="13"/>
        <v>0</v>
      </c>
    </row>
    <row r="39" spans="1:47" ht="14.1" customHeight="1" x14ac:dyDescent="0.2">
      <c r="A39" s="16" t="s">
        <v>21</v>
      </c>
      <c r="B39" s="20">
        <f t="shared" si="0"/>
        <v>0</v>
      </c>
      <c r="C39" s="20">
        <f>+C40+C41+C42</f>
        <v>0</v>
      </c>
      <c r="D39" s="20">
        <f t="shared" ref="D39:AU39" si="14">+D40+D41+D42</f>
        <v>0</v>
      </c>
      <c r="E39" s="20">
        <f t="shared" si="14"/>
        <v>0</v>
      </c>
      <c r="F39" s="20">
        <f t="shared" si="14"/>
        <v>0</v>
      </c>
      <c r="G39" s="20">
        <f t="shared" si="14"/>
        <v>0</v>
      </c>
      <c r="H39" s="20">
        <f t="shared" si="14"/>
        <v>0</v>
      </c>
      <c r="I39" s="20">
        <f t="shared" si="14"/>
        <v>0</v>
      </c>
      <c r="J39" s="20">
        <f t="shared" si="14"/>
        <v>0</v>
      </c>
      <c r="K39" s="20">
        <f t="shared" si="14"/>
        <v>0</v>
      </c>
      <c r="L39" s="20">
        <f t="shared" si="14"/>
        <v>0</v>
      </c>
      <c r="M39" s="20">
        <f t="shared" si="14"/>
        <v>0</v>
      </c>
      <c r="N39" s="20">
        <f t="shared" si="14"/>
        <v>0</v>
      </c>
      <c r="O39" s="20">
        <f t="shared" si="14"/>
        <v>0</v>
      </c>
      <c r="P39" s="20">
        <f t="shared" si="14"/>
        <v>0</v>
      </c>
      <c r="Q39" s="20">
        <f t="shared" si="14"/>
        <v>0</v>
      </c>
      <c r="R39" s="20">
        <f t="shared" si="14"/>
        <v>0</v>
      </c>
      <c r="S39" s="20">
        <f t="shared" si="14"/>
        <v>0</v>
      </c>
      <c r="T39" s="20">
        <f t="shared" si="14"/>
        <v>0</v>
      </c>
      <c r="U39" s="20">
        <f t="shared" si="14"/>
        <v>0</v>
      </c>
      <c r="V39" s="20">
        <f t="shared" si="14"/>
        <v>0</v>
      </c>
      <c r="W39" s="20">
        <f t="shared" si="14"/>
        <v>0</v>
      </c>
      <c r="X39" s="20">
        <f t="shared" si="14"/>
        <v>0</v>
      </c>
      <c r="Y39" s="20">
        <f t="shared" si="14"/>
        <v>0</v>
      </c>
      <c r="Z39" s="20">
        <f t="shared" si="14"/>
        <v>0</v>
      </c>
      <c r="AA39" s="20">
        <f t="shared" si="14"/>
        <v>0</v>
      </c>
      <c r="AB39" s="20">
        <f t="shared" si="14"/>
        <v>0</v>
      </c>
      <c r="AC39" s="20">
        <f t="shared" si="14"/>
        <v>0</v>
      </c>
      <c r="AD39" s="20">
        <f t="shared" si="14"/>
        <v>0</v>
      </c>
      <c r="AE39" s="20">
        <f t="shared" si="14"/>
        <v>0</v>
      </c>
      <c r="AF39" s="20">
        <f t="shared" si="14"/>
        <v>0</v>
      </c>
      <c r="AG39" s="20">
        <f t="shared" si="14"/>
        <v>0</v>
      </c>
      <c r="AH39" s="20">
        <f t="shared" si="14"/>
        <v>0</v>
      </c>
      <c r="AI39" s="20">
        <f t="shared" si="14"/>
        <v>0</v>
      </c>
      <c r="AJ39" s="20">
        <f t="shared" si="14"/>
        <v>0</v>
      </c>
      <c r="AK39" s="20">
        <f t="shared" si="14"/>
        <v>0</v>
      </c>
      <c r="AL39" s="20">
        <f t="shared" si="14"/>
        <v>0</v>
      </c>
      <c r="AM39" s="20">
        <f t="shared" si="14"/>
        <v>0</v>
      </c>
      <c r="AN39" s="20">
        <f t="shared" si="14"/>
        <v>0</v>
      </c>
      <c r="AO39" s="20">
        <f t="shared" si="14"/>
        <v>0</v>
      </c>
      <c r="AP39" s="20">
        <f t="shared" si="14"/>
        <v>0</v>
      </c>
      <c r="AQ39" s="20">
        <f t="shared" si="14"/>
        <v>0</v>
      </c>
      <c r="AR39" s="20">
        <f t="shared" si="14"/>
        <v>0</v>
      </c>
      <c r="AS39" s="20">
        <f t="shared" si="14"/>
        <v>0</v>
      </c>
      <c r="AT39" s="20">
        <f t="shared" si="14"/>
        <v>0</v>
      </c>
      <c r="AU39" s="20">
        <f t="shared" si="14"/>
        <v>0</v>
      </c>
    </row>
    <row r="40" spans="1:47" ht="14.1" customHeight="1" x14ac:dyDescent="0.2">
      <c r="A40" s="33" t="s">
        <v>150</v>
      </c>
      <c r="B40" s="20">
        <f t="shared" si="0"/>
        <v>0</v>
      </c>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row>
    <row r="41" spans="1:47" ht="14.1" customHeight="1" x14ac:dyDescent="0.2">
      <c r="A41" s="33" t="s">
        <v>151</v>
      </c>
      <c r="B41" s="20">
        <f t="shared" si="0"/>
        <v>0</v>
      </c>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row>
    <row r="42" spans="1:47" ht="14.1" customHeight="1" x14ac:dyDescent="0.2">
      <c r="A42" s="33" t="s">
        <v>152</v>
      </c>
      <c r="B42" s="20">
        <f t="shared" si="0"/>
        <v>0</v>
      </c>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row>
    <row r="43" spans="1:47" ht="14.1" customHeight="1" x14ac:dyDescent="0.2">
      <c r="A43" s="16" t="s">
        <v>138</v>
      </c>
      <c r="B43" s="20">
        <f t="shared" si="0"/>
        <v>0</v>
      </c>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row>
    <row r="44" spans="1:47" ht="14.1" customHeight="1" x14ac:dyDescent="0.2">
      <c r="A44" s="16" t="s">
        <v>289</v>
      </c>
      <c r="B44" s="20">
        <f t="shared" si="0"/>
        <v>0</v>
      </c>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row>
    <row r="45" spans="1:47" ht="14.1" customHeight="1" x14ac:dyDescent="0.2">
      <c r="A45" s="16" t="s">
        <v>22</v>
      </c>
      <c r="B45" s="20">
        <f t="shared" si="0"/>
        <v>0</v>
      </c>
      <c r="C45" s="20">
        <f>+C46+C47</f>
        <v>0</v>
      </c>
      <c r="D45" s="20">
        <f t="shared" ref="D45:AU45" si="15">+D46+D47</f>
        <v>0</v>
      </c>
      <c r="E45" s="20">
        <f t="shared" si="15"/>
        <v>0</v>
      </c>
      <c r="F45" s="20">
        <f t="shared" si="15"/>
        <v>0</v>
      </c>
      <c r="G45" s="20">
        <f t="shared" si="15"/>
        <v>0</v>
      </c>
      <c r="H45" s="20">
        <f t="shared" si="15"/>
        <v>0</v>
      </c>
      <c r="I45" s="20">
        <f t="shared" si="15"/>
        <v>0</v>
      </c>
      <c r="J45" s="20">
        <f t="shared" si="15"/>
        <v>0</v>
      </c>
      <c r="K45" s="20">
        <f t="shared" si="15"/>
        <v>0</v>
      </c>
      <c r="L45" s="20">
        <f t="shared" si="15"/>
        <v>0</v>
      </c>
      <c r="M45" s="20">
        <f t="shared" si="15"/>
        <v>0</v>
      </c>
      <c r="N45" s="20">
        <f t="shared" si="15"/>
        <v>0</v>
      </c>
      <c r="O45" s="20">
        <f t="shared" si="15"/>
        <v>0</v>
      </c>
      <c r="P45" s="20">
        <f t="shared" si="15"/>
        <v>0</v>
      </c>
      <c r="Q45" s="20">
        <f t="shared" si="15"/>
        <v>0</v>
      </c>
      <c r="R45" s="20">
        <f t="shared" si="15"/>
        <v>0</v>
      </c>
      <c r="S45" s="20">
        <f t="shared" si="15"/>
        <v>0</v>
      </c>
      <c r="T45" s="20">
        <f t="shared" si="15"/>
        <v>0</v>
      </c>
      <c r="U45" s="20">
        <f t="shared" si="15"/>
        <v>0</v>
      </c>
      <c r="V45" s="20">
        <f t="shared" si="15"/>
        <v>0</v>
      </c>
      <c r="W45" s="20">
        <f t="shared" si="15"/>
        <v>0</v>
      </c>
      <c r="X45" s="20">
        <f t="shared" si="15"/>
        <v>0</v>
      </c>
      <c r="Y45" s="20">
        <f t="shared" si="15"/>
        <v>0</v>
      </c>
      <c r="Z45" s="20">
        <f t="shared" si="15"/>
        <v>0</v>
      </c>
      <c r="AA45" s="20">
        <f t="shared" si="15"/>
        <v>0</v>
      </c>
      <c r="AB45" s="20">
        <f t="shared" si="15"/>
        <v>0</v>
      </c>
      <c r="AC45" s="20">
        <f t="shared" si="15"/>
        <v>0</v>
      </c>
      <c r="AD45" s="20">
        <f t="shared" si="15"/>
        <v>0</v>
      </c>
      <c r="AE45" s="20">
        <f t="shared" si="15"/>
        <v>0</v>
      </c>
      <c r="AF45" s="20">
        <f t="shared" si="15"/>
        <v>0</v>
      </c>
      <c r="AG45" s="20">
        <f t="shared" si="15"/>
        <v>0</v>
      </c>
      <c r="AH45" s="20">
        <f t="shared" si="15"/>
        <v>0</v>
      </c>
      <c r="AI45" s="20">
        <f t="shared" si="15"/>
        <v>0</v>
      </c>
      <c r="AJ45" s="20">
        <f t="shared" si="15"/>
        <v>0</v>
      </c>
      <c r="AK45" s="20">
        <f t="shared" si="15"/>
        <v>0</v>
      </c>
      <c r="AL45" s="20">
        <f t="shared" si="15"/>
        <v>0</v>
      </c>
      <c r="AM45" s="20">
        <f t="shared" si="15"/>
        <v>0</v>
      </c>
      <c r="AN45" s="20">
        <f t="shared" si="15"/>
        <v>0</v>
      </c>
      <c r="AO45" s="20">
        <f t="shared" si="15"/>
        <v>0</v>
      </c>
      <c r="AP45" s="20">
        <f t="shared" si="15"/>
        <v>0</v>
      </c>
      <c r="AQ45" s="20">
        <f t="shared" si="15"/>
        <v>0</v>
      </c>
      <c r="AR45" s="20">
        <f t="shared" si="15"/>
        <v>0</v>
      </c>
      <c r="AS45" s="20">
        <f t="shared" si="15"/>
        <v>0</v>
      </c>
      <c r="AT45" s="20">
        <f t="shared" si="15"/>
        <v>0</v>
      </c>
      <c r="AU45" s="20">
        <f t="shared" si="15"/>
        <v>0</v>
      </c>
    </row>
    <row r="46" spans="1:47" ht="14.1" customHeight="1" x14ac:dyDescent="0.2">
      <c r="A46" s="33" t="s">
        <v>153</v>
      </c>
      <c r="B46" s="20">
        <f t="shared" si="0"/>
        <v>0</v>
      </c>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row>
    <row r="47" spans="1:47" ht="14.1" customHeight="1" x14ac:dyDescent="0.2">
      <c r="A47" s="33" t="s">
        <v>154</v>
      </c>
      <c r="B47" s="20">
        <f t="shared" si="0"/>
        <v>0</v>
      </c>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row>
    <row r="48" spans="1:47" ht="14.1" customHeight="1" x14ac:dyDescent="0.2">
      <c r="A48" s="18" t="s">
        <v>5</v>
      </c>
      <c r="B48" s="20">
        <f t="shared" si="0"/>
        <v>0</v>
      </c>
      <c r="C48" s="20">
        <f>+C49+C56</f>
        <v>0</v>
      </c>
      <c r="D48" s="20">
        <f t="shared" ref="D48:AU48" si="16">+D49+D56</f>
        <v>0</v>
      </c>
      <c r="E48" s="20">
        <f t="shared" si="16"/>
        <v>0</v>
      </c>
      <c r="F48" s="20">
        <f t="shared" si="16"/>
        <v>0</v>
      </c>
      <c r="G48" s="20">
        <f t="shared" si="16"/>
        <v>0</v>
      </c>
      <c r="H48" s="20">
        <f t="shared" si="16"/>
        <v>0</v>
      </c>
      <c r="I48" s="20">
        <f t="shared" si="16"/>
        <v>0</v>
      </c>
      <c r="J48" s="20">
        <f t="shared" si="16"/>
        <v>0</v>
      </c>
      <c r="K48" s="20">
        <f t="shared" si="16"/>
        <v>0</v>
      </c>
      <c r="L48" s="20">
        <f t="shared" si="16"/>
        <v>0</v>
      </c>
      <c r="M48" s="20">
        <f t="shared" si="16"/>
        <v>0</v>
      </c>
      <c r="N48" s="20">
        <f t="shared" si="16"/>
        <v>0</v>
      </c>
      <c r="O48" s="20">
        <f t="shared" si="16"/>
        <v>0</v>
      </c>
      <c r="P48" s="20">
        <f t="shared" si="16"/>
        <v>0</v>
      </c>
      <c r="Q48" s="20">
        <f t="shared" si="16"/>
        <v>0</v>
      </c>
      <c r="R48" s="20">
        <f t="shared" si="16"/>
        <v>0</v>
      </c>
      <c r="S48" s="20">
        <f t="shared" si="16"/>
        <v>0</v>
      </c>
      <c r="T48" s="20">
        <f t="shared" si="16"/>
        <v>0</v>
      </c>
      <c r="U48" s="20">
        <f t="shared" si="16"/>
        <v>0</v>
      </c>
      <c r="V48" s="20">
        <f t="shared" si="16"/>
        <v>0</v>
      </c>
      <c r="W48" s="20">
        <f t="shared" si="16"/>
        <v>0</v>
      </c>
      <c r="X48" s="20">
        <f t="shared" si="16"/>
        <v>0</v>
      </c>
      <c r="Y48" s="20">
        <f t="shared" si="16"/>
        <v>0</v>
      </c>
      <c r="Z48" s="20">
        <f t="shared" si="16"/>
        <v>0</v>
      </c>
      <c r="AA48" s="20">
        <f t="shared" si="16"/>
        <v>0</v>
      </c>
      <c r="AB48" s="20">
        <f t="shared" si="16"/>
        <v>0</v>
      </c>
      <c r="AC48" s="20">
        <f t="shared" si="16"/>
        <v>0</v>
      </c>
      <c r="AD48" s="20">
        <f t="shared" si="16"/>
        <v>0</v>
      </c>
      <c r="AE48" s="20">
        <f t="shared" si="16"/>
        <v>0</v>
      </c>
      <c r="AF48" s="20">
        <f t="shared" si="16"/>
        <v>0</v>
      </c>
      <c r="AG48" s="20">
        <f t="shared" si="16"/>
        <v>0</v>
      </c>
      <c r="AH48" s="20">
        <f t="shared" si="16"/>
        <v>0</v>
      </c>
      <c r="AI48" s="20">
        <f t="shared" si="16"/>
        <v>0</v>
      </c>
      <c r="AJ48" s="20">
        <f t="shared" si="16"/>
        <v>0</v>
      </c>
      <c r="AK48" s="20">
        <f t="shared" si="16"/>
        <v>0</v>
      </c>
      <c r="AL48" s="20">
        <f t="shared" si="16"/>
        <v>0</v>
      </c>
      <c r="AM48" s="20">
        <f t="shared" si="16"/>
        <v>0</v>
      </c>
      <c r="AN48" s="20">
        <f t="shared" si="16"/>
        <v>0</v>
      </c>
      <c r="AO48" s="20">
        <f t="shared" si="16"/>
        <v>0</v>
      </c>
      <c r="AP48" s="20">
        <f t="shared" si="16"/>
        <v>0</v>
      </c>
      <c r="AQ48" s="20">
        <f t="shared" si="16"/>
        <v>0</v>
      </c>
      <c r="AR48" s="20">
        <f t="shared" si="16"/>
        <v>0</v>
      </c>
      <c r="AS48" s="20">
        <f t="shared" si="16"/>
        <v>0</v>
      </c>
      <c r="AT48" s="20">
        <f t="shared" si="16"/>
        <v>0</v>
      </c>
      <c r="AU48" s="20">
        <f t="shared" si="16"/>
        <v>0</v>
      </c>
    </row>
    <row r="49" spans="1:47" ht="14.1" customHeight="1" x14ac:dyDescent="0.2">
      <c r="A49" s="16" t="s">
        <v>178</v>
      </c>
      <c r="B49" s="20">
        <f t="shared" si="0"/>
        <v>0</v>
      </c>
      <c r="C49" s="20">
        <f>+C50+C51+C54+C55</f>
        <v>0</v>
      </c>
      <c r="D49" s="20">
        <f t="shared" ref="D49:AU49" si="17">+D50+D51+D54+D55</f>
        <v>0</v>
      </c>
      <c r="E49" s="20">
        <f t="shared" si="17"/>
        <v>0</v>
      </c>
      <c r="F49" s="20">
        <f t="shared" si="17"/>
        <v>0</v>
      </c>
      <c r="G49" s="20">
        <f t="shared" si="17"/>
        <v>0</v>
      </c>
      <c r="H49" s="20">
        <f t="shared" si="17"/>
        <v>0</v>
      </c>
      <c r="I49" s="20">
        <f t="shared" si="17"/>
        <v>0</v>
      </c>
      <c r="J49" s="20">
        <f t="shared" si="17"/>
        <v>0</v>
      </c>
      <c r="K49" s="20">
        <f t="shared" si="17"/>
        <v>0</v>
      </c>
      <c r="L49" s="20">
        <f t="shared" si="17"/>
        <v>0</v>
      </c>
      <c r="M49" s="20">
        <f t="shared" si="17"/>
        <v>0</v>
      </c>
      <c r="N49" s="20">
        <f t="shared" si="17"/>
        <v>0</v>
      </c>
      <c r="O49" s="20">
        <f t="shared" si="17"/>
        <v>0</v>
      </c>
      <c r="P49" s="20">
        <f t="shared" si="17"/>
        <v>0</v>
      </c>
      <c r="Q49" s="20">
        <f t="shared" si="17"/>
        <v>0</v>
      </c>
      <c r="R49" s="20">
        <f t="shared" si="17"/>
        <v>0</v>
      </c>
      <c r="S49" s="20">
        <f t="shared" si="17"/>
        <v>0</v>
      </c>
      <c r="T49" s="20">
        <f t="shared" si="17"/>
        <v>0</v>
      </c>
      <c r="U49" s="20">
        <f t="shared" si="17"/>
        <v>0</v>
      </c>
      <c r="V49" s="20">
        <f t="shared" si="17"/>
        <v>0</v>
      </c>
      <c r="W49" s="20">
        <f t="shared" si="17"/>
        <v>0</v>
      </c>
      <c r="X49" s="20">
        <f t="shared" si="17"/>
        <v>0</v>
      </c>
      <c r="Y49" s="20">
        <f t="shared" si="17"/>
        <v>0</v>
      </c>
      <c r="Z49" s="20">
        <f t="shared" si="17"/>
        <v>0</v>
      </c>
      <c r="AA49" s="20">
        <f t="shared" si="17"/>
        <v>0</v>
      </c>
      <c r="AB49" s="20">
        <f t="shared" si="17"/>
        <v>0</v>
      </c>
      <c r="AC49" s="20">
        <f t="shared" si="17"/>
        <v>0</v>
      </c>
      <c r="AD49" s="20">
        <f t="shared" si="17"/>
        <v>0</v>
      </c>
      <c r="AE49" s="20">
        <f t="shared" si="17"/>
        <v>0</v>
      </c>
      <c r="AF49" s="20">
        <f t="shared" si="17"/>
        <v>0</v>
      </c>
      <c r="AG49" s="20">
        <f t="shared" si="17"/>
        <v>0</v>
      </c>
      <c r="AH49" s="20">
        <f t="shared" si="17"/>
        <v>0</v>
      </c>
      <c r="AI49" s="20">
        <f t="shared" si="17"/>
        <v>0</v>
      </c>
      <c r="AJ49" s="20">
        <f t="shared" si="17"/>
        <v>0</v>
      </c>
      <c r="AK49" s="20">
        <f t="shared" si="17"/>
        <v>0</v>
      </c>
      <c r="AL49" s="20">
        <f t="shared" si="17"/>
        <v>0</v>
      </c>
      <c r="AM49" s="20">
        <f t="shared" si="17"/>
        <v>0</v>
      </c>
      <c r="AN49" s="20">
        <f t="shared" si="17"/>
        <v>0</v>
      </c>
      <c r="AO49" s="20">
        <f t="shared" si="17"/>
        <v>0</v>
      </c>
      <c r="AP49" s="20">
        <f t="shared" si="17"/>
        <v>0</v>
      </c>
      <c r="AQ49" s="20">
        <f t="shared" si="17"/>
        <v>0</v>
      </c>
      <c r="AR49" s="20">
        <f t="shared" si="17"/>
        <v>0</v>
      </c>
      <c r="AS49" s="20">
        <f t="shared" si="17"/>
        <v>0</v>
      </c>
      <c r="AT49" s="20">
        <f t="shared" si="17"/>
        <v>0</v>
      </c>
      <c r="AU49" s="20">
        <f t="shared" si="17"/>
        <v>0</v>
      </c>
    </row>
    <row r="50" spans="1:47" ht="14.1" customHeight="1" x14ac:dyDescent="0.2">
      <c r="A50" s="33" t="s">
        <v>156</v>
      </c>
      <c r="B50" s="20">
        <f t="shared" si="0"/>
        <v>0</v>
      </c>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row>
    <row r="51" spans="1:47" ht="14.1" customHeight="1" x14ac:dyDescent="0.2">
      <c r="A51" s="33" t="s">
        <v>157</v>
      </c>
      <c r="B51" s="20">
        <f t="shared" si="0"/>
        <v>0</v>
      </c>
      <c r="C51" s="20">
        <f>+C52+C53</f>
        <v>0</v>
      </c>
      <c r="D51" s="20">
        <f t="shared" ref="D51:AU51" si="18">+D52+D53</f>
        <v>0</v>
      </c>
      <c r="E51" s="20">
        <f t="shared" si="18"/>
        <v>0</v>
      </c>
      <c r="F51" s="20">
        <f t="shared" si="18"/>
        <v>0</v>
      </c>
      <c r="G51" s="20">
        <f t="shared" si="18"/>
        <v>0</v>
      </c>
      <c r="H51" s="20">
        <f t="shared" si="18"/>
        <v>0</v>
      </c>
      <c r="I51" s="20">
        <f t="shared" si="18"/>
        <v>0</v>
      </c>
      <c r="J51" s="20">
        <f t="shared" si="18"/>
        <v>0</v>
      </c>
      <c r="K51" s="20">
        <f t="shared" si="18"/>
        <v>0</v>
      </c>
      <c r="L51" s="20">
        <f t="shared" si="18"/>
        <v>0</v>
      </c>
      <c r="M51" s="20">
        <f t="shared" si="18"/>
        <v>0</v>
      </c>
      <c r="N51" s="20">
        <f t="shared" si="18"/>
        <v>0</v>
      </c>
      <c r="O51" s="20">
        <f t="shared" si="18"/>
        <v>0</v>
      </c>
      <c r="P51" s="20">
        <f t="shared" si="18"/>
        <v>0</v>
      </c>
      <c r="Q51" s="20">
        <f t="shared" si="18"/>
        <v>0</v>
      </c>
      <c r="R51" s="20">
        <f t="shared" si="18"/>
        <v>0</v>
      </c>
      <c r="S51" s="20">
        <f t="shared" si="18"/>
        <v>0</v>
      </c>
      <c r="T51" s="20">
        <f t="shared" si="18"/>
        <v>0</v>
      </c>
      <c r="U51" s="20">
        <f t="shared" si="18"/>
        <v>0</v>
      </c>
      <c r="V51" s="20">
        <f t="shared" si="18"/>
        <v>0</v>
      </c>
      <c r="W51" s="20">
        <f t="shared" si="18"/>
        <v>0</v>
      </c>
      <c r="X51" s="20">
        <f t="shared" si="18"/>
        <v>0</v>
      </c>
      <c r="Y51" s="20">
        <f t="shared" si="18"/>
        <v>0</v>
      </c>
      <c r="Z51" s="20">
        <f t="shared" si="18"/>
        <v>0</v>
      </c>
      <c r="AA51" s="20">
        <f t="shared" si="18"/>
        <v>0</v>
      </c>
      <c r="AB51" s="20">
        <f t="shared" si="18"/>
        <v>0</v>
      </c>
      <c r="AC51" s="20">
        <f t="shared" si="18"/>
        <v>0</v>
      </c>
      <c r="AD51" s="20">
        <f t="shared" si="18"/>
        <v>0</v>
      </c>
      <c r="AE51" s="20">
        <f t="shared" si="18"/>
        <v>0</v>
      </c>
      <c r="AF51" s="20">
        <f t="shared" si="18"/>
        <v>0</v>
      </c>
      <c r="AG51" s="20">
        <f t="shared" si="18"/>
        <v>0</v>
      </c>
      <c r="AH51" s="20">
        <f t="shared" si="18"/>
        <v>0</v>
      </c>
      <c r="AI51" s="20">
        <f t="shared" si="18"/>
        <v>0</v>
      </c>
      <c r="AJ51" s="20">
        <f t="shared" si="18"/>
        <v>0</v>
      </c>
      <c r="AK51" s="20">
        <f t="shared" si="18"/>
        <v>0</v>
      </c>
      <c r="AL51" s="20">
        <f t="shared" si="18"/>
        <v>0</v>
      </c>
      <c r="AM51" s="20">
        <f t="shared" si="18"/>
        <v>0</v>
      </c>
      <c r="AN51" s="20">
        <f t="shared" si="18"/>
        <v>0</v>
      </c>
      <c r="AO51" s="20">
        <f t="shared" si="18"/>
        <v>0</v>
      </c>
      <c r="AP51" s="20">
        <f t="shared" si="18"/>
        <v>0</v>
      </c>
      <c r="AQ51" s="20">
        <f t="shared" si="18"/>
        <v>0</v>
      </c>
      <c r="AR51" s="20">
        <f t="shared" si="18"/>
        <v>0</v>
      </c>
      <c r="AS51" s="20">
        <f t="shared" si="18"/>
        <v>0</v>
      </c>
      <c r="AT51" s="20">
        <f t="shared" si="18"/>
        <v>0</v>
      </c>
      <c r="AU51" s="20">
        <f t="shared" si="18"/>
        <v>0</v>
      </c>
    </row>
    <row r="52" spans="1:47" ht="14.1" customHeight="1" x14ac:dyDescent="0.2">
      <c r="A52" s="37" t="s">
        <v>182</v>
      </c>
      <c r="B52" s="20">
        <f t="shared" si="0"/>
        <v>0</v>
      </c>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row>
    <row r="53" spans="1:47" ht="14.1" customHeight="1" x14ac:dyDescent="0.2">
      <c r="A53" s="37" t="s">
        <v>158</v>
      </c>
      <c r="B53" s="20">
        <f t="shared" si="0"/>
        <v>0</v>
      </c>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row>
    <row r="54" spans="1:47" ht="14.1" customHeight="1" x14ac:dyDescent="0.2">
      <c r="A54" s="33" t="s">
        <v>159</v>
      </c>
      <c r="B54" s="20">
        <f t="shared" si="0"/>
        <v>0</v>
      </c>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row>
    <row r="55" spans="1:47" ht="14.1" customHeight="1" x14ac:dyDescent="0.2">
      <c r="A55" s="33" t="s">
        <v>160</v>
      </c>
      <c r="B55" s="20">
        <f t="shared" si="0"/>
        <v>0</v>
      </c>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row>
    <row r="56" spans="1:47" ht="14.1" customHeight="1" x14ac:dyDescent="0.2">
      <c r="A56" s="16" t="s">
        <v>167</v>
      </c>
      <c r="B56" s="20">
        <f t="shared" si="0"/>
        <v>0</v>
      </c>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row>
    <row r="57" spans="1:47" ht="14.1" customHeight="1" x14ac:dyDescent="0.2">
      <c r="A57" s="18" t="s">
        <v>6</v>
      </c>
      <c r="B57" s="20">
        <f t="shared" si="0"/>
        <v>0</v>
      </c>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row>
    <row r="58" spans="1:47" ht="14.1" customHeight="1" x14ac:dyDescent="0.2">
      <c r="A58" s="16" t="s">
        <v>162</v>
      </c>
      <c r="B58" s="20">
        <f t="shared" si="0"/>
        <v>0</v>
      </c>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row>
    <row r="59" spans="1:47" ht="14.1" customHeight="1" x14ac:dyDescent="0.2">
      <c r="A59" s="16" t="s">
        <v>163</v>
      </c>
      <c r="B59" s="20">
        <f t="shared" si="0"/>
        <v>0</v>
      </c>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row>
    <row r="60" spans="1:47" ht="14.1" customHeight="1" x14ac:dyDescent="0.2">
      <c r="A60" s="16" t="s">
        <v>137</v>
      </c>
      <c r="B60" s="20">
        <f t="shared" si="0"/>
        <v>0</v>
      </c>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row>
    <row r="61" spans="1:47" ht="14.1" customHeight="1" x14ac:dyDescent="0.2">
      <c r="A61" s="18" t="s">
        <v>37</v>
      </c>
      <c r="B61" s="20">
        <f t="shared" si="0"/>
        <v>0</v>
      </c>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row>
    <row r="62" spans="1:47" ht="14.1" customHeight="1" x14ac:dyDescent="0.2">
      <c r="A62" s="18" t="s">
        <v>38</v>
      </c>
      <c r="B62" s="20">
        <f t="shared" si="0"/>
        <v>0</v>
      </c>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row>
    <row r="63" spans="1:47" ht="14.1" customHeight="1" x14ac:dyDescent="0.2">
      <c r="A63" s="18" t="s">
        <v>39</v>
      </c>
      <c r="B63" s="20">
        <f t="shared" si="0"/>
        <v>0</v>
      </c>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row>
    <row r="64" spans="1:47" ht="14.1" customHeight="1" x14ac:dyDescent="0.2">
      <c r="A64" s="18" t="s">
        <v>11</v>
      </c>
      <c r="B64" s="20">
        <f t="shared" si="0"/>
        <v>0</v>
      </c>
      <c r="C64" s="20">
        <f>SUM(C65:C69)</f>
        <v>0</v>
      </c>
      <c r="D64" s="20">
        <f t="shared" ref="D64:AU64" si="19">SUM(D65:D69)</f>
        <v>0</v>
      </c>
      <c r="E64" s="20">
        <f t="shared" si="19"/>
        <v>0</v>
      </c>
      <c r="F64" s="20">
        <f t="shared" si="19"/>
        <v>0</v>
      </c>
      <c r="G64" s="20">
        <f t="shared" si="19"/>
        <v>0</v>
      </c>
      <c r="H64" s="20">
        <f t="shared" si="19"/>
        <v>0</v>
      </c>
      <c r="I64" s="20">
        <f t="shared" si="19"/>
        <v>0</v>
      </c>
      <c r="J64" s="20">
        <f t="shared" si="19"/>
        <v>0</v>
      </c>
      <c r="K64" s="20">
        <f t="shared" si="19"/>
        <v>0</v>
      </c>
      <c r="L64" s="20">
        <f t="shared" si="19"/>
        <v>0</v>
      </c>
      <c r="M64" s="20">
        <f t="shared" si="19"/>
        <v>0</v>
      </c>
      <c r="N64" s="20">
        <f t="shared" si="19"/>
        <v>0</v>
      </c>
      <c r="O64" s="20">
        <f t="shared" si="19"/>
        <v>0</v>
      </c>
      <c r="P64" s="20">
        <f t="shared" si="19"/>
        <v>0</v>
      </c>
      <c r="Q64" s="20">
        <f t="shared" si="19"/>
        <v>0</v>
      </c>
      <c r="R64" s="20">
        <f t="shared" si="19"/>
        <v>0</v>
      </c>
      <c r="S64" s="20">
        <f t="shared" si="19"/>
        <v>0</v>
      </c>
      <c r="T64" s="20">
        <f t="shared" si="19"/>
        <v>0</v>
      </c>
      <c r="U64" s="20">
        <f t="shared" si="19"/>
        <v>0</v>
      </c>
      <c r="V64" s="20">
        <f t="shared" si="19"/>
        <v>0</v>
      </c>
      <c r="W64" s="20">
        <f t="shared" si="19"/>
        <v>0</v>
      </c>
      <c r="X64" s="20">
        <f t="shared" si="19"/>
        <v>0</v>
      </c>
      <c r="Y64" s="20">
        <f t="shared" si="19"/>
        <v>0</v>
      </c>
      <c r="Z64" s="20">
        <f t="shared" si="19"/>
        <v>0</v>
      </c>
      <c r="AA64" s="20">
        <f t="shared" si="19"/>
        <v>0</v>
      </c>
      <c r="AB64" s="20">
        <f t="shared" si="19"/>
        <v>0</v>
      </c>
      <c r="AC64" s="20">
        <f t="shared" si="19"/>
        <v>0</v>
      </c>
      <c r="AD64" s="20">
        <f t="shared" si="19"/>
        <v>0</v>
      </c>
      <c r="AE64" s="20">
        <f t="shared" si="19"/>
        <v>0</v>
      </c>
      <c r="AF64" s="20">
        <f t="shared" si="19"/>
        <v>0</v>
      </c>
      <c r="AG64" s="20">
        <f t="shared" si="19"/>
        <v>0</v>
      </c>
      <c r="AH64" s="20">
        <f t="shared" si="19"/>
        <v>0</v>
      </c>
      <c r="AI64" s="20">
        <f t="shared" si="19"/>
        <v>0</v>
      </c>
      <c r="AJ64" s="20">
        <f t="shared" si="19"/>
        <v>0</v>
      </c>
      <c r="AK64" s="20">
        <f t="shared" si="19"/>
        <v>0</v>
      </c>
      <c r="AL64" s="20">
        <f t="shared" si="19"/>
        <v>0</v>
      </c>
      <c r="AM64" s="20">
        <f t="shared" si="19"/>
        <v>0</v>
      </c>
      <c r="AN64" s="20">
        <f t="shared" si="19"/>
        <v>0</v>
      </c>
      <c r="AO64" s="20">
        <f t="shared" si="19"/>
        <v>0</v>
      </c>
      <c r="AP64" s="20">
        <f t="shared" si="19"/>
        <v>0</v>
      </c>
      <c r="AQ64" s="20">
        <f t="shared" si="19"/>
        <v>0</v>
      </c>
      <c r="AR64" s="20">
        <f t="shared" si="19"/>
        <v>0</v>
      </c>
      <c r="AS64" s="20">
        <f t="shared" si="19"/>
        <v>0</v>
      </c>
      <c r="AT64" s="20">
        <f t="shared" si="19"/>
        <v>0</v>
      </c>
      <c r="AU64" s="20">
        <f t="shared" si="19"/>
        <v>0</v>
      </c>
    </row>
    <row r="65" spans="1:47" ht="14.1" customHeight="1" x14ac:dyDescent="0.2">
      <c r="A65" s="16" t="s">
        <v>44</v>
      </c>
      <c r="B65" s="20">
        <f t="shared" si="0"/>
        <v>0</v>
      </c>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row>
    <row r="66" spans="1:47" ht="14.1" customHeight="1" x14ac:dyDescent="0.2">
      <c r="A66" s="16" t="s">
        <v>45</v>
      </c>
      <c r="B66" s="20">
        <f t="shared" si="0"/>
        <v>0</v>
      </c>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row>
    <row r="67" spans="1:47" ht="14.1" customHeight="1" x14ac:dyDescent="0.2">
      <c r="A67" s="16" t="s">
        <v>46</v>
      </c>
      <c r="B67" s="20">
        <f t="shared" si="0"/>
        <v>0</v>
      </c>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row>
    <row r="68" spans="1:47" ht="14.1" customHeight="1" x14ac:dyDescent="0.2">
      <c r="A68" s="16" t="s">
        <v>47</v>
      </c>
      <c r="B68" s="20">
        <f t="shared" si="0"/>
        <v>0</v>
      </c>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row>
    <row r="69" spans="1:47" ht="14.1" customHeight="1" x14ac:dyDescent="0.2">
      <c r="A69" s="16" t="s">
        <v>48</v>
      </c>
      <c r="B69" s="20">
        <f t="shared" si="0"/>
        <v>0</v>
      </c>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row>
    <row r="70" spans="1:47" ht="14.1" customHeight="1" x14ac:dyDescent="0.2">
      <c r="A70" s="18" t="s">
        <v>7</v>
      </c>
      <c r="B70" s="20">
        <f t="shared" si="0"/>
        <v>0</v>
      </c>
      <c r="C70" s="20">
        <f>+C71+C74</f>
        <v>0</v>
      </c>
      <c r="D70" s="20">
        <f t="shared" ref="D70:AU70" si="20">+D71+D74</f>
        <v>0</v>
      </c>
      <c r="E70" s="20">
        <f t="shared" si="20"/>
        <v>0</v>
      </c>
      <c r="F70" s="20">
        <f t="shared" si="20"/>
        <v>0</v>
      </c>
      <c r="G70" s="20">
        <f t="shared" si="20"/>
        <v>0</v>
      </c>
      <c r="H70" s="20">
        <f t="shared" si="20"/>
        <v>0</v>
      </c>
      <c r="I70" s="20">
        <f t="shared" si="20"/>
        <v>0</v>
      </c>
      <c r="J70" s="20">
        <f t="shared" si="20"/>
        <v>0</v>
      </c>
      <c r="K70" s="20">
        <f t="shared" si="20"/>
        <v>0</v>
      </c>
      <c r="L70" s="20">
        <f t="shared" si="20"/>
        <v>0</v>
      </c>
      <c r="M70" s="20">
        <f t="shared" si="20"/>
        <v>0</v>
      </c>
      <c r="N70" s="20">
        <f t="shared" si="20"/>
        <v>0</v>
      </c>
      <c r="O70" s="20">
        <f t="shared" si="20"/>
        <v>0</v>
      </c>
      <c r="P70" s="20">
        <f t="shared" si="20"/>
        <v>0</v>
      </c>
      <c r="Q70" s="20">
        <f t="shared" si="20"/>
        <v>0</v>
      </c>
      <c r="R70" s="20">
        <f t="shared" si="20"/>
        <v>0</v>
      </c>
      <c r="S70" s="20">
        <f t="shared" si="20"/>
        <v>0</v>
      </c>
      <c r="T70" s="20">
        <f t="shared" si="20"/>
        <v>0</v>
      </c>
      <c r="U70" s="20">
        <f t="shared" si="20"/>
        <v>0</v>
      </c>
      <c r="V70" s="20">
        <f t="shared" si="20"/>
        <v>0</v>
      </c>
      <c r="W70" s="20">
        <f t="shared" si="20"/>
        <v>0</v>
      </c>
      <c r="X70" s="20">
        <f t="shared" si="20"/>
        <v>0</v>
      </c>
      <c r="Y70" s="20">
        <f t="shared" si="20"/>
        <v>0</v>
      </c>
      <c r="Z70" s="20">
        <f t="shared" si="20"/>
        <v>0</v>
      </c>
      <c r="AA70" s="20">
        <f t="shared" si="20"/>
        <v>0</v>
      </c>
      <c r="AB70" s="20">
        <f t="shared" si="20"/>
        <v>0</v>
      </c>
      <c r="AC70" s="20">
        <f t="shared" si="20"/>
        <v>0</v>
      </c>
      <c r="AD70" s="20">
        <f t="shared" si="20"/>
        <v>0</v>
      </c>
      <c r="AE70" s="20">
        <f t="shared" si="20"/>
        <v>0</v>
      </c>
      <c r="AF70" s="20">
        <f t="shared" si="20"/>
        <v>0</v>
      </c>
      <c r="AG70" s="20">
        <f t="shared" si="20"/>
        <v>0</v>
      </c>
      <c r="AH70" s="20">
        <f t="shared" si="20"/>
        <v>0</v>
      </c>
      <c r="AI70" s="20">
        <f t="shared" si="20"/>
        <v>0</v>
      </c>
      <c r="AJ70" s="20">
        <f t="shared" si="20"/>
        <v>0</v>
      </c>
      <c r="AK70" s="20">
        <f t="shared" si="20"/>
        <v>0</v>
      </c>
      <c r="AL70" s="20">
        <f t="shared" si="20"/>
        <v>0</v>
      </c>
      <c r="AM70" s="20">
        <f t="shared" si="20"/>
        <v>0</v>
      </c>
      <c r="AN70" s="20">
        <f t="shared" si="20"/>
        <v>0</v>
      </c>
      <c r="AO70" s="20">
        <f t="shared" si="20"/>
        <v>0</v>
      </c>
      <c r="AP70" s="20">
        <f t="shared" si="20"/>
        <v>0</v>
      </c>
      <c r="AQ70" s="20">
        <f t="shared" si="20"/>
        <v>0</v>
      </c>
      <c r="AR70" s="20">
        <f t="shared" si="20"/>
        <v>0</v>
      </c>
      <c r="AS70" s="20">
        <f t="shared" si="20"/>
        <v>0</v>
      </c>
      <c r="AT70" s="20">
        <f t="shared" si="20"/>
        <v>0</v>
      </c>
      <c r="AU70" s="20">
        <f t="shared" si="20"/>
        <v>0</v>
      </c>
    </row>
    <row r="71" spans="1:47" ht="14.1" customHeight="1" x14ac:dyDescent="0.2">
      <c r="A71" s="32" t="s">
        <v>50</v>
      </c>
      <c r="B71" s="20">
        <f t="shared" si="0"/>
        <v>0</v>
      </c>
      <c r="C71" s="20">
        <f>+C72+C73</f>
        <v>0</v>
      </c>
      <c r="D71" s="20">
        <f t="shared" ref="D71:AU71" si="21">+D72+D73</f>
        <v>0</v>
      </c>
      <c r="E71" s="20">
        <f t="shared" si="21"/>
        <v>0</v>
      </c>
      <c r="F71" s="20">
        <f t="shared" si="21"/>
        <v>0</v>
      </c>
      <c r="G71" s="20">
        <f t="shared" si="21"/>
        <v>0</v>
      </c>
      <c r="H71" s="20">
        <f t="shared" si="21"/>
        <v>0</v>
      </c>
      <c r="I71" s="20">
        <f t="shared" si="21"/>
        <v>0</v>
      </c>
      <c r="J71" s="20">
        <f t="shared" si="21"/>
        <v>0</v>
      </c>
      <c r="K71" s="20">
        <f t="shared" si="21"/>
        <v>0</v>
      </c>
      <c r="L71" s="20">
        <f t="shared" si="21"/>
        <v>0</v>
      </c>
      <c r="M71" s="20">
        <f t="shared" si="21"/>
        <v>0</v>
      </c>
      <c r="N71" s="20">
        <f t="shared" si="21"/>
        <v>0</v>
      </c>
      <c r="O71" s="20">
        <f t="shared" si="21"/>
        <v>0</v>
      </c>
      <c r="P71" s="20">
        <f t="shared" si="21"/>
        <v>0</v>
      </c>
      <c r="Q71" s="20">
        <f t="shared" si="21"/>
        <v>0</v>
      </c>
      <c r="R71" s="20">
        <f t="shared" si="21"/>
        <v>0</v>
      </c>
      <c r="S71" s="20">
        <f t="shared" si="21"/>
        <v>0</v>
      </c>
      <c r="T71" s="20">
        <f t="shared" si="21"/>
        <v>0</v>
      </c>
      <c r="U71" s="20">
        <f t="shared" si="21"/>
        <v>0</v>
      </c>
      <c r="V71" s="20">
        <f t="shared" si="21"/>
        <v>0</v>
      </c>
      <c r="W71" s="20">
        <f t="shared" si="21"/>
        <v>0</v>
      </c>
      <c r="X71" s="20">
        <f t="shared" si="21"/>
        <v>0</v>
      </c>
      <c r="Y71" s="20">
        <f t="shared" si="21"/>
        <v>0</v>
      </c>
      <c r="Z71" s="20">
        <f t="shared" si="21"/>
        <v>0</v>
      </c>
      <c r="AA71" s="20">
        <f t="shared" si="21"/>
        <v>0</v>
      </c>
      <c r="AB71" s="20">
        <f t="shared" si="21"/>
        <v>0</v>
      </c>
      <c r="AC71" s="20">
        <f t="shared" si="21"/>
        <v>0</v>
      </c>
      <c r="AD71" s="20">
        <f t="shared" si="21"/>
        <v>0</v>
      </c>
      <c r="AE71" s="20">
        <f t="shared" si="21"/>
        <v>0</v>
      </c>
      <c r="AF71" s="20">
        <f t="shared" si="21"/>
        <v>0</v>
      </c>
      <c r="AG71" s="20">
        <f t="shared" si="21"/>
        <v>0</v>
      </c>
      <c r="AH71" s="20">
        <f t="shared" si="21"/>
        <v>0</v>
      </c>
      <c r="AI71" s="20">
        <f t="shared" si="21"/>
        <v>0</v>
      </c>
      <c r="AJ71" s="20">
        <f t="shared" si="21"/>
        <v>0</v>
      </c>
      <c r="AK71" s="20">
        <f t="shared" si="21"/>
        <v>0</v>
      </c>
      <c r="AL71" s="20">
        <f t="shared" si="21"/>
        <v>0</v>
      </c>
      <c r="AM71" s="20">
        <f t="shared" si="21"/>
        <v>0</v>
      </c>
      <c r="AN71" s="20">
        <f t="shared" si="21"/>
        <v>0</v>
      </c>
      <c r="AO71" s="20">
        <f t="shared" si="21"/>
        <v>0</v>
      </c>
      <c r="AP71" s="20">
        <f t="shared" si="21"/>
        <v>0</v>
      </c>
      <c r="AQ71" s="20">
        <f t="shared" si="21"/>
        <v>0</v>
      </c>
      <c r="AR71" s="20">
        <f t="shared" si="21"/>
        <v>0</v>
      </c>
      <c r="AS71" s="20">
        <f t="shared" si="21"/>
        <v>0</v>
      </c>
      <c r="AT71" s="20">
        <f t="shared" si="21"/>
        <v>0</v>
      </c>
      <c r="AU71" s="20">
        <f t="shared" si="21"/>
        <v>0</v>
      </c>
    </row>
    <row r="72" spans="1:47" ht="14.1" customHeight="1" x14ac:dyDescent="0.2">
      <c r="A72" s="33" t="s">
        <v>42</v>
      </c>
      <c r="B72" s="20">
        <f t="shared" si="0"/>
        <v>0</v>
      </c>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row>
    <row r="73" spans="1:47" ht="14.1" customHeight="1" x14ac:dyDescent="0.2">
      <c r="A73" s="33" t="s">
        <v>43</v>
      </c>
      <c r="B73" s="20">
        <f t="shared" si="0"/>
        <v>0</v>
      </c>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row>
    <row r="74" spans="1:47" ht="14.1" customHeight="1" x14ac:dyDescent="0.2">
      <c r="A74" s="32" t="s">
        <v>282</v>
      </c>
      <c r="B74" s="20">
        <f t="shared" si="0"/>
        <v>0</v>
      </c>
      <c r="C74" s="20">
        <f>+C75+C76+C77</f>
        <v>0</v>
      </c>
      <c r="D74" s="20">
        <f t="shared" ref="D74:AU74" si="22">+D75+D76+D77</f>
        <v>0</v>
      </c>
      <c r="E74" s="20">
        <f t="shared" si="22"/>
        <v>0</v>
      </c>
      <c r="F74" s="20">
        <f t="shared" si="22"/>
        <v>0</v>
      </c>
      <c r="G74" s="20">
        <f t="shared" si="22"/>
        <v>0</v>
      </c>
      <c r="H74" s="20">
        <f t="shared" si="22"/>
        <v>0</v>
      </c>
      <c r="I74" s="20">
        <f t="shared" si="22"/>
        <v>0</v>
      </c>
      <c r="J74" s="20">
        <f t="shared" si="22"/>
        <v>0</v>
      </c>
      <c r="K74" s="20">
        <f t="shared" si="22"/>
        <v>0</v>
      </c>
      <c r="L74" s="20">
        <f t="shared" si="22"/>
        <v>0</v>
      </c>
      <c r="M74" s="20">
        <f t="shared" si="22"/>
        <v>0</v>
      </c>
      <c r="N74" s="20">
        <f t="shared" si="22"/>
        <v>0</v>
      </c>
      <c r="O74" s="20">
        <f t="shared" si="22"/>
        <v>0</v>
      </c>
      <c r="P74" s="20">
        <f t="shared" si="22"/>
        <v>0</v>
      </c>
      <c r="Q74" s="20">
        <f t="shared" si="22"/>
        <v>0</v>
      </c>
      <c r="R74" s="20">
        <f t="shared" si="22"/>
        <v>0</v>
      </c>
      <c r="S74" s="20">
        <f t="shared" si="22"/>
        <v>0</v>
      </c>
      <c r="T74" s="20">
        <f t="shared" si="22"/>
        <v>0</v>
      </c>
      <c r="U74" s="20">
        <f t="shared" si="22"/>
        <v>0</v>
      </c>
      <c r="V74" s="20">
        <f t="shared" si="22"/>
        <v>0</v>
      </c>
      <c r="W74" s="20">
        <f t="shared" si="22"/>
        <v>0</v>
      </c>
      <c r="X74" s="20">
        <f t="shared" si="22"/>
        <v>0</v>
      </c>
      <c r="Y74" s="20">
        <f t="shared" si="22"/>
        <v>0</v>
      </c>
      <c r="Z74" s="20">
        <f t="shared" si="22"/>
        <v>0</v>
      </c>
      <c r="AA74" s="20">
        <f t="shared" si="22"/>
        <v>0</v>
      </c>
      <c r="AB74" s="20">
        <f t="shared" si="22"/>
        <v>0</v>
      </c>
      <c r="AC74" s="20">
        <f t="shared" si="22"/>
        <v>0</v>
      </c>
      <c r="AD74" s="20">
        <f t="shared" si="22"/>
        <v>0</v>
      </c>
      <c r="AE74" s="20">
        <f t="shared" si="22"/>
        <v>0</v>
      </c>
      <c r="AF74" s="20">
        <f t="shared" si="22"/>
        <v>0</v>
      </c>
      <c r="AG74" s="20">
        <f t="shared" si="22"/>
        <v>0</v>
      </c>
      <c r="AH74" s="20">
        <f t="shared" si="22"/>
        <v>0</v>
      </c>
      <c r="AI74" s="20">
        <f t="shared" si="22"/>
        <v>0</v>
      </c>
      <c r="AJ74" s="20">
        <f t="shared" si="22"/>
        <v>0</v>
      </c>
      <c r="AK74" s="20">
        <f t="shared" si="22"/>
        <v>0</v>
      </c>
      <c r="AL74" s="20">
        <f t="shared" si="22"/>
        <v>0</v>
      </c>
      <c r="AM74" s="20">
        <f t="shared" si="22"/>
        <v>0</v>
      </c>
      <c r="AN74" s="20">
        <f t="shared" si="22"/>
        <v>0</v>
      </c>
      <c r="AO74" s="20">
        <f t="shared" si="22"/>
        <v>0</v>
      </c>
      <c r="AP74" s="20">
        <f t="shared" si="22"/>
        <v>0</v>
      </c>
      <c r="AQ74" s="20">
        <f t="shared" si="22"/>
        <v>0</v>
      </c>
      <c r="AR74" s="20">
        <f t="shared" si="22"/>
        <v>0</v>
      </c>
      <c r="AS74" s="20">
        <f t="shared" si="22"/>
        <v>0</v>
      </c>
      <c r="AT74" s="20">
        <f t="shared" si="22"/>
        <v>0</v>
      </c>
      <c r="AU74" s="20">
        <f t="shared" si="22"/>
        <v>0</v>
      </c>
    </row>
    <row r="75" spans="1:47" ht="14.1" customHeight="1" x14ac:dyDescent="0.2">
      <c r="A75" s="33" t="s">
        <v>23</v>
      </c>
      <c r="B75" s="20">
        <f t="shared" si="0"/>
        <v>0</v>
      </c>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row>
    <row r="76" spans="1:47" ht="14.1" customHeight="1" x14ac:dyDescent="0.2">
      <c r="A76" s="33" t="s">
        <v>283</v>
      </c>
      <c r="B76" s="20">
        <f t="shared" si="0"/>
        <v>0</v>
      </c>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row>
    <row r="77" spans="1:47" ht="14.1" customHeight="1" x14ac:dyDescent="0.2">
      <c r="A77" s="33" t="s">
        <v>24</v>
      </c>
      <c r="B77" s="20">
        <f t="shared" si="0"/>
        <v>0</v>
      </c>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row>
    <row r="78" spans="1:47" ht="14.1" customHeight="1" x14ac:dyDescent="0.2">
      <c r="A78" s="9" t="s">
        <v>168</v>
      </c>
      <c r="B78" s="20">
        <f t="shared" si="0"/>
        <v>0</v>
      </c>
      <c r="C78" s="20">
        <f>+SUM(C79:C86)</f>
        <v>0</v>
      </c>
      <c r="D78" s="20">
        <f t="shared" ref="D78:AU78" si="23">+SUM(D79:D86)</f>
        <v>0</v>
      </c>
      <c r="E78" s="20">
        <f t="shared" si="23"/>
        <v>0</v>
      </c>
      <c r="F78" s="20">
        <f t="shared" si="23"/>
        <v>0</v>
      </c>
      <c r="G78" s="20">
        <f t="shared" si="23"/>
        <v>0</v>
      </c>
      <c r="H78" s="20">
        <f t="shared" si="23"/>
        <v>0</v>
      </c>
      <c r="I78" s="20">
        <f t="shared" si="23"/>
        <v>0</v>
      </c>
      <c r="J78" s="20">
        <f t="shared" si="23"/>
        <v>0</v>
      </c>
      <c r="K78" s="20">
        <f t="shared" si="23"/>
        <v>0</v>
      </c>
      <c r="L78" s="20">
        <f t="shared" si="23"/>
        <v>0</v>
      </c>
      <c r="M78" s="20">
        <f t="shared" si="23"/>
        <v>0</v>
      </c>
      <c r="N78" s="20">
        <f t="shared" si="23"/>
        <v>0</v>
      </c>
      <c r="O78" s="20">
        <f t="shared" si="23"/>
        <v>0</v>
      </c>
      <c r="P78" s="20">
        <f t="shared" si="23"/>
        <v>0</v>
      </c>
      <c r="Q78" s="20">
        <f t="shared" si="23"/>
        <v>0</v>
      </c>
      <c r="R78" s="20">
        <f t="shared" si="23"/>
        <v>0</v>
      </c>
      <c r="S78" s="20">
        <f t="shared" si="23"/>
        <v>0</v>
      </c>
      <c r="T78" s="20">
        <f t="shared" si="23"/>
        <v>0</v>
      </c>
      <c r="U78" s="20">
        <f t="shared" si="23"/>
        <v>0</v>
      </c>
      <c r="V78" s="20">
        <f t="shared" si="23"/>
        <v>0</v>
      </c>
      <c r="W78" s="20">
        <f t="shared" si="23"/>
        <v>0</v>
      </c>
      <c r="X78" s="20">
        <f t="shared" si="23"/>
        <v>0</v>
      </c>
      <c r="Y78" s="20">
        <f t="shared" si="23"/>
        <v>0</v>
      </c>
      <c r="Z78" s="20">
        <f t="shared" si="23"/>
        <v>0</v>
      </c>
      <c r="AA78" s="20">
        <f t="shared" si="23"/>
        <v>0</v>
      </c>
      <c r="AB78" s="20">
        <f t="shared" si="23"/>
        <v>0</v>
      </c>
      <c r="AC78" s="20">
        <f t="shared" si="23"/>
        <v>0</v>
      </c>
      <c r="AD78" s="20">
        <f t="shared" si="23"/>
        <v>0</v>
      </c>
      <c r="AE78" s="20">
        <f t="shared" si="23"/>
        <v>0</v>
      </c>
      <c r="AF78" s="20">
        <f t="shared" si="23"/>
        <v>0</v>
      </c>
      <c r="AG78" s="20">
        <f t="shared" si="23"/>
        <v>0</v>
      </c>
      <c r="AH78" s="20">
        <f t="shared" si="23"/>
        <v>0</v>
      </c>
      <c r="AI78" s="20">
        <f t="shared" si="23"/>
        <v>0</v>
      </c>
      <c r="AJ78" s="20">
        <f t="shared" si="23"/>
        <v>0</v>
      </c>
      <c r="AK78" s="20">
        <f t="shared" si="23"/>
        <v>0</v>
      </c>
      <c r="AL78" s="20">
        <f t="shared" si="23"/>
        <v>0</v>
      </c>
      <c r="AM78" s="20">
        <f t="shared" si="23"/>
        <v>0</v>
      </c>
      <c r="AN78" s="20">
        <f t="shared" si="23"/>
        <v>0</v>
      </c>
      <c r="AO78" s="20">
        <f t="shared" si="23"/>
        <v>0</v>
      </c>
      <c r="AP78" s="20">
        <f t="shared" si="23"/>
        <v>0</v>
      </c>
      <c r="AQ78" s="20">
        <f t="shared" si="23"/>
        <v>0</v>
      </c>
      <c r="AR78" s="20">
        <f t="shared" si="23"/>
        <v>0</v>
      </c>
      <c r="AS78" s="20">
        <f t="shared" si="23"/>
        <v>0</v>
      </c>
      <c r="AT78" s="20">
        <f t="shared" si="23"/>
        <v>0</v>
      </c>
      <c r="AU78" s="20">
        <f t="shared" si="23"/>
        <v>0</v>
      </c>
    </row>
    <row r="79" spans="1:47" ht="14.1" customHeight="1" x14ac:dyDescent="0.2">
      <c r="A79" s="10" t="s">
        <v>169</v>
      </c>
      <c r="B79" s="20">
        <f t="shared" si="0"/>
        <v>0</v>
      </c>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row>
    <row r="80" spans="1:47" ht="14.1" customHeight="1" x14ac:dyDescent="0.2">
      <c r="A80" s="10" t="s">
        <v>170</v>
      </c>
      <c r="B80" s="20">
        <f t="shared" si="0"/>
        <v>0</v>
      </c>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row>
    <row r="81" spans="1:47" ht="14.1" customHeight="1" x14ac:dyDescent="0.2">
      <c r="A81" s="10" t="s">
        <v>171</v>
      </c>
      <c r="B81" s="20">
        <f t="shared" si="0"/>
        <v>0</v>
      </c>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row>
    <row r="82" spans="1:47" ht="14.1" customHeight="1" x14ac:dyDescent="0.2">
      <c r="A82" s="10" t="s">
        <v>172</v>
      </c>
      <c r="B82" s="20">
        <f t="shared" si="0"/>
        <v>0</v>
      </c>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row>
    <row r="83" spans="1:47" ht="14.1" customHeight="1" x14ac:dyDescent="0.2">
      <c r="A83" s="10" t="s">
        <v>173</v>
      </c>
      <c r="B83" s="20">
        <f t="shared" si="0"/>
        <v>0</v>
      </c>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row>
    <row r="84" spans="1:47" ht="14.1" customHeight="1" x14ac:dyDescent="0.2">
      <c r="A84" s="10" t="s">
        <v>174</v>
      </c>
      <c r="B84" s="20">
        <f t="shared" si="0"/>
        <v>0</v>
      </c>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row>
    <row r="85" spans="1:47" ht="14.1" customHeight="1" x14ac:dyDescent="0.2">
      <c r="A85" s="10" t="s">
        <v>175</v>
      </c>
      <c r="B85" s="20">
        <f t="shared" si="0"/>
        <v>0</v>
      </c>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row>
    <row r="86" spans="1:47" ht="14.1" customHeight="1" x14ac:dyDescent="0.2">
      <c r="A86" s="10" t="s">
        <v>176</v>
      </c>
      <c r="B86" s="20">
        <f>SUM(C86:AU86)</f>
        <v>0</v>
      </c>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row>
    <row r="87" spans="1:47" ht="14.1" customHeight="1" x14ac:dyDescent="0.2">
      <c r="A87" s="11" t="s">
        <v>32</v>
      </c>
      <c r="B87" s="20">
        <f>SUM(C87:AU87)</f>
        <v>0</v>
      </c>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row>
    <row r="88" spans="1:47" ht="14.1" customHeight="1" x14ac:dyDescent="0.2">
      <c r="A88" s="8" t="s">
        <v>25</v>
      </c>
      <c r="B88" s="20">
        <f>SUM(C88:AU88)</f>
        <v>0</v>
      </c>
      <c r="C88" s="20">
        <f t="shared" ref="C88:AU88" si="24">+C7+C36+C87</f>
        <v>0</v>
      </c>
      <c r="D88" s="20">
        <f t="shared" si="24"/>
        <v>0</v>
      </c>
      <c r="E88" s="20">
        <f t="shared" si="24"/>
        <v>0</v>
      </c>
      <c r="F88" s="20">
        <f t="shared" si="24"/>
        <v>0</v>
      </c>
      <c r="G88" s="20">
        <f t="shared" si="24"/>
        <v>0</v>
      </c>
      <c r="H88" s="20">
        <f t="shared" si="24"/>
        <v>0</v>
      </c>
      <c r="I88" s="20">
        <f t="shared" si="24"/>
        <v>0</v>
      </c>
      <c r="J88" s="20">
        <f t="shared" si="24"/>
        <v>0</v>
      </c>
      <c r="K88" s="20">
        <f t="shared" si="24"/>
        <v>0</v>
      </c>
      <c r="L88" s="20">
        <f t="shared" si="24"/>
        <v>0</v>
      </c>
      <c r="M88" s="20">
        <f t="shared" si="24"/>
        <v>0</v>
      </c>
      <c r="N88" s="20">
        <f t="shared" si="24"/>
        <v>0</v>
      </c>
      <c r="O88" s="20">
        <f t="shared" si="24"/>
        <v>0</v>
      </c>
      <c r="P88" s="20">
        <f t="shared" si="24"/>
        <v>0</v>
      </c>
      <c r="Q88" s="20">
        <f t="shared" si="24"/>
        <v>0</v>
      </c>
      <c r="R88" s="20">
        <f t="shared" si="24"/>
        <v>0</v>
      </c>
      <c r="S88" s="20">
        <f t="shared" si="24"/>
        <v>0</v>
      </c>
      <c r="T88" s="20">
        <f t="shared" si="24"/>
        <v>0</v>
      </c>
      <c r="U88" s="20">
        <f t="shared" si="24"/>
        <v>0</v>
      </c>
      <c r="V88" s="20">
        <f t="shared" si="24"/>
        <v>0</v>
      </c>
      <c r="W88" s="20">
        <f t="shared" si="24"/>
        <v>0</v>
      </c>
      <c r="X88" s="20">
        <f t="shared" si="24"/>
        <v>0</v>
      </c>
      <c r="Y88" s="20">
        <f t="shared" si="24"/>
        <v>0</v>
      </c>
      <c r="Z88" s="20">
        <f t="shared" si="24"/>
        <v>0</v>
      </c>
      <c r="AA88" s="20">
        <f t="shared" si="24"/>
        <v>0</v>
      </c>
      <c r="AB88" s="20">
        <f t="shared" si="24"/>
        <v>0</v>
      </c>
      <c r="AC88" s="20">
        <f t="shared" si="24"/>
        <v>0</v>
      </c>
      <c r="AD88" s="20">
        <f t="shared" si="24"/>
        <v>0</v>
      </c>
      <c r="AE88" s="20">
        <f t="shared" si="24"/>
        <v>0</v>
      </c>
      <c r="AF88" s="20">
        <f t="shared" si="24"/>
        <v>0</v>
      </c>
      <c r="AG88" s="20">
        <f t="shared" si="24"/>
        <v>0</v>
      </c>
      <c r="AH88" s="20">
        <f t="shared" si="24"/>
        <v>0</v>
      </c>
      <c r="AI88" s="20">
        <f t="shared" si="24"/>
        <v>0</v>
      </c>
      <c r="AJ88" s="20">
        <f t="shared" si="24"/>
        <v>0</v>
      </c>
      <c r="AK88" s="20">
        <f t="shared" si="24"/>
        <v>0</v>
      </c>
      <c r="AL88" s="20">
        <f t="shared" si="24"/>
        <v>0</v>
      </c>
      <c r="AM88" s="20">
        <f t="shared" si="24"/>
        <v>0</v>
      </c>
      <c r="AN88" s="20">
        <f t="shared" si="24"/>
        <v>0</v>
      </c>
      <c r="AO88" s="20">
        <f t="shared" si="24"/>
        <v>0</v>
      </c>
      <c r="AP88" s="20">
        <f t="shared" si="24"/>
        <v>0</v>
      </c>
      <c r="AQ88" s="20">
        <f t="shared" si="24"/>
        <v>0</v>
      </c>
      <c r="AR88" s="20">
        <f t="shared" si="24"/>
        <v>0</v>
      </c>
      <c r="AS88" s="20">
        <f t="shared" si="24"/>
        <v>0</v>
      </c>
      <c r="AT88" s="20">
        <f t="shared" si="24"/>
        <v>0</v>
      </c>
      <c r="AU88" s="20">
        <f t="shared" si="24"/>
        <v>0</v>
      </c>
    </row>
    <row r="89" spans="1:47" hidden="1" x14ac:dyDescent="0.2">
      <c r="B89" s="59">
        <f t="shared" ref="B89:AU89" si="25">+IF(B57&lt;SUM(B58:B60),1,0)</f>
        <v>0</v>
      </c>
      <c r="C89" s="59">
        <f t="shared" si="25"/>
        <v>0</v>
      </c>
      <c r="D89" s="59">
        <f t="shared" si="25"/>
        <v>0</v>
      </c>
      <c r="E89" s="59">
        <f t="shared" si="25"/>
        <v>0</v>
      </c>
      <c r="F89" s="59">
        <f t="shared" si="25"/>
        <v>0</v>
      </c>
      <c r="G89" s="59">
        <f t="shared" si="25"/>
        <v>0</v>
      </c>
      <c r="H89" s="59">
        <f t="shared" si="25"/>
        <v>0</v>
      </c>
      <c r="I89" s="59">
        <f t="shared" si="25"/>
        <v>0</v>
      </c>
      <c r="J89" s="59">
        <f t="shared" si="25"/>
        <v>0</v>
      </c>
      <c r="K89" s="59">
        <f t="shared" si="25"/>
        <v>0</v>
      </c>
      <c r="L89" s="59">
        <f t="shared" si="25"/>
        <v>0</v>
      </c>
      <c r="M89" s="59">
        <f t="shared" si="25"/>
        <v>0</v>
      </c>
      <c r="N89" s="59">
        <f t="shared" si="25"/>
        <v>0</v>
      </c>
      <c r="O89" s="59">
        <f t="shared" si="25"/>
        <v>0</v>
      </c>
      <c r="P89" s="59">
        <f t="shared" si="25"/>
        <v>0</v>
      </c>
      <c r="Q89" s="59">
        <f t="shared" si="25"/>
        <v>0</v>
      </c>
      <c r="R89" s="59">
        <f t="shared" si="25"/>
        <v>0</v>
      </c>
      <c r="S89" s="59">
        <f t="shared" si="25"/>
        <v>0</v>
      </c>
      <c r="T89" s="59">
        <f t="shared" si="25"/>
        <v>0</v>
      </c>
      <c r="U89" s="59">
        <f t="shared" si="25"/>
        <v>0</v>
      </c>
      <c r="V89" s="59">
        <f t="shared" si="25"/>
        <v>0</v>
      </c>
      <c r="W89" s="59">
        <f t="shared" si="25"/>
        <v>0</v>
      </c>
      <c r="X89" s="59">
        <f t="shared" si="25"/>
        <v>0</v>
      </c>
      <c r="Y89" s="59">
        <f t="shared" si="25"/>
        <v>0</v>
      </c>
      <c r="Z89" s="59">
        <f t="shared" si="25"/>
        <v>0</v>
      </c>
      <c r="AA89" s="59">
        <f t="shared" si="25"/>
        <v>0</v>
      </c>
      <c r="AB89" s="59">
        <f t="shared" si="25"/>
        <v>0</v>
      </c>
      <c r="AC89" s="59">
        <f t="shared" si="25"/>
        <v>0</v>
      </c>
      <c r="AD89" s="59">
        <f t="shared" si="25"/>
        <v>0</v>
      </c>
      <c r="AE89" s="59">
        <f t="shared" si="25"/>
        <v>0</v>
      </c>
      <c r="AF89" s="59">
        <f t="shared" si="25"/>
        <v>0</v>
      </c>
      <c r="AG89" s="59">
        <f t="shared" si="25"/>
        <v>0</v>
      </c>
      <c r="AH89" s="59">
        <f t="shared" si="25"/>
        <v>0</v>
      </c>
      <c r="AI89" s="59">
        <f t="shared" si="25"/>
        <v>0</v>
      </c>
      <c r="AJ89" s="59">
        <f t="shared" si="25"/>
        <v>0</v>
      </c>
      <c r="AK89" s="59">
        <f t="shared" si="25"/>
        <v>0</v>
      </c>
      <c r="AL89" s="59">
        <f t="shared" si="25"/>
        <v>0</v>
      </c>
      <c r="AM89" s="59">
        <f t="shared" si="25"/>
        <v>0</v>
      </c>
      <c r="AN89" s="59">
        <f t="shared" si="25"/>
        <v>0</v>
      </c>
      <c r="AO89" s="59">
        <f t="shared" si="25"/>
        <v>0</v>
      </c>
      <c r="AP89" s="59">
        <f t="shared" si="25"/>
        <v>0</v>
      </c>
      <c r="AQ89" s="59">
        <f t="shared" si="25"/>
        <v>0</v>
      </c>
      <c r="AR89" s="59">
        <f t="shared" si="25"/>
        <v>0</v>
      </c>
      <c r="AS89" s="59">
        <f t="shared" si="25"/>
        <v>0</v>
      </c>
      <c r="AT89" s="59">
        <f t="shared" si="25"/>
        <v>0</v>
      </c>
      <c r="AU89" s="59">
        <f t="shared" si="25"/>
        <v>0</v>
      </c>
    </row>
    <row r="92" spans="1:47" s="75" customFormat="1" ht="14.1" customHeight="1" x14ac:dyDescent="0.2">
      <c r="A92" s="130" t="s">
        <v>91</v>
      </c>
      <c r="B92" s="124" t="s">
        <v>122</v>
      </c>
      <c r="C92" s="125"/>
      <c r="D92" s="120"/>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c r="AD92" s="120"/>
      <c r="AE92" s="120"/>
      <c r="AF92" s="120"/>
      <c r="AG92" s="120"/>
      <c r="AH92" s="120"/>
      <c r="AI92" s="120"/>
      <c r="AJ92" s="120"/>
      <c r="AK92" s="120"/>
      <c r="AL92" s="120"/>
      <c r="AM92" s="120"/>
      <c r="AN92" s="120"/>
      <c r="AO92" s="120"/>
      <c r="AP92" s="120"/>
      <c r="AQ92" s="120"/>
      <c r="AR92" s="120"/>
      <c r="AS92" s="120"/>
      <c r="AT92" s="120"/>
      <c r="AU92" s="121"/>
    </row>
    <row r="93" spans="1:47" s="75" customFormat="1" ht="14.1" customHeight="1" x14ac:dyDescent="0.2">
      <c r="A93" s="130"/>
      <c r="B93" s="122" t="s">
        <v>25</v>
      </c>
      <c r="C93" s="119" t="s">
        <v>51</v>
      </c>
      <c r="D93" s="120"/>
      <c r="E93" s="120"/>
      <c r="F93" s="120"/>
      <c r="G93" s="121"/>
      <c r="H93" s="126" t="s">
        <v>57</v>
      </c>
      <c r="I93" s="126"/>
      <c r="J93" s="126"/>
      <c r="K93" s="126"/>
      <c r="L93" s="126"/>
      <c r="M93" s="124" t="s">
        <v>139</v>
      </c>
      <c r="N93" s="125"/>
      <c r="O93" s="125"/>
      <c r="P93" s="125"/>
      <c r="Q93" s="125"/>
      <c r="R93" s="125"/>
      <c r="S93" s="125"/>
      <c r="T93" s="125"/>
      <c r="U93" s="125"/>
      <c r="V93" s="125"/>
      <c r="W93" s="125"/>
      <c r="X93" s="125"/>
      <c r="Y93" s="125"/>
      <c r="Z93" s="125"/>
      <c r="AA93" s="125"/>
      <c r="AB93" s="125"/>
      <c r="AC93" s="125"/>
      <c r="AD93" s="131"/>
      <c r="AE93" s="119" t="s">
        <v>27</v>
      </c>
      <c r="AF93" s="120"/>
      <c r="AG93" s="120"/>
      <c r="AH93" s="120"/>
      <c r="AI93" s="120"/>
      <c r="AJ93" s="121"/>
      <c r="AK93" s="119" t="s">
        <v>34</v>
      </c>
      <c r="AL93" s="120"/>
      <c r="AM93" s="120"/>
      <c r="AN93" s="120"/>
      <c r="AO93" s="120"/>
      <c r="AP93" s="120"/>
      <c r="AQ93" s="120"/>
      <c r="AR93" s="120"/>
      <c r="AS93" s="120"/>
      <c r="AT93" s="120"/>
      <c r="AU93" s="121"/>
    </row>
    <row r="94" spans="1:47" s="75" customFormat="1" ht="39.950000000000003" customHeight="1" x14ac:dyDescent="0.2">
      <c r="A94" s="130"/>
      <c r="B94" s="128"/>
      <c r="C94" s="126" t="s">
        <v>28</v>
      </c>
      <c r="D94" s="127" t="s">
        <v>52</v>
      </c>
      <c r="E94" s="127"/>
      <c r="F94" s="127"/>
      <c r="G94" s="126" t="s">
        <v>56</v>
      </c>
      <c r="H94" s="126" t="s">
        <v>58</v>
      </c>
      <c r="I94" s="126"/>
      <c r="J94" s="126"/>
      <c r="K94" s="126" t="s">
        <v>62</v>
      </c>
      <c r="L94" s="126"/>
      <c r="M94" s="119" t="s">
        <v>180</v>
      </c>
      <c r="N94" s="120"/>
      <c r="O94" s="121"/>
      <c r="P94" s="127" t="s">
        <v>89</v>
      </c>
      <c r="Q94" s="126"/>
      <c r="R94" s="126"/>
      <c r="S94" s="126"/>
      <c r="T94" s="126"/>
      <c r="U94" s="126"/>
      <c r="V94" s="126"/>
      <c r="W94" s="126"/>
      <c r="X94" s="126"/>
      <c r="Y94" s="126"/>
      <c r="Z94" s="126"/>
      <c r="AA94" s="126"/>
      <c r="AB94" s="127" t="s">
        <v>179</v>
      </c>
      <c r="AC94" s="127"/>
      <c r="AD94" s="126" t="s">
        <v>31</v>
      </c>
      <c r="AE94" s="122" t="s">
        <v>74</v>
      </c>
      <c r="AF94" s="122" t="s">
        <v>75</v>
      </c>
      <c r="AG94" s="122" t="s">
        <v>76</v>
      </c>
      <c r="AH94" s="122" t="s">
        <v>77</v>
      </c>
      <c r="AI94" s="122" t="s">
        <v>78</v>
      </c>
      <c r="AJ94" s="122" t="s">
        <v>79</v>
      </c>
      <c r="AK94" s="122" t="s">
        <v>33</v>
      </c>
      <c r="AL94" s="127" t="s">
        <v>125</v>
      </c>
      <c r="AM94" s="127"/>
      <c r="AN94" s="127"/>
      <c r="AO94" s="127"/>
      <c r="AP94" s="127"/>
      <c r="AQ94" s="127"/>
      <c r="AR94" s="127"/>
      <c r="AS94" s="126" t="s">
        <v>85</v>
      </c>
      <c r="AT94" s="126"/>
      <c r="AU94" s="122" t="s">
        <v>84</v>
      </c>
    </row>
    <row r="95" spans="1:47" s="75" customFormat="1" ht="45" x14ac:dyDescent="0.2">
      <c r="A95" s="130"/>
      <c r="B95" s="123"/>
      <c r="C95" s="126"/>
      <c r="D95" s="23" t="s">
        <v>53</v>
      </c>
      <c r="E95" s="23" t="s">
        <v>54</v>
      </c>
      <c r="F95" s="23" t="s">
        <v>55</v>
      </c>
      <c r="G95" s="126"/>
      <c r="H95" s="23" t="s">
        <v>59</v>
      </c>
      <c r="I95" s="23" t="s">
        <v>60</v>
      </c>
      <c r="J95" s="23" t="s">
        <v>61</v>
      </c>
      <c r="K95" s="23" t="s">
        <v>63</v>
      </c>
      <c r="L95" s="23" t="s">
        <v>64</v>
      </c>
      <c r="M95" s="23" t="s">
        <v>59</v>
      </c>
      <c r="N95" s="23" t="s">
        <v>60</v>
      </c>
      <c r="O95" s="23" t="s">
        <v>181</v>
      </c>
      <c r="P95" s="24" t="s">
        <v>88</v>
      </c>
      <c r="Q95" s="24" t="s">
        <v>131</v>
      </c>
      <c r="R95" s="23" t="s">
        <v>65</v>
      </c>
      <c r="S95" s="23" t="s">
        <v>66</v>
      </c>
      <c r="T95" s="23" t="s">
        <v>67</v>
      </c>
      <c r="U95" s="23" t="s">
        <v>68</v>
      </c>
      <c r="V95" s="23" t="s">
        <v>69</v>
      </c>
      <c r="W95" s="24" t="s">
        <v>130</v>
      </c>
      <c r="X95" s="24" t="s">
        <v>129</v>
      </c>
      <c r="Y95" s="23" t="s">
        <v>70</v>
      </c>
      <c r="Z95" s="23" t="s">
        <v>71</v>
      </c>
      <c r="AA95" s="23" t="s">
        <v>72</v>
      </c>
      <c r="AB95" s="23" t="s">
        <v>73</v>
      </c>
      <c r="AC95" s="23" t="s">
        <v>40</v>
      </c>
      <c r="AD95" s="126"/>
      <c r="AE95" s="123"/>
      <c r="AF95" s="123"/>
      <c r="AG95" s="123"/>
      <c r="AH95" s="123"/>
      <c r="AI95" s="123"/>
      <c r="AJ95" s="123"/>
      <c r="AK95" s="123"/>
      <c r="AL95" s="23" t="s">
        <v>80</v>
      </c>
      <c r="AM95" s="24" t="s">
        <v>128</v>
      </c>
      <c r="AN95" s="24" t="s">
        <v>127</v>
      </c>
      <c r="AO95" s="24" t="s">
        <v>126</v>
      </c>
      <c r="AP95" s="23" t="s">
        <v>81</v>
      </c>
      <c r="AQ95" s="23" t="s">
        <v>82</v>
      </c>
      <c r="AR95" s="23" t="s">
        <v>83</v>
      </c>
      <c r="AS95" s="23" t="s">
        <v>86</v>
      </c>
      <c r="AT95" s="23" t="s">
        <v>87</v>
      </c>
      <c r="AU95" s="123"/>
    </row>
    <row r="96" spans="1:47" ht="14.1" customHeight="1" x14ac:dyDescent="0.2">
      <c r="A96" s="19" t="s">
        <v>287</v>
      </c>
      <c r="B96" s="20">
        <f t="shared" ref="B96:B124" si="26">SUM(C96:AU96)</f>
        <v>0</v>
      </c>
      <c r="C96" s="20">
        <f t="shared" ref="C96:AU96" si="27">+C97+C114</f>
        <v>0</v>
      </c>
      <c r="D96" s="20">
        <f t="shared" si="27"/>
        <v>0</v>
      </c>
      <c r="E96" s="20">
        <f t="shared" si="27"/>
        <v>0</v>
      </c>
      <c r="F96" s="20">
        <f t="shared" si="27"/>
        <v>0</v>
      </c>
      <c r="G96" s="20">
        <f t="shared" si="27"/>
        <v>0</v>
      </c>
      <c r="H96" s="20">
        <f t="shared" si="27"/>
        <v>0</v>
      </c>
      <c r="I96" s="20">
        <f t="shared" si="27"/>
        <v>0</v>
      </c>
      <c r="J96" s="20">
        <f t="shared" si="27"/>
        <v>0</v>
      </c>
      <c r="K96" s="20">
        <f t="shared" si="27"/>
        <v>0</v>
      </c>
      <c r="L96" s="20">
        <f t="shared" si="27"/>
        <v>0</v>
      </c>
      <c r="M96" s="20">
        <f t="shared" si="27"/>
        <v>0</v>
      </c>
      <c r="N96" s="20">
        <f t="shared" si="27"/>
        <v>0</v>
      </c>
      <c r="O96" s="20">
        <f t="shared" si="27"/>
        <v>0</v>
      </c>
      <c r="P96" s="20">
        <f t="shared" si="27"/>
        <v>0</v>
      </c>
      <c r="Q96" s="20">
        <f t="shared" si="27"/>
        <v>0</v>
      </c>
      <c r="R96" s="20">
        <f t="shared" si="27"/>
        <v>0</v>
      </c>
      <c r="S96" s="20">
        <f t="shared" si="27"/>
        <v>0</v>
      </c>
      <c r="T96" s="20">
        <f t="shared" si="27"/>
        <v>0</v>
      </c>
      <c r="U96" s="20">
        <f t="shared" si="27"/>
        <v>0</v>
      </c>
      <c r="V96" s="20">
        <f t="shared" si="27"/>
        <v>0</v>
      </c>
      <c r="W96" s="20">
        <f t="shared" si="27"/>
        <v>0</v>
      </c>
      <c r="X96" s="20">
        <f t="shared" si="27"/>
        <v>0</v>
      </c>
      <c r="Y96" s="20">
        <f t="shared" si="27"/>
        <v>0</v>
      </c>
      <c r="Z96" s="20">
        <f t="shared" si="27"/>
        <v>0</v>
      </c>
      <c r="AA96" s="20">
        <f t="shared" si="27"/>
        <v>0</v>
      </c>
      <c r="AB96" s="20">
        <f t="shared" si="27"/>
        <v>0</v>
      </c>
      <c r="AC96" s="20">
        <f t="shared" si="27"/>
        <v>0</v>
      </c>
      <c r="AD96" s="20">
        <f t="shared" si="27"/>
        <v>0</v>
      </c>
      <c r="AE96" s="20">
        <f t="shared" si="27"/>
        <v>0</v>
      </c>
      <c r="AF96" s="20">
        <f t="shared" si="27"/>
        <v>0</v>
      </c>
      <c r="AG96" s="20">
        <f t="shared" si="27"/>
        <v>0</v>
      </c>
      <c r="AH96" s="20">
        <f t="shared" si="27"/>
        <v>0</v>
      </c>
      <c r="AI96" s="20">
        <f t="shared" si="27"/>
        <v>0</v>
      </c>
      <c r="AJ96" s="20">
        <f t="shared" si="27"/>
        <v>0</v>
      </c>
      <c r="AK96" s="20">
        <f t="shared" si="27"/>
        <v>0</v>
      </c>
      <c r="AL96" s="20">
        <f t="shared" si="27"/>
        <v>0</v>
      </c>
      <c r="AM96" s="20">
        <f t="shared" si="27"/>
        <v>0</v>
      </c>
      <c r="AN96" s="20">
        <f t="shared" si="27"/>
        <v>0</v>
      </c>
      <c r="AO96" s="20">
        <f t="shared" si="27"/>
        <v>0</v>
      </c>
      <c r="AP96" s="20">
        <f t="shared" si="27"/>
        <v>0</v>
      </c>
      <c r="AQ96" s="20">
        <f t="shared" si="27"/>
        <v>0</v>
      </c>
      <c r="AR96" s="20">
        <f t="shared" si="27"/>
        <v>0</v>
      </c>
      <c r="AS96" s="20">
        <f t="shared" si="27"/>
        <v>0</v>
      </c>
      <c r="AT96" s="20">
        <f t="shared" si="27"/>
        <v>0</v>
      </c>
      <c r="AU96" s="20">
        <f t="shared" si="27"/>
        <v>0</v>
      </c>
    </row>
    <row r="97" spans="1:47" ht="14.1" customHeight="1" x14ac:dyDescent="0.2">
      <c r="A97" s="31" t="s">
        <v>326</v>
      </c>
      <c r="B97" s="20">
        <f t="shared" si="26"/>
        <v>0</v>
      </c>
      <c r="C97" s="20">
        <f t="shared" ref="C97:AU97" si="28">+C98+C103+C108+C111</f>
        <v>0</v>
      </c>
      <c r="D97" s="20">
        <f t="shared" si="28"/>
        <v>0</v>
      </c>
      <c r="E97" s="20">
        <f t="shared" si="28"/>
        <v>0</v>
      </c>
      <c r="F97" s="20">
        <f t="shared" si="28"/>
        <v>0</v>
      </c>
      <c r="G97" s="20">
        <f t="shared" si="28"/>
        <v>0</v>
      </c>
      <c r="H97" s="20">
        <f t="shared" si="28"/>
        <v>0</v>
      </c>
      <c r="I97" s="20">
        <f t="shared" si="28"/>
        <v>0</v>
      </c>
      <c r="J97" s="20">
        <f t="shared" si="28"/>
        <v>0</v>
      </c>
      <c r="K97" s="20">
        <f t="shared" si="28"/>
        <v>0</v>
      </c>
      <c r="L97" s="20">
        <f t="shared" si="28"/>
        <v>0</v>
      </c>
      <c r="M97" s="20">
        <f t="shared" si="28"/>
        <v>0</v>
      </c>
      <c r="N97" s="20">
        <f t="shared" si="28"/>
        <v>0</v>
      </c>
      <c r="O97" s="20">
        <f t="shared" si="28"/>
        <v>0</v>
      </c>
      <c r="P97" s="20">
        <f t="shared" si="28"/>
        <v>0</v>
      </c>
      <c r="Q97" s="20">
        <f t="shared" si="28"/>
        <v>0</v>
      </c>
      <c r="R97" s="20">
        <f t="shared" si="28"/>
        <v>0</v>
      </c>
      <c r="S97" s="20">
        <f t="shared" si="28"/>
        <v>0</v>
      </c>
      <c r="T97" s="20">
        <f t="shared" si="28"/>
        <v>0</v>
      </c>
      <c r="U97" s="20">
        <f t="shared" si="28"/>
        <v>0</v>
      </c>
      <c r="V97" s="20">
        <f t="shared" si="28"/>
        <v>0</v>
      </c>
      <c r="W97" s="20">
        <f t="shared" si="28"/>
        <v>0</v>
      </c>
      <c r="X97" s="20">
        <f t="shared" si="28"/>
        <v>0</v>
      </c>
      <c r="Y97" s="20">
        <f t="shared" si="28"/>
        <v>0</v>
      </c>
      <c r="Z97" s="20">
        <f t="shared" si="28"/>
        <v>0</v>
      </c>
      <c r="AA97" s="20">
        <f t="shared" si="28"/>
        <v>0</v>
      </c>
      <c r="AB97" s="20">
        <f t="shared" si="28"/>
        <v>0</v>
      </c>
      <c r="AC97" s="20">
        <f t="shared" si="28"/>
        <v>0</v>
      </c>
      <c r="AD97" s="20">
        <f t="shared" si="28"/>
        <v>0</v>
      </c>
      <c r="AE97" s="20">
        <f t="shared" si="28"/>
        <v>0</v>
      </c>
      <c r="AF97" s="20">
        <f t="shared" si="28"/>
        <v>0</v>
      </c>
      <c r="AG97" s="20">
        <f t="shared" si="28"/>
        <v>0</v>
      </c>
      <c r="AH97" s="20">
        <f t="shared" si="28"/>
        <v>0</v>
      </c>
      <c r="AI97" s="20">
        <f t="shared" si="28"/>
        <v>0</v>
      </c>
      <c r="AJ97" s="20">
        <f t="shared" si="28"/>
        <v>0</v>
      </c>
      <c r="AK97" s="20">
        <f t="shared" si="28"/>
        <v>0</v>
      </c>
      <c r="AL97" s="20">
        <f t="shared" si="28"/>
        <v>0</v>
      </c>
      <c r="AM97" s="20">
        <f t="shared" si="28"/>
        <v>0</v>
      </c>
      <c r="AN97" s="20">
        <f t="shared" si="28"/>
        <v>0</v>
      </c>
      <c r="AO97" s="20">
        <f t="shared" si="28"/>
        <v>0</v>
      </c>
      <c r="AP97" s="20">
        <f t="shared" si="28"/>
        <v>0</v>
      </c>
      <c r="AQ97" s="20">
        <f t="shared" si="28"/>
        <v>0</v>
      </c>
      <c r="AR97" s="20">
        <f t="shared" si="28"/>
        <v>0</v>
      </c>
      <c r="AS97" s="20">
        <f t="shared" si="28"/>
        <v>0</v>
      </c>
      <c r="AT97" s="20">
        <f t="shared" si="28"/>
        <v>0</v>
      </c>
      <c r="AU97" s="20">
        <f t="shared" si="28"/>
        <v>0</v>
      </c>
    </row>
    <row r="98" spans="1:47" ht="14.1" customHeight="1" x14ac:dyDescent="0.2">
      <c r="A98" s="88" t="s">
        <v>284</v>
      </c>
      <c r="B98" s="20">
        <f t="shared" si="26"/>
        <v>0</v>
      </c>
      <c r="C98" s="21">
        <f t="shared" ref="C98:AU98" si="29">+C99+C100+C101+C102</f>
        <v>0</v>
      </c>
      <c r="D98" s="21">
        <f t="shared" si="29"/>
        <v>0</v>
      </c>
      <c r="E98" s="21">
        <f t="shared" si="29"/>
        <v>0</v>
      </c>
      <c r="F98" s="21">
        <f t="shared" si="29"/>
        <v>0</v>
      </c>
      <c r="G98" s="21">
        <f t="shared" si="29"/>
        <v>0</v>
      </c>
      <c r="H98" s="21">
        <f t="shared" si="29"/>
        <v>0</v>
      </c>
      <c r="I98" s="21">
        <f t="shared" si="29"/>
        <v>0</v>
      </c>
      <c r="J98" s="21">
        <f t="shared" si="29"/>
        <v>0</v>
      </c>
      <c r="K98" s="21">
        <f t="shared" si="29"/>
        <v>0</v>
      </c>
      <c r="L98" s="21">
        <f t="shared" si="29"/>
        <v>0</v>
      </c>
      <c r="M98" s="21">
        <f t="shared" si="29"/>
        <v>0</v>
      </c>
      <c r="N98" s="21">
        <f t="shared" si="29"/>
        <v>0</v>
      </c>
      <c r="O98" s="21">
        <f t="shared" si="29"/>
        <v>0</v>
      </c>
      <c r="P98" s="21">
        <f t="shared" si="29"/>
        <v>0</v>
      </c>
      <c r="Q98" s="21">
        <f t="shared" si="29"/>
        <v>0</v>
      </c>
      <c r="R98" s="21">
        <f t="shared" si="29"/>
        <v>0</v>
      </c>
      <c r="S98" s="21">
        <f t="shared" si="29"/>
        <v>0</v>
      </c>
      <c r="T98" s="21">
        <f t="shared" si="29"/>
        <v>0</v>
      </c>
      <c r="U98" s="21">
        <f t="shared" si="29"/>
        <v>0</v>
      </c>
      <c r="V98" s="21">
        <f t="shared" si="29"/>
        <v>0</v>
      </c>
      <c r="W98" s="21">
        <f t="shared" si="29"/>
        <v>0</v>
      </c>
      <c r="X98" s="21">
        <f t="shared" si="29"/>
        <v>0</v>
      </c>
      <c r="Y98" s="21">
        <f t="shared" si="29"/>
        <v>0</v>
      </c>
      <c r="Z98" s="21">
        <f t="shared" si="29"/>
        <v>0</v>
      </c>
      <c r="AA98" s="21">
        <f t="shared" si="29"/>
        <v>0</v>
      </c>
      <c r="AB98" s="21">
        <f t="shared" si="29"/>
        <v>0</v>
      </c>
      <c r="AC98" s="21">
        <f t="shared" si="29"/>
        <v>0</v>
      </c>
      <c r="AD98" s="21">
        <f t="shared" si="29"/>
        <v>0</v>
      </c>
      <c r="AE98" s="21">
        <f t="shared" si="29"/>
        <v>0</v>
      </c>
      <c r="AF98" s="21">
        <f t="shared" si="29"/>
        <v>0</v>
      </c>
      <c r="AG98" s="21">
        <f t="shared" si="29"/>
        <v>0</v>
      </c>
      <c r="AH98" s="21">
        <f t="shared" si="29"/>
        <v>0</v>
      </c>
      <c r="AI98" s="21">
        <f t="shared" si="29"/>
        <v>0</v>
      </c>
      <c r="AJ98" s="21">
        <f t="shared" si="29"/>
        <v>0</v>
      </c>
      <c r="AK98" s="21">
        <f t="shared" si="29"/>
        <v>0</v>
      </c>
      <c r="AL98" s="21">
        <f t="shared" si="29"/>
        <v>0</v>
      </c>
      <c r="AM98" s="21">
        <f t="shared" si="29"/>
        <v>0</v>
      </c>
      <c r="AN98" s="21">
        <f t="shared" si="29"/>
        <v>0</v>
      </c>
      <c r="AO98" s="21">
        <f t="shared" si="29"/>
        <v>0</v>
      </c>
      <c r="AP98" s="21">
        <f t="shared" si="29"/>
        <v>0</v>
      </c>
      <c r="AQ98" s="21">
        <f t="shared" si="29"/>
        <v>0</v>
      </c>
      <c r="AR98" s="21">
        <f t="shared" si="29"/>
        <v>0</v>
      </c>
      <c r="AS98" s="21">
        <f t="shared" si="29"/>
        <v>0</v>
      </c>
      <c r="AT98" s="21">
        <f t="shared" si="29"/>
        <v>0</v>
      </c>
      <c r="AU98" s="21">
        <f t="shared" si="29"/>
        <v>0</v>
      </c>
    </row>
    <row r="99" spans="1:47" ht="14.1" customHeight="1" x14ac:dyDescent="0.2">
      <c r="A99" s="89" t="s">
        <v>323</v>
      </c>
      <c r="B99" s="20">
        <f t="shared" si="26"/>
        <v>0</v>
      </c>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row>
    <row r="100" spans="1:47" ht="14.1" customHeight="1" x14ac:dyDescent="0.2">
      <c r="A100" s="89" t="s">
        <v>293</v>
      </c>
      <c r="B100" s="20">
        <f t="shared" si="26"/>
        <v>0</v>
      </c>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row>
    <row r="101" spans="1:47" ht="14.1" customHeight="1" x14ac:dyDescent="0.2">
      <c r="A101" s="89" t="s">
        <v>294</v>
      </c>
      <c r="B101" s="20">
        <f t="shared" si="26"/>
        <v>0</v>
      </c>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row>
    <row r="102" spans="1:47" ht="14.1" customHeight="1" x14ac:dyDescent="0.2">
      <c r="A102" s="89" t="s">
        <v>295</v>
      </c>
      <c r="B102" s="20">
        <f t="shared" si="26"/>
        <v>0</v>
      </c>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row>
    <row r="103" spans="1:47" ht="14.1" customHeight="1" x14ac:dyDescent="0.2">
      <c r="A103" s="88" t="s">
        <v>285</v>
      </c>
      <c r="B103" s="20">
        <f t="shared" si="26"/>
        <v>0</v>
      </c>
      <c r="C103" s="21">
        <f t="shared" ref="C103:AU103" si="30">+C104+C105+C106+C107</f>
        <v>0</v>
      </c>
      <c r="D103" s="21">
        <f t="shared" si="30"/>
        <v>0</v>
      </c>
      <c r="E103" s="21">
        <f t="shared" si="30"/>
        <v>0</v>
      </c>
      <c r="F103" s="21">
        <f t="shared" si="30"/>
        <v>0</v>
      </c>
      <c r="G103" s="21">
        <f t="shared" si="30"/>
        <v>0</v>
      </c>
      <c r="H103" s="21">
        <f t="shared" si="30"/>
        <v>0</v>
      </c>
      <c r="I103" s="21">
        <f t="shared" si="30"/>
        <v>0</v>
      </c>
      <c r="J103" s="21">
        <f t="shared" si="30"/>
        <v>0</v>
      </c>
      <c r="K103" s="21">
        <f t="shared" si="30"/>
        <v>0</v>
      </c>
      <c r="L103" s="21">
        <f t="shared" si="30"/>
        <v>0</v>
      </c>
      <c r="M103" s="21">
        <f t="shared" si="30"/>
        <v>0</v>
      </c>
      <c r="N103" s="21">
        <f t="shared" si="30"/>
        <v>0</v>
      </c>
      <c r="O103" s="21">
        <f t="shared" si="30"/>
        <v>0</v>
      </c>
      <c r="P103" s="21">
        <f t="shared" si="30"/>
        <v>0</v>
      </c>
      <c r="Q103" s="21">
        <f t="shared" si="30"/>
        <v>0</v>
      </c>
      <c r="R103" s="21">
        <f t="shared" si="30"/>
        <v>0</v>
      </c>
      <c r="S103" s="21">
        <f t="shared" si="30"/>
        <v>0</v>
      </c>
      <c r="T103" s="21">
        <f t="shared" si="30"/>
        <v>0</v>
      </c>
      <c r="U103" s="21">
        <f t="shared" si="30"/>
        <v>0</v>
      </c>
      <c r="V103" s="21">
        <f t="shared" si="30"/>
        <v>0</v>
      </c>
      <c r="W103" s="21">
        <f t="shared" si="30"/>
        <v>0</v>
      </c>
      <c r="X103" s="21">
        <f t="shared" si="30"/>
        <v>0</v>
      </c>
      <c r="Y103" s="21">
        <f t="shared" si="30"/>
        <v>0</v>
      </c>
      <c r="Z103" s="21">
        <f t="shared" si="30"/>
        <v>0</v>
      </c>
      <c r="AA103" s="21">
        <f t="shared" si="30"/>
        <v>0</v>
      </c>
      <c r="AB103" s="21">
        <f t="shared" si="30"/>
        <v>0</v>
      </c>
      <c r="AC103" s="21">
        <f t="shared" si="30"/>
        <v>0</v>
      </c>
      <c r="AD103" s="21">
        <f t="shared" si="30"/>
        <v>0</v>
      </c>
      <c r="AE103" s="21">
        <f t="shared" si="30"/>
        <v>0</v>
      </c>
      <c r="AF103" s="21">
        <f t="shared" si="30"/>
        <v>0</v>
      </c>
      <c r="AG103" s="21">
        <f t="shared" si="30"/>
        <v>0</v>
      </c>
      <c r="AH103" s="21">
        <f t="shared" si="30"/>
        <v>0</v>
      </c>
      <c r="AI103" s="21">
        <f t="shared" si="30"/>
        <v>0</v>
      </c>
      <c r="AJ103" s="21">
        <f t="shared" si="30"/>
        <v>0</v>
      </c>
      <c r="AK103" s="21">
        <f t="shared" si="30"/>
        <v>0</v>
      </c>
      <c r="AL103" s="21">
        <f t="shared" si="30"/>
        <v>0</v>
      </c>
      <c r="AM103" s="21">
        <f t="shared" si="30"/>
        <v>0</v>
      </c>
      <c r="AN103" s="21">
        <f t="shared" si="30"/>
        <v>0</v>
      </c>
      <c r="AO103" s="21">
        <f t="shared" si="30"/>
        <v>0</v>
      </c>
      <c r="AP103" s="21">
        <f t="shared" si="30"/>
        <v>0</v>
      </c>
      <c r="AQ103" s="21">
        <f t="shared" si="30"/>
        <v>0</v>
      </c>
      <c r="AR103" s="21">
        <f t="shared" si="30"/>
        <v>0</v>
      </c>
      <c r="AS103" s="21">
        <f t="shared" si="30"/>
        <v>0</v>
      </c>
      <c r="AT103" s="21">
        <f t="shared" si="30"/>
        <v>0</v>
      </c>
      <c r="AU103" s="21">
        <f t="shared" si="30"/>
        <v>0</v>
      </c>
    </row>
    <row r="104" spans="1:47" ht="14.1" customHeight="1" x14ac:dyDescent="0.2">
      <c r="A104" s="89" t="s">
        <v>324</v>
      </c>
      <c r="B104" s="20">
        <f t="shared" si="26"/>
        <v>0</v>
      </c>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row>
    <row r="105" spans="1:47" ht="14.1" customHeight="1" x14ac:dyDescent="0.2">
      <c r="A105" s="89" t="s">
        <v>296</v>
      </c>
      <c r="B105" s="20">
        <f t="shared" si="26"/>
        <v>0</v>
      </c>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row>
    <row r="106" spans="1:47" ht="14.1" customHeight="1" x14ac:dyDescent="0.2">
      <c r="A106" s="89" t="s">
        <v>297</v>
      </c>
      <c r="B106" s="20">
        <f t="shared" si="26"/>
        <v>0</v>
      </c>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row>
    <row r="107" spans="1:47" ht="14.1" customHeight="1" x14ac:dyDescent="0.2">
      <c r="A107" s="89" t="s">
        <v>298</v>
      </c>
      <c r="B107" s="20">
        <f t="shared" si="26"/>
        <v>0</v>
      </c>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2"/>
      <c r="AU107" s="12"/>
    </row>
    <row r="108" spans="1:47" ht="14.1" customHeight="1" x14ac:dyDescent="0.2">
      <c r="A108" s="88" t="s">
        <v>286</v>
      </c>
      <c r="B108" s="20">
        <f t="shared" si="26"/>
        <v>0</v>
      </c>
      <c r="C108" s="20">
        <f t="shared" ref="C108:AU108" si="31">+C109+C110</f>
        <v>0</v>
      </c>
      <c r="D108" s="20">
        <f t="shared" si="31"/>
        <v>0</v>
      </c>
      <c r="E108" s="20">
        <f t="shared" si="31"/>
        <v>0</v>
      </c>
      <c r="F108" s="20">
        <f t="shared" si="31"/>
        <v>0</v>
      </c>
      <c r="G108" s="20">
        <f t="shared" si="31"/>
        <v>0</v>
      </c>
      <c r="H108" s="20">
        <f t="shared" si="31"/>
        <v>0</v>
      </c>
      <c r="I108" s="20">
        <f t="shared" si="31"/>
        <v>0</v>
      </c>
      <c r="J108" s="20">
        <f t="shared" si="31"/>
        <v>0</v>
      </c>
      <c r="K108" s="20">
        <f t="shared" si="31"/>
        <v>0</v>
      </c>
      <c r="L108" s="20">
        <f t="shared" si="31"/>
        <v>0</v>
      </c>
      <c r="M108" s="20">
        <f t="shared" si="31"/>
        <v>0</v>
      </c>
      <c r="N108" s="20">
        <f t="shared" si="31"/>
        <v>0</v>
      </c>
      <c r="O108" s="20">
        <f t="shared" si="31"/>
        <v>0</v>
      </c>
      <c r="P108" s="20">
        <f t="shared" si="31"/>
        <v>0</v>
      </c>
      <c r="Q108" s="20">
        <f t="shared" si="31"/>
        <v>0</v>
      </c>
      <c r="R108" s="20">
        <f t="shared" si="31"/>
        <v>0</v>
      </c>
      <c r="S108" s="20">
        <f t="shared" si="31"/>
        <v>0</v>
      </c>
      <c r="T108" s="20">
        <f t="shared" si="31"/>
        <v>0</v>
      </c>
      <c r="U108" s="20">
        <f t="shared" si="31"/>
        <v>0</v>
      </c>
      <c r="V108" s="20">
        <f t="shared" si="31"/>
        <v>0</v>
      </c>
      <c r="W108" s="20">
        <f t="shared" si="31"/>
        <v>0</v>
      </c>
      <c r="X108" s="20">
        <f t="shared" si="31"/>
        <v>0</v>
      </c>
      <c r="Y108" s="20">
        <f t="shared" si="31"/>
        <v>0</v>
      </c>
      <c r="Z108" s="20">
        <f t="shared" si="31"/>
        <v>0</v>
      </c>
      <c r="AA108" s="20">
        <f t="shared" si="31"/>
        <v>0</v>
      </c>
      <c r="AB108" s="20">
        <f t="shared" si="31"/>
        <v>0</v>
      </c>
      <c r="AC108" s="20">
        <f t="shared" si="31"/>
        <v>0</v>
      </c>
      <c r="AD108" s="20">
        <f t="shared" si="31"/>
        <v>0</v>
      </c>
      <c r="AE108" s="20">
        <f t="shared" si="31"/>
        <v>0</v>
      </c>
      <c r="AF108" s="20">
        <f t="shared" si="31"/>
        <v>0</v>
      </c>
      <c r="AG108" s="20">
        <f t="shared" si="31"/>
        <v>0</v>
      </c>
      <c r="AH108" s="20">
        <f t="shared" si="31"/>
        <v>0</v>
      </c>
      <c r="AI108" s="20">
        <f t="shared" si="31"/>
        <v>0</v>
      </c>
      <c r="AJ108" s="20">
        <f t="shared" si="31"/>
        <v>0</v>
      </c>
      <c r="AK108" s="20">
        <f t="shared" si="31"/>
        <v>0</v>
      </c>
      <c r="AL108" s="20">
        <f t="shared" si="31"/>
        <v>0</v>
      </c>
      <c r="AM108" s="20">
        <f t="shared" si="31"/>
        <v>0</v>
      </c>
      <c r="AN108" s="20">
        <f t="shared" si="31"/>
        <v>0</v>
      </c>
      <c r="AO108" s="20">
        <f t="shared" si="31"/>
        <v>0</v>
      </c>
      <c r="AP108" s="20">
        <f t="shared" si="31"/>
        <v>0</v>
      </c>
      <c r="AQ108" s="20">
        <f t="shared" si="31"/>
        <v>0</v>
      </c>
      <c r="AR108" s="20">
        <f t="shared" si="31"/>
        <v>0</v>
      </c>
      <c r="AS108" s="20">
        <f t="shared" si="31"/>
        <v>0</v>
      </c>
      <c r="AT108" s="20">
        <f t="shared" si="31"/>
        <v>0</v>
      </c>
      <c r="AU108" s="20">
        <f t="shared" si="31"/>
        <v>0</v>
      </c>
    </row>
    <row r="109" spans="1:47" ht="14.1" customHeight="1" x14ac:dyDescent="0.2">
      <c r="A109" s="89" t="s">
        <v>325</v>
      </c>
      <c r="B109" s="20">
        <f t="shared" si="26"/>
        <v>0</v>
      </c>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c r="AR109" s="12"/>
      <c r="AS109" s="12"/>
      <c r="AT109" s="12"/>
      <c r="AU109" s="12"/>
    </row>
    <row r="110" spans="1:47" ht="14.1" customHeight="1" x14ac:dyDescent="0.2">
      <c r="A110" s="89" t="s">
        <v>49</v>
      </c>
      <c r="B110" s="20">
        <f t="shared" si="26"/>
        <v>0</v>
      </c>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row>
    <row r="111" spans="1:47" ht="14.1" customHeight="1" x14ac:dyDescent="0.2">
      <c r="A111" s="88" t="s">
        <v>320</v>
      </c>
      <c r="B111" s="20">
        <f t="shared" si="26"/>
        <v>0</v>
      </c>
      <c r="C111" s="20">
        <f t="shared" ref="C111:AU111" si="32">+C112+C113</f>
        <v>0</v>
      </c>
      <c r="D111" s="20">
        <f t="shared" si="32"/>
        <v>0</v>
      </c>
      <c r="E111" s="20">
        <f t="shared" si="32"/>
        <v>0</v>
      </c>
      <c r="F111" s="20">
        <f t="shared" si="32"/>
        <v>0</v>
      </c>
      <c r="G111" s="20">
        <f t="shared" si="32"/>
        <v>0</v>
      </c>
      <c r="H111" s="20">
        <f t="shared" si="32"/>
        <v>0</v>
      </c>
      <c r="I111" s="20">
        <f t="shared" si="32"/>
        <v>0</v>
      </c>
      <c r="J111" s="20">
        <f t="shared" si="32"/>
        <v>0</v>
      </c>
      <c r="K111" s="20">
        <f t="shared" si="32"/>
        <v>0</v>
      </c>
      <c r="L111" s="20">
        <f t="shared" si="32"/>
        <v>0</v>
      </c>
      <c r="M111" s="20">
        <f t="shared" si="32"/>
        <v>0</v>
      </c>
      <c r="N111" s="20">
        <f t="shared" si="32"/>
        <v>0</v>
      </c>
      <c r="O111" s="20">
        <f t="shared" si="32"/>
        <v>0</v>
      </c>
      <c r="P111" s="20">
        <f t="shared" si="32"/>
        <v>0</v>
      </c>
      <c r="Q111" s="20">
        <f t="shared" si="32"/>
        <v>0</v>
      </c>
      <c r="R111" s="20">
        <f t="shared" si="32"/>
        <v>0</v>
      </c>
      <c r="S111" s="20">
        <f t="shared" si="32"/>
        <v>0</v>
      </c>
      <c r="T111" s="20">
        <f t="shared" si="32"/>
        <v>0</v>
      </c>
      <c r="U111" s="20">
        <f t="shared" si="32"/>
        <v>0</v>
      </c>
      <c r="V111" s="20">
        <f t="shared" si="32"/>
        <v>0</v>
      </c>
      <c r="W111" s="20">
        <f t="shared" si="32"/>
        <v>0</v>
      </c>
      <c r="X111" s="20">
        <f t="shared" si="32"/>
        <v>0</v>
      </c>
      <c r="Y111" s="20">
        <f t="shared" si="32"/>
        <v>0</v>
      </c>
      <c r="Z111" s="20">
        <f t="shared" si="32"/>
        <v>0</v>
      </c>
      <c r="AA111" s="20">
        <f t="shared" si="32"/>
        <v>0</v>
      </c>
      <c r="AB111" s="20">
        <f t="shared" si="32"/>
        <v>0</v>
      </c>
      <c r="AC111" s="20">
        <f t="shared" si="32"/>
        <v>0</v>
      </c>
      <c r="AD111" s="20">
        <f t="shared" si="32"/>
        <v>0</v>
      </c>
      <c r="AE111" s="20">
        <f t="shared" si="32"/>
        <v>0</v>
      </c>
      <c r="AF111" s="20">
        <f t="shared" si="32"/>
        <v>0</v>
      </c>
      <c r="AG111" s="20">
        <f t="shared" si="32"/>
        <v>0</v>
      </c>
      <c r="AH111" s="20">
        <f t="shared" si="32"/>
        <v>0</v>
      </c>
      <c r="AI111" s="20">
        <f t="shared" si="32"/>
        <v>0</v>
      </c>
      <c r="AJ111" s="20">
        <f t="shared" si="32"/>
        <v>0</v>
      </c>
      <c r="AK111" s="20">
        <f t="shared" si="32"/>
        <v>0</v>
      </c>
      <c r="AL111" s="20">
        <f t="shared" si="32"/>
        <v>0</v>
      </c>
      <c r="AM111" s="20">
        <f t="shared" si="32"/>
        <v>0</v>
      </c>
      <c r="AN111" s="20">
        <f t="shared" si="32"/>
        <v>0</v>
      </c>
      <c r="AO111" s="20">
        <f t="shared" si="32"/>
        <v>0</v>
      </c>
      <c r="AP111" s="20">
        <f t="shared" si="32"/>
        <v>0</v>
      </c>
      <c r="AQ111" s="20">
        <f t="shared" si="32"/>
        <v>0</v>
      </c>
      <c r="AR111" s="20">
        <f t="shared" si="32"/>
        <v>0</v>
      </c>
      <c r="AS111" s="20">
        <f t="shared" si="32"/>
        <v>0</v>
      </c>
      <c r="AT111" s="20">
        <f t="shared" si="32"/>
        <v>0</v>
      </c>
      <c r="AU111" s="20">
        <f t="shared" si="32"/>
        <v>0</v>
      </c>
    </row>
    <row r="112" spans="1:47" ht="14.1" customHeight="1" x14ac:dyDescent="0.2">
      <c r="A112" s="89" t="s">
        <v>321</v>
      </c>
      <c r="B112" s="20">
        <f t="shared" si="26"/>
        <v>0</v>
      </c>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row>
    <row r="113" spans="1:47" ht="14.1" customHeight="1" x14ac:dyDescent="0.2">
      <c r="A113" s="89" t="s">
        <v>322</v>
      </c>
      <c r="B113" s="20">
        <f t="shared" si="26"/>
        <v>0</v>
      </c>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c r="AR113" s="12"/>
      <c r="AS113" s="12"/>
      <c r="AT113" s="12"/>
      <c r="AU113" s="12"/>
    </row>
    <row r="114" spans="1:47" ht="14.1" customHeight="1" x14ac:dyDescent="0.2">
      <c r="A114" s="31" t="s">
        <v>334</v>
      </c>
      <c r="B114" s="20">
        <f t="shared" si="26"/>
        <v>0</v>
      </c>
      <c r="C114" s="20">
        <f t="shared" ref="C114:AU114" si="33">+C115+C119+C122</f>
        <v>0</v>
      </c>
      <c r="D114" s="20">
        <f t="shared" si="33"/>
        <v>0</v>
      </c>
      <c r="E114" s="20">
        <f t="shared" si="33"/>
        <v>0</v>
      </c>
      <c r="F114" s="20">
        <f t="shared" si="33"/>
        <v>0</v>
      </c>
      <c r="G114" s="20">
        <f t="shared" si="33"/>
        <v>0</v>
      </c>
      <c r="H114" s="20">
        <f t="shared" si="33"/>
        <v>0</v>
      </c>
      <c r="I114" s="20">
        <f t="shared" si="33"/>
        <v>0</v>
      </c>
      <c r="J114" s="20">
        <f t="shared" si="33"/>
        <v>0</v>
      </c>
      <c r="K114" s="20">
        <f t="shared" si="33"/>
        <v>0</v>
      </c>
      <c r="L114" s="20">
        <f t="shared" si="33"/>
        <v>0</v>
      </c>
      <c r="M114" s="20">
        <f t="shared" si="33"/>
        <v>0</v>
      </c>
      <c r="N114" s="20">
        <f t="shared" si="33"/>
        <v>0</v>
      </c>
      <c r="O114" s="20">
        <f t="shared" si="33"/>
        <v>0</v>
      </c>
      <c r="P114" s="20">
        <f t="shared" si="33"/>
        <v>0</v>
      </c>
      <c r="Q114" s="20">
        <f t="shared" si="33"/>
        <v>0</v>
      </c>
      <c r="R114" s="20">
        <f t="shared" si="33"/>
        <v>0</v>
      </c>
      <c r="S114" s="20">
        <f t="shared" si="33"/>
        <v>0</v>
      </c>
      <c r="T114" s="20">
        <f t="shared" si="33"/>
        <v>0</v>
      </c>
      <c r="U114" s="20">
        <f t="shared" si="33"/>
        <v>0</v>
      </c>
      <c r="V114" s="20">
        <f t="shared" si="33"/>
        <v>0</v>
      </c>
      <c r="W114" s="20">
        <f t="shared" si="33"/>
        <v>0</v>
      </c>
      <c r="X114" s="20">
        <f t="shared" si="33"/>
        <v>0</v>
      </c>
      <c r="Y114" s="20">
        <f t="shared" si="33"/>
        <v>0</v>
      </c>
      <c r="Z114" s="20">
        <f t="shared" si="33"/>
        <v>0</v>
      </c>
      <c r="AA114" s="20">
        <f t="shared" si="33"/>
        <v>0</v>
      </c>
      <c r="AB114" s="20">
        <f t="shared" si="33"/>
        <v>0</v>
      </c>
      <c r="AC114" s="20">
        <f t="shared" si="33"/>
        <v>0</v>
      </c>
      <c r="AD114" s="20">
        <f t="shared" si="33"/>
        <v>0</v>
      </c>
      <c r="AE114" s="20">
        <f t="shared" si="33"/>
        <v>0</v>
      </c>
      <c r="AF114" s="20">
        <f t="shared" si="33"/>
        <v>0</v>
      </c>
      <c r="AG114" s="20">
        <f t="shared" si="33"/>
        <v>0</v>
      </c>
      <c r="AH114" s="20">
        <f t="shared" si="33"/>
        <v>0</v>
      </c>
      <c r="AI114" s="20">
        <f t="shared" si="33"/>
        <v>0</v>
      </c>
      <c r="AJ114" s="20">
        <f t="shared" si="33"/>
        <v>0</v>
      </c>
      <c r="AK114" s="20">
        <f t="shared" si="33"/>
        <v>0</v>
      </c>
      <c r="AL114" s="20">
        <f t="shared" si="33"/>
        <v>0</v>
      </c>
      <c r="AM114" s="20">
        <f t="shared" si="33"/>
        <v>0</v>
      </c>
      <c r="AN114" s="20">
        <f t="shared" si="33"/>
        <v>0</v>
      </c>
      <c r="AO114" s="20">
        <f t="shared" si="33"/>
        <v>0</v>
      </c>
      <c r="AP114" s="20">
        <f t="shared" si="33"/>
        <v>0</v>
      </c>
      <c r="AQ114" s="20">
        <f t="shared" si="33"/>
        <v>0</v>
      </c>
      <c r="AR114" s="20">
        <f t="shared" si="33"/>
        <v>0</v>
      </c>
      <c r="AS114" s="20">
        <f t="shared" si="33"/>
        <v>0</v>
      </c>
      <c r="AT114" s="20">
        <f t="shared" si="33"/>
        <v>0</v>
      </c>
      <c r="AU114" s="20">
        <f t="shared" si="33"/>
        <v>0</v>
      </c>
    </row>
    <row r="115" spans="1:47" ht="14.1" customHeight="1" x14ac:dyDescent="0.2">
      <c r="A115" s="88" t="s">
        <v>327</v>
      </c>
      <c r="B115" s="20">
        <f t="shared" si="26"/>
        <v>0</v>
      </c>
      <c r="C115" s="21">
        <f t="shared" ref="C115:AU115" si="34">+C116+C117+C118</f>
        <v>0</v>
      </c>
      <c r="D115" s="21">
        <f t="shared" si="34"/>
        <v>0</v>
      </c>
      <c r="E115" s="21">
        <f t="shared" si="34"/>
        <v>0</v>
      </c>
      <c r="F115" s="21">
        <f t="shared" si="34"/>
        <v>0</v>
      </c>
      <c r="G115" s="21">
        <f t="shared" si="34"/>
        <v>0</v>
      </c>
      <c r="H115" s="21">
        <f t="shared" si="34"/>
        <v>0</v>
      </c>
      <c r="I115" s="21">
        <f t="shared" si="34"/>
        <v>0</v>
      </c>
      <c r="J115" s="21">
        <f t="shared" si="34"/>
        <v>0</v>
      </c>
      <c r="K115" s="21">
        <f t="shared" si="34"/>
        <v>0</v>
      </c>
      <c r="L115" s="21">
        <f t="shared" si="34"/>
        <v>0</v>
      </c>
      <c r="M115" s="21">
        <f t="shared" si="34"/>
        <v>0</v>
      </c>
      <c r="N115" s="21">
        <f t="shared" si="34"/>
        <v>0</v>
      </c>
      <c r="O115" s="21">
        <f t="shared" si="34"/>
        <v>0</v>
      </c>
      <c r="P115" s="21">
        <f t="shared" si="34"/>
        <v>0</v>
      </c>
      <c r="Q115" s="21">
        <f t="shared" si="34"/>
        <v>0</v>
      </c>
      <c r="R115" s="21">
        <f t="shared" si="34"/>
        <v>0</v>
      </c>
      <c r="S115" s="21">
        <f t="shared" si="34"/>
        <v>0</v>
      </c>
      <c r="T115" s="21">
        <f t="shared" si="34"/>
        <v>0</v>
      </c>
      <c r="U115" s="21">
        <f t="shared" si="34"/>
        <v>0</v>
      </c>
      <c r="V115" s="21">
        <f t="shared" si="34"/>
        <v>0</v>
      </c>
      <c r="W115" s="21">
        <f t="shared" si="34"/>
        <v>0</v>
      </c>
      <c r="X115" s="21">
        <f t="shared" si="34"/>
        <v>0</v>
      </c>
      <c r="Y115" s="21">
        <f t="shared" si="34"/>
        <v>0</v>
      </c>
      <c r="Z115" s="21">
        <f t="shared" si="34"/>
        <v>0</v>
      </c>
      <c r="AA115" s="21">
        <f t="shared" si="34"/>
        <v>0</v>
      </c>
      <c r="AB115" s="21">
        <f t="shared" si="34"/>
        <v>0</v>
      </c>
      <c r="AC115" s="21">
        <f t="shared" si="34"/>
        <v>0</v>
      </c>
      <c r="AD115" s="21">
        <f t="shared" si="34"/>
        <v>0</v>
      </c>
      <c r="AE115" s="21">
        <f t="shared" si="34"/>
        <v>0</v>
      </c>
      <c r="AF115" s="21">
        <f t="shared" si="34"/>
        <v>0</v>
      </c>
      <c r="AG115" s="21">
        <f t="shared" si="34"/>
        <v>0</v>
      </c>
      <c r="AH115" s="21">
        <f t="shared" si="34"/>
        <v>0</v>
      </c>
      <c r="AI115" s="21">
        <f t="shared" si="34"/>
        <v>0</v>
      </c>
      <c r="AJ115" s="21">
        <f t="shared" si="34"/>
        <v>0</v>
      </c>
      <c r="AK115" s="21">
        <f t="shared" si="34"/>
        <v>0</v>
      </c>
      <c r="AL115" s="21">
        <f t="shared" si="34"/>
        <v>0</v>
      </c>
      <c r="AM115" s="21">
        <f t="shared" si="34"/>
        <v>0</v>
      </c>
      <c r="AN115" s="21">
        <f t="shared" si="34"/>
        <v>0</v>
      </c>
      <c r="AO115" s="21">
        <f t="shared" si="34"/>
        <v>0</v>
      </c>
      <c r="AP115" s="21">
        <f t="shared" si="34"/>
        <v>0</v>
      </c>
      <c r="AQ115" s="21">
        <f t="shared" si="34"/>
        <v>0</v>
      </c>
      <c r="AR115" s="21">
        <f t="shared" si="34"/>
        <v>0</v>
      </c>
      <c r="AS115" s="21">
        <f t="shared" si="34"/>
        <v>0</v>
      </c>
      <c r="AT115" s="21">
        <f t="shared" si="34"/>
        <v>0</v>
      </c>
      <c r="AU115" s="21">
        <f t="shared" si="34"/>
        <v>0</v>
      </c>
    </row>
    <row r="116" spans="1:47" ht="14.1" customHeight="1" x14ac:dyDescent="0.2">
      <c r="A116" s="89" t="s">
        <v>328</v>
      </c>
      <c r="B116" s="20">
        <f t="shared" si="26"/>
        <v>0</v>
      </c>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row>
    <row r="117" spans="1:47" ht="14.1" customHeight="1" x14ac:dyDescent="0.2">
      <c r="A117" s="89" t="s">
        <v>329</v>
      </c>
      <c r="B117" s="20">
        <f t="shared" si="26"/>
        <v>0</v>
      </c>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c r="AR117" s="12"/>
      <c r="AS117" s="12"/>
      <c r="AT117" s="12"/>
      <c r="AU117" s="12"/>
    </row>
    <row r="118" spans="1:47" ht="14.1" customHeight="1" x14ac:dyDescent="0.2">
      <c r="A118" s="89" t="s">
        <v>330</v>
      </c>
      <c r="B118" s="20">
        <f t="shared" si="26"/>
        <v>0</v>
      </c>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row>
    <row r="119" spans="1:47" ht="14.1" customHeight="1" x14ac:dyDescent="0.2">
      <c r="A119" s="88" t="s">
        <v>331</v>
      </c>
      <c r="B119" s="20">
        <f t="shared" si="26"/>
        <v>0</v>
      </c>
      <c r="C119" s="20">
        <f t="shared" ref="C119:AU119" si="35">+C120+C121</f>
        <v>0</v>
      </c>
      <c r="D119" s="20">
        <f t="shared" si="35"/>
        <v>0</v>
      </c>
      <c r="E119" s="20">
        <f t="shared" si="35"/>
        <v>0</v>
      </c>
      <c r="F119" s="20">
        <f t="shared" si="35"/>
        <v>0</v>
      </c>
      <c r="G119" s="20">
        <f t="shared" si="35"/>
        <v>0</v>
      </c>
      <c r="H119" s="20">
        <f t="shared" si="35"/>
        <v>0</v>
      </c>
      <c r="I119" s="20">
        <f t="shared" si="35"/>
        <v>0</v>
      </c>
      <c r="J119" s="20">
        <f t="shared" si="35"/>
        <v>0</v>
      </c>
      <c r="K119" s="20">
        <f t="shared" si="35"/>
        <v>0</v>
      </c>
      <c r="L119" s="20">
        <f t="shared" si="35"/>
        <v>0</v>
      </c>
      <c r="M119" s="20">
        <f t="shared" si="35"/>
        <v>0</v>
      </c>
      <c r="N119" s="20">
        <f t="shared" si="35"/>
        <v>0</v>
      </c>
      <c r="O119" s="20">
        <f t="shared" si="35"/>
        <v>0</v>
      </c>
      <c r="P119" s="20">
        <f t="shared" si="35"/>
        <v>0</v>
      </c>
      <c r="Q119" s="20">
        <f t="shared" si="35"/>
        <v>0</v>
      </c>
      <c r="R119" s="20">
        <f t="shared" si="35"/>
        <v>0</v>
      </c>
      <c r="S119" s="20">
        <f t="shared" si="35"/>
        <v>0</v>
      </c>
      <c r="T119" s="20">
        <f t="shared" si="35"/>
        <v>0</v>
      </c>
      <c r="U119" s="20">
        <f t="shared" si="35"/>
        <v>0</v>
      </c>
      <c r="V119" s="20">
        <f t="shared" si="35"/>
        <v>0</v>
      </c>
      <c r="W119" s="20">
        <f t="shared" si="35"/>
        <v>0</v>
      </c>
      <c r="X119" s="20">
        <f t="shared" si="35"/>
        <v>0</v>
      </c>
      <c r="Y119" s="20">
        <f t="shared" si="35"/>
        <v>0</v>
      </c>
      <c r="Z119" s="20">
        <f t="shared" si="35"/>
        <v>0</v>
      </c>
      <c r="AA119" s="20">
        <f t="shared" si="35"/>
        <v>0</v>
      </c>
      <c r="AB119" s="20">
        <f t="shared" si="35"/>
        <v>0</v>
      </c>
      <c r="AC119" s="20">
        <f t="shared" si="35"/>
        <v>0</v>
      </c>
      <c r="AD119" s="20">
        <f t="shared" si="35"/>
        <v>0</v>
      </c>
      <c r="AE119" s="20">
        <f t="shared" si="35"/>
        <v>0</v>
      </c>
      <c r="AF119" s="20">
        <f t="shared" si="35"/>
        <v>0</v>
      </c>
      <c r="AG119" s="20">
        <f t="shared" si="35"/>
        <v>0</v>
      </c>
      <c r="AH119" s="20">
        <f t="shared" si="35"/>
        <v>0</v>
      </c>
      <c r="AI119" s="20">
        <f t="shared" si="35"/>
        <v>0</v>
      </c>
      <c r="AJ119" s="20">
        <f t="shared" si="35"/>
        <v>0</v>
      </c>
      <c r="AK119" s="20">
        <f t="shared" si="35"/>
        <v>0</v>
      </c>
      <c r="AL119" s="20">
        <f t="shared" si="35"/>
        <v>0</v>
      </c>
      <c r="AM119" s="20">
        <f t="shared" si="35"/>
        <v>0</v>
      </c>
      <c r="AN119" s="20">
        <f t="shared" si="35"/>
        <v>0</v>
      </c>
      <c r="AO119" s="20">
        <f t="shared" si="35"/>
        <v>0</v>
      </c>
      <c r="AP119" s="20">
        <f t="shared" si="35"/>
        <v>0</v>
      </c>
      <c r="AQ119" s="20">
        <f t="shared" si="35"/>
        <v>0</v>
      </c>
      <c r="AR119" s="20">
        <f t="shared" si="35"/>
        <v>0</v>
      </c>
      <c r="AS119" s="20">
        <f t="shared" si="35"/>
        <v>0</v>
      </c>
      <c r="AT119" s="20">
        <f t="shared" si="35"/>
        <v>0</v>
      </c>
      <c r="AU119" s="20">
        <f t="shared" si="35"/>
        <v>0</v>
      </c>
    </row>
    <row r="120" spans="1:47" ht="14.1" customHeight="1" x14ac:dyDescent="0.2">
      <c r="A120" s="89" t="s">
        <v>332</v>
      </c>
      <c r="B120" s="20">
        <f t="shared" si="26"/>
        <v>0</v>
      </c>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c r="AR120" s="12"/>
      <c r="AS120" s="12"/>
      <c r="AT120" s="12"/>
      <c r="AU120" s="12"/>
    </row>
    <row r="121" spans="1:47" ht="14.1" customHeight="1" x14ac:dyDescent="0.2">
      <c r="A121" s="89" t="s">
        <v>333</v>
      </c>
      <c r="B121" s="20">
        <f t="shared" si="26"/>
        <v>0</v>
      </c>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c r="AR121" s="12"/>
      <c r="AS121" s="12"/>
      <c r="AT121" s="12"/>
      <c r="AU121" s="12"/>
    </row>
    <row r="122" spans="1:47" ht="14.1" customHeight="1" x14ac:dyDescent="0.2">
      <c r="A122" s="88" t="s">
        <v>320</v>
      </c>
      <c r="B122" s="20">
        <f t="shared" si="26"/>
        <v>0</v>
      </c>
      <c r="C122" s="20">
        <f t="shared" ref="C122:AU122" si="36">+C123+C124</f>
        <v>0</v>
      </c>
      <c r="D122" s="20">
        <f t="shared" si="36"/>
        <v>0</v>
      </c>
      <c r="E122" s="20">
        <f t="shared" si="36"/>
        <v>0</v>
      </c>
      <c r="F122" s="20">
        <f t="shared" si="36"/>
        <v>0</v>
      </c>
      <c r="G122" s="20">
        <f t="shared" si="36"/>
        <v>0</v>
      </c>
      <c r="H122" s="20">
        <f t="shared" si="36"/>
        <v>0</v>
      </c>
      <c r="I122" s="20">
        <f t="shared" si="36"/>
        <v>0</v>
      </c>
      <c r="J122" s="20">
        <f t="shared" si="36"/>
        <v>0</v>
      </c>
      <c r="K122" s="20">
        <f t="shared" si="36"/>
        <v>0</v>
      </c>
      <c r="L122" s="20">
        <f t="shared" si="36"/>
        <v>0</v>
      </c>
      <c r="M122" s="20">
        <f t="shared" si="36"/>
        <v>0</v>
      </c>
      <c r="N122" s="20">
        <f t="shared" si="36"/>
        <v>0</v>
      </c>
      <c r="O122" s="20">
        <f t="shared" si="36"/>
        <v>0</v>
      </c>
      <c r="P122" s="20">
        <f t="shared" si="36"/>
        <v>0</v>
      </c>
      <c r="Q122" s="20">
        <f t="shared" si="36"/>
        <v>0</v>
      </c>
      <c r="R122" s="20">
        <f t="shared" si="36"/>
        <v>0</v>
      </c>
      <c r="S122" s="20">
        <f t="shared" si="36"/>
        <v>0</v>
      </c>
      <c r="T122" s="20">
        <f t="shared" si="36"/>
        <v>0</v>
      </c>
      <c r="U122" s="20">
        <f t="shared" si="36"/>
        <v>0</v>
      </c>
      <c r="V122" s="20">
        <f t="shared" si="36"/>
        <v>0</v>
      </c>
      <c r="W122" s="20">
        <f t="shared" si="36"/>
        <v>0</v>
      </c>
      <c r="X122" s="20">
        <f t="shared" si="36"/>
        <v>0</v>
      </c>
      <c r="Y122" s="20">
        <f t="shared" si="36"/>
        <v>0</v>
      </c>
      <c r="Z122" s="20">
        <f t="shared" si="36"/>
        <v>0</v>
      </c>
      <c r="AA122" s="20">
        <f t="shared" si="36"/>
        <v>0</v>
      </c>
      <c r="AB122" s="20">
        <f t="shared" si="36"/>
        <v>0</v>
      </c>
      <c r="AC122" s="20">
        <f t="shared" si="36"/>
        <v>0</v>
      </c>
      <c r="AD122" s="20">
        <f t="shared" si="36"/>
        <v>0</v>
      </c>
      <c r="AE122" s="20">
        <f t="shared" si="36"/>
        <v>0</v>
      </c>
      <c r="AF122" s="20">
        <f t="shared" si="36"/>
        <v>0</v>
      </c>
      <c r="AG122" s="20">
        <f t="shared" si="36"/>
        <v>0</v>
      </c>
      <c r="AH122" s="20">
        <f t="shared" si="36"/>
        <v>0</v>
      </c>
      <c r="AI122" s="20">
        <f t="shared" si="36"/>
        <v>0</v>
      </c>
      <c r="AJ122" s="20">
        <f t="shared" si="36"/>
        <v>0</v>
      </c>
      <c r="AK122" s="20">
        <f t="shared" si="36"/>
        <v>0</v>
      </c>
      <c r="AL122" s="20">
        <f t="shared" si="36"/>
        <v>0</v>
      </c>
      <c r="AM122" s="20">
        <f t="shared" si="36"/>
        <v>0</v>
      </c>
      <c r="AN122" s="20">
        <f t="shared" si="36"/>
        <v>0</v>
      </c>
      <c r="AO122" s="20">
        <f t="shared" si="36"/>
        <v>0</v>
      </c>
      <c r="AP122" s="20">
        <f t="shared" si="36"/>
        <v>0</v>
      </c>
      <c r="AQ122" s="20">
        <f t="shared" si="36"/>
        <v>0</v>
      </c>
      <c r="AR122" s="20">
        <f t="shared" si="36"/>
        <v>0</v>
      </c>
      <c r="AS122" s="20">
        <f t="shared" si="36"/>
        <v>0</v>
      </c>
      <c r="AT122" s="20">
        <f t="shared" si="36"/>
        <v>0</v>
      </c>
      <c r="AU122" s="20">
        <f t="shared" si="36"/>
        <v>0</v>
      </c>
    </row>
    <row r="123" spans="1:47" ht="14.1" customHeight="1" x14ac:dyDescent="0.2">
      <c r="A123" s="89" t="s">
        <v>335</v>
      </c>
      <c r="B123" s="20">
        <f t="shared" si="26"/>
        <v>0</v>
      </c>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c r="AR123" s="12"/>
      <c r="AS123" s="12"/>
      <c r="AT123" s="12"/>
      <c r="AU123" s="12"/>
    </row>
    <row r="124" spans="1:47" ht="14.1" customHeight="1" x14ac:dyDescent="0.2">
      <c r="A124" s="89" t="s">
        <v>336</v>
      </c>
      <c r="B124" s="20">
        <f t="shared" si="26"/>
        <v>0</v>
      </c>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c r="AR124" s="12"/>
      <c r="AS124" s="12"/>
      <c r="AT124" s="12"/>
      <c r="AU124" s="12"/>
    </row>
    <row r="125" spans="1:47" ht="14.1" customHeight="1" x14ac:dyDescent="0.2">
      <c r="A125" s="19" t="s">
        <v>288</v>
      </c>
      <c r="B125" s="20">
        <f t="shared" ref="B125:B174" si="37">SUM(C125:AU125)</f>
        <v>0</v>
      </c>
      <c r="C125" s="20">
        <f t="shared" ref="C125:AU125" si="38">+C126+C167</f>
        <v>0</v>
      </c>
      <c r="D125" s="20">
        <f t="shared" si="38"/>
        <v>0</v>
      </c>
      <c r="E125" s="20">
        <f t="shared" si="38"/>
        <v>0</v>
      </c>
      <c r="F125" s="20">
        <f t="shared" si="38"/>
        <v>0</v>
      </c>
      <c r="G125" s="20">
        <f t="shared" si="38"/>
        <v>0</v>
      </c>
      <c r="H125" s="20">
        <f t="shared" si="38"/>
        <v>0</v>
      </c>
      <c r="I125" s="20">
        <f t="shared" si="38"/>
        <v>0</v>
      </c>
      <c r="J125" s="20">
        <f t="shared" si="38"/>
        <v>0</v>
      </c>
      <c r="K125" s="20">
        <f t="shared" si="38"/>
        <v>0</v>
      </c>
      <c r="L125" s="20">
        <f t="shared" si="38"/>
        <v>0</v>
      </c>
      <c r="M125" s="20">
        <f t="shared" si="38"/>
        <v>0</v>
      </c>
      <c r="N125" s="20">
        <f t="shared" si="38"/>
        <v>0</v>
      </c>
      <c r="O125" s="20">
        <f t="shared" si="38"/>
        <v>0</v>
      </c>
      <c r="P125" s="20">
        <f t="shared" si="38"/>
        <v>0</v>
      </c>
      <c r="Q125" s="20">
        <f t="shared" si="38"/>
        <v>0</v>
      </c>
      <c r="R125" s="20">
        <f t="shared" si="38"/>
        <v>0</v>
      </c>
      <c r="S125" s="20">
        <f t="shared" si="38"/>
        <v>0</v>
      </c>
      <c r="T125" s="20">
        <f t="shared" si="38"/>
        <v>0</v>
      </c>
      <c r="U125" s="20">
        <f t="shared" si="38"/>
        <v>0</v>
      </c>
      <c r="V125" s="20">
        <f t="shared" si="38"/>
        <v>0</v>
      </c>
      <c r="W125" s="20">
        <f t="shared" si="38"/>
        <v>0</v>
      </c>
      <c r="X125" s="20">
        <f t="shared" si="38"/>
        <v>0</v>
      </c>
      <c r="Y125" s="20">
        <f t="shared" si="38"/>
        <v>0</v>
      </c>
      <c r="Z125" s="20">
        <f t="shared" si="38"/>
        <v>0</v>
      </c>
      <c r="AA125" s="20">
        <f t="shared" si="38"/>
        <v>0</v>
      </c>
      <c r="AB125" s="20">
        <f t="shared" si="38"/>
        <v>0</v>
      </c>
      <c r="AC125" s="20">
        <f t="shared" si="38"/>
        <v>0</v>
      </c>
      <c r="AD125" s="20">
        <f t="shared" si="38"/>
        <v>0</v>
      </c>
      <c r="AE125" s="20">
        <f t="shared" si="38"/>
        <v>0</v>
      </c>
      <c r="AF125" s="20">
        <f t="shared" si="38"/>
        <v>0</v>
      </c>
      <c r="AG125" s="20">
        <f t="shared" si="38"/>
        <v>0</v>
      </c>
      <c r="AH125" s="20">
        <f t="shared" si="38"/>
        <v>0</v>
      </c>
      <c r="AI125" s="20">
        <f t="shared" si="38"/>
        <v>0</v>
      </c>
      <c r="AJ125" s="20">
        <f t="shared" si="38"/>
        <v>0</v>
      </c>
      <c r="AK125" s="20">
        <f t="shared" si="38"/>
        <v>0</v>
      </c>
      <c r="AL125" s="20">
        <f t="shared" si="38"/>
        <v>0</v>
      </c>
      <c r="AM125" s="20">
        <f t="shared" si="38"/>
        <v>0</v>
      </c>
      <c r="AN125" s="20">
        <f t="shared" si="38"/>
        <v>0</v>
      </c>
      <c r="AO125" s="20">
        <f t="shared" si="38"/>
        <v>0</v>
      </c>
      <c r="AP125" s="20">
        <f t="shared" si="38"/>
        <v>0</v>
      </c>
      <c r="AQ125" s="20">
        <f t="shared" si="38"/>
        <v>0</v>
      </c>
      <c r="AR125" s="20">
        <f t="shared" si="38"/>
        <v>0</v>
      </c>
      <c r="AS125" s="20">
        <f t="shared" si="38"/>
        <v>0</v>
      </c>
      <c r="AT125" s="20">
        <f t="shared" si="38"/>
        <v>0</v>
      </c>
      <c r="AU125" s="20">
        <f t="shared" si="38"/>
        <v>0</v>
      </c>
    </row>
    <row r="126" spans="1:47" ht="14.1" customHeight="1" x14ac:dyDescent="0.2">
      <c r="A126" s="31" t="s">
        <v>109</v>
      </c>
      <c r="B126" s="20">
        <f t="shared" si="37"/>
        <v>0</v>
      </c>
      <c r="C126" s="20">
        <f t="shared" ref="C126:AU126" si="39">+C127+C137+C146+C150+C151+C152+C153+C159</f>
        <v>0</v>
      </c>
      <c r="D126" s="20">
        <f t="shared" si="39"/>
        <v>0</v>
      </c>
      <c r="E126" s="20">
        <f t="shared" si="39"/>
        <v>0</v>
      </c>
      <c r="F126" s="20">
        <f t="shared" si="39"/>
        <v>0</v>
      </c>
      <c r="G126" s="20">
        <f t="shared" si="39"/>
        <v>0</v>
      </c>
      <c r="H126" s="20">
        <f t="shared" si="39"/>
        <v>0</v>
      </c>
      <c r="I126" s="20">
        <f t="shared" si="39"/>
        <v>0</v>
      </c>
      <c r="J126" s="20">
        <f t="shared" si="39"/>
        <v>0</v>
      </c>
      <c r="K126" s="20">
        <f t="shared" si="39"/>
        <v>0</v>
      </c>
      <c r="L126" s="20">
        <f t="shared" si="39"/>
        <v>0</v>
      </c>
      <c r="M126" s="20">
        <f t="shared" si="39"/>
        <v>0</v>
      </c>
      <c r="N126" s="20">
        <f t="shared" si="39"/>
        <v>0</v>
      </c>
      <c r="O126" s="20">
        <f t="shared" si="39"/>
        <v>0</v>
      </c>
      <c r="P126" s="20">
        <f t="shared" si="39"/>
        <v>0</v>
      </c>
      <c r="Q126" s="20">
        <f t="shared" si="39"/>
        <v>0</v>
      </c>
      <c r="R126" s="20">
        <f t="shared" si="39"/>
        <v>0</v>
      </c>
      <c r="S126" s="20">
        <f t="shared" si="39"/>
        <v>0</v>
      </c>
      <c r="T126" s="20">
        <f t="shared" si="39"/>
        <v>0</v>
      </c>
      <c r="U126" s="20">
        <f t="shared" si="39"/>
        <v>0</v>
      </c>
      <c r="V126" s="20">
        <f t="shared" si="39"/>
        <v>0</v>
      </c>
      <c r="W126" s="20">
        <f t="shared" si="39"/>
        <v>0</v>
      </c>
      <c r="X126" s="20">
        <f t="shared" si="39"/>
        <v>0</v>
      </c>
      <c r="Y126" s="20">
        <f t="shared" si="39"/>
        <v>0</v>
      </c>
      <c r="Z126" s="20">
        <f t="shared" si="39"/>
        <v>0</v>
      </c>
      <c r="AA126" s="20">
        <f t="shared" si="39"/>
        <v>0</v>
      </c>
      <c r="AB126" s="20">
        <f t="shared" si="39"/>
        <v>0</v>
      </c>
      <c r="AC126" s="20">
        <f t="shared" si="39"/>
        <v>0</v>
      </c>
      <c r="AD126" s="20">
        <f t="shared" si="39"/>
        <v>0</v>
      </c>
      <c r="AE126" s="20">
        <f t="shared" si="39"/>
        <v>0</v>
      </c>
      <c r="AF126" s="20">
        <f t="shared" si="39"/>
        <v>0</v>
      </c>
      <c r="AG126" s="20">
        <f t="shared" si="39"/>
        <v>0</v>
      </c>
      <c r="AH126" s="20">
        <f t="shared" si="39"/>
        <v>0</v>
      </c>
      <c r="AI126" s="20">
        <f t="shared" si="39"/>
        <v>0</v>
      </c>
      <c r="AJ126" s="20">
        <f t="shared" si="39"/>
        <v>0</v>
      </c>
      <c r="AK126" s="20">
        <f t="shared" si="39"/>
        <v>0</v>
      </c>
      <c r="AL126" s="20">
        <f t="shared" si="39"/>
        <v>0</v>
      </c>
      <c r="AM126" s="20">
        <f t="shared" si="39"/>
        <v>0</v>
      </c>
      <c r="AN126" s="20">
        <f t="shared" si="39"/>
        <v>0</v>
      </c>
      <c r="AO126" s="20">
        <f t="shared" si="39"/>
        <v>0</v>
      </c>
      <c r="AP126" s="20">
        <f t="shared" si="39"/>
        <v>0</v>
      </c>
      <c r="AQ126" s="20">
        <f t="shared" si="39"/>
        <v>0</v>
      </c>
      <c r="AR126" s="20">
        <f t="shared" si="39"/>
        <v>0</v>
      </c>
      <c r="AS126" s="20">
        <f t="shared" si="39"/>
        <v>0</v>
      </c>
      <c r="AT126" s="20">
        <f t="shared" si="39"/>
        <v>0</v>
      </c>
      <c r="AU126" s="20">
        <f t="shared" si="39"/>
        <v>0</v>
      </c>
    </row>
    <row r="127" spans="1:47" ht="14.1" customHeight="1" x14ac:dyDescent="0.2">
      <c r="A127" s="18" t="s">
        <v>4</v>
      </c>
      <c r="B127" s="20">
        <f t="shared" si="37"/>
        <v>0</v>
      </c>
      <c r="C127" s="20">
        <f t="shared" ref="C127:AU127" si="40">+C128+C132+C133+C134</f>
        <v>0</v>
      </c>
      <c r="D127" s="20">
        <f t="shared" si="40"/>
        <v>0</v>
      </c>
      <c r="E127" s="20">
        <f t="shared" si="40"/>
        <v>0</v>
      </c>
      <c r="F127" s="20">
        <f t="shared" si="40"/>
        <v>0</v>
      </c>
      <c r="G127" s="20">
        <f t="shared" si="40"/>
        <v>0</v>
      </c>
      <c r="H127" s="20">
        <f t="shared" si="40"/>
        <v>0</v>
      </c>
      <c r="I127" s="20">
        <f t="shared" si="40"/>
        <v>0</v>
      </c>
      <c r="J127" s="20">
        <f t="shared" si="40"/>
        <v>0</v>
      </c>
      <c r="K127" s="20">
        <f t="shared" si="40"/>
        <v>0</v>
      </c>
      <c r="L127" s="20">
        <f t="shared" si="40"/>
        <v>0</v>
      </c>
      <c r="M127" s="20">
        <f t="shared" si="40"/>
        <v>0</v>
      </c>
      <c r="N127" s="20">
        <f t="shared" si="40"/>
        <v>0</v>
      </c>
      <c r="O127" s="20">
        <f t="shared" si="40"/>
        <v>0</v>
      </c>
      <c r="P127" s="20">
        <f t="shared" si="40"/>
        <v>0</v>
      </c>
      <c r="Q127" s="20">
        <f t="shared" si="40"/>
        <v>0</v>
      </c>
      <c r="R127" s="20">
        <f t="shared" si="40"/>
        <v>0</v>
      </c>
      <c r="S127" s="20">
        <f t="shared" si="40"/>
        <v>0</v>
      </c>
      <c r="T127" s="20">
        <f t="shared" si="40"/>
        <v>0</v>
      </c>
      <c r="U127" s="20">
        <f t="shared" si="40"/>
        <v>0</v>
      </c>
      <c r="V127" s="20">
        <f t="shared" si="40"/>
        <v>0</v>
      </c>
      <c r="W127" s="20">
        <f t="shared" si="40"/>
        <v>0</v>
      </c>
      <c r="X127" s="20">
        <f t="shared" si="40"/>
        <v>0</v>
      </c>
      <c r="Y127" s="20">
        <f t="shared" si="40"/>
        <v>0</v>
      </c>
      <c r="Z127" s="20">
        <f t="shared" si="40"/>
        <v>0</v>
      </c>
      <c r="AA127" s="20">
        <f t="shared" si="40"/>
        <v>0</v>
      </c>
      <c r="AB127" s="20">
        <f t="shared" si="40"/>
        <v>0</v>
      </c>
      <c r="AC127" s="20">
        <f t="shared" si="40"/>
        <v>0</v>
      </c>
      <c r="AD127" s="20">
        <f t="shared" si="40"/>
        <v>0</v>
      </c>
      <c r="AE127" s="20">
        <f t="shared" si="40"/>
        <v>0</v>
      </c>
      <c r="AF127" s="20">
        <f t="shared" si="40"/>
        <v>0</v>
      </c>
      <c r="AG127" s="20">
        <f t="shared" si="40"/>
        <v>0</v>
      </c>
      <c r="AH127" s="20">
        <f t="shared" si="40"/>
        <v>0</v>
      </c>
      <c r="AI127" s="20">
        <f t="shared" si="40"/>
        <v>0</v>
      </c>
      <c r="AJ127" s="20">
        <f t="shared" si="40"/>
        <v>0</v>
      </c>
      <c r="AK127" s="20">
        <f t="shared" si="40"/>
        <v>0</v>
      </c>
      <c r="AL127" s="20">
        <f t="shared" si="40"/>
        <v>0</v>
      </c>
      <c r="AM127" s="20">
        <f t="shared" si="40"/>
        <v>0</v>
      </c>
      <c r="AN127" s="20">
        <f t="shared" si="40"/>
        <v>0</v>
      </c>
      <c r="AO127" s="20">
        <f t="shared" si="40"/>
        <v>0</v>
      </c>
      <c r="AP127" s="20">
        <f t="shared" si="40"/>
        <v>0</v>
      </c>
      <c r="AQ127" s="20">
        <f t="shared" si="40"/>
        <v>0</v>
      </c>
      <c r="AR127" s="20">
        <f t="shared" si="40"/>
        <v>0</v>
      </c>
      <c r="AS127" s="20">
        <f t="shared" si="40"/>
        <v>0</v>
      </c>
      <c r="AT127" s="20">
        <f t="shared" si="40"/>
        <v>0</v>
      </c>
      <c r="AU127" s="20">
        <f t="shared" si="40"/>
        <v>0</v>
      </c>
    </row>
    <row r="128" spans="1:47" ht="14.1" customHeight="1" x14ac:dyDescent="0.2">
      <c r="A128" s="16" t="s">
        <v>21</v>
      </c>
      <c r="B128" s="20">
        <f t="shared" si="37"/>
        <v>0</v>
      </c>
      <c r="C128" s="20">
        <f t="shared" ref="C128:AU128" si="41">+C129+C130+C131</f>
        <v>0</v>
      </c>
      <c r="D128" s="20">
        <f t="shared" si="41"/>
        <v>0</v>
      </c>
      <c r="E128" s="20">
        <f t="shared" si="41"/>
        <v>0</v>
      </c>
      <c r="F128" s="20">
        <f t="shared" si="41"/>
        <v>0</v>
      </c>
      <c r="G128" s="20">
        <f t="shared" si="41"/>
        <v>0</v>
      </c>
      <c r="H128" s="20">
        <f t="shared" si="41"/>
        <v>0</v>
      </c>
      <c r="I128" s="20">
        <f t="shared" si="41"/>
        <v>0</v>
      </c>
      <c r="J128" s="20">
        <f t="shared" si="41"/>
        <v>0</v>
      </c>
      <c r="K128" s="20">
        <f t="shared" si="41"/>
        <v>0</v>
      </c>
      <c r="L128" s="20">
        <f t="shared" si="41"/>
        <v>0</v>
      </c>
      <c r="M128" s="20">
        <f t="shared" si="41"/>
        <v>0</v>
      </c>
      <c r="N128" s="20">
        <f t="shared" si="41"/>
        <v>0</v>
      </c>
      <c r="O128" s="20">
        <f t="shared" si="41"/>
        <v>0</v>
      </c>
      <c r="P128" s="20">
        <f t="shared" si="41"/>
        <v>0</v>
      </c>
      <c r="Q128" s="20">
        <f t="shared" si="41"/>
        <v>0</v>
      </c>
      <c r="R128" s="20">
        <f t="shared" si="41"/>
        <v>0</v>
      </c>
      <c r="S128" s="20">
        <f t="shared" si="41"/>
        <v>0</v>
      </c>
      <c r="T128" s="20">
        <f t="shared" si="41"/>
        <v>0</v>
      </c>
      <c r="U128" s="20">
        <f t="shared" si="41"/>
        <v>0</v>
      </c>
      <c r="V128" s="20">
        <f t="shared" si="41"/>
        <v>0</v>
      </c>
      <c r="W128" s="20">
        <f t="shared" si="41"/>
        <v>0</v>
      </c>
      <c r="X128" s="20">
        <f t="shared" si="41"/>
        <v>0</v>
      </c>
      <c r="Y128" s="20">
        <f t="shared" si="41"/>
        <v>0</v>
      </c>
      <c r="Z128" s="20">
        <f t="shared" si="41"/>
        <v>0</v>
      </c>
      <c r="AA128" s="20">
        <f t="shared" si="41"/>
        <v>0</v>
      </c>
      <c r="AB128" s="20">
        <f t="shared" si="41"/>
        <v>0</v>
      </c>
      <c r="AC128" s="20">
        <f t="shared" si="41"/>
        <v>0</v>
      </c>
      <c r="AD128" s="20">
        <f t="shared" si="41"/>
        <v>0</v>
      </c>
      <c r="AE128" s="20">
        <f t="shared" si="41"/>
        <v>0</v>
      </c>
      <c r="AF128" s="20">
        <f t="shared" si="41"/>
        <v>0</v>
      </c>
      <c r="AG128" s="20">
        <f t="shared" si="41"/>
        <v>0</v>
      </c>
      <c r="AH128" s="20">
        <f t="shared" si="41"/>
        <v>0</v>
      </c>
      <c r="AI128" s="20">
        <f t="shared" si="41"/>
        <v>0</v>
      </c>
      <c r="AJ128" s="20">
        <f t="shared" si="41"/>
        <v>0</v>
      </c>
      <c r="AK128" s="20">
        <f t="shared" si="41"/>
        <v>0</v>
      </c>
      <c r="AL128" s="20">
        <f t="shared" si="41"/>
        <v>0</v>
      </c>
      <c r="AM128" s="20">
        <f t="shared" si="41"/>
        <v>0</v>
      </c>
      <c r="AN128" s="20">
        <f t="shared" si="41"/>
        <v>0</v>
      </c>
      <c r="AO128" s="20">
        <f t="shared" si="41"/>
        <v>0</v>
      </c>
      <c r="AP128" s="20">
        <f t="shared" si="41"/>
        <v>0</v>
      </c>
      <c r="AQ128" s="20">
        <f t="shared" si="41"/>
        <v>0</v>
      </c>
      <c r="AR128" s="20">
        <f t="shared" si="41"/>
        <v>0</v>
      </c>
      <c r="AS128" s="20">
        <f t="shared" si="41"/>
        <v>0</v>
      </c>
      <c r="AT128" s="20">
        <f t="shared" si="41"/>
        <v>0</v>
      </c>
      <c r="AU128" s="20">
        <f t="shared" si="41"/>
        <v>0</v>
      </c>
    </row>
    <row r="129" spans="1:47" ht="14.1" customHeight="1" x14ac:dyDescent="0.2">
      <c r="A129" s="33" t="s">
        <v>150</v>
      </c>
      <c r="B129" s="20">
        <f t="shared" si="37"/>
        <v>0</v>
      </c>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c r="AR129" s="12"/>
      <c r="AS129" s="12"/>
      <c r="AT129" s="12"/>
      <c r="AU129" s="12"/>
    </row>
    <row r="130" spans="1:47" ht="14.1" customHeight="1" x14ac:dyDescent="0.2">
      <c r="A130" s="33" t="s">
        <v>151</v>
      </c>
      <c r="B130" s="20">
        <f t="shared" si="37"/>
        <v>0</v>
      </c>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c r="AR130" s="12"/>
      <c r="AS130" s="12"/>
      <c r="AT130" s="12"/>
      <c r="AU130" s="12"/>
    </row>
    <row r="131" spans="1:47" ht="14.1" customHeight="1" x14ac:dyDescent="0.2">
      <c r="A131" s="33" t="s">
        <v>152</v>
      </c>
      <c r="B131" s="20">
        <f t="shared" si="37"/>
        <v>0</v>
      </c>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c r="AR131" s="12"/>
      <c r="AS131" s="12"/>
      <c r="AT131" s="12"/>
      <c r="AU131" s="12"/>
    </row>
    <row r="132" spans="1:47" ht="14.1" customHeight="1" x14ac:dyDescent="0.2">
      <c r="A132" s="16" t="s">
        <v>138</v>
      </c>
      <c r="B132" s="20">
        <f t="shared" si="37"/>
        <v>0</v>
      </c>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c r="AR132" s="12"/>
      <c r="AS132" s="12"/>
      <c r="AT132" s="12"/>
      <c r="AU132" s="12"/>
    </row>
    <row r="133" spans="1:47" ht="14.1" customHeight="1" x14ac:dyDescent="0.2">
      <c r="A133" s="16" t="s">
        <v>289</v>
      </c>
      <c r="B133" s="20">
        <f t="shared" si="37"/>
        <v>0</v>
      </c>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c r="AR133" s="12"/>
      <c r="AS133" s="12"/>
      <c r="AT133" s="12"/>
      <c r="AU133" s="12"/>
    </row>
    <row r="134" spans="1:47" ht="14.1" customHeight="1" x14ac:dyDescent="0.2">
      <c r="A134" s="16" t="s">
        <v>22</v>
      </c>
      <c r="B134" s="20">
        <f t="shared" si="37"/>
        <v>0</v>
      </c>
      <c r="C134" s="20">
        <f t="shared" ref="C134:AU134" si="42">+C135+C136</f>
        <v>0</v>
      </c>
      <c r="D134" s="20">
        <f t="shared" si="42"/>
        <v>0</v>
      </c>
      <c r="E134" s="20">
        <f t="shared" si="42"/>
        <v>0</v>
      </c>
      <c r="F134" s="20">
        <f t="shared" si="42"/>
        <v>0</v>
      </c>
      <c r="G134" s="20">
        <f t="shared" si="42"/>
        <v>0</v>
      </c>
      <c r="H134" s="20">
        <f t="shared" si="42"/>
        <v>0</v>
      </c>
      <c r="I134" s="20">
        <f t="shared" si="42"/>
        <v>0</v>
      </c>
      <c r="J134" s="20">
        <f t="shared" si="42"/>
        <v>0</v>
      </c>
      <c r="K134" s="20">
        <f t="shared" si="42"/>
        <v>0</v>
      </c>
      <c r="L134" s="20">
        <f t="shared" si="42"/>
        <v>0</v>
      </c>
      <c r="M134" s="20">
        <f t="shared" si="42"/>
        <v>0</v>
      </c>
      <c r="N134" s="20">
        <f t="shared" si="42"/>
        <v>0</v>
      </c>
      <c r="O134" s="20">
        <f t="shared" si="42"/>
        <v>0</v>
      </c>
      <c r="P134" s="20">
        <f t="shared" si="42"/>
        <v>0</v>
      </c>
      <c r="Q134" s="20">
        <f t="shared" si="42"/>
        <v>0</v>
      </c>
      <c r="R134" s="20">
        <f t="shared" si="42"/>
        <v>0</v>
      </c>
      <c r="S134" s="20">
        <f t="shared" si="42"/>
        <v>0</v>
      </c>
      <c r="T134" s="20">
        <f t="shared" si="42"/>
        <v>0</v>
      </c>
      <c r="U134" s="20">
        <f t="shared" si="42"/>
        <v>0</v>
      </c>
      <c r="V134" s="20">
        <f t="shared" si="42"/>
        <v>0</v>
      </c>
      <c r="W134" s="20">
        <f t="shared" si="42"/>
        <v>0</v>
      </c>
      <c r="X134" s="20">
        <f t="shared" si="42"/>
        <v>0</v>
      </c>
      <c r="Y134" s="20">
        <f t="shared" si="42"/>
        <v>0</v>
      </c>
      <c r="Z134" s="20">
        <f t="shared" si="42"/>
        <v>0</v>
      </c>
      <c r="AA134" s="20">
        <f t="shared" si="42"/>
        <v>0</v>
      </c>
      <c r="AB134" s="20">
        <f t="shared" si="42"/>
        <v>0</v>
      </c>
      <c r="AC134" s="20">
        <f t="shared" si="42"/>
        <v>0</v>
      </c>
      <c r="AD134" s="20">
        <f t="shared" si="42"/>
        <v>0</v>
      </c>
      <c r="AE134" s="20">
        <f t="shared" si="42"/>
        <v>0</v>
      </c>
      <c r="AF134" s="20">
        <f t="shared" si="42"/>
        <v>0</v>
      </c>
      <c r="AG134" s="20">
        <f t="shared" si="42"/>
        <v>0</v>
      </c>
      <c r="AH134" s="20">
        <f t="shared" si="42"/>
        <v>0</v>
      </c>
      <c r="AI134" s="20">
        <f t="shared" si="42"/>
        <v>0</v>
      </c>
      <c r="AJ134" s="20">
        <f t="shared" si="42"/>
        <v>0</v>
      </c>
      <c r="AK134" s="20">
        <f t="shared" si="42"/>
        <v>0</v>
      </c>
      <c r="AL134" s="20">
        <f t="shared" si="42"/>
        <v>0</v>
      </c>
      <c r="AM134" s="20">
        <f t="shared" si="42"/>
        <v>0</v>
      </c>
      <c r="AN134" s="20">
        <f t="shared" si="42"/>
        <v>0</v>
      </c>
      <c r="AO134" s="20">
        <f t="shared" si="42"/>
        <v>0</v>
      </c>
      <c r="AP134" s="20">
        <f t="shared" si="42"/>
        <v>0</v>
      </c>
      <c r="AQ134" s="20">
        <f t="shared" si="42"/>
        <v>0</v>
      </c>
      <c r="AR134" s="20">
        <f t="shared" si="42"/>
        <v>0</v>
      </c>
      <c r="AS134" s="20">
        <f t="shared" si="42"/>
        <v>0</v>
      </c>
      <c r="AT134" s="20">
        <f t="shared" si="42"/>
        <v>0</v>
      </c>
      <c r="AU134" s="20">
        <f t="shared" si="42"/>
        <v>0</v>
      </c>
    </row>
    <row r="135" spans="1:47" ht="14.1" customHeight="1" x14ac:dyDescent="0.2">
      <c r="A135" s="33" t="s">
        <v>153</v>
      </c>
      <c r="B135" s="20">
        <f t="shared" si="37"/>
        <v>0</v>
      </c>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c r="AR135" s="12"/>
      <c r="AS135" s="12"/>
      <c r="AT135" s="12"/>
      <c r="AU135" s="12"/>
    </row>
    <row r="136" spans="1:47" ht="14.1" customHeight="1" x14ac:dyDescent="0.2">
      <c r="A136" s="33" t="s">
        <v>154</v>
      </c>
      <c r="B136" s="20">
        <f t="shared" si="37"/>
        <v>0</v>
      </c>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c r="AR136" s="12"/>
      <c r="AS136" s="12"/>
      <c r="AT136" s="12"/>
      <c r="AU136" s="12"/>
    </row>
    <row r="137" spans="1:47" ht="14.1" customHeight="1" x14ac:dyDescent="0.2">
      <c r="A137" s="18" t="s">
        <v>5</v>
      </c>
      <c r="B137" s="20">
        <f t="shared" si="37"/>
        <v>0</v>
      </c>
      <c r="C137" s="20">
        <f t="shared" ref="C137:AU137" si="43">+C138+C145</f>
        <v>0</v>
      </c>
      <c r="D137" s="20">
        <f t="shared" si="43"/>
        <v>0</v>
      </c>
      <c r="E137" s="20">
        <f t="shared" si="43"/>
        <v>0</v>
      </c>
      <c r="F137" s="20">
        <f t="shared" si="43"/>
        <v>0</v>
      </c>
      <c r="G137" s="20">
        <f t="shared" si="43"/>
        <v>0</v>
      </c>
      <c r="H137" s="20">
        <f t="shared" si="43"/>
        <v>0</v>
      </c>
      <c r="I137" s="20">
        <f t="shared" si="43"/>
        <v>0</v>
      </c>
      <c r="J137" s="20">
        <f t="shared" si="43"/>
        <v>0</v>
      </c>
      <c r="K137" s="20">
        <f t="shared" si="43"/>
        <v>0</v>
      </c>
      <c r="L137" s="20">
        <f t="shared" si="43"/>
        <v>0</v>
      </c>
      <c r="M137" s="20">
        <f t="shared" si="43"/>
        <v>0</v>
      </c>
      <c r="N137" s="20">
        <f t="shared" si="43"/>
        <v>0</v>
      </c>
      <c r="O137" s="20">
        <f t="shared" si="43"/>
        <v>0</v>
      </c>
      <c r="P137" s="20">
        <f t="shared" si="43"/>
        <v>0</v>
      </c>
      <c r="Q137" s="20">
        <f t="shared" si="43"/>
        <v>0</v>
      </c>
      <c r="R137" s="20">
        <f t="shared" si="43"/>
        <v>0</v>
      </c>
      <c r="S137" s="20">
        <f t="shared" si="43"/>
        <v>0</v>
      </c>
      <c r="T137" s="20">
        <f t="shared" si="43"/>
        <v>0</v>
      </c>
      <c r="U137" s="20">
        <f t="shared" si="43"/>
        <v>0</v>
      </c>
      <c r="V137" s="20">
        <f t="shared" si="43"/>
        <v>0</v>
      </c>
      <c r="W137" s="20">
        <f t="shared" si="43"/>
        <v>0</v>
      </c>
      <c r="X137" s="20">
        <f t="shared" si="43"/>
        <v>0</v>
      </c>
      <c r="Y137" s="20">
        <f t="shared" si="43"/>
        <v>0</v>
      </c>
      <c r="Z137" s="20">
        <f t="shared" si="43"/>
        <v>0</v>
      </c>
      <c r="AA137" s="20">
        <f t="shared" si="43"/>
        <v>0</v>
      </c>
      <c r="AB137" s="20">
        <f t="shared" si="43"/>
        <v>0</v>
      </c>
      <c r="AC137" s="20">
        <f t="shared" si="43"/>
        <v>0</v>
      </c>
      <c r="AD137" s="20">
        <f t="shared" si="43"/>
        <v>0</v>
      </c>
      <c r="AE137" s="20">
        <f t="shared" si="43"/>
        <v>0</v>
      </c>
      <c r="AF137" s="20">
        <f t="shared" si="43"/>
        <v>0</v>
      </c>
      <c r="AG137" s="20">
        <f t="shared" si="43"/>
        <v>0</v>
      </c>
      <c r="AH137" s="20">
        <f t="shared" si="43"/>
        <v>0</v>
      </c>
      <c r="AI137" s="20">
        <f t="shared" si="43"/>
        <v>0</v>
      </c>
      <c r="AJ137" s="20">
        <f t="shared" si="43"/>
        <v>0</v>
      </c>
      <c r="AK137" s="20">
        <f t="shared" si="43"/>
        <v>0</v>
      </c>
      <c r="AL137" s="20">
        <f t="shared" si="43"/>
        <v>0</v>
      </c>
      <c r="AM137" s="20">
        <f t="shared" si="43"/>
        <v>0</v>
      </c>
      <c r="AN137" s="20">
        <f t="shared" si="43"/>
        <v>0</v>
      </c>
      <c r="AO137" s="20">
        <f t="shared" si="43"/>
        <v>0</v>
      </c>
      <c r="AP137" s="20">
        <f t="shared" si="43"/>
        <v>0</v>
      </c>
      <c r="AQ137" s="20">
        <f t="shared" si="43"/>
        <v>0</v>
      </c>
      <c r="AR137" s="20">
        <f t="shared" si="43"/>
        <v>0</v>
      </c>
      <c r="AS137" s="20">
        <f t="shared" si="43"/>
        <v>0</v>
      </c>
      <c r="AT137" s="20">
        <f t="shared" si="43"/>
        <v>0</v>
      </c>
      <c r="AU137" s="20">
        <f t="shared" si="43"/>
        <v>0</v>
      </c>
    </row>
    <row r="138" spans="1:47" ht="14.1" customHeight="1" x14ac:dyDescent="0.2">
      <c r="A138" s="16" t="s">
        <v>178</v>
      </c>
      <c r="B138" s="20">
        <f t="shared" si="37"/>
        <v>0</v>
      </c>
      <c r="C138" s="20">
        <f t="shared" ref="C138:AU138" si="44">+C139+C140+C143+C144</f>
        <v>0</v>
      </c>
      <c r="D138" s="20">
        <f t="shared" si="44"/>
        <v>0</v>
      </c>
      <c r="E138" s="20">
        <f t="shared" si="44"/>
        <v>0</v>
      </c>
      <c r="F138" s="20">
        <f t="shared" si="44"/>
        <v>0</v>
      </c>
      <c r="G138" s="20">
        <f t="shared" si="44"/>
        <v>0</v>
      </c>
      <c r="H138" s="20">
        <f t="shared" si="44"/>
        <v>0</v>
      </c>
      <c r="I138" s="20">
        <f t="shared" si="44"/>
        <v>0</v>
      </c>
      <c r="J138" s="20">
        <f t="shared" si="44"/>
        <v>0</v>
      </c>
      <c r="K138" s="20">
        <f t="shared" si="44"/>
        <v>0</v>
      </c>
      <c r="L138" s="20">
        <f t="shared" si="44"/>
        <v>0</v>
      </c>
      <c r="M138" s="20">
        <f t="shared" si="44"/>
        <v>0</v>
      </c>
      <c r="N138" s="20">
        <f t="shared" si="44"/>
        <v>0</v>
      </c>
      <c r="O138" s="20">
        <f t="shared" si="44"/>
        <v>0</v>
      </c>
      <c r="P138" s="20">
        <f t="shared" si="44"/>
        <v>0</v>
      </c>
      <c r="Q138" s="20">
        <f t="shared" si="44"/>
        <v>0</v>
      </c>
      <c r="R138" s="20">
        <f t="shared" si="44"/>
        <v>0</v>
      </c>
      <c r="S138" s="20">
        <f t="shared" si="44"/>
        <v>0</v>
      </c>
      <c r="T138" s="20">
        <f t="shared" si="44"/>
        <v>0</v>
      </c>
      <c r="U138" s="20">
        <f t="shared" si="44"/>
        <v>0</v>
      </c>
      <c r="V138" s="20">
        <f t="shared" si="44"/>
        <v>0</v>
      </c>
      <c r="W138" s="20">
        <f t="shared" si="44"/>
        <v>0</v>
      </c>
      <c r="X138" s="20">
        <f t="shared" si="44"/>
        <v>0</v>
      </c>
      <c r="Y138" s="20">
        <f t="shared" si="44"/>
        <v>0</v>
      </c>
      <c r="Z138" s="20">
        <f t="shared" si="44"/>
        <v>0</v>
      </c>
      <c r="AA138" s="20">
        <f t="shared" si="44"/>
        <v>0</v>
      </c>
      <c r="AB138" s="20">
        <f t="shared" si="44"/>
        <v>0</v>
      </c>
      <c r="AC138" s="20">
        <f t="shared" si="44"/>
        <v>0</v>
      </c>
      <c r="AD138" s="20">
        <f t="shared" si="44"/>
        <v>0</v>
      </c>
      <c r="AE138" s="20">
        <f t="shared" si="44"/>
        <v>0</v>
      </c>
      <c r="AF138" s="20">
        <f t="shared" si="44"/>
        <v>0</v>
      </c>
      <c r="AG138" s="20">
        <f t="shared" si="44"/>
        <v>0</v>
      </c>
      <c r="AH138" s="20">
        <f t="shared" si="44"/>
        <v>0</v>
      </c>
      <c r="AI138" s="20">
        <f t="shared" si="44"/>
        <v>0</v>
      </c>
      <c r="AJ138" s="20">
        <f t="shared" si="44"/>
        <v>0</v>
      </c>
      <c r="AK138" s="20">
        <f t="shared" si="44"/>
        <v>0</v>
      </c>
      <c r="AL138" s="20">
        <f t="shared" si="44"/>
        <v>0</v>
      </c>
      <c r="AM138" s="20">
        <f t="shared" si="44"/>
        <v>0</v>
      </c>
      <c r="AN138" s="20">
        <f t="shared" si="44"/>
        <v>0</v>
      </c>
      <c r="AO138" s="20">
        <f t="shared" si="44"/>
        <v>0</v>
      </c>
      <c r="AP138" s="20">
        <f t="shared" si="44"/>
        <v>0</v>
      </c>
      <c r="AQ138" s="20">
        <f t="shared" si="44"/>
        <v>0</v>
      </c>
      <c r="AR138" s="20">
        <f t="shared" si="44"/>
        <v>0</v>
      </c>
      <c r="AS138" s="20">
        <f t="shared" si="44"/>
        <v>0</v>
      </c>
      <c r="AT138" s="20">
        <f t="shared" si="44"/>
        <v>0</v>
      </c>
      <c r="AU138" s="20">
        <f t="shared" si="44"/>
        <v>0</v>
      </c>
    </row>
    <row r="139" spans="1:47" ht="14.1" customHeight="1" x14ac:dyDescent="0.2">
      <c r="A139" s="33" t="s">
        <v>156</v>
      </c>
      <c r="B139" s="20">
        <f t="shared" si="37"/>
        <v>0</v>
      </c>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c r="AR139" s="12"/>
      <c r="AS139" s="12"/>
      <c r="AT139" s="12"/>
      <c r="AU139" s="12"/>
    </row>
    <row r="140" spans="1:47" ht="14.1" customHeight="1" x14ac:dyDescent="0.2">
      <c r="A140" s="33" t="s">
        <v>157</v>
      </c>
      <c r="B140" s="20">
        <f t="shared" si="37"/>
        <v>0</v>
      </c>
      <c r="C140" s="20">
        <f t="shared" ref="C140:AU140" si="45">+C141+C142</f>
        <v>0</v>
      </c>
      <c r="D140" s="20">
        <f t="shared" si="45"/>
        <v>0</v>
      </c>
      <c r="E140" s="20">
        <f t="shared" si="45"/>
        <v>0</v>
      </c>
      <c r="F140" s="20">
        <f t="shared" si="45"/>
        <v>0</v>
      </c>
      <c r="G140" s="20">
        <f t="shared" si="45"/>
        <v>0</v>
      </c>
      <c r="H140" s="20">
        <f t="shared" si="45"/>
        <v>0</v>
      </c>
      <c r="I140" s="20">
        <f t="shared" si="45"/>
        <v>0</v>
      </c>
      <c r="J140" s="20">
        <f t="shared" si="45"/>
        <v>0</v>
      </c>
      <c r="K140" s="20">
        <f t="shared" si="45"/>
        <v>0</v>
      </c>
      <c r="L140" s="20">
        <f t="shared" si="45"/>
        <v>0</v>
      </c>
      <c r="M140" s="20">
        <f t="shared" si="45"/>
        <v>0</v>
      </c>
      <c r="N140" s="20">
        <f t="shared" si="45"/>
        <v>0</v>
      </c>
      <c r="O140" s="20">
        <f t="shared" si="45"/>
        <v>0</v>
      </c>
      <c r="P140" s="20">
        <f t="shared" si="45"/>
        <v>0</v>
      </c>
      <c r="Q140" s="20">
        <f t="shared" si="45"/>
        <v>0</v>
      </c>
      <c r="R140" s="20">
        <f t="shared" si="45"/>
        <v>0</v>
      </c>
      <c r="S140" s="20">
        <f t="shared" si="45"/>
        <v>0</v>
      </c>
      <c r="T140" s="20">
        <f t="shared" si="45"/>
        <v>0</v>
      </c>
      <c r="U140" s="20">
        <f t="shared" si="45"/>
        <v>0</v>
      </c>
      <c r="V140" s="20">
        <f t="shared" si="45"/>
        <v>0</v>
      </c>
      <c r="W140" s="20">
        <f t="shared" si="45"/>
        <v>0</v>
      </c>
      <c r="X140" s="20">
        <f t="shared" si="45"/>
        <v>0</v>
      </c>
      <c r="Y140" s="20">
        <f t="shared" si="45"/>
        <v>0</v>
      </c>
      <c r="Z140" s="20">
        <f t="shared" si="45"/>
        <v>0</v>
      </c>
      <c r="AA140" s="20">
        <f t="shared" si="45"/>
        <v>0</v>
      </c>
      <c r="AB140" s="20">
        <f t="shared" si="45"/>
        <v>0</v>
      </c>
      <c r="AC140" s="20">
        <f t="shared" si="45"/>
        <v>0</v>
      </c>
      <c r="AD140" s="20">
        <f t="shared" si="45"/>
        <v>0</v>
      </c>
      <c r="AE140" s="20">
        <f t="shared" si="45"/>
        <v>0</v>
      </c>
      <c r="AF140" s="20">
        <f t="shared" si="45"/>
        <v>0</v>
      </c>
      <c r="AG140" s="20">
        <f t="shared" si="45"/>
        <v>0</v>
      </c>
      <c r="AH140" s="20">
        <f t="shared" si="45"/>
        <v>0</v>
      </c>
      <c r="AI140" s="20">
        <f t="shared" si="45"/>
        <v>0</v>
      </c>
      <c r="AJ140" s="20">
        <f t="shared" si="45"/>
        <v>0</v>
      </c>
      <c r="AK140" s="20">
        <f t="shared" si="45"/>
        <v>0</v>
      </c>
      <c r="AL140" s="20">
        <f t="shared" si="45"/>
        <v>0</v>
      </c>
      <c r="AM140" s="20">
        <f t="shared" si="45"/>
        <v>0</v>
      </c>
      <c r="AN140" s="20">
        <f t="shared" si="45"/>
        <v>0</v>
      </c>
      <c r="AO140" s="20">
        <f t="shared" si="45"/>
        <v>0</v>
      </c>
      <c r="AP140" s="20">
        <f t="shared" si="45"/>
        <v>0</v>
      </c>
      <c r="AQ140" s="20">
        <f t="shared" si="45"/>
        <v>0</v>
      </c>
      <c r="AR140" s="20">
        <f t="shared" si="45"/>
        <v>0</v>
      </c>
      <c r="AS140" s="20">
        <f t="shared" si="45"/>
        <v>0</v>
      </c>
      <c r="AT140" s="20">
        <f t="shared" si="45"/>
        <v>0</v>
      </c>
      <c r="AU140" s="20">
        <f t="shared" si="45"/>
        <v>0</v>
      </c>
    </row>
    <row r="141" spans="1:47" ht="14.1" customHeight="1" x14ac:dyDescent="0.2">
      <c r="A141" s="37" t="s">
        <v>182</v>
      </c>
      <c r="B141" s="20">
        <f t="shared" si="37"/>
        <v>0</v>
      </c>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c r="AR141" s="12"/>
      <c r="AS141" s="12"/>
      <c r="AT141" s="12"/>
      <c r="AU141" s="12"/>
    </row>
    <row r="142" spans="1:47" ht="14.1" customHeight="1" x14ac:dyDescent="0.2">
      <c r="A142" s="37" t="s">
        <v>158</v>
      </c>
      <c r="B142" s="20">
        <f t="shared" si="37"/>
        <v>0</v>
      </c>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c r="AR142" s="12"/>
      <c r="AS142" s="12"/>
      <c r="AT142" s="12"/>
      <c r="AU142" s="12"/>
    </row>
    <row r="143" spans="1:47" ht="14.1" customHeight="1" x14ac:dyDescent="0.2">
      <c r="A143" s="33" t="s">
        <v>159</v>
      </c>
      <c r="B143" s="20">
        <f t="shared" si="37"/>
        <v>0</v>
      </c>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c r="AR143" s="12"/>
      <c r="AS143" s="12"/>
      <c r="AT143" s="12"/>
      <c r="AU143" s="12"/>
    </row>
    <row r="144" spans="1:47" ht="14.1" customHeight="1" x14ac:dyDescent="0.2">
      <c r="A144" s="33" t="s">
        <v>160</v>
      </c>
      <c r="B144" s="20">
        <f t="shared" si="37"/>
        <v>0</v>
      </c>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c r="AR144" s="12"/>
      <c r="AS144" s="12"/>
      <c r="AT144" s="12"/>
      <c r="AU144" s="12"/>
    </row>
    <row r="145" spans="1:47" ht="14.1" customHeight="1" x14ac:dyDescent="0.2">
      <c r="A145" s="16" t="s">
        <v>167</v>
      </c>
      <c r="B145" s="20">
        <f t="shared" si="37"/>
        <v>0</v>
      </c>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c r="AR145" s="12"/>
      <c r="AS145" s="12"/>
      <c r="AT145" s="12"/>
      <c r="AU145" s="12"/>
    </row>
    <row r="146" spans="1:47" ht="14.1" customHeight="1" x14ac:dyDescent="0.2">
      <c r="A146" s="18" t="s">
        <v>6</v>
      </c>
      <c r="B146" s="20">
        <f t="shared" si="37"/>
        <v>0</v>
      </c>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c r="AA146" s="22"/>
      <c r="AB146" s="22"/>
      <c r="AC146" s="22"/>
      <c r="AD146" s="22"/>
      <c r="AE146" s="22"/>
      <c r="AF146" s="22"/>
      <c r="AG146" s="22"/>
      <c r="AH146" s="22"/>
      <c r="AI146" s="22"/>
      <c r="AJ146" s="22"/>
      <c r="AK146" s="22"/>
      <c r="AL146" s="22"/>
      <c r="AM146" s="22"/>
      <c r="AN146" s="22"/>
      <c r="AO146" s="22"/>
      <c r="AP146" s="22"/>
      <c r="AQ146" s="22"/>
      <c r="AR146" s="22"/>
      <c r="AS146" s="22"/>
      <c r="AT146" s="22"/>
      <c r="AU146" s="22"/>
    </row>
    <row r="147" spans="1:47" ht="14.1" customHeight="1" x14ac:dyDescent="0.2">
      <c r="A147" s="16" t="s">
        <v>162</v>
      </c>
      <c r="B147" s="20">
        <f t="shared" si="37"/>
        <v>0</v>
      </c>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c r="AR147" s="12"/>
      <c r="AS147" s="12"/>
      <c r="AT147" s="12"/>
      <c r="AU147" s="12"/>
    </row>
    <row r="148" spans="1:47" ht="14.1" customHeight="1" x14ac:dyDescent="0.2">
      <c r="A148" s="16" t="s">
        <v>163</v>
      </c>
      <c r="B148" s="20">
        <f t="shared" si="37"/>
        <v>0</v>
      </c>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c r="AR148" s="12"/>
      <c r="AS148" s="12"/>
      <c r="AT148" s="12"/>
      <c r="AU148" s="12"/>
    </row>
    <row r="149" spans="1:47" ht="14.1" customHeight="1" x14ac:dyDescent="0.2">
      <c r="A149" s="16" t="s">
        <v>137</v>
      </c>
      <c r="B149" s="20">
        <f t="shared" si="37"/>
        <v>0</v>
      </c>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c r="AR149" s="12"/>
      <c r="AS149" s="12"/>
      <c r="AT149" s="12"/>
      <c r="AU149" s="12"/>
    </row>
    <row r="150" spans="1:47" ht="14.1" customHeight="1" x14ac:dyDescent="0.2">
      <c r="A150" s="18" t="s">
        <v>37</v>
      </c>
      <c r="B150" s="20">
        <f t="shared" si="37"/>
        <v>0</v>
      </c>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c r="AA150" s="22"/>
      <c r="AB150" s="22"/>
      <c r="AC150" s="22"/>
      <c r="AD150" s="22"/>
      <c r="AE150" s="22"/>
      <c r="AF150" s="22"/>
      <c r="AG150" s="22"/>
      <c r="AH150" s="22"/>
      <c r="AI150" s="22"/>
      <c r="AJ150" s="22"/>
      <c r="AK150" s="22"/>
      <c r="AL150" s="22"/>
      <c r="AM150" s="22"/>
      <c r="AN150" s="22"/>
      <c r="AO150" s="22"/>
      <c r="AP150" s="22"/>
      <c r="AQ150" s="22"/>
      <c r="AR150" s="22"/>
      <c r="AS150" s="22"/>
      <c r="AT150" s="22"/>
      <c r="AU150" s="22"/>
    </row>
    <row r="151" spans="1:47" ht="14.1" customHeight="1" x14ac:dyDescent="0.2">
      <c r="A151" s="18" t="s">
        <v>38</v>
      </c>
      <c r="B151" s="20">
        <f t="shared" si="37"/>
        <v>0</v>
      </c>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c r="AA151" s="22"/>
      <c r="AB151" s="22"/>
      <c r="AC151" s="22"/>
      <c r="AD151" s="22"/>
      <c r="AE151" s="22"/>
      <c r="AF151" s="22"/>
      <c r="AG151" s="22"/>
      <c r="AH151" s="22"/>
      <c r="AI151" s="22"/>
      <c r="AJ151" s="22"/>
      <c r="AK151" s="22"/>
      <c r="AL151" s="22"/>
      <c r="AM151" s="22"/>
      <c r="AN151" s="22"/>
      <c r="AO151" s="22"/>
      <c r="AP151" s="22"/>
      <c r="AQ151" s="22"/>
      <c r="AR151" s="22"/>
      <c r="AS151" s="22"/>
      <c r="AT151" s="22"/>
      <c r="AU151" s="22"/>
    </row>
    <row r="152" spans="1:47" ht="14.1" customHeight="1" x14ac:dyDescent="0.2">
      <c r="A152" s="18" t="s">
        <v>39</v>
      </c>
      <c r="B152" s="20">
        <f t="shared" si="37"/>
        <v>0</v>
      </c>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c r="AA152" s="22"/>
      <c r="AB152" s="22"/>
      <c r="AC152" s="22"/>
      <c r="AD152" s="22"/>
      <c r="AE152" s="22"/>
      <c r="AF152" s="22"/>
      <c r="AG152" s="22"/>
      <c r="AH152" s="22"/>
      <c r="AI152" s="22"/>
      <c r="AJ152" s="22"/>
      <c r="AK152" s="22"/>
      <c r="AL152" s="22"/>
      <c r="AM152" s="22"/>
      <c r="AN152" s="22"/>
      <c r="AO152" s="22"/>
      <c r="AP152" s="22"/>
      <c r="AQ152" s="22"/>
      <c r="AR152" s="22"/>
      <c r="AS152" s="22"/>
      <c r="AT152" s="22"/>
      <c r="AU152" s="22"/>
    </row>
    <row r="153" spans="1:47" ht="14.1" customHeight="1" x14ac:dyDescent="0.2">
      <c r="A153" s="18" t="s">
        <v>11</v>
      </c>
      <c r="B153" s="20">
        <f t="shared" si="37"/>
        <v>0</v>
      </c>
      <c r="C153" s="20">
        <f t="shared" ref="C153:AU153" si="46">SUM(C154:C158)</f>
        <v>0</v>
      </c>
      <c r="D153" s="20">
        <f t="shared" si="46"/>
        <v>0</v>
      </c>
      <c r="E153" s="20">
        <f t="shared" si="46"/>
        <v>0</v>
      </c>
      <c r="F153" s="20">
        <f t="shared" si="46"/>
        <v>0</v>
      </c>
      <c r="G153" s="20">
        <f t="shared" si="46"/>
        <v>0</v>
      </c>
      <c r="H153" s="20">
        <f t="shared" si="46"/>
        <v>0</v>
      </c>
      <c r="I153" s="20">
        <f t="shared" si="46"/>
        <v>0</v>
      </c>
      <c r="J153" s="20">
        <f t="shared" si="46"/>
        <v>0</v>
      </c>
      <c r="K153" s="20">
        <f t="shared" si="46"/>
        <v>0</v>
      </c>
      <c r="L153" s="20">
        <f t="shared" si="46"/>
        <v>0</v>
      </c>
      <c r="M153" s="20">
        <f t="shared" si="46"/>
        <v>0</v>
      </c>
      <c r="N153" s="20">
        <f t="shared" si="46"/>
        <v>0</v>
      </c>
      <c r="O153" s="20">
        <f t="shared" si="46"/>
        <v>0</v>
      </c>
      <c r="P153" s="20">
        <f t="shared" si="46"/>
        <v>0</v>
      </c>
      <c r="Q153" s="20">
        <f t="shared" si="46"/>
        <v>0</v>
      </c>
      <c r="R153" s="20">
        <f t="shared" si="46"/>
        <v>0</v>
      </c>
      <c r="S153" s="20">
        <f t="shared" si="46"/>
        <v>0</v>
      </c>
      <c r="T153" s="20">
        <f t="shared" si="46"/>
        <v>0</v>
      </c>
      <c r="U153" s="20">
        <f t="shared" si="46"/>
        <v>0</v>
      </c>
      <c r="V153" s="20">
        <f t="shared" si="46"/>
        <v>0</v>
      </c>
      <c r="W153" s="20">
        <f t="shared" si="46"/>
        <v>0</v>
      </c>
      <c r="X153" s="20">
        <f t="shared" si="46"/>
        <v>0</v>
      </c>
      <c r="Y153" s="20">
        <f t="shared" si="46"/>
        <v>0</v>
      </c>
      <c r="Z153" s="20">
        <f t="shared" si="46"/>
        <v>0</v>
      </c>
      <c r="AA153" s="20">
        <f t="shared" si="46"/>
        <v>0</v>
      </c>
      <c r="AB153" s="20">
        <f t="shared" si="46"/>
        <v>0</v>
      </c>
      <c r="AC153" s="20">
        <f t="shared" si="46"/>
        <v>0</v>
      </c>
      <c r="AD153" s="20">
        <f t="shared" si="46"/>
        <v>0</v>
      </c>
      <c r="AE153" s="20">
        <f t="shared" si="46"/>
        <v>0</v>
      </c>
      <c r="AF153" s="20">
        <f t="shared" si="46"/>
        <v>0</v>
      </c>
      <c r="AG153" s="20">
        <f t="shared" si="46"/>
        <v>0</v>
      </c>
      <c r="AH153" s="20">
        <f t="shared" si="46"/>
        <v>0</v>
      </c>
      <c r="AI153" s="20">
        <f t="shared" si="46"/>
        <v>0</v>
      </c>
      <c r="AJ153" s="20">
        <f t="shared" si="46"/>
        <v>0</v>
      </c>
      <c r="AK153" s="20">
        <f t="shared" si="46"/>
        <v>0</v>
      </c>
      <c r="AL153" s="20">
        <f t="shared" si="46"/>
        <v>0</v>
      </c>
      <c r="AM153" s="20">
        <f t="shared" si="46"/>
        <v>0</v>
      </c>
      <c r="AN153" s="20">
        <f t="shared" si="46"/>
        <v>0</v>
      </c>
      <c r="AO153" s="20">
        <f t="shared" si="46"/>
        <v>0</v>
      </c>
      <c r="AP153" s="20">
        <f t="shared" si="46"/>
        <v>0</v>
      </c>
      <c r="AQ153" s="20">
        <f t="shared" si="46"/>
        <v>0</v>
      </c>
      <c r="AR153" s="20">
        <f t="shared" si="46"/>
        <v>0</v>
      </c>
      <c r="AS153" s="20">
        <f t="shared" si="46"/>
        <v>0</v>
      </c>
      <c r="AT153" s="20">
        <f t="shared" si="46"/>
        <v>0</v>
      </c>
      <c r="AU153" s="20">
        <f t="shared" si="46"/>
        <v>0</v>
      </c>
    </row>
    <row r="154" spans="1:47" ht="14.1" customHeight="1" x14ac:dyDescent="0.2">
      <c r="A154" s="16" t="s">
        <v>44</v>
      </c>
      <c r="B154" s="20">
        <f t="shared" si="37"/>
        <v>0</v>
      </c>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c r="AR154" s="12"/>
      <c r="AS154" s="12"/>
      <c r="AT154" s="12"/>
      <c r="AU154" s="12"/>
    </row>
    <row r="155" spans="1:47" ht="14.1" customHeight="1" x14ac:dyDescent="0.2">
      <c r="A155" s="16" t="s">
        <v>45</v>
      </c>
      <c r="B155" s="20">
        <f t="shared" si="37"/>
        <v>0</v>
      </c>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c r="AR155" s="12"/>
      <c r="AS155" s="12"/>
      <c r="AT155" s="12"/>
      <c r="AU155" s="12"/>
    </row>
    <row r="156" spans="1:47" ht="14.1" customHeight="1" x14ac:dyDescent="0.2">
      <c r="A156" s="16" t="s">
        <v>46</v>
      </c>
      <c r="B156" s="20">
        <f t="shared" si="37"/>
        <v>0</v>
      </c>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2"/>
      <c r="AP156" s="12"/>
      <c r="AQ156" s="12"/>
      <c r="AR156" s="12"/>
      <c r="AS156" s="12"/>
      <c r="AT156" s="12"/>
      <c r="AU156" s="12"/>
    </row>
    <row r="157" spans="1:47" ht="14.1" customHeight="1" x14ac:dyDescent="0.2">
      <c r="A157" s="16" t="s">
        <v>47</v>
      </c>
      <c r="B157" s="20">
        <f t="shared" si="37"/>
        <v>0</v>
      </c>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c r="AQ157" s="12"/>
      <c r="AR157" s="12"/>
      <c r="AS157" s="12"/>
      <c r="AT157" s="12"/>
      <c r="AU157" s="12"/>
    </row>
    <row r="158" spans="1:47" ht="14.1" customHeight="1" x14ac:dyDescent="0.2">
      <c r="A158" s="16" t="s">
        <v>48</v>
      </c>
      <c r="B158" s="20">
        <f t="shared" si="37"/>
        <v>0</v>
      </c>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c r="AQ158" s="12"/>
      <c r="AR158" s="12"/>
      <c r="AS158" s="12"/>
      <c r="AT158" s="12"/>
      <c r="AU158" s="12"/>
    </row>
    <row r="159" spans="1:47" ht="14.1" customHeight="1" x14ac:dyDescent="0.2">
      <c r="A159" s="18" t="s">
        <v>7</v>
      </c>
      <c r="B159" s="20">
        <f t="shared" si="37"/>
        <v>0</v>
      </c>
      <c r="C159" s="20">
        <f t="shared" ref="C159:AU159" si="47">+C160+C163</f>
        <v>0</v>
      </c>
      <c r="D159" s="20">
        <f t="shared" si="47"/>
        <v>0</v>
      </c>
      <c r="E159" s="20">
        <f t="shared" si="47"/>
        <v>0</v>
      </c>
      <c r="F159" s="20">
        <f t="shared" si="47"/>
        <v>0</v>
      </c>
      <c r="G159" s="20">
        <f t="shared" si="47"/>
        <v>0</v>
      </c>
      <c r="H159" s="20">
        <f t="shared" si="47"/>
        <v>0</v>
      </c>
      <c r="I159" s="20">
        <f t="shared" si="47"/>
        <v>0</v>
      </c>
      <c r="J159" s="20">
        <f t="shared" si="47"/>
        <v>0</v>
      </c>
      <c r="K159" s="20">
        <f t="shared" si="47"/>
        <v>0</v>
      </c>
      <c r="L159" s="20">
        <f t="shared" si="47"/>
        <v>0</v>
      </c>
      <c r="M159" s="20">
        <f t="shared" si="47"/>
        <v>0</v>
      </c>
      <c r="N159" s="20">
        <f t="shared" si="47"/>
        <v>0</v>
      </c>
      <c r="O159" s="20">
        <f t="shared" si="47"/>
        <v>0</v>
      </c>
      <c r="P159" s="20">
        <f t="shared" si="47"/>
        <v>0</v>
      </c>
      <c r="Q159" s="20">
        <f t="shared" si="47"/>
        <v>0</v>
      </c>
      <c r="R159" s="20">
        <f t="shared" si="47"/>
        <v>0</v>
      </c>
      <c r="S159" s="20">
        <f t="shared" si="47"/>
        <v>0</v>
      </c>
      <c r="T159" s="20">
        <f t="shared" si="47"/>
        <v>0</v>
      </c>
      <c r="U159" s="20">
        <f t="shared" si="47"/>
        <v>0</v>
      </c>
      <c r="V159" s="20">
        <f t="shared" si="47"/>
        <v>0</v>
      </c>
      <c r="W159" s="20">
        <f t="shared" si="47"/>
        <v>0</v>
      </c>
      <c r="X159" s="20">
        <f t="shared" si="47"/>
        <v>0</v>
      </c>
      <c r="Y159" s="20">
        <f t="shared" si="47"/>
        <v>0</v>
      </c>
      <c r="Z159" s="20">
        <f t="shared" si="47"/>
        <v>0</v>
      </c>
      <c r="AA159" s="20">
        <f t="shared" si="47"/>
        <v>0</v>
      </c>
      <c r="AB159" s="20">
        <f t="shared" si="47"/>
        <v>0</v>
      </c>
      <c r="AC159" s="20">
        <f t="shared" si="47"/>
        <v>0</v>
      </c>
      <c r="AD159" s="20">
        <f t="shared" si="47"/>
        <v>0</v>
      </c>
      <c r="AE159" s="20">
        <f t="shared" si="47"/>
        <v>0</v>
      </c>
      <c r="AF159" s="20">
        <f t="shared" si="47"/>
        <v>0</v>
      </c>
      <c r="AG159" s="20">
        <f t="shared" si="47"/>
        <v>0</v>
      </c>
      <c r="AH159" s="20">
        <f t="shared" si="47"/>
        <v>0</v>
      </c>
      <c r="AI159" s="20">
        <f t="shared" si="47"/>
        <v>0</v>
      </c>
      <c r="AJ159" s="20">
        <f t="shared" si="47"/>
        <v>0</v>
      </c>
      <c r="AK159" s="20">
        <f t="shared" si="47"/>
        <v>0</v>
      </c>
      <c r="AL159" s="20">
        <f t="shared" si="47"/>
        <v>0</v>
      </c>
      <c r="AM159" s="20">
        <f t="shared" si="47"/>
        <v>0</v>
      </c>
      <c r="AN159" s="20">
        <f t="shared" si="47"/>
        <v>0</v>
      </c>
      <c r="AO159" s="20">
        <f t="shared" si="47"/>
        <v>0</v>
      </c>
      <c r="AP159" s="20">
        <f t="shared" si="47"/>
        <v>0</v>
      </c>
      <c r="AQ159" s="20">
        <f t="shared" si="47"/>
        <v>0</v>
      </c>
      <c r="AR159" s="20">
        <f t="shared" si="47"/>
        <v>0</v>
      </c>
      <c r="AS159" s="20">
        <f t="shared" si="47"/>
        <v>0</v>
      </c>
      <c r="AT159" s="20">
        <f t="shared" si="47"/>
        <v>0</v>
      </c>
      <c r="AU159" s="20">
        <f t="shared" si="47"/>
        <v>0</v>
      </c>
    </row>
    <row r="160" spans="1:47" ht="14.1" customHeight="1" x14ac:dyDescent="0.2">
      <c r="A160" s="32" t="s">
        <v>50</v>
      </c>
      <c r="B160" s="20">
        <f t="shared" si="37"/>
        <v>0</v>
      </c>
      <c r="C160" s="20">
        <f t="shared" ref="C160:AU160" si="48">+C161+C162</f>
        <v>0</v>
      </c>
      <c r="D160" s="20">
        <f t="shared" si="48"/>
        <v>0</v>
      </c>
      <c r="E160" s="20">
        <f t="shared" si="48"/>
        <v>0</v>
      </c>
      <c r="F160" s="20">
        <f t="shared" si="48"/>
        <v>0</v>
      </c>
      <c r="G160" s="20">
        <f t="shared" si="48"/>
        <v>0</v>
      </c>
      <c r="H160" s="20">
        <f t="shared" si="48"/>
        <v>0</v>
      </c>
      <c r="I160" s="20">
        <f t="shared" si="48"/>
        <v>0</v>
      </c>
      <c r="J160" s="20">
        <f t="shared" si="48"/>
        <v>0</v>
      </c>
      <c r="K160" s="20">
        <f t="shared" si="48"/>
        <v>0</v>
      </c>
      <c r="L160" s="20">
        <f t="shared" si="48"/>
        <v>0</v>
      </c>
      <c r="M160" s="20">
        <f t="shared" si="48"/>
        <v>0</v>
      </c>
      <c r="N160" s="20">
        <f t="shared" si="48"/>
        <v>0</v>
      </c>
      <c r="O160" s="20">
        <f t="shared" si="48"/>
        <v>0</v>
      </c>
      <c r="P160" s="20">
        <f t="shared" si="48"/>
        <v>0</v>
      </c>
      <c r="Q160" s="20">
        <f t="shared" si="48"/>
        <v>0</v>
      </c>
      <c r="R160" s="20">
        <f t="shared" si="48"/>
        <v>0</v>
      </c>
      <c r="S160" s="20">
        <f t="shared" si="48"/>
        <v>0</v>
      </c>
      <c r="T160" s="20">
        <f t="shared" si="48"/>
        <v>0</v>
      </c>
      <c r="U160" s="20">
        <f t="shared" si="48"/>
        <v>0</v>
      </c>
      <c r="V160" s="20">
        <f t="shared" si="48"/>
        <v>0</v>
      </c>
      <c r="W160" s="20">
        <f t="shared" si="48"/>
        <v>0</v>
      </c>
      <c r="X160" s="20">
        <f t="shared" si="48"/>
        <v>0</v>
      </c>
      <c r="Y160" s="20">
        <f t="shared" si="48"/>
        <v>0</v>
      </c>
      <c r="Z160" s="20">
        <f t="shared" si="48"/>
        <v>0</v>
      </c>
      <c r="AA160" s="20">
        <f t="shared" si="48"/>
        <v>0</v>
      </c>
      <c r="AB160" s="20">
        <f t="shared" si="48"/>
        <v>0</v>
      </c>
      <c r="AC160" s="20">
        <f t="shared" si="48"/>
        <v>0</v>
      </c>
      <c r="AD160" s="20">
        <f t="shared" si="48"/>
        <v>0</v>
      </c>
      <c r="AE160" s="20">
        <f t="shared" si="48"/>
        <v>0</v>
      </c>
      <c r="AF160" s="20">
        <f t="shared" si="48"/>
        <v>0</v>
      </c>
      <c r="AG160" s="20">
        <f t="shared" si="48"/>
        <v>0</v>
      </c>
      <c r="AH160" s="20">
        <f t="shared" si="48"/>
        <v>0</v>
      </c>
      <c r="AI160" s="20">
        <f t="shared" si="48"/>
        <v>0</v>
      </c>
      <c r="AJ160" s="20">
        <f t="shared" si="48"/>
        <v>0</v>
      </c>
      <c r="AK160" s="20">
        <f t="shared" si="48"/>
        <v>0</v>
      </c>
      <c r="AL160" s="20">
        <f t="shared" si="48"/>
        <v>0</v>
      </c>
      <c r="AM160" s="20">
        <f t="shared" si="48"/>
        <v>0</v>
      </c>
      <c r="AN160" s="20">
        <f t="shared" si="48"/>
        <v>0</v>
      </c>
      <c r="AO160" s="20">
        <f t="shared" si="48"/>
        <v>0</v>
      </c>
      <c r="AP160" s="20">
        <f t="shared" si="48"/>
        <v>0</v>
      </c>
      <c r="AQ160" s="20">
        <f t="shared" si="48"/>
        <v>0</v>
      </c>
      <c r="AR160" s="20">
        <f t="shared" si="48"/>
        <v>0</v>
      </c>
      <c r="AS160" s="20">
        <f t="shared" si="48"/>
        <v>0</v>
      </c>
      <c r="AT160" s="20">
        <f t="shared" si="48"/>
        <v>0</v>
      </c>
      <c r="AU160" s="20">
        <f t="shared" si="48"/>
        <v>0</v>
      </c>
    </row>
    <row r="161" spans="1:47" ht="14.1" customHeight="1" x14ac:dyDescent="0.2">
      <c r="A161" s="33" t="s">
        <v>42</v>
      </c>
      <c r="B161" s="20">
        <f t="shared" si="37"/>
        <v>0</v>
      </c>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12"/>
      <c r="AR161" s="12"/>
      <c r="AS161" s="12"/>
      <c r="AT161" s="12"/>
      <c r="AU161" s="12"/>
    </row>
    <row r="162" spans="1:47" ht="14.1" customHeight="1" x14ac:dyDescent="0.2">
      <c r="A162" s="33" t="s">
        <v>43</v>
      </c>
      <c r="B162" s="20">
        <f t="shared" si="37"/>
        <v>0</v>
      </c>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c r="AQ162" s="12"/>
      <c r="AR162" s="12"/>
      <c r="AS162" s="12"/>
      <c r="AT162" s="12"/>
      <c r="AU162" s="12"/>
    </row>
    <row r="163" spans="1:47" ht="14.1" customHeight="1" x14ac:dyDescent="0.2">
      <c r="A163" s="32" t="s">
        <v>282</v>
      </c>
      <c r="B163" s="20">
        <f t="shared" si="37"/>
        <v>0</v>
      </c>
      <c r="C163" s="20">
        <f t="shared" ref="C163:AU163" si="49">+C164+C165+C166</f>
        <v>0</v>
      </c>
      <c r="D163" s="20">
        <f t="shared" si="49"/>
        <v>0</v>
      </c>
      <c r="E163" s="20">
        <f t="shared" si="49"/>
        <v>0</v>
      </c>
      <c r="F163" s="20">
        <f t="shared" si="49"/>
        <v>0</v>
      </c>
      <c r="G163" s="20">
        <f t="shared" si="49"/>
        <v>0</v>
      </c>
      <c r="H163" s="20">
        <f t="shared" si="49"/>
        <v>0</v>
      </c>
      <c r="I163" s="20">
        <f t="shared" si="49"/>
        <v>0</v>
      </c>
      <c r="J163" s="20">
        <f t="shared" si="49"/>
        <v>0</v>
      </c>
      <c r="K163" s="20">
        <f t="shared" si="49"/>
        <v>0</v>
      </c>
      <c r="L163" s="20">
        <f t="shared" si="49"/>
        <v>0</v>
      </c>
      <c r="M163" s="20">
        <f t="shared" si="49"/>
        <v>0</v>
      </c>
      <c r="N163" s="20">
        <f t="shared" si="49"/>
        <v>0</v>
      </c>
      <c r="O163" s="20">
        <f t="shared" si="49"/>
        <v>0</v>
      </c>
      <c r="P163" s="20">
        <f t="shared" si="49"/>
        <v>0</v>
      </c>
      <c r="Q163" s="20">
        <f t="shared" si="49"/>
        <v>0</v>
      </c>
      <c r="R163" s="20">
        <f t="shared" si="49"/>
        <v>0</v>
      </c>
      <c r="S163" s="20">
        <f t="shared" si="49"/>
        <v>0</v>
      </c>
      <c r="T163" s="20">
        <f t="shared" si="49"/>
        <v>0</v>
      </c>
      <c r="U163" s="20">
        <f t="shared" si="49"/>
        <v>0</v>
      </c>
      <c r="V163" s="20">
        <f t="shared" si="49"/>
        <v>0</v>
      </c>
      <c r="W163" s="20">
        <f t="shared" si="49"/>
        <v>0</v>
      </c>
      <c r="X163" s="20">
        <f t="shared" si="49"/>
        <v>0</v>
      </c>
      <c r="Y163" s="20">
        <f t="shared" si="49"/>
        <v>0</v>
      </c>
      <c r="Z163" s="20">
        <f t="shared" si="49"/>
        <v>0</v>
      </c>
      <c r="AA163" s="20">
        <f t="shared" si="49"/>
        <v>0</v>
      </c>
      <c r="AB163" s="20">
        <f t="shared" si="49"/>
        <v>0</v>
      </c>
      <c r="AC163" s="20">
        <f t="shared" si="49"/>
        <v>0</v>
      </c>
      <c r="AD163" s="20">
        <f t="shared" si="49"/>
        <v>0</v>
      </c>
      <c r="AE163" s="20">
        <f t="shared" si="49"/>
        <v>0</v>
      </c>
      <c r="AF163" s="20">
        <f t="shared" si="49"/>
        <v>0</v>
      </c>
      <c r="AG163" s="20">
        <f t="shared" si="49"/>
        <v>0</v>
      </c>
      <c r="AH163" s="20">
        <f t="shared" si="49"/>
        <v>0</v>
      </c>
      <c r="AI163" s="20">
        <f t="shared" si="49"/>
        <v>0</v>
      </c>
      <c r="AJ163" s="20">
        <f t="shared" si="49"/>
        <v>0</v>
      </c>
      <c r="AK163" s="20">
        <f t="shared" si="49"/>
        <v>0</v>
      </c>
      <c r="AL163" s="20">
        <f t="shared" si="49"/>
        <v>0</v>
      </c>
      <c r="AM163" s="20">
        <f t="shared" si="49"/>
        <v>0</v>
      </c>
      <c r="AN163" s="20">
        <f t="shared" si="49"/>
        <v>0</v>
      </c>
      <c r="AO163" s="20">
        <f t="shared" si="49"/>
        <v>0</v>
      </c>
      <c r="AP163" s="20">
        <f t="shared" si="49"/>
        <v>0</v>
      </c>
      <c r="AQ163" s="20">
        <f t="shared" si="49"/>
        <v>0</v>
      </c>
      <c r="AR163" s="20">
        <f t="shared" si="49"/>
        <v>0</v>
      </c>
      <c r="AS163" s="20">
        <f t="shared" si="49"/>
        <v>0</v>
      </c>
      <c r="AT163" s="20">
        <f t="shared" si="49"/>
        <v>0</v>
      </c>
      <c r="AU163" s="20">
        <f t="shared" si="49"/>
        <v>0</v>
      </c>
    </row>
    <row r="164" spans="1:47" ht="14.1" customHeight="1" x14ac:dyDescent="0.2">
      <c r="A164" s="33" t="s">
        <v>23</v>
      </c>
      <c r="B164" s="20">
        <f t="shared" si="37"/>
        <v>0</v>
      </c>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12"/>
      <c r="AP164" s="12"/>
      <c r="AQ164" s="12"/>
      <c r="AR164" s="12"/>
      <c r="AS164" s="12"/>
      <c r="AT164" s="12"/>
      <c r="AU164" s="12"/>
    </row>
    <row r="165" spans="1:47" ht="14.1" customHeight="1" x14ac:dyDescent="0.2">
      <c r="A165" s="33" t="s">
        <v>283</v>
      </c>
      <c r="B165" s="20">
        <f t="shared" si="37"/>
        <v>0</v>
      </c>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c r="AR165" s="12"/>
      <c r="AS165" s="12"/>
      <c r="AT165" s="12"/>
      <c r="AU165" s="12"/>
    </row>
    <row r="166" spans="1:47" ht="14.1" customHeight="1" x14ac:dyDescent="0.2">
      <c r="A166" s="33" t="s">
        <v>24</v>
      </c>
      <c r="B166" s="20">
        <f t="shared" si="37"/>
        <v>0</v>
      </c>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c r="AR166" s="12"/>
      <c r="AS166" s="12"/>
      <c r="AT166" s="12"/>
      <c r="AU166" s="12"/>
    </row>
    <row r="167" spans="1:47" ht="14.1" customHeight="1" x14ac:dyDescent="0.2">
      <c r="A167" s="9" t="s">
        <v>168</v>
      </c>
      <c r="B167" s="20">
        <f t="shared" si="37"/>
        <v>0</v>
      </c>
      <c r="C167" s="20">
        <f t="shared" ref="C167:AU167" si="50">+SUM(C168:C175)</f>
        <v>0</v>
      </c>
      <c r="D167" s="20">
        <f t="shared" si="50"/>
        <v>0</v>
      </c>
      <c r="E167" s="20">
        <f t="shared" si="50"/>
        <v>0</v>
      </c>
      <c r="F167" s="20">
        <f t="shared" si="50"/>
        <v>0</v>
      </c>
      <c r="G167" s="20">
        <f t="shared" si="50"/>
        <v>0</v>
      </c>
      <c r="H167" s="20">
        <f t="shared" si="50"/>
        <v>0</v>
      </c>
      <c r="I167" s="20">
        <f t="shared" si="50"/>
        <v>0</v>
      </c>
      <c r="J167" s="20">
        <f t="shared" si="50"/>
        <v>0</v>
      </c>
      <c r="K167" s="20">
        <f t="shared" si="50"/>
        <v>0</v>
      </c>
      <c r="L167" s="20">
        <f t="shared" si="50"/>
        <v>0</v>
      </c>
      <c r="M167" s="20">
        <f t="shared" si="50"/>
        <v>0</v>
      </c>
      <c r="N167" s="20">
        <f t="shared" si="50"/>
        <v>0</v>
      </c>
      <c r="O167" s="20">
        <f t="shared" si="50"/>
        <v>0</v>
      </c>
      <c r="P167" s="20">
        <f t="shared" si="50"/>
        <v>0</v>
      </c>
      <c r="Q167" s="20">
        <f t="shared" si="50"/>
        <v>0</v>
      </c>
      <c r="R167" s="20">
        <f t="shared" si="50"/>
        <v>0</v>
      </c>
      <c r="S167" s="20">
        <f t="shared" si="50"/>
        <v>0</v>
      </c>
      <c r="T167" s="20">
        <f t="shared" si="50"/>
        <v>0</v>
      </c>
      <c r="U167" s="20">
        <f t="shared" si="50"/>
        <v>0</v>
      </c>
      <c r="V167" s="20">
        <f t="shared" si="50"/>
        <v>0</v>
      </c>
      <c r="W167" s="20">
        <f t="shared" si="50"/>
        <v>0</v>
      </c>
      <c r="X167" s="20">
        <f t="shared" si="50"/>
        <v>0</v>
      </c>
      <c r="Y167" s="20">
        <f t="shared" si="50"/>
        <v>0</v>
      </c>
      <c r="Z167" s="20">
        <f t="shared" si="50"/>
        <v>0</v>
      </c>
      <c r="AA167" s="20">
        <f t="shared" si="50"/>
        <v>0</v>
      </c>
      <c r="AB167" s="20">
        <f t="shared" si="50"/>
        <v>0</v>
      </c>
      <c r="AC167" s="20">
        <f t="shared" si="50"/>
        <v>0</v>
      </c>
      <c r="AD167" s="20">
        <f t="shared" si="50"/>
        <v>0</v>
      </c>
      <c r="AE167" s="20">
        <f t="shared" si="50"/>
        <v>0</v>
      </c>
      <c r="AF167" s="20">
        <f t="shared" si="50"/>
        <v>0</v>
      </c>
      <c r="AG167" s="20">
        <f t="shared" si="50"/>
        <v>0</v>
      </c>
      <c r="AH167" s="20">
        <f t="shared" si="50"/>
        <v>0</v>
      </c>
      <c r="AI167" s="20">
        <f t="shared" si="50"/>
        <v>0</v>
      </c>
      <c r="AJ167" s="20">
        <f t="shared" si="50"/>
        <v>0</v>
      </c>
      <c r="AK167" s="20">
        <f t="shared" si="50"/>
        <v>0</v>
      </c>
      <c r="AL167" s="20">
        <f t="shared" si="50"/>
        <v>0</v>
      </c>
      <c r="AM167" s="20">
        <f t="shared" si="50"/>
        <v>0</v>
      </c>
      <c r="AN167" s="20">
        <f t="shared" si="50"/>
        <v>0</v>
      </c>
      <c r="AO167" s="20">
        <f t="shared" si="50"/>
        <v>0</v>
      </c>
      <c r="AP167" s="20">
        <f t="shared" si="50"/>
        <v>0</v>
      </c>
      <c r="AQ167" s="20">
        <f t="shared" si="50"/>
        <v>0</v>
      </c>
      <c r="AR167" s="20">
        <f t="shared" si="50"/>
        <v>0</v>
      </c>
      <c r="AS167" s="20">
        <f t="shared" si="50"/>
        <v>0</v>
      </c>
      <c r="AT167" s="20">
        <f t="shared" si="50"/>
        <v>0</v>
      </c>
      <c r="AU167" s="20">
        <f t="shared" si="50"/>
        <v>0</v>
      </c>
    </row>
    <row r="168" spans="1:47" ht="14.1" customHeight="1" x14ac:dyDescent="0.2">
      <c r="A168" s="10" t="s">
        <v>169</v>
      </c>
      <c r="B168" s="20">
        <f t="shared" si="37"/>
        <v>0</v>
      </c>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c r="AR168" s="12"/>
      <c r="AS168" s="12"/>
      <c r="AT168" s="12"/>
      <c r="AU168" s="12"/>
    </row>
    <row r="169" spans="1:47" ht="14.1" customHeight="1" x14ac:dyDescent="0.2">
      <c r="A169" s="10" t="s">
        <v>170</v>
      </c>
      <c r="B169" s="20">
        <f t="shared" si="37"/>
        <v>0</v>
      </c>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c r="AR169" s="12"/>
      <c r="AS169" s="12"/>
      <c r="AT169" s="12"/>
      <c r="AU169" s="12"/>
    </row>
    <row r="170" spans="1:47" ht="14.1" customHeight="1" x14ac:dyDescent="0.2">
      <c r="A170" s="10" t="s">
        <v>171</v>
      </c>
      <c r="B170" s="20">
        <f t="shared" si="37"/>
        <v>0</v>
      </c>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2"/>
      <c r="AP170" s="12"/>
      <c r="AQ170" s="12"/>
      <c r="AR170" s="12"/>
      <c r="AS170" s="12"/>
      <c r="AT170" s="12"/>
      <c r="AU170" s="12"/>
    </row>
    <row r="171" spans="1:47" ht="14.1" customHeight="1" x14ac:dyDescent="0.2">
      <c r="A171" s="10" t="s">
        <v>172</v>
      </c>
      <c r="B171" s="20">
        <f t="shared" si="37"/>
        <v>0</v>
      </c>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12"/>
      <c r="AN171" s="12"/>
      <c r="AO171" s="12"/>
      <c r="AP171" s="12"/>
      <c r="AQ171" s="12"/>
      <c r="AR171" s="12"/>
      <c r="AS171" s="12"/>
      <c r="AT171" s="12"/>
      <c r="AU171" s="12"/>
    </row>
    <row r="172" spans="1:47" ht="14.1" customHeight="1" x14ac:dyDescent="0.2">
      <c r="A172" s="10" t="s">
        <v>173</v>
      </c>
      <c r="B172" s="20">
        <f t="shared" si="37"/>
        <v>0</v>
      </c>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c r="AQ172" s="12"/>
      <c r="AR172" s="12"/>
      <c r="AS172" s="12"/>
      <c r="AT172" s="12"/>
      <c r="AU172" s="12"/>
    </row>
    <row r="173" spans="1:47" ht="14.1" customHeight="1" x14ac:dyDescent="0.2">
      <c r="A173" s="10" t="s">
        <v>174</v>
      </c>
      <c r="B173" s="20">
        <f t="shared" si="37"/>
        <v>0</v>
      </c>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2"/>
      <c r="AP173" s="12"/>
      <c r="AQ173" s="12"/>
      <c r="AR173" s="12"/>
      <c r="AS173" s="12"/>
      <c r="AT173" s="12"/>
      <c r="AU173" s="12"/>
    </row>
    <row r="174" spans="1:47" ht="14.1" customHeight="1" x14ac:dyDescent="0.2">
      <c r="A174" s="10" t="s">
        <v>175</v>
      </c>
      <c r="B174" s="20">
        <f t="shared" si="37"/>
        <v>0</v>
      </c>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c r="AR174" s="12"/>
      <c r="AS174" s="12"/>
      <c r="AT174" s="12"/>
      <c r="AU174" s="12"/>
    </row>
    <row r="175" spans="1:47" ht="14.1" customHeight="1" x14ac:dyDescent="0.2">
      <c r="A175" s="10" t="s">
        <v>176</v>
      </c>
      <c r="B175" s="20">
        <f>SUM(C175:AU175)</f>
        <v>0</v>
      </c>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12"/>
      <c r="AP175" s="12"/>
      <c r="AQ175" s="12"/>
      <c r="AR175" s="12"/>
      <c r="AS175" s="12"/>
      <c r="AT175" s="12"/>
      <c r="AU175" s="12"/>
    </row>
    <row r="176" spans="1:47" ht="14.1" customHeight="1" x14ac:dyDescent="0.2">
      <c r="A176" s="11" t="s">
        <v>32</v>
      </c>
      <c r="B176" s="20">
        <f>SUM(C176:AU176)</f>
        <v>0</v>
      </c>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c r="AA176" s="22"/>
      <c r="AB176" s="22"/>
      <c r="AC176" s="22"/>
      <c r="AD176" s="22"/>
      <c r="AE176" s="22"/>
      <c r="AF176" s="22"/>
      <c r="AG176" s="22"/>
      <c r="AH176" s="22"/>
      <c r="AI176" s="22"/>
      <c r="AJ176" s="22"/>
      <c r="AK176" s="22"/>
      <c r="AL176" s="22"/>
      <c r="AM176" s="22"/>
      <c r="AN176" s="22"/>
      <c r="AO176" s="22"/>
      <c r="AP176" s="22"/>
      <c r="AQ176" s="22"/>
      <c r="AR176" s="22"/>
      <c r="AS176" s="22"/>
      <c r="AT176" s="22"/>
      <c r="AU176" s="22"/>
    </row>
    <row r="177" spans="1:47" ht="14.1" customHeight="1" x14ac:dyDescent="0.2">
      <c r="A177" s="8" t="s">
        <v>25</v>
      </c>
      <c r="B177" s="20">
        <f>SUM(C177:AU177)</f>
        <v>0</v>
      </c>
      <c r="C177" s="20">
        <f t="shared" ref="C177:AU177" si="51">+C96+C125+C176</f>
        <v>0</v>
      </c>
      <c r="D177" s="20">
        <f t="shared" si="51"/>
        <v>0</v>
      </c>
      <c r="E177" s="20">
        <f t="shared" si="51"/>
        <v>0</v>
      </c>
      <c r="F177" s="20">
        <f t="shared" si="51"/>
        <v>0</v>
      </c>
      <c r="G177" s="20">
        <f t="shared" si="51"/>
        <v>0</v>
      </c>
      <c r="H177" s="20">
        <f t="shared" si="51"/>
        <v>0</v>
      </c>
      <c r="I177" s="20">
        <f t="shared" si="51"/>
        <v>0</v>
      </c>
      <c r="J177" s="20">
        <f t="shared" si="51"/>
        <v>0</v>
      </c>
      <c r="K177" s="20">
        <f t="shared" si="51"/>
        <v>0</v>
      </c>
      <c r="L177" s="20">
        <f t="shared" si="51"/>
        <v>0</v>
      </c>
      <c r="M177" s="20">
        <f t="shared" si="51"/>
        <v>0</v>
      </c>
      <c r="N177" s="20">
        <f t="shared" si="51"/>
        <v>0</v>
      </c>
      <c r="O177" s="20">
        <f t="shared" si="51"/>
        <v>0</v>
      </c>
      <c r="P177" s="20">
        <f t="shared" si="51"/>
        <v>0</v>
      </c>
      <c r="Q177" s="20">
        <f t="shared" si="51"/>
        <v>0</v>
      </c>
      <c r="R177" s="20">
        <f t="shared" si="51"/>
        <v>0</v>
      </c>
      <c r="S177" s="20">
        <f t="shared" si="51"/>
        <v>0</v>
      </c>
      <c r="T177" s="20">
        <f t="shared" si="51"/>
        <v>0</v>
      </c>
      <c r="U177" s="20">
        <f t="shared" si="51"/>
        <v>0</v>
      </c>
      <c r="V177" s="20">
        <f t="shared" si="51"/>
        <v>0</v>
      </c>
      <c r="W177" s="20">
        <f t="shared" si="51"/>
        <v>0</v>
      </c>
      <c r="X177" s="20">
        <f t="shared" si="51"/>
        <v>0</v>
      </c>
      <c r="Y177" s="20">
        <f t="shared" si="51"/>
        <v>0</v>
      </c>
      <c r="Z177" s="20">
        <f t="shared" si="51"/>
        <v>0</v>
      </c>
      <c r="AA177" s="20">
        <f t="shared" si="51"/>
        <v>0</v>
      </c>
      <c r="AB177" s="20">
        <f t="shared" si="51"/>
        <v>0</v>
      </c>
      <c r="AC177" s="20">
        <f t="shared" si="51"/>
        <v>0</v>
      </c>
      <c r="AD177" s="20">
        <f t="shared" si="51"/>
        <v>0</v>
      </c>
      <c r="AE177" s="20">
        <f t="shared" si="51"/>
        <v>0</v>
      </c>
      <c r="AF177" s="20">
        <f t="shared" si="51"/>
        <v>0</v>
      </c>
      <c r="AG177" s="20">
        <f t="shared" si="51"/>
        <v>0</v>
      </c>
      <c r="AH177" s="20">
        <f t="shared" si="51"/>
        <v>0</v>
      </c>
      <c r="AI177" s="20">
        <f t="shared" si="51"/>
        <v>0</v>
      </c>
      <c r="AJ177" s="20">
        <f t="shared" si="51"/>
        <v>0</v>
      </c>
      <c r="AK177" s="20">
        <f t="shared" si="51"/>
        <v>0</v>
      </c>
      <c r="AL177" s="20">
        <f t="shared" si="51"/>
        <v>0</v>
      </c>
      <c r="AM177" s="20">
        <f t="shared" si="51"/>
        <v>0</v>
      </c>
      <c r="AN177" s="20">
        <f t="shared" si="51"/>
        <v>0</v>
      </c>
      <c r="AO177" s="20">
        <f t="shared" si="51"/>
        <v>0</v>
      </c>
      <c r="AP177" s="20">
        <f t="shared" si="51"/>
        <v>0</v>
      </c>
      <c r="AQ177" s="20">
        <f t="shared" si="51"/>
        <v>0</v>
      </c>
      <c r="AR177" s="20">
        <f t="shared" si="51"/>
        <v>0</v>
      </c>
      <c r="AS177" s="20">
        <f t="shared" si="51"/>
        <v>0</v>
      </c>
      <c r="AT177" s="20">
        <f t="shared" si="51"/>
        <v>0</v>
      </c>
      <c r="AU177" s="20">
        <f t="shared" si="51"/>
        <v>0</v>
      </c>
    </row>
    <row r="178" spans="1:47" hidden="1" x14ac:dyDescent="0.2">
      <c r="B178" s="59">
        <f t="shared" ref="B178:AU178" si="52">+IF(B145&lt;SUM(B146:B148),1,0)</f>
        <v>0</v>
      </c>
      <c r="C178" s="59">
        <f t="shared" si="52"/>
        <v>0</v>
      </c>
      <c r="D178" s="59">
        <f t="shared" si="52"/>
        <v>0</v>
      </c>
      <c r="E178" s="59">
        <f t="shared" si="52"/>
        <v>0</v>
      </c>
      <c r="F178" s="59">
        <f t="shared" si="52"/>
        <v>0</v>
      </c>
      <c r="G178" s="59">
        <f t="shared" si="52"/>
        <v>0</v>
      </c>
      <c r="H178" s="59">
        <f t="shared" si="52"/>
        <v>0</v>
      </c>
      <c r="I178" s="59">
        <f t="shared" si="52"/>
        <v>0</v>
      </c>
      <c r="J178" s="59">
        <f t="shared" si="52"/>
        <v>0</v>
      </c>
      <c r="K178" s="59">
        <f t="shared" si="52"/>
        <v>0</v>
      </c>
      <c r="L178" s="59">
        <f t="shared" si="52"/>
        <v>0</v>
      </c>
      <c r="M178" s="59">
        <f t="shared" si="52"/>
        <v>0</v>
      </c>
      <c r="N178" s="59">
        <f t="shared" si="52"/>
        <v>0</v>
      </c>
      <c r="O178" s="59">
        <f t="shared" si="52"/>
        <v>0</v>
      </c>
      <c r="P178" s="59">
        <f t="shared" si="52"/>
        <v>0</v>
      </c>
      <c r="Q178" s="59">
        <f t="shared" si="52"/>
        <v>0</v>
      </c>
      <c r="R178" s="59">
        <f t="shared" si="52"/>
        <v>0</v>
      </c>
      <c r="S178" s="59">
        <f t="shared" si="52"/>
        <v>0</v>
      </c>
      <c r="T178" s="59">
        <f t="shared" si="52"/>
        <v>0</v>
      </c>
      <c r="U178" s="59">
        <f t="shared" si="52"/>
        <v>0</v>
      </c>
      <c r="V178" s="59">
        <f t="shared" si="52"/>
        <v>0</v>
      </c>
      <c r="W178" s="59">
        <f t="shared" si="52"/>
        <v>0</v>
      </c>
      <c r="X178" s="59">
        <f t="shared" si="52"/>
        <v>0</v>
      </c>
      <c r="Y178" s="59">
        <f t="shared" si="52"/>
        <v>0</v>
      </c>
      <c r="Z178" s="59">
        <f t="shared" si="52"/>
        <v>0</v>
      </c>
      <c r="AA178" s="59">
        <f t="shared" si="52"/>
        <v>0</v>
      </c>
      <c r="AB178" s="59">
        <f t="shared" si="52"/>
        <v>0</v>
      </c>
      <c r="AC178" s="59">
        <f t="shared" si="52"/>
        <v>0</v>
      </c>
      <c r="AD178" s="59">
        <f t="shared" si="52"/>
        <v>0</v>
      </c>
      <c r="AE178" s="59">
        <f t="shared" si="52"/>
        <v>0</v>
      </c>
      <c r="AF178" s="59">
        <f t="shared" si="52"/>
        <v>0</v>
      </c>
      <c r="AG178" s="59">
        <f t="shared" si="52"/>
        <v>0</v>
      </c>
      <c r="AH178" s="59">
        <f t="shared" si="52"/>
        <v>0</v>
      </c>
      <c r="AI178" s="59">
        <f t="shared" si="52"/>
        <v>0</v>
      </c>
      <c r="AJ178" s="59">
        <f t="shared" si="52"/>
        <v>0</v>
      </c>
      <c r="AK178" s="59">
        <f t="shared" si="52"/>
        <v>0</v>
      </c>
      <c r="AL178" s="59">
        <f t="shared" si="52"/>
        <v>0</v>
      </c>
      <c r="AM178" s="59">
        <f t="shared" si="52"/>
        <v>0</v>
      </c>
      <c r="AN178" s="59">
        <f t="shared" si="52"/>
        <v>0</v>
      </c>
      <c r="AO178" s="59">
        <f t="shared" si="52"/>
        <v>0</v>
      </c>
      <c r="AP178" s="59">
        <f t="shared" si="52"/>
        <v>0</v>
      </c>
      <c r="AQ178" s="59">
        <f t="shared" si="52"/>
        <v>0</v>
      </c>
      <c r="AR178" s="59">
        <f t="shared" si="52"/>
        <v>0</v>
      </c>
      <c r="AS178" s="59">
        <f t="shared" si="52"/>
        <v>0</v>
      </c>
      <c r="AT178" s="59">
        <f t="shared" si="52"/>
        <v>0</v>
      </c>
      <c r="AU178" s="59">
        <f t="shared" si="52"/>
        <v>0</v>
      </c>
    </row>
    <row r="181" spans="1:47" s="75" customFormat="1" ht="14.1" customHeight="1" x14ac:dyDescent="0.2">
      <c r="A181" s="129" t="s">
        <v>92</v>
      </c>
      <c r="B181" s="124" t="s">
        <v>122</v>
      </c>
      <c r="C181" s="125"/>
      <c r="D181" s="120"/>
      <c r="E181" s="120"/>
      <c r="F181" s="120"/>
      <c r="G181" s="120"/>
      <c r="H181" s="120"/>
      <c r="I181" s="120"/>
      <c r="J181" s="120"/>
      <c r="K181" s="120"/>
      <c r="L181" s="120"/>
      <c r="M181" s="120"/>
      <c r="N181" s="120"/>
      <c r="O181" s="120"/>
      <c r="P181" s="120"/>
      <c r="Q181" s="120"/>
      <c r="R181" s="120"/>
      <c r="S181" s="120"/>
      <c r="T181" s="120"/>
      <c r="U181" s="120"/>
      <c r="V181" s="120"/>
      <c r="W181" s="120"/>
      <c r="X181" s="120"/>
      <c r="Y181" s="120"/>
      <c r="Z181" s="120"/>
      <c r="AA181" s="120"/>
      <c r="AB181" s="120"/>
      <c r="AC181" s="120"/>
      <c r="AD181" s="120"/>
      <c r="AE181" s="120"/>
      <c r="AF181" s="120"/>
      <c r="AG181" s="120"/>
      <c r="AH181" s="120"/>
      <c r="AI181" s="120"/>
      <c r="AJ181" s="120"/>
      <c r="AK181" s="120"/>
      <c r="AL181" s="120"/>
      <c r="AM181" s="120"/>
      <c r="AN181" s="120"/>
      <c r="AO181" s="120"/>
      <c r="AP181" s="120"/>
      <c r="AQ181" s="120"/>
      <c r="AR181" s="120"/>
      <c r="AS181" s="120"/>
      <c r="AT181" s="120"/>
      <c r="AU181" s="121"/>
    </row>
    <row r="182" spans="1:47" s="75" customFormat="1" ht="14.1" customHeight="1" x14ac:dyDescent="0.2">
      <c r="A182" s="130"/>
      <c r="B182" s="122" t="s">
        <v>25</v>
      </c>
      <c r="C182" s="119" t="s">
        <v>51</v>
      </c>
      <c r="D182" s="120"/>
      <c r="E182" s="120"/>
      <c r="F182" s="120"/>
      <c r="G182" s="121"/>
      <c r="H182" s="126" t="s">
        <v>57</v>
      </c>
      <c r="I182" s="126"/>
      <c r="J182" s="126"/>
      <c r="K182" s="126"/>
      <c r="L182" s="126"/>
      <c r="M182" s="124" t="s">
        <v>139</v>
      </c>
      <c r="N182" s="125"/>
      <c r="O182" s="125"/>
      <c r="P182" s="125"/>
      <c r="Q182" s="125"/>
      <c r="R182" s="125"/>
      <c r="S182" s="125"/>
      <c r="T182" s="125"/>
      <c r="U182" s="125"/>
      <c r="V182" s="125"/>
      <c r="W182" s="125"/>
      <c r="X182" s="125"/>
      <c r="Y182" s="125"/>
      <c r="Z182" s="125"/>
      <c r="AA182" s="125"/>
      <c r="AB182" s="125"/>
      <c r="AC182" s="125"/>
      <c r="AD182" s="131"/>
      <c r="AE182" s="119" t="s">
        <v>27</v>
      </c>
      <c r="AF182" s="120"/>
      <c r="AG182" s="120"/>
      <c r="AH182" s="120"/>
      <c r="AI182" s="120"/>
      <c r="AJ182" s="121"/>
      <c r="AK182" s="119" t="s">
        <v>34</v>
      </c>
      <c r="AL182" s="120"/>
      <c r="AM182" s="120"/>
      <c r="AN182" s="120"/>
      <c r="AO182" s="120"/>
      <c r="AP182" s="120"/>
      <c r="AQ182" s="120"/>
      <c r="AR182" s="120"/>
      <c r="AS182" s="120"/>
      <c r="AT182" s="120"/>
      <c r="AU182" s="121"/>
    </row>
    <row r="183" spans="1:47" s="75" customFormat="1" ht="39.950000000000003" customHeight="1" x14ac:dyDescent="0.2">
      <c r="A183" s="130"/>
      <c r="B183" s="128"/>
      <c r="C183" s="126" t="s">
        <v>28</v>
      </c>
      <c r="D183" s="127" t="s">
        <v>52</v>
      </c>
      <c r="E183" s="127"/>
      <c r="F183" s="127"/>
      <c r="G183" s="126" t="s">
        <v>56</v>
      </c>
      <c r="H183" s="126" t="s">
        <v>58</v>
      </c>
      <c r="I183" s="126"/>
      <c r="J183" s="126"/>
      <c r="K183" s="126" t="s">
        <v>62</v>
      </c>
      <c r="L183" s="126"/>
      <c r="M183" s="119" t="s">
        <v>180</v>
      </c>
      <c r="N183" s="120"/>
      <c r="O183" s="121"/>
      <c r="P183" s="127" t="s">
        <v>89</v>
      </c>
      <c r="Q183" s="126"/>
      <c r="R183" s="126"/>
      <c r="S183" s="126"/>
      <c r="T183" s="126"/>
      <c r="U183" s="126"/>
      <c r="V183" s="126"/>
      <c r="W183" s="126"/>
      <c r="X183" s="126"/>
      <c r="Y183" s="126"/>
      <c r="Z183" s="126"/>
      <c r="AA183" s="126"/>
      <c r="AB183" s="127" t="s">
        <v>179</v>
      </c>
      <c r="AC183" s="127"/>
      <c r="AD183" s="126" t="s">
        <v>31</v>
      </c>
      <c r="AE183" s="122" t="s">
        <v>74</v>
      </c>
      <c r="AF183" s="122" t="s">
        <v>75</v>
      </c>
      <c r="AG183" s="122" t="s">
        <v>76</v>
      </c>
      <c r="AH183" s="122" t="s">
        <v>77</v>
      </c>
      <c r="AI183" s="122" t="s">
        <v>78</v>
      </c>
      <c r="AJ183" s="122" t="s">
        <v>79</v>
      </c>
      <c r="AK183" s="122" t="s">
        <v>33</v>
      </c>
      <c r="AL183" s="127" t="s">
        <v>125</v>
      </c>
      <c r="AM183" s="127"/>
      <c r="AN183" s="127"/>
      <c r="AO183" s="127"/>
      <c r="AP183" s="127"/>
      <c r="AQ183" s="127"/>
      <c r="AR183" s="127"/>
      <c r="AS183" s="126" t="s">
        <v>85</v>
      </c>
      <c r="AT183" s="126"/>
      <c r="AU183" s="122" t="s">
        <v>84</v>
      </c>
    </row>
    <row r="184" spans="1:47" s="75" customFormat="1" ht="45" x14ac:dyDescent="0.2">
      <c r="A184" s="130"/>
      <c r="B184" s="123"/>
      <c r="C184" s="126"/>
      <c r="D184" s="23" t="s">
        <v>53</v>
      </c>
      <c r="E184" s="23" t="s">
        <v>54</v>
      </c>
      <c r="F184" s="23" t="s">
        <v>55</v>
      </c>
      <c r="G184" s="126"/>
      <c r="H184" s="23" t="s">
        <v>59</v>
      </c>
      <c r="I184" s="23" t="s">
        <v>60</v>
      </c>
      <c r="J184" s="23" t="s">
        <v>61</v>
      </c>
      <c r="K184" s="23" t="s">
        <v>63</v>
      </c>
      <c r="L184" s="23" t="s">
        <v>64</v>
      </c>
      <c r="M184" s="23" t="s">
        <v>59</v>
      </c>
      <c r="N184" s="23" t="s">
        <v>60</v>
      </c>
      <c r="O184" s="23" t="s">
        <v>181</v>
      </c>
      <c r="P184" s="24" t="s">
        <v>88</v>
      </c>
      <c r="Q184" s="24" t="s">
        <v>131</v>
      </c>
      <c r="R184" s="23" t="s">
        <v>65</v>
      </c>
      <c r="S184" s="23" t="s">
        <v>66</v>
      </c>
      <c r="T184" s="23" t="s">
        <v>67</v>
      </c>
      <c r="U184" s="23" t="s">
        <v>68</v>
      </c>
      <c r="V184" s="23" t="s">
        <v>69</v>
      </c>
      <c r="W184" s="24" t="s">
        <v>130</v>
      </c>
      <c r="X184" s="24" t="s">
        <v>129</v>
      </c>
      <c r="Y184" s="23" t="s">
        <v>70</v>
      </c>
      <c r="Z184" s="23" t="s">
        <v>71</v>
      </c>
      <c r="AA184" s="23" t="s">
        <v>72</v>
      </c>
      <c r="AB184" s="23" t="s">
        <v>73</v>
      </c>
      <c r="AC184" s="23" t="s">
        <v>40</v>
      </c>
      <c r="AD184" s="126"/>
      <c r="AE184" s="123"/>
      <c r="AF184" s="123"/>
      <c r="AG184" s="123"/>
      <c r="AH184" s="123"/>
      <c r="AI184" s="123"/>
      <c r="AJ184" s="123"/>
      <c r="AK184" s="123"/>
      <c r="AL184" s="23" t="s">
        <v>80</v>
      </c>
      <c r="AM184" s="24" t="s">
        <v>128</v>
      </c>
      <c r="AN184" s="24" t="s">
        <v>127</v>
      </c>
      <c r="AO184" s="24" t="s">
        <v>126</v>
      </c>
      <c r="AP184" s="23" t="s">
        <v>81</v>
      </c>
      <c r="AQ184" s="23" t="s">
        <v>82</v>
      </c>
      <c r="AR184" s="23" t="s">
        <v>83</v>
      </c>
      <c r="AS184" s="23" t="s">
        <v>86</v>
      </c>
      <c r="AT184" s="23" t="s">
        <v>87</v>
      </c>
      <c r="AU184" s="123"/>
    </row>
    <row r="185" spans="1:47" ht="14.1" customHeight="1" x14ac:dyDescent="0.2">
      <c r="A185" s="19" t="s">
        <v>287</v>
      </c>
      <c r="B185" s="20">
        <f t="shared" ref="B185:B213" si="53">SUM(C185:AU185)</f>
        <v>0</v>
      </c>
      <c r="C185" s="20">
        <f t="shared" ref="C185:AU185" si="54">+C186+C203</f>
        <v>0</v>
      </c>
      <c r="D185" s="20">
        <f t="shared" si="54"/>
        <v>0</v>
      </c>
      <c r="E185" s="20">
        <f t="shared" si="54"/>
        <v>0</v>
      </c>
      <c r="F185" s="20">
        <f t="shared" si="54"/>
        <v>0</v>
      </c>
      <c r="G185" s="20">
        <f t="shared" si="54"/>
        <v>0</v>
      </c>
      <c r="H185" s="20">
        <f t="shared" si="54"/>
        <v>0</v>
      </c>
      <c r="I185" s="20">
        <f t="shared" si="54"/>
        <v>0</v>
      </c>
      <c r="J185" s="20">
        <f t="shared" si="54"/>
        <v>0</v>
      </c>
      <c r="K185" s="20">
        <f t="shared" si="54"/>
        <v>0</v>
      </c>
      <c r="L185" s="20">
        <f t="shared" si="54"/>
        <v>0</v>
      </c>
      <c r="M185" s="20">
        <f t="shared" si="54"/>
        <v>0</v>
      </c>
      <c r="N185" s="20">
        <f t="shared" si="54"/>
        <v>0</v>
      </c>
      <c r="O185" s="20">
        <f t="shared" si="54"/>
        <v>0</v>
      </c>
      <c r="P185" s="20">
        <f t="shared" si="54"/>
        <v>0</v>
      </c>
      <c r="Q185" s="20">
        <f t="shared" si="54"/>
        <v>0</v>
      </c>
      <c r="R185" s="20">
        <f t="shared" si="54"/>
        <v>0</v>
      </c>
      <c r="S185" s="20">
        <f t="shared" si="54"/>
        <v>0</v>
      </c>
      <c r="T185" s="20">
        <f t="shared" si="54"/>
        <v>0</v>
      </c>
      <c r="U185" s="20">
        <f t="shared" si="54"/>
        <v>0</v>
      </c>
      <c r="V185" s="20">
        <f t="shared" si="54"/>
        <v>0</v>
      </c>
      <c r="W185" s="20">
        <f t="shared" si="54"/>
        <v>0</v>
      </c>
      <c r="X185" s="20">
        <f t="shared" si="54"/>
        <v>0</v>
      </c>
      <c r="Y185" s="20">
        <f t="shared" si="54"/>
        <v>0</v>
      </c>
      <c r="Z185" s="20">
        <f t="shared" si="54"/>
        <v>0</v>
      </c>
      <c r="AA185" s="20">
        <f t="shared" si="54"/>
        <v>0</v>
      </c>
      <c r="AB185" s="20">
        <f t="shared" si="54"/>
        <v>0</v>
      </c>
      <c r="AC185" s="20">
        <f t="shared" si="54"/>
        <v>0</v>
      </c>
      <c r="AD185" s="20">
        <f t="shared" si="54"/>
        <v>0</v>
      </c>
      <c r="AE185" s="20">
        <f t="shared" si="54"/>
        <v>0</v>
      </c>
      <c r="AF185" s="20">
        <f t="shared" si="54"/>
        <v>0</v>
      </c>
      <c r="AG185" s="20">
        <f t="shared" si="54"/>
        <v>0</v>
      </c>
      <c r="AH185" s="20">
        <f t="shared" si="54"/>
        <v>0</v>
      </c>
      <c r="AI185" s="20">
        <f t="shared" si="54"/>
        <v>0</v>
      </c>
      <c r="AJ185" s="20">
        <f t="shared" si="54"/>
        <v>0</v>
      </c>
      <c r="AK185" s="20">
        <f t="shared" si="54"/>
        <v>0</v>
      </c>
      <c r="AL185" s="20">
        <f t="shared" si="54"/>
        <v>0</v>
      </c>
      <c r="AM185" s="20">
        <f t="shared" si="54"/>
        <v>0</v>
      </c>
      <c r="AN185" s="20">
        <f t="shared" si="54"/>
        <v>0</v>
      </c>
      <c r="AO185" s="20">
        <f t="shared" si="54"/>
        <v>0</v>
      </c>
      <c r="AP185" s="20">
        <f t="shared" si="54"/>
        <v>0</v>
      </c>
      <c r="AQ185" s="20">
        <f t="shared" si="54"/>
        <v>0</v>
      </c>
      <c r="AR185" s="20">
        <f t="shared" si="54"/>
        <v>0</v>
      </c>
      <c r="AS185" s="20">
        <f t="shared" si="54"/>
        <v>0</v>
      </c>
      <c r="AT185" s="20">
        <f t="shared" si="54"/>
        <v>0</v>
      </c>
      <c r="AU185" s="20">
        <f t="shared" si="54"/>
        <v>0</v>
      </c>
    </row>
    <row r="186" spans="1:47" ht="14.1" customHeight="1" x14ac:dyDescent="0.2">
      <c r="A186" s="31" t="s">
        <v>326</v>
      </c>
      <c r="B186" s="20">
        <f t="shared" si="53"/>
        <v>0</v>
      </c>
      <c r="C186" s="20">
        <f t="shared" ref="C186:AU186" si="55">+C187+C192+C197+C200</f>
        <v>0</v>
      </c>
      <c r="D186" s="20">
        <f t="shared" si="55"/>
        <v>0</v>
      </c>
      <c r="E186" s="20">
        <f t="shared" si="55"/>
        <v>0</v>
      </c>
      <c r="F186" s="20">
        <f t="shared" si="55"/>
        <v>0</v>
      </c>
      <c r="G186" s="20">
        <f t="shared" si="55"/>
        <v>0</v>
      </c>
      <c r="H186" s="20">
        <f t="shared" si="55"/>
        <v>0</v>
      </c>
      <c r="I186" s="20">
        <f t="shared" si="55"/>
        <v>0</v>
      </c>
      <c r="J186" s="20">
        <f t="shared" si="55"/>
        <v>0</v>
      </c>
      <c r="K186" s="20">
        <f t="shared" si="55"/>
        <v>0</v>
      </c>
      <c r="L186" s="20">
        <f t="shared" si="55"/>
        <v>0</v>
      </c>
      <c r="M186" s="20">
        <f t="shared" si="55"/>
        <v>0</v>
      </c>
      <c r="N186" s="20">
        <f t="shared" si="55"/>
        <v>0</v>
      </c>
      <c r="O186" s="20">
        <f t="shared" si="55"/>
        <v>0</v>
      </c>
      <c r="P186" s="20">
        <f t="shared" si="55"/>
        <v>0</v>
      </c>
      <c r="Q186" s="20">
        <f t="shared" si="55"/>
        <v>0</v>
      </c>
      <c r="R186" s="20">
        <f t="shared" si="55"/>
        <v>0</v>
      </c>
      <c r="S186" s="20">
        <f t="shared" si="55"/>
        <v>0</v>
      </c>
      <c r="T186" s="20">
        <f t="shared" si="55"/>
        <v>0</v>
      </c>
      <c r="U186" s="20">
        <f t="shared" si="55"/>
        <v>0</v>
      </c>
      <c r="V186" s="20">
        <f t="shared" si="55"/>
        <v>0</v>
      </c>
      <c r="W186" s="20">
        <f t="shared" si="55"/>
        <v>0</v>
      </c>
      <c r="X186" s="20">
        <f t="shared" si="55"/>
        <v>0</v>
      </c>
      <c r="Y186" s="20">
        <f t="shared" si="55"/>
        <v>0</v>
      </c>
      <c r="Z186" s="20">
        <f t="shared" si="55"/>
        <v>0</v>
      </c>
      <c r="AA186" s="20">
        <f t="shared" si="55"/>
        <v>0</v>
      </c>
      <c r="AB186" s="20">
        <f t="shared" si="55"/>
        <v>0</v>
      </c>
      <c r="AC186" s="20">
        <f t="shared" si="55"/>
        <v>0</v>
      </c>
      <c r="AD186" s="20">
        <f t="shared" si="55"/>
        <v>0</v>
      </c>
      <c r="AE186" s="20">
        <f t="shared" si="55"/>
        <v>0</v>
      </c>
      <c r="AF186" s="20">
        <f t="shared" si="55"/>
        <v>0</v>
      </c>
      <c r="AG186" s="20">
        <f t="shared" si="55"/>
        <v>0</v>
      </c>
      <c r="AH186" s="20">
        <f t="shared" si="55"/>
        <v>0</v>
      </c>
      <c r="AI186" s="20">
        <f t="shared" si="55"/>
        <v>0</v>
      </c>
      <c r="AJ186" s="20">
        <f t="shared" si="55"/>
        <v>0</v>
      </c>
      <c r="AK186" s="20">
        <f t="shared" si="55"/>
        <v>0</v>
      </c>
      <c r="AL186" s="20">
        <f t="shared" si="55"/>
        <v>0</v>
      </c>
      <c r="AM186" s="20">
        <f t="shared" si="55"/>
        <v>0</v>
      </c>
      <c r="AN186" s="20">
        <f t="shared" si="55"/>
        <v>0</v>
      </c>
      <c r="AO186" s="20">
        <f t="shared" si="55"/>
        <v>0</v>
      </c>
      <c r="AP186" s="20">
        <f t="shared" si="55"/>
        <v>0</v>
      </c>
      <c r="AQ186" s="20">
        <f t="shared" si="55"/>
        <v>0</v>
      </c>
      <c r="AR186" s="20">
        <f t="shared" si="55"/>
        <v>0</v>
      </c>
      <c r="AS186" s="20">
        <f t="shared" si="55"/>
        <v>0</v>
      </c>
      <c r="AT186" s="20">
        <f t="shared" si="55"/>
        <v>0</v>
      </c>
      <c r="AU186" s="20">
        <f t="shared" si="55"/>
        <v>0</v>
      </c>
    </row>
    <row r="187" spans="1:47" ht="14.1" customHeight="1" x14ac:dyDescent="0.2">
      <c r="A187" s="88" t="s">
        <v>284</v>
      </c>
      <c r="B187" s="20">
        <f t="shared" si="53"/>
        <v>0</v>
      </c>
      <c r="C187" s="21">
        <f t="shared" ref="C187:AU187" si="56">+C188+C189+C190+C191</f>
        <v>0</v>
      </c>
      <c r="D187" s="21">
        <f t="shared" si="56"/>
        <v>0</v>
      </c>
      <c r="E187" s="21">
        <f t="shared" si="56"/>
        <v>0</v>
      </c>
      <c r="F187" s="21">
        <f t="shared" si="56"/>
        <v>0</v>
      </c>
      <c r="G187" s="21">
        <f t="shared" si="56"/>
        <v>0</v>
      </c>
      <c r="H187" s="21">
        <f t="shared" si="56"/>
        <v>0</v>
      </c>
      <c r="I187" s="21">
        <f t="shared" si="56"/>
        <v>0</v>
      </c>
      <c r="J187" s="21">
        <f t="shared" si="56"/>
        <v>0</v>
      </c>
      <c r="K187" s="21">
        <f t="shared" si="56"/>
        <v>0</v>
      </c>
      <c r="L187" s="21">
        <f t="shared" si="56"/>
        <v>0</v>
      </c>
      <c r="M187" s="21">
        <f t="shared" si="56"/>
        <v>0</v>
      </c>
      <c r="N187" s="21">
        <f t="shared" si="56"/>
        <v>0</v>
      </c>
      <c r="O187" s="21">
        <f t="shared" si="56"/>
        <v>0</v>
      </c>
      <c r="P187" s="21">
        <f t="shared" si="56"/>
        <v>0</v>
      </c>
      <c r="Q187" s="21">
        <f t="shared" si="56"/>
        <v>0</v>
      </c>
      <c r="R187" s="21">
        <f t="shared" si="56"/>
        <v>0</v>
      </c>
      <c r="S187" s="21">
        <f t="shared" si="56"/>
        <v>0</v>
      </c>
      <c r="T187" s="21">
        <f t="shared" si="56"/>
        <v>0</v>
      </c>
      <c r="U187" s="21">
        <f t="shared" si="56"/>
        <v>0</v>
      </c>
      <c r="V187" s="21">
        <f t="shared" si="56"/>
        <v>0</v>
      </c>
      <c r="W187" s="21">
        <f t="shared" si="56"/>
        <v>0</v>
      </c>
      <c r="X187" s="21">
        <f t="shared" si="56"/>
        <v>0</v>
      </c>
      <c r="Y187" s="21">
        <f t="shared" si="56"/>
        <v>0</v>
      </c>
      <c r="Z187" s="21">
        <f t="shared" si="56"/>
        <v>0</v>
      </c>
      <c r="AA187" s="21">
        <f t="shared" si="56"/>
        <v>0</v>
      </c>
      <c r="AB187" s="21">
        <f t="shared" si="56"/>
        <v>0</v>
      </c>
      <c r="AC187" s="21">
        <f t="shared" si="56"/>
        <v>0</v>
      </c>
      <c r="AD187" s="21">
        <f t="shared" si="56"/>
        <v>0</v>
      </c>
      <c r="AE187" s="21">
        <f t="shared" si="56"/>
        <v>0</v>
      </c>
      <c r="AF187" s="21">
        <f t="shared" si="56"/>
        <v>0</v>
      </c>
      <c r="AG187" s="21">
        <f t="shared" si="56"/>
        <v>0</v>
      </c>
      <c r="AH187" s="21">
        <f t="shared" si="56"/>
        <v>0</v>
      </c>
      <c r="AI187" s="21">
        <f t="shared" si="56"/>
        <v>0</v>
      </c>
      <c r="AJ187" s="21">
        <f t="shared" si="56"/>
        <v>0</v>
      </c>
      <c r="AK187" s="21">
        <f t="shared" si="56"/>
        <v>0</v>
      </c>
      <c r="AL187" s="21">
        <f t="shared" si="56"/>
        <v>0</v>
      </c>
      <c r="AM187" s="21">
        <f t="shared" si="56"/>
        <v>0</v>
      </c>
      <c r="AN187" s="21">
        <f t="shared" si="56"/>
        <v>0</v>
      </c>
      <c r="AO187" s="21">
        <f t="shared" si="56"/>
        <v>0</v>
      </c>
      <c r="AP187" s="21">
        <f t="shared" si="56"/>
        <v>0</v>
      </c>
      <c r="AQ187" s="21">
        <f t="shared" si="56"/>
        <v>0</v>
      </c>
      <c r="AR187" s="21">
        <f t="shared" si="56"/>
        <v>0</v>
      </c>
      <c r="AS187" s="21">
        <f t="shared" si="56"/>
        <v>0</v>
      </c>
      <c r="AT187" s="21">
        <f t="shared" si="56"/>
        <v>0</v>
      </c>
      <c r="AU187" s="21">
        <f t="shared" si="56"/>
        <v>0</v>
      </c>
    </row>
    <row r="188" spans="1:47" ht="14.1" customHeight="1" x14ac:dyDescent="0.2">
      <c r="A188" s="89" t="s">
        <v>323</v>
      </c>
      <c r="B188" s="20">
        <f t="shared" si="53"/>
        <v>0</v>
      </c>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c r="AR188" s="12"/>
      <c r="AS188" s="12"/>
      <c r="AT188" s="12"/>
      <c r="AU188" s="12"/>
    </row>
    <row r="189" spans="1:47" ht="14.1" customHeight="1" x14ac:dyDescent="0.2">
      <c r="A189" s="89" t="s">
        <v>293</v>
      </c>
      <c r="B189" s="20">
        <f t="shared" si="53"/>
        <v>0</v>
      </c>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c r="AR189" s="12"/>
      <c r="AS189" s="12"/>
      <c r="AT189" s="12"/>
      <c r="AU189" s="12"/>
    </row>
    <row r="190" spans="1:47" ht="14.1" customHeight="1" x14ac:dyDescent="0.2">
      <c r="A190" s="89" t="s">
        <v>294</v>
      </c>
      <c r="B190" s="20">
        <f t="shared" si="53"/>
        <v>0</v>
      </c>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c r="AR190" s="12"/>
      <c r="AS190" s="12"/>
      <c r="AT190" s="12"/>
      <c r="AU190" s="12"/>
    </row>
    <row r="191" spans="1:47" ht="14.1" customHeight="1" x14ac:dyDescent="0.2">
      <c r="A191" s="89" t="s">
        <v>295</v>
      </c>
      <c r="B191" s="20">
        <f t="shared" si="53"/>
        <v>0</v>
      </c>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c r="AR191" s="12"/>
      <c r="AS191" s="12"/>
      <c r="AT191" s="12"/>
      <c r="AU191" s="12"/>
    </row>
    <row r="192" spans="1:47" ht="14.1" customHeight="1" x14ac:dyDescent="0.2">
      <c r="A192" s="88" t="s">
        <v>285</v>
      </c>
      <c r="B192" s="20">
        <f t="shared" si="53"/>
        <v>0</v>
      </c>
      <c r="C192" s="21">
        <f t="shared" ref="C192:AU192" si="57">+C193+C194+C195+C196</f>
        <v>0</v>
      </c>
      <c r="D192" s="21">
        <f t="shared" si="57"/>
        <v>0</v>
      </c>
      <c r="E192" s="21">
        <f t="shared" si="57"/>
        <v>0</v>
      </c>
      <c r="F192" s="21">
        <f t="shared" si="57"/>
        <v>0</v>
      </c>
      <c r="G192" s="21">
        <f t="shared" si="57"/>
        <v>0</v>
      </c>
      <c r="H192" s="21">
        <f t="shared" si="57"/>
        <v>0</v>
      </c>
      <c r="I192" s="21">
        <f t="shared" si="57"/>
        <v>0</v>
      </c>
      <c r="J192" s="21">
        <f t="shared" si="57"/>
        <v>0</v>
      </c>
      <c r="K192" s="21">
        <f t="shared" si="57"/>
        <v>0</v>
      </c>
      <c r="L192" s="21">
        <f t="shared" si="57"/>
        <v>0</v>
      </c>
      <c r="M192" s="21">
        <f t="shared" si="57"/>
        <v>0</v>
      </c>
      <c r="N192" s="21">
        <f t="shared" si="57"/>
        <v>0</v>
      </c>
      <c r="O192" s="21">
        <f t="shared" si="57"/>
        <v>0</v>
      </c>
      <c r="P192" s="21">
        <f t="shared" si="57"/>
        <v>0</v>
      </c>
      <c r="Q192" s="21">
        <f t="shared" si="57"/>
        <v>0</v>
      </c>
      <c r="R192" s="21">
        <f t="shared" si="57"/>
        <v>0</v>
      </c>
      <c r="S192" s="21">
        <f t="shared" si="57"/>
        <v>0</v>
      </c>
      <c r="T192" s="21">
        <f t="shared" si="57"/>
        <v>0</v>
      </c>
      <c r="U192" s="21">
        <f t="shared" si="57"/>
        <v>0</v>
      </c>
      <c r="V192" s="21">
        <f t="shared" si="57"/>
        <v>0</v>
      </c>
      <c r="W192" s="21">
        <f t="shared" si="57"/>
        <v>0</v>
      </c>
      <c r="X192" s="21">
        <f t="shared" si="57"/>
        <v>0</v>
      </c>
      <c r="Y192" s="21">
        <f t="shared" si="57"/>
        <v>0</v>
      </c>
      <c r="Z192" s="21">
        <f t="shared" si="57"/>
        <v>0</v>
      </c>
      <c r="AA192" s="21">
        <f t="shared" si="57"/>
        <v>0</v>
      </c>
      <c r="AB192" s="21">
        <f t="shared" si="57"/>
        <v>0</v>
      </c>
      <c r="AC192" s="21">
        <f t="shared" si="57"/>
        <v>0</v>
      </c>
      <c r="AD192" s="21">
        <f t="shared" si="57"/>
        <v>0</v>
      </c>
      <c r="AE192" s="21">
        <f t="shared" si="57"/>
        <v>0</v>
      </c>
      <c r="AF192" s="21">
        <f t="shared" si="57"/>
        <v>0</v>
      </c>
      <c r="AG192" s="21">
        <f t="shared" si="57"/>
        <v>0</v>
      </c>
      <c r="AH192" s="21">
        <f t="shared" si="57"/>
        <v>0</v>
      </c>
      <c r="AI192" s="21">
        <f t="shared" si="57"/>
        <v>0</v>
      </c>
      <c r="AJ192" s="21">
        <f t="shared" si="57"/>
        <v>0</v>
      </c>
      <c r="AK192" s="21">
        <f t="shared" si="57"/>
        <v>0</v>
      </c>
      <c r="AL192" s="21">
        <f t="shared" si="57"/>
        <v>0</v>
      </c>
      <c r="AM192" s="21">
        <f t="shared" si="57"/>
        <v>0</v>
      </c>
      <c r="AN192" s="21">
        <f t="shared" si="57"/>
        <v>0</v>
      </c>
      <c r="AO192" s="21">
        <f t="shared" si="57"/>
        <v>0</v>
      </c>
      <c r="AP192" s="21">
        <f t="shared" si="57"/>
        <v>0</v>
      </c>
      <c r="AQ192" s="21">
        <f t="shared" si="57"/>
        <v>0</v>
      </c>
      <c r="AR192" s="21">
        <f t="shared" si="57"/>
        <v>0</v>
      </c>
      <c r="AS192" s="21">
        <f t="shared" si="57"/>
        <v>0</v>
      </c>
      <c r="AT192" s="21">
        <f t="shared" si="57"/>
        <v>0</v>
      </c>
      <c r="AU192" s="21">
        <f t="shared" si="57"/>
        <v>0</v>
      </c>
    </row>
    <row r="193" spans="1:47" ht="14.1" customHeight="1" x14ac:dyDescent="0.2">
      <c r="A193" s="89" t="s">
        <v>324</v>
      </c>
      <c r="B193" s="20">
        <f t="shared" si="53"/>
        <v>0</v>
      </c>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c r="AR193" s="12"/>
      <c r="AS193" s="12"/>
      <c r="AT193" s="12"/>
      <c r="AU193" s="12"/>
    </row>
    <row r="194" spans="1:47" ht="14.1" customHeight="1" x14ac:dyDescent="0.2">
      <c r="A194" s="89" t="s">
        <v>296</v>
      </c>
      <c r="B194" s="20">
        <f t="shared" si="53"/>
        <v>0</v>
      </c>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c r="AR194" s="12"/>
      <c r="AS194" s="12"/>
      <c r="AT194" s="12"/>
      <c r="AU194" s="12"/>
    </row>
    <row r="195" spans="1:47" ht="14.1" customHeight="1" x14ac:dyDescent="0.2">
      <c r="A195" s="89" t="s">
        <v>297</v>
      </c>
      <c r="B195" s="20">
        <f t="shared" si="53"/>
        <v>0</v>
      </c>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c r="AR195" s="12"/>
      <c r="AS195" s="12"/>
      <c r="AT195" s="12"/>
      <c r="AU195" s="12"/>
    </row>
    <row r="196" spans="1:47" ht="14.1" customHeight="1" x14ac:dyDescent="0.2">
      <c r="A196" s="89" t="s">
        <v>298</v>
      </c>
      <c r="B196" s="20">
        <f t="shared" si="53"/>
        <v>0</v>
      </c>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c r="AR196" s="12"/>
      <c r="AS196" s="12"/>
      <c r="AT196" s="12"/>
      <c r="AU196" s="12"/>
    </row>
    <row r="197" spans="1:47" ht="14.1" customHeight="1" x14ac:dyDescent="0.2">
      <c r="A197" s="88" t="s">
        <v>286</v>
      </c>
      <c r="B197" s="20">
        <f t="shared" si="53"/>
        <v>0</v>
      </c>
      <c r="C197" s="20">
        <f t="shared" ref="C197:AU197" si="58">+C198+C199</f>
        <v>0</v>
      </c>
      <c r="D197" s="20">
        <f t="shared" si="58"/>
        <v>0</v>
      </c>
      <c r="E197" s="20">
        <f t="shared" si="58"/>
        <v>0</v>
      </c>
      <c r="F197" s="20">
        <f t="shared" si="58"/>
        <v>0</v>
      </c>
      <c r="G197" s="20">
        <f t="shared" si="58"/>
        <v>0</v>
      </c>
      <c r="H197" s="20">
        <f t="shared" si="58"/>
        <v>0</v>
      </c>
      <c r="I197" s="20">
        <f t="shared" si="58"/>
        <v>0</v>
      </c>
      <c r="J197" s="20">
        <f t="shared" si="58"/>
        <v>0</v>
      </c>
      <c r="K197" s="20">
        <f t="shared" si="58"/>
        <v>0</v>
      </c>
      <c r="L197" s="20">
        <f t="shared" si="58"/>
        <v>0</v>
      </c>
      <c r="M197" s="20">
        <f t="shared" si="58"/>
        <v>0</v>
      </c>
      <c r="N197" s="20">
        <f t="shared" si="58"/>
        <v>0</v>
      </c>
      <c r="O197" s="20">
        <f t="shared" si="58"/>
        <v>0</v>
      </c>
      <c r="P197" s="20">
        <f t="shared" si="58"/>
        <v>0</v>
      </c>
      <c r="Q197" s="20">
        <f t="shared" si="58"/>
        <v>0</v>
      </c>
      <c r="R197" s="20">
        <f t="shared" si="58"/>
        <v>0</v>
      </c>
      <c r="S197" s="20">
        <f t="shared" si="58"/>
        <v>0</v>
      </c>
      <c r="T197" s="20">
        <f t="shared" si="58"/>
        <v>0</v>
      </c>
      <c r="U197" s="20">
        <f t="shared" si="58"/>
        <v>0</v>
      </c>
      <c r="V197" s="20">
        <f t="shared" si="58"/>
        <v>0</v>
      </c>
      <c r="W197" s="20">
        <f t="shared" si="58"/>
        <v>0</v>
      </c>
      <c r="X197" s="20">
        <f t="shared" si="58"/>
        <v>0</v>
      </c>
      <c r="Y197" s="20">
        <f t="shared" si="58"/>
        <v>0</v>
      </c>
      <c r="Z197" s="20">
        <f t="shared" si="58"/>
        <v>0</v>
      </c>
      <c r="AA197" s="20">
        <f t="shared" si="58"/>
        <v>0</v>
      </c>
      <c r="AB197" s="20">
        <f t="shared" si="58"/>
        <v>0</v>
      </c>
      <c r="AC197" s="20">
        <f t="shared" si="58"/>
        <v>0</v>
      </c>
      <c r="AD197" s="20">
        <f t="shared" si="58"/>
        <v>0</v>
      </c>
      <c r="AE197" s="20">
        <f t="shared" si="58"/>
        <v>0</v>
      </c>
      <c r="AF197" s="20">
        <f t="shared" si="58"/>
        <v>0</v>
      </c>
      <c r="AG197" s="20">
        <f t="shared" si="58"/>
        <v>0</v>
      </c>
      <c r="AH197" s="20">
        <f t="shared" si="58"/>
        <v>0</v>
      </c>
      <c r="AI197" s="20">
        <f t="shared" si="58"/>
        <v>0</v>
      </c>
      <c r="AJ197" s="20">
        <f t="shared" si="58"/>
        <v>0</v>
      </c>
      <c r="AK197" s="20">
        <f t="shared" si="58"/>
        <v>0</v>
      </c>
      <c r="AL197" s="20">
        <f t="shared" si="58"/>
        <v>0</v>
      </c>
      <c r="AM197" s="20">
        <f t="shared" si="58"/>
        <v>0</v>
      </c>
      <c r="AN197" s="20">
        <f t="shared" si="58"/>
        <v>0</v>
      </c>
      <c r="AO197" s="20">
        <f t="shared" si="58"/>
        <v>0</v>
      </c>
      <c r="AP197" s="20">
        <f t="shared" si="58"/>
        <v>0</v>
      </c>
      <c r="AQ197" s="20">
        <f t="shared" si="58"/>
        <v>0</v>
      </c>
      <c r="AR197" s="20">
        <f t="shared" si="58"/>
        <v>0</v>
      </c>
      <c r="AS197" s="20">
        <f t="shared" si="58"/>
        <v>0</v>
      </c>
      <c r="AT197" s="20">
        <f t="shared" si="58"/>
        <v>0</v>
      </c>
      <c r="AU197" s="20">
        <f t="shared" si="58"/>
        <v>0</v>
      </c>
    </row>
    <row r="198" spans="1:47" ht="14.1" customHeight="1" x14ac:dyDescent="0.2">
      <c r="A198" s="89" t="s">
        <v>325</v>
      </c>
      <c r="B198" s="20">
        <f t="shared" si="53"/>
        <v>0</v>
      </c>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c r="AR198" s="12"/>
      <c r="AS198" s="12"/>
      <c r="AT198" s="12"/>
      <c r="AU198" s="12"/>
    </row>
    <row r="199" spans="1:47" ht="14.1" customHeight="1" x14ac:dyDescent="0.2">
      <c r="A199" s="89" t="s">
        <v>49</v>
      </c>
      <c r="B199" s="20">
        <f t="shared" si="53"/>
        <v>0</v>
      </c>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c r="AR199" s="12"/>
      <c r="AS199" s="12"/>
      <c r="AT199" s="12"/>
      <c r="AU199" s="12"/>
    </row>
    <row r="200" spans="1:47" ht="14.1" customHeight="1" x14ac:dyDescent="0.2">
      <c r="A200" s="88" t="s">
        <v>320</v>
      </c>
      <c r="B200" s="20">
        <f t="shared" si="53"/>
        <v>0</v>
      </c>
      <c r="C200" s="20">
        <f t="shared" ref="C200:AU200" si="59">+C201+C202</f>
        <v>0</v>
      </c>
      <c r="D200" s="20">
        <f t="shared" si="59"/>
        <v>0</v>
      </c>
      <c r="E200" s="20">
        <f t="shared" si="59"/>
        <v>0</v>
      </c>
      <c r="F200" s="20">
        <f t="shared" si="59"/>
        <v>0</v>
      </c>
      <c r="G200" s="20">
        <f t="shared" si="59"/>
        <v>0</v>
      </c>
      <c r="H200" s="20">
        <f t="shared" si="59"/>
        <v>0</v>
      </c>
      <c r="I200" s="20">
        <f t="shared" si="59"/>
        <v>0</v>
      </c>
      <c r="J200" s="20">
        <f t="shared" si="59"/>
        <v>0</v>
      </c>
      <c r="K200" s="20">
        <f t="shared" si="59"/>
        <v>0</v>
      </c>
      <c r="L200" s="20">
        <f t="shared" si="59"/>
        <v>0</v>
      </c>
      <c r="M200" s="20">
        <f t="shared" si="59"/>
        <v>0</v>
      </c>
      <c r="N200" s="20">
        <f t="shared" si="59"/>
        <v>0</v>
      </c>
      <c r="O200" s="20">
        <f t="shared" si="59"/>
        <v>0</v>
      </c>
      <c r="P200" s="20">
        <f t="shared" si="59"/>
        <v>0</v>
      </c>
      <c r="Q200" s="20">
        <f t="shared" si="59"/>
        <v>0</v>
      </c>
      <c r="R200" s="20">
        <f t="shared" si="59"/>
        <v>0</v>
      </c>
      <c r="S200" s="20">
        <f t="shared" si="59"/>
        <v>0</v>
      </c>
      <c r="T200" s="20">
        <f t="shared" si="59"/>
        <v>0</v>
      </c>
      <c r="U200" s="20">
        <f t="shared" si="59"/>
        <v>0</v>
      </c>
      <c r="V200" s="20">
        <f t="shared" si="59"/>
        <v>0</v>
      </c>
      <c r="W200" s="20">
        <f t="shared" si="59"/>
        <v>0</v>
      </c>
      <c r="X200" s="20">
        <f t="shared" si="59"/>
        <v>0</v>
      </c>
      <c r="Y200" s="20">
        <f t="shared" si="59"/>
        <v>0</v>
      </c>
      <c r="Z200" s="20">
        <f t="shared" si="59"/>
        <v>0</v>
      </c>
      <c r="AA200" s="20">
        <f t="shared" si="59"/>
        <v>0</v>
      </c>
      <c r="AB200" s="20">
        <f t="shared" si="59"/>
        <v>0</v>
      </c>
      <c r="AC200" s="20">
        <f t="shared" si="59"/>
        <v>0</v>
      </c>
      <c r="AD200" s="20">
        <f t="shared" si="59"/>
        <v>0</v>
      </c>
      <c r="AE200" s="20">
        <f t="shared" si="59"/>
        <v>0</v>
      </c>
      <c r="AF200" s="20">
        <f t="shared" si="59"/>
        <v>0</v>
      </c>
      <c r="AG200" s="20">
        <f t="shared" si="59"/>
        <v>0</v>
      </c>
      <c r="AH200" s="20">
        <f t="shared" si="59"/>
        <v>0</v>
      </c>
      <c r="AI200" s="20">
        <f t="shared" si="59"/>
        <v>0</v>
      </c>
      <c r="AJ200" s="20">
        <f t="shared" si="59"/>
        <v>0</v>
      </c>
      <c r="AK200" s="20">
        <f t="shared" si="59"/>
        <v>0</v>
      </c>
      <c r="AL200" s="20">
        <f t="shared" si="59"/>
        <v>0</v>
      </c>
      <c r="AM200" s="20">
        <f t="shared" si="59"/>
        <v>0</v>
      </c>
      <c r="AN200" s="20">
        <f t="shared" si="59"/>
        <v>0</v>
      </c>
      <c r="AO200" s="20">
        <f t="shared" si="59"/>
        <v>0</v>
      </c>
      <c r="AP200" s="20">
        <f t="shared" si="59"/>
        <v>0</v>
      </c>
      <c r="AQ200" s="20">
        <f t="shared" si="59"/>
        <v>0</v>
      </c>
      <c r="AR200" s="20">
        <f t="shared" si="59"/>
        <v>0</v>
      </c>
      <c r="AS200" s="20">
        <f t="shared" si="59"/>
        <v>0</v>
      </c>
      <c r="AT200" s="20">
        <f t="shared" si="59"/>
        <v>0</v>
      </c>
      <c r="AU200" s="20">
        <f t="shared" si="59"/>
        <v>0</v>
      </c>
    </row>
    <row r="201" spans="1:47" ht="14.1" customHeight="1" x14ac:dyDescent="0.2">
      <c r="A201" s="89" t="s">
        <v>321</v>
      </c>
      <c r="B201" s="20">
        <f t="shared" si="53"/>
        <v>0</v>
      </c>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c r="AR201" s="12"/>
      <c r="AS201" s="12"/>
      <c r="AT201" s="12"/>
      <c r="AU201" s="12"/>
    </row>
    <row r="202" spans="1:47" ht="14.1" customHeight="1" x14ac:dyDescent="0.2">
      <c r="A202" s="89" t="s">
        <v>322</v>
      </c>
      <c r="B202" s="20">
        <f t="shared" si="53"/>
        <v>0</v>
      </c>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c r="AR202" s="12"/>
      <c r="AS202" s="12"/>
      <c r="AT202" s="12"/>
      <c r="AU202" s="12"/>
    </row>
    <row r="203" spans="1:47" ht="14.1" customHeight="1" x14ac:dyDescent="0.2">
      <c r="A203" s="31" t="s">
        <v>334</v>
      </c>
      <c r="B203" s="20">
        <f t="shared" si="53"/>
        <v>0</v>
      </c>
      <c r="C203" s="20">
        <f t="shared" ref="C203:AU203" si="60">+C204+C208+C211</f>
        <v>0</v>
      </c>
      <c r="D203" s="20">
        <f t="shared" si="60"/>
        <v>0</v>
      </c>
      <c r="E203" s="20">
        <f t="shared" si="60"/>
        <v>0</v>
      </c>
      <c r="F203" s="20">
        <f t="shared" si="60"/>
        <v>0</v>
      </c>
      <c r="G203" s="20">
        <f t="shared" si="60"/>
        <v>0</v>
      </c>
      <c r="H203" s="20">
        <f t="shared" si="60"/>
        <v>0</v>
      </c>
      <c r="I203" s="20">
        <f t="shared" si="60"/>
        <v>0</v>
      </c>
      <c r="J203" s="20">
        <f t="shared" si="60"/>
        <v>0</v>
      </c>
      <c r="K203" s="20">
        <f t="shared" si="60"/>
        <v>0</v>
      </c>
      <c r="L203" s="20">
        <f t="shared" si="60"/>
        <v>0</v>
      </c>
      <c r="M203" s="20">
        <f t="shared" si="60"/>
        <v>0</v>
      </c>
      <c r="N203" s="20">
        <f t="shared" si="60"/>
        <v>0</v>
      </c>
      <c r="O203" s="20">
        <f t="shared" si="60"/>
        <v>0</v>
      </c>
      <c r="P203" s="20">
        <f t="shared" si="60"/>
        <v>0</v>
      </c>
      <c r="Q203" s="20">
        <f t="shared" si="60"/>
        <v>0</v>
      </c>
      <c r="R203" s="20">
        <f t="shared" si="60"/>
        <v>0</v>
      </c>
      <c r="S203" s="20">
        <f t="shared" si="60"/>
        <v>0</v>
      </c>
      <c r="T203" s="20">
        <f t="shared" si="60"/>
        <v>0</v>
      </c>
      <c r="U203" s="20">
        <f t="shared" si="60"/>
        <v>0</v>
      </c>
      <c r="V203" s="20">
        <f t="shared" si="60"/>
        <v>0</v>
      </c>
      <c r="W203" s="20">
        <f t="shared" si="60"/>
        <v>0</v>
      </c>
      <c r="X203" s="20">
        <f t="shared" si="60"/>
        <v>0</v>
      </c>
      <c r="Y203" s="20">
        <f t="shared" si="60"/>
        <v>0</v>
      </c>
      <c r="Z203" s="20">
        <f t="shared" si="60"/>
        <v>0</v>
      </c>
      <c r="AA203" s="20">
        <f t="shared" si="60"/>
        <v>0</v>
      </c>
      <c r="AB203" s="20">
        <f t="shared" si="60"/>
        <v>0</v>
      </c>
      <c r="AC203" s="20">
        <f t="shared" si="60"/>
        <v>0</v>
      </c>
      <c r="AD203" s="20">
        <f t="shared" si="60"/>
        <v>0</v>
      </c>
      <c r="AE203" s="20">
        <f t="shared" si="60"/>
        <v>0</v>
      </c>
      <c r="AF203" s="20">
        <f t="shared" si="60"/>
        <v>0</v>
      </c>
      <c r="AG203" s="20">
        <f t="shared" si="60"/>
        <v>0</v>
      </c>
      <c r="AH203" s="20">
        <f t="shared" si="60"/>
        <v>0</v>
      </c>
      <c r="AI203" s="20">
        <f t="shared" si="60"/>
        <v>0</v>
      </c>
      <c r="AJ203" s="20">
        <f t="shared" si="60"/>
        <v>0</v>
      </c>
      <c r="AK203" s="20">
        <f t="shared" si="60"/>
        <v>0</v>
      </c>
      <c r="AL203" s="20">
        <f t="shared" si="60"/>
        <v>0</v>
      </c>
      <c r="AM203" s="20">
        <f t="shared" si="60"/>
        <v>0</v>
      </c>
      <c r="AN203" s="20">
        <f t="shared" si="60"/>
        <v>0</v>
      </c>
      <c r="AO203" s="20">
        <f t="shared" si="60"/>
        <v>0</v>
      </c>
      <c r="AP203" s="20">
        <f t="shared" si="60"/>
        <v>0</v>
      </c>
      <c r="AQ203" s="20">
        <f t="shared" si="60"/>
        <v>0</v>
      </c>
      <c r="AR203" s="20">
        <f t="shared" si="60"/>
        <v>0</v>
      </c>
      <c r="AS203" s="20">
        <f t="shared" si="60"/>
        <v>0</v>
      </c>
      <c r="AT203" s="20">
        <f t="shared" si="60"/>
        <v>0</v>
      </c>
      <c r="AU203" s="20">
        <f t="shared" si="60"/>
        <v>0</v>
      </c>
    </row>
    <row r="204" spans="1:47" ht="14.1" customHeight="1" x14ac:dyDescent="0.2">
      <c r="A204" s="88" t="s">
        <v>327</v>
      </c>
      <c r="B204" s="20">
        <f t="shared" si="53"/>
        <v>0</v>
      </c>
      <c r="C204" s="21">
        <f t="shared" ref="C204:AU204" si="61">+C205+C206+C207</f>
        <v>0</v>
      </c>
      <c r="D204" s="21">
        <f t="shared" si="61"/>
        <v>0</v>
      </c>
      <c r="E204" s="21">
        <f t="shared" si="61"/>
        <v>0</v>
      </c>
      <c r="F204" s="21">
        <f t="shared" si="61"/>
        <v>0</v>
      </c>
      <c r="G204" s="21">
        <f t="shared" si="61"/>
        <v>0</v>
      </c>
      <c r="H204" s="21">
        <f t="shared" si="61"/>
        <v>0</v>
      </c>
      <c r="I204" s="21">
        <f t="shared" si="61"/>
        <v>0</v>
      </c>
      <c r="J204" s="21">
        <f t="shared" si="61"/>
        <v>0</v>
      </c>
      <c r="K204" s="21">
        <f t="shared" si="61"/>
        <v>0</v>
      </c>
      <c r="L204" s="21">
        <f t="shared" si="61"/>
        <v>0</v>
      </c>
      <c r="M204" s="21">
        <f t="shared" si="61"/>
        <v>0</v>
      </c>
      <c r="N204" s="21">
        <f t="shared" si="61"/>
        <v>0</v>
      </c>
      <c r="O204" s="21">
        <f t="shared" si="61"/>
        <v>0</v>
      </c>
      <c r="P204" s="21">
        <f t="shared" si="61"/>
        <v>0</v>
      </c>
      <c r="Q204" s="21">
        <f t="shared" si="61"/>
        <v>0</v>
      </c>
      <c r="R204" s="21">
        <f t="shared" si="61"/>
        <v>0</v>
      </c>
      <c r="S204" s="21">
        <f t="shared" si="61"/>
        <v>0</v>
      </c>
      <c r="T204" s="21">
        <f t="shared" si="61"/>
        <v>0</v>
      </c>
      <c r="U204" s="21">
        <f t="shared" si="61"/>
        <v>0</v>
      </c>
      <c r="V204" s="21">
        <f t="shared" si="61"/>
        <v>0</v>
      </c>
      <c r="W204" s="21">
        <f t="shared" si="61"/>
        <v>0</v>
      </c>
      <c r="X204" s="21">
        <f t="shared" si="61"/>
        <v>0</v>
      </c>
      <c r="Y204" s="21">
        <f t="shared" si="61"/>
        <v>0</v>
      </c>
      <c r="Z204" s="21">
        <f t="shared" si="61"/>
        <v>0</v>
      </c>
      <c r="AA204" s="21">
        <f t="shared" si="61"/>
        <v>0</v>
      </c>
      <c r="AB204" s="21">
        <f t="shared" si="61"/>
        <v>0</v>
      </c>
      <c r="AC204" s="21">
        <f t="shared" si="61"/>
        <v>0</v>
      </c>
      <c r="AD204" s="21">
        <f t="shared" si="61"/>
        <v>0</v>
      </c>
      <c r="AE204" s="21">
        <f t="shared" si="61"/>
        <v>0</v>
      </c>
      <c r="AF204" s="21">
        <f t="shared" si="61"/>
        <v>0</v>
      </c>
      <c r="AG204" s="21">
        <f t="shared" si="61"/>
        <v>0</v>
      </c>
      <c r="AH204" s="21">
        <f t="shared" si="61"/>
        <v>0</v>
      </c>
      <c r="AI204" s="21">
        <f t="shared" si="61"/>
        <v>0</v>
      </c>
      <c r="AJ204" s="21">
        <f t="shared" si="61"/>
        <v>0</v>
      </c>
      <c r="AK204" s="21">
        <f t="shared" si="61"/>
        <v>0</v>
      </c>
      <c r="AL204" s="21">
        <f t="shared" si="61"/>
        <v>0</v>
      </c>
      <c r="AM204" s="21">
        <f t="shared" si="61"/>
        <v>0</v>
      </c>
      <c r="AN204" s="21">
        <f t="shared" si="61"/>
        <v>0</v>
      </c>
      <c r="AO204" s="21">
        <f t="shared" si="61"/>
        <v>0</v>
      </c>
      <c r="AP204" s="21">
        <f t="shared" si="61"/>
        <v>0</v>
      </c>
      <c r="AQ204" s="21">
        <f t="shared" si="61"/>
        <v>0</v>
      </c>
      <c r="AR204" s="21">
        <f t="shared" si="61"/>
        <v>0</v>
      </c>
      <c r="AS204" s="21">
        <f t="shared" si="61"/>
        <v>0</v>
      </c>
      <c r="AT204" s="21">
        <f t="shared" si="61"/>
        <v>0</v>
      </c>
      <c r="AU204" s="21">
        <f t="shared" si="61"/>
        <v>0</v>
      </c>
    </row>
    <row r="205" spans="1:47" ht="14.1" customHeight="1" x14ac:dyDescent="0.2">
      <c r="A205" s="89" t="s">
        <v>328</v>
      </c>
      <c r="B205" s="20">
        <f t="shared" si="53"/>
        <v>0</v>
      </c>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c r="AR205" s="12"/>
      <c r="AS205" s="12"/>
      <c r="AT205" s="12"/>
      <c r="AU205" s="12"/>
    </row>
    <row r="206" spans="1:47" ht="14.1" customHeight="1" x14ac:dyDescent="0.2">
      <c r="A206" s="89" t="s">
        <v>329</v>
      </c>
      <c r="B206" s="20">
        <f t="shared" si="53"/>
        <v>0</v>
      </c>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c r="AR206" s="12"/>
      <c r="AS206" s="12"/>
      <c r="AT206" s="12"/>
      <c r="AU206" s="12"/>
    </row>
    <row r="207" spans="1:47" ht="14.1" customHeight="1" x14ac:dyDescent="0.2">
      <c r="A207" s="89" t="s">
        <v>330</v>
      </c>
      <c r="B207" s="20">
        <f t="shared" si="53"/>
        <v>0</v>
      </c>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c r="AR207" s="12"/>
      <c r="AS207" s="12"/>
      <c r="AT207" s="12"/>
      <c r="AU207" s="12"/>
    </row>
    <row r="208" spans="1:47" ht="14.1" customHeight="1" x14ac:dyDescent="0.2">
      <c r="A208" s="88" t="s">
        <v>331</v>
      </c>
      <c r="B208" s="20">
        <f t="shared" si="53"/>
        <v>0</v>
      </c>
      <c r="C208" s="20">
        <f t="shared" ref="C208:AU208" si="62">+C209+C210</f>
        <v>0</v>
      </c>
      <c r="D208" s="20">
        <f t="shared" si="62"/>
        <v>0</v>
      </c>
      <c r="E208" s="20">
        <f t="shared" si="62"/>
        <v>0</v>
      </c>
      <c r="F208" s="20">
        <f t="shared" si="62"/>
        <v>0</v>
      </c>
      <c r="G208" s="20">
        <f t="shared" si="62"/>
        <v>0</v>
      </c>
      <c r="H208" s="20">
        <f t="shared" si="62"/>
        <v>0</v>
      </c>
      <c r="I208" s="20">
        <f t="shared" si="62"/>
        <v>0</v>
      </c>
      <c r="J208" s="20">
        <f t="shared" si="62"/>
        <v>0</v>
      </c>
      <c r="K208" s="20">
        <f t="shared" si="62"/>
        <v>0</v>
      </c>
      <c r="L208" s="20">
        <f t="shared" si="62"/>
        <v>0</v>
      </c>
      <c r="M208" s="20">
        <f t="shared" si="62"/>
        <v>0</v>
      </c>
      <c r="N208" s="20">
        <f t="shared" si="62"/>
        <v>0</v>
      </c>
      <c r="O208" s="20">
        <f t="shared" si="62"/>
        <v>0</v>
      </c>
      <c r="P208" s="20">
        <f t="shared" si="62"/>
        <v>0</v>
      </c>
      <c r="Q208" s="20">
        <f t="shared" si="62"/>
        <v>0</v>
      </c>
      <c r="R208" s="20">
        <f t="shared" si="62"/>
        <v>0</v>
      </c>
      <c r="S208" s="20">
        <f t="shared" si="62"/>
        <v>0</v>
      </c>
      <c r="T208" s="20">
        <f t="shared" si="62"/>
        <v>0</v>
      </c>
      <c r="U208" s="20">
        <f t="shared" si="62"/>
        <v>0</v>
      </c>
      <c r="V208" s="20">
        <f t="shared" si="62"/>
        <v>0</v>
      </c>
      <c r="W208" s="20">
        <f t="shared" si="62"/>
        <v>0</v>
      </c>
      <c r="X208" s="20">
        <f t="shared" si="62"/>
        <v>0</v>
      </c>
      <c r="Y208" s="20">
        <f t="shared" si="62"/>
        <v>0</v>
      </c>
      <c r="Z208" s="20">
        <f t="shared" si="62"/>
        <v>0</v>
      </c>
      <c r="AA208" s="20">
        <f t="shared" si="62"/>
        <v>0</v>
      </c>
      <c r="AB208" s="20">
        <f t="shared" si="62"/>
        <v>0</v>
      </c>
      <c r="AC208" s="20">
        <f t="shared" si="62"/>
        <v>0</v>
      </c>
      <c r="AD208" s="20">
        <f t="shared" si="62"/>
        <v>0</v>
      </c>
      <c r="AE208" s="20">
        <f t="shared" si="62"/>
        <v>0</v>
      </c>
      <c r="AF208" s="20">
        <f t="shared" si="62"/>
        <v>0</v>
      </c>
      <c r="AG208" s="20">
        <f t="shared" si="62"/>
        <v>0</v>
      </c>
      <c r="AH208" s="20">
        <f t="shared" si="62"/>
        <v>0</v>
      </c>
      <c r="AI208" s="20">
        <f t="shared" si="62"/>
        <v>0</v>
      </c>
      <c r="AJ208" s="20">
        <f t="shared" si="62"/>
        <v>0</v>
      </c>
      <c r="AK208" s="20">
        <f t="shared" si="62"/>
        <v>0</v>
      </c>
      <c r="AL208" s="20">
        <f t="shared" si="62"/>
        <v>0</v>
      </c>
      <c r="AM208" s="20">
        <f t="shared" si="62"/>
        <v>0</v>
      </c>
      <c r="AN208" s="20">
        <f t="shared" si="62"/>
        <v>0</v>
      </c>
      <c r="AO208" s="20">
        <f t="shared" si="62"/>
        <v>0</v>
      </c>
      <c r="AP208" s="20">
        <f t="shared" si="62"/>
        <v>0</v>
      </c>
      <c r="AQ208" s="20">
        <f t="shared" si="62"/>
        <v>0</v>
      </c>
      <c r="AR208" s="20">
        <f t="shared" si="62"/>
        <v>0</v>
      </c>
      <c r="AS208" s="20">
        <f t="shared" si="62"/>
        <v>0</v>
      </c>
      <c r="AT208" s="20">
        <f t="shared" si="62"/>
        <v>0</v>
      </c>
      <c r="AU208" s="20">
        <f t="shared" si="62"/>
        <v>0</v>
      </c>
    </row>
    <row r="209" spans="1:47" ht="14.1" customHeight="1" x14ac:dyDescent="0.2">
      <c r="A209" s="89" t="s">
        <v>332</v>
      </c>
      <c r="B209" s="20">
        <f t="shared" si="53"/>
        <v>0</v>
      </c>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c r="AR209" s="12"/>
      <c r="AS209" s="12"/>
      <c r="AT209" s="12"/>
      <c r="AU209" s="12"/>
    </row>
    <row r="210" spans="1:47" ht="14.1" customHeight="1" x14ac:dyDescent="0.2">
      <c r="A210" s="89" t="s">
        <v>333</v>
      </c>
      <c r="B210" s="20">
        <f t="shared" si="53"/>
        <v>0</v>
      </c>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c r="AQ210" s="12"/>
      <c r="AR210" s="12"/>
      <c r="AS210" s="12"/>
      <c r="AT210" s="12"/>
      <c r="AU210" s="12"/>
    </row>
    <row r="211" spans="1:47" ht="14.1" customHeight="1" x14ac:dyDescent="0.2">
      <c r="A211" s="88" t="s">
        <v>320</v>
      </c>
      <c r="B211" s="20">
        <f t="shared" si="53"/>
        <v>0</v>
      </c>
      <c r="C211" s="20">
        <f t="shared" ref="C211:AU211" si="63">+C212+C213</f>
        <v>0</v>
      </c>
      <c r="D211" s="20">
        <f t="shared" si="63"/>
        <v>0</v>
      </c>
      <c r="E211" s="20">
        <f t="shared" si="63"/>
        <v>0</v>
      </c>
      <c r="F211" s="20">
        <f t="shared" si="63"/>
        <v>0</v>
      </c>
      <c r="G211" s="20">
        <f t="shared" si="63"/>
        <v>0</v>
      </c>
      <c r="H211" s="20">
        <f t="shared" si="63"/>
        <v>0</v>
      </c>
      <c r="I211" s="20">
        <f t="shared" si="63"/>
        <v>0</v>
      </c>
      <c r="J211" s="20">
        <f t="shared" si="63"/>
        <v>0</v>
      </c>
      <c r="K211" s="20">
        <f t="shared" si="63"/>
        <v>0</v>
      </c>
      <c r="L211" s="20">
        <f t="shared" si="63"/>
        <v>0</v>
      </c>
      <c r="M211" s="20">
        <f t="shared" si="63"/>
        <v>0</v>
      </c>
      <c r="N211" s="20">
        <f t="shared" si="63"/>
        <v>0</v>
      </c>
      <c r="O211" s="20">
        <f t="shared" si="63"/>
        <v>0</v>
      </c>
      <c r="P211" s="20">
        <f t="shared" si="63"/>
        <v>0</v>
      </c>
      <c r="Q211" s="20">
        <f t="shared" si="63"/>
        <v>0</v>
      </c>
      <c r="R211" s="20">
        <f t="shared" si="63"/>
        <v>0</v>
      </c>
      <c r="S211" s="20">
        <f t="shared" si="63"/>
        <v>0</v>
      </c>
      <c r="T211" s="20">
        <f t="shared" si="63"/>
        <v>0</v>
      </c>
      <c r="U211" s="20">
        <f t="shared" si="63"/>
        <v>0</v>
      </c>
      <c r="V211" s="20">
        <f t="shared" si="63"/>
        <v>0</v>
      </c>
      <c r="W211" s="20">
        <f t="shared" si="63"/>
        <v>0</v>
      </c>
      <c r="X211" s="20">
        <f t="shared" si="63"/>
        <v>0</v>
      </c>
      <c r="Y211" s="20">
        <f t="shared" si="63"/>
        <v>0</v>
      </c>
      <c r="Z211" s="20">
        <f t="shared" si="63"/>
        <v>0</v>
      </c>
      <c r="AA211" s="20">
        <f t="shared" si="63"/>
        <v>0</v>
      </c>
      <c r="AB211" s="20">
        <f t="shared" si="63"/>
        <v>0</v>
      </c>
      <c r="AC211" s="20">
        <f t="shared" si="63"/>
        <v>0</v>
      </c>
      <c r="AD211" s="20">
        <f t="shared" si="63"/>
        <v>0</v>
      </c>
      <c r="AE211" s="20">
        <f t="shared" si="63"/>
        <v>0</v>
      </c>
      <c r="AF211" s="20">
        <f t="shared" si="63"/>
        <v>0</v>
      </c>
      <c r="AG211" s="20">
        <f t="shared" si="63"/>
        <v>0</v>
      </c>
      <c r="AH211" s="20">
        <f t="shared" si="63"/>
        <v>0</v>
      </c>
      <c r="AI211" s="20">
        <f t="shared" si="63"/>
        <v>0</v>
      </c>
      <c r="AJ211" s="20">
        <f t="shared" si="63"/>
        <v>0</v>
      </c>
      <c r="AK211" s="20">
        <f t="shared" si="63"/>
        <v>0</v>
      </c>
      <c r="AL211" s="20">
        <f t="shared" si="63"/>
        <v>0</v>
      </c>
      <c r="AM211" s="20">
        <f t="shared" si="63"/>
        <v>0</v>
      </c>
      <c r="AN211" s="20">
        <f t="shared" si="63"/>
        <v>0</v>
      </c>
      <c r="AO211" s="20">
        <f t="shared" si="63"/>
        <v>0</v>
      </c>
      <c r="AP211" s="20">
        <f t="shared" si="63"/>
        <v>0</v>
      </c>
      <c r="AQ211" s="20">
        <f t="shared" si="63"/>
        <v>0</v>
      </c>
      <c r="AR211" s="20">
        <f t="shared" si="63"/>
        <v>0</v>
      </c>
      <c r="AS211" s="20">
        <f t="shared" si="63"/>
        <v>0</v>
      </c>
      <c r="AT211" s="20">
        <f t="shared" si="63"/>
        <v>0</v>
      </c>
      <c r="AU211" s="20">
        <f t="shared" si="63"/>
        <v>0</v>
      </c>
    </row>
    <row r="212" spans="1:47" ht="14.1" customHeight="1" x14ac:dyDescent="0.2">
      <c r="A212" s="89" t="s">
        <v>335</v>
      </c>
      <c r="B212" s="20">
        <f t="shared" si="53"/>
        <v>0</v>
      </c>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c r="AR212" s="12"/>
      <c r="AS212" s="12"/>
      <c r="AT212" s="12"/>
      <c r="AU212" s="12"/>
    </row>
    <row r="213" spans="1:47" ht="14.1" customHeight="1" x14ac:dyDescent="0.2">
      <c r="A213" s="89" t="s">
        <v>336</v>
      </c>
      <c r="B213" s="20">
        <f t="shared" si="53"/>
        <v>0</v>
      </c>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c r="AN213" s="12"/>
      <c r="AO213" s="12"/>
      <c r="AP213" s="12"/>
      <c r="AQ213" s="12"/>
      <c r="AR213" s="12"/>
      <c r="AS213" s="12"/>
      <c r="AT213" s="12"/>
      <c r="AU213" s="12"/>
    </row>
    <row r="214" spans="1:47" ht="14.1" customHeight="1" x14ac:dyDescent="0.2">
      <c r="A214" s="19" t="s">
        <v>288</v>
      </c>
      <c r="B214" s="20">
        <f t="shared" ref="B214:B263" si="64">SUM(C214:AU214)</f>
        <v>0</v>
      </c>
      <c r="C214" s="20">
        <f t="shared" ref="C214:AU214" si="65">+C215+C256</f>
        <v>0</v>
      </c>
      <c r="D214" s="20">
        <f t="shared" si="65"/>
        <v>0</v>
      </c>
      <c r="E214" s="20">
        <f t="shared" si="65"/>
        <v>0</v>
      </c>
      <c r="F214" s="20">
        <f t="shared" si="65"/>
        <v>0</v>
      </c>
      <c r="G214" s="20">
        <f t="shared" si="65"/>
        <v>0</v>
      </c>
      <c r="H214" s="20">
        <f t="shared" si="65"/>
        <v>0</v>
      </c>
      <c r="I214" s="20">
        <f t="shared" si="65"/>
        <v>0</v>
      </c>
      <c r="J214" s="20">
        <f t="shared" si="65"/>
        <v>0</v>
      </c>
      <c r="K214" s="20">
        <f t="shared" si="65"/>
        <v>0</v>
      </c>
      <c r="L214" s="20">
        <f t="shared" si="65"/>
        <v>0</v>
      </c>
      <c r="M214" s="20">
        <f t="shared" si="65"/>
        <v>0</v>
      </c>
      <c r="N214" s="20">
        <f t="shared" si="65"/>
        <v>0</v>
      </c>
      <c r="O214" s="20">
        <f t="shared" si="65"/>
        <v>0</v>
      </c>
      <c r="P214" s="20">
        <f t="shared" si="65"/>
        <v>0</v>
      </c>
      <c r="Q214" s="20">
        <f t="shared" si="65"/>
        <v>0</v>
      </c>
      <c r="R214" s="20">
        <f t="shared" si="65"/>
        <v>0</v>
      </c>
      <c r="S214" s="20">
        <f t="shared" si="65"/>
        <v>0</v>
      </c>
      <c r="T214" s="20">
        <f t="shared" si="65"/>
        <v>0</v>
      </c>
      <c r="U214" s="20">
        <f t="shared" si="65"/>
        <v>0</v>
      </c>
      <c r="V214" s="20">
        <f t="shared" si="65"/>
        <v>0</v>
      </c>
      <c r="W214" s="20">
        <f t="shared" si="65"/>
        <v>0</v>
      </c>
      <c r="X214" s="20">
        <f t="shared" si="65"/>
        <v>0</v>
      </c>
      <c r="Y214" s="20">
        <f t="shared" si="65"/>
        <v>0</v>
      </c>
      <c r="Z214" s="20">
        <f t="shared" si="65"/>
        <v>0</v>
      </c>
      <c r="AA214" s="20">
        <f t="shared" si="65"/>
        <v>0</v>
      </c>
      <c r="AB214" s="20">
        <f t="shared" si="65"/>
        <v>0</v>
      </c>
      <c r="AC214" s="20">
        <f t="shared" si="65"/>
        <v>0</v>
      </c>
      <c r="AD214" s="20">
        <f t="shared" si="65"/>
        <v>0</v>
      </c>
      <c r="AE214" s="20">
        <f t="shared" si="65"/>
        <v>0</v>
      </c>
      <c r="AF214" s="20">
        <f t="shared" si="65"/>
        <v>0</v>
      </c>
      <c r="AG214" s="20">
        <f t="shared" si="65"/>
        <v>0</v>
      </c>
      <c r="AH214" s="20">
        <f t="shared" si="65"/>
        <v>0</v>
      </c>
      <c r="AI214" s="20">
        <f t="shared" si="65"/>
        <v>0</v>
      </c>
      <c r="AJ214" s="20">
        <f t="shared" si="65"/>
        <v>0</v>
      </c>
      <c r="AK214" s="20">
        <f t="shared" si="65"/>
        <v>0</v>
      </c>
      <c r="AL214" s="20">
        <f t="shared" si="65"/>
        <v>0</v>
      </c>
      <c r="AM214" s="20">
        <f t="shared" si="65"/>
        <v>0</v>
      </c>
      <c r="AN214" s="20">
        <f t="shared" si="65"/>
        <v>0</v>
      </c>
      <c r="AO214" s="20">
        <f t="shared" si="65"/>
        <v>0</v>
      </c>
      <c r="AP214" s="20">
        <f t="shared" si="65"/>
        <v>0</v>
      </c>
      <c r="AQ214" s="20">
        <f t="shared" si="65"/>
        <v>0</v>
      </c>
      <c r="AR214" s="20">
        <f t="shared" si="65"/>
        <v>0</v>
      </c>
      <c r="AS214" s="20">
        <f t="shared" si="65"/>
        <v>0</v>
      </c>
      <c r="AT214" s="20">
        <f t="shared" si="65"/>
        <v>0</v>
      </c>
      <c r="AU214" s="20">
        <f t="shared" si="65"/>
        <v>0</v>
      </c>
    </row>
    <row r="215" spans="1:47" ht="14.1" customHeight="1" x14ac:dyDescent="0.2">
      <c r="A215" s="31" t="s">
        <v>109</v>
      </c>
      <c r="B215" s="20">
        <f t="shared" si="64"/>
        <v>0</v>
      </c>
      <c r="C215" s="20">
        <f t="shared" ref="C215:AU215" si="66">+C216+C226+C235+C239+C240+C241+C242+C248</f>
        <v>0</v>
      </c>
      <c r="D215" s="20">
        <f t="shared" si="66"/>
        <v>0</v>
      </c>
      <c r="E215" s="20">
        <f t="shared" si="66"/>
        <v>0</v>
      </c>
      <c r="F215" s="20">
        <f t="shared" si="66"/>
        <v>0</v>
      </c>
      <c r="G215" s="20">
        <f t="shared" si="66"/>
        <v>0</v>
      </c>
      <c r="H215" s="20">
        <f t="shared" si="66"/>
        <v>0</v>
      </c>
      <c r="I215" s="20">
        <f t="shared" si="66"/>
        <v>0</v>
      </c>
      <c r="J215" s="20">
        <f t="shared" si="66"/>
        <v>0</v>
      </c>
      <c r="K215" s="20">
        <f t="shared" si="66"/>
        <v>0</v>
      </c>
      <c r="L215" s="20">
        <f t="shared" si="66"/>
        <v>0</v>
      </c>
      <c r="M215" s="20">
        <f t="shared" si="66"/>
        <v>0</v>
      </c>
      <c r="N215" s="20">
        <f t="shared" si="66"/>
        <v>0</v>
      </c>
      <c r="O215" s="20">
        <f t="shared" si="66"/>
        <v>0</v>
      </c>
      <c r="P215" s="20">
        <f t="shared" si="66"/>
        <v>0</v>
      </c>
      <c r="Q215" s="20">
        <f t="shared" si="66"/>
        <v>0</v>
      </c>
      <c r="R215" s="20">
        <f t="shared" si="66"/>
        <v>0</v>
      </c>
      <c r="S215" s="20">
        <f t="shared" si="66"/>
        <v>0</v>
      </c>
      <c r="T215" s="20">
        <f t="shared" si="66"/>
        <v>0</v>
      </c>
      <c r="U215" s="20">
        <f t="shared" si="66"/>
        <v>0</v>
      </c>
      <c r="V215" s="20">
        <f t="shared" si="66"/>
        <v>0</v>
      </c>
      <c r="W215" s="20">
        <f t="shared" si="66"/>
        <v>0</v>
      </c>
      <c r="X215" s="20">
        <f t="shared" si="66"/>
        <v>0</v>
      </c>
      <c r="Y215" s="20">
        <f t="shared" si="66"/>
        <v>0</v>
      </c>
      <c r="Z215" s="20">
        <f t="shared" si="66"/>
        <v>0</v>
      </c>
      <c r="AA215" s="20">
        <f t="shared" si="66"/>
        <v>0</v>
      </c>
      <c r="AB215" s="20">
        <f t="shared" si="66"/>
        <v>0</v>
      </c>
      <c r="AC215" s="20">
        <f t="shared" si="66"/>
        <v>0</v>
      </c>
      <c r="AD215" s="20">
        <f t="shared" si="66"/>
        <v>0</v>
      </c>
      <c r="AE215" s="20">
        <f t="shared" si="66"/>
        <v>0</v>
      </c>
      <c r="AF215" s="20">
        <f t="shared" si="66"/>
        <v>0</v>
      </c>
      <c r="AG215" s="20">
        <f t="shared" si="66"/>
        <v>0</v>
      </c>
      <c r="AH215" s="20">
        <f t="shared" si="66"/>
        <v>0</v>
      </c>
      <c r="AI215" s="20">
        <f t="shared" si="66"/>
        <v>0</v>
      </c>
      <c r="AJ215" s="20">
        <f t="shared" si="66"/>
        <v>0</v>
      </c>
      <c r="AK215" s="20">
        <f t="shared" si="66"/>
        <v>0</v>
      </c>
      <c r="AL215" s="20">
        <f t="shared" si="66"/>
        <v>0</v>
      </c>
      <c r="AM215" s="20">
        <f t="shared" si="66"/>
        <v>0</v>
      </c>
      <c r="AN215" s="20">
        <f t="shared" si="66"/>
        <v>0</v>
      </c>
      <c r="AO215" s="20">
        <f t="shared" si="66"/>
        <v>0</v>
      </c>
      <c r="AP215" s="20">
        <f t="shared" si="66"/>
        <v>0</v>
      </c>
      <c r="AQ215" s="20">
        <f t="shared" si="66"/>
        <v>0</v>
      </c>
      <c r="AR215" s="20">
        <f t="shared" si="66"/>
        <v>0</v>
      </c>
      <c r="AS215" s="20">
        <f t="shared" si="66"/>
        <v>0</v>
      </c>
      <c r="AT215" s="20">
        <f t="shared" si="66"/>
        <v>0</v>
      </c>
      <c r="AU215" s="20">
        <f t="shared" si="66"/>
        <v>0</v>
      </c>
    </row>
    <row r="216" spans="1:47" ht="14.1" customHeight="1" x14ac:dyDescent="0.2">
      <c r="A216" s="18" t="s">
        <v>4</v>
      </c>
      <c r="B216" s="20">
        <f t="shared" si="64"/>
        <v>0</v>
      </c>
      <c r="C216" s="20">
        <f t="shared" ref="C216:AU216" si="67">+C217+C221+C222+C223</f>
        <v>0</v>
      </c>
      <c r="D216" s="20">
        <f t="shared" si="67"/>
        <v>0</v>
      </c>
      <c r="E216" s="20">
        <f t="shared" si="67"/>
        <v>0</v>
      </c>
      <c r="F216" s="20">
        <f t="shared" si="67"/>
        <v>0</v>
      </c>
      <c r="G216" s="20">
        <f t="shared" si="67"/>
        <v>0</v>
      </c>
      <c r="H216" s="20">
        <f t="shared" si="67"/>
        <v>0</v>
      </c>
      <c r="I216" s="20">
        <f t="shared" si="67"/>
        <v>0</v>
      </c>
      <c r="J216" s="20">
        <f t="shared" si="67"/>
        <v>0</v>
      </c>
      <c r="K216" s="20">
        <f t="shared" si="67"/>
        <v>0</v>
      </c>
      <c r="L216" s="20">
        <f t="shared" si="67"/>
        <v>0</v>
      </c>
      <c r="M216" s="20">
        <f t="shared" si="67"/>
        <v>0</v>
      </c>
      <c r="N216" s="20">
        <f t="shared" si="67"/>
        <v>0</v>
      </c>
      <c r="O216" s="20">
        <f t="shared" si="67"/>
        <v>0</v>
      </c>
      <c r="P216" s="20">
        <f t="shared" si="67"/>
        <v>0</v>
      </c>
      <c r="Q216" s="20">
        <f t="shared" si="67"/>
        <v>0</v>
      </c>
      <c r="R216" s="20">
        <f t="shared" si="67"/>
        <v>0</v>
      </c>
      <c r="S216" s="20">
        <f t="shared" si="67"/>
        <v>0</v>
      </c>
      <c r="T216" s="20">
        <f t="shared" si="67"/>
        <v>0</v>
      </c>
      <c r="U216" s="20">
        <f t="shared" si="67"/>
        <v>0</v>
      </c>
      <c r="V216" s="20">
        <f t="shared" si="67"/>
        <v>0</v>
      </c>
      <c r="W216" s="20">
        <f t="shared" si="67"/>
        <v>0</v>
      </c>
      <c r="X216" s="20">
        <f t="shared" si="67"/>
        <v>0</v>
      </c>
      <c r="Y216" s="20">
        <f t="shared" si="67"/>
        <v>0</v>
      </c>
      <c r="Z216" s="20">
        <f t="shared" si="67"/>
        <v>0</v>
      </c>
      <c r="AA216" s="20">
        <f t="shared" si="67"/>
        <v>0</v>
      </c>
      <c r="AB216" s="20">
        <f t="shared" si="67"/>
        <v>0</v>
      </c>
      <c r="AC216" s="20">
        <f t="shared" si="67"/>
        <v>0</v>
      </c>
      <c r="AD216" s="20">
        <f t="shared" si="67"/>
        <v>0</v>
      </c>
      <c r="AE216" s="20">
        <f t="shared" si="67"/>
        <v>0</v>
      </c>
      <c r="AF216" s="20">
        <f t="shared" si="67"/>
        <v>0</v>
      </c>
      <c r="AG216" s="20">
        <f t="shared" si="67"/>
        <v>0</v>
      </c>
      <c r="AH216" s="20">
        <f t="shared" si="67"/>
        <v>0</v>
      </c>
      <c r="AI216" s="20">
        <f t="shared" si="67"/>
        <v>0</v>
      </c>
      <c r="AJ216" s="20">
        <f t="shared" si="67"/>
        <v>0</v>
      </c>
      <c r="AK216" s="20">
        <f t="shared" si="67"/>
        <v>0</v>
      </c>
      <c r="AL216" s="20">
        <f t="shared" si="67"/>
        <v>0</v>
      </c>
      <c r="AM216" s="20">
        <f t="shared" si="67"/>
        <v>0</v>
      </c>
      <c r="AN216" s="20">
        <f t="shared" si="67"/>
        <v>0</v>
      </c>
      <c r="AO216" s="20">
        <f t="shared" si="67"/>
        <v>0</v>
      </c>
      <c r="AP216" s="20">
        <f t="shared" si="67"/>
        <v>0</v>
      </c>
      <c r="AQ216" s="20">
        <f t="shared" si="67"/>
        <v>0</v>
      </c>
      <c r="AR216" s="20">
        <f t="shared" si="67"/>
        <v>0</v>
      </c>
      <c r="AS216" s="20">
        <f t="shared" si="67"/>
        <v>0</v>
      </c>
      <c r="AT216" s="20">
        <f t="shared" si="67"/>
        <v>0</v>
      </c>
      <c r="AU216" s="20">
        <f t="shared" si="67"/>
        <v>0</v>
      </c>
    </row>
    <row r="217" spans="1:47" ht="14.1" customHeight="1" x14ac:dyDescent="0.2">
      <c r="A217" s="16" t="s">
        <v>21</v>
      </c>
      <c r="B217" s="20">
        <f t="shared" si="64"/>
        <v>0</v>
      </c>
      <c r="C217" s="20">
        <f t="shared" ref="C217:AU217" si="68">+C218+C219+C220</f>
        <v>0</v>
      </c>
      <c r="D217" s="20">
        <f t="shared" si="68"/>
        <v>0</v>
      </c>
      <c r="E217" s="20">
        <f t="shared" si="68"/>
        <v>0</v>
      </c>
      <c r="F217" s="20">
        <f t="shared" si="68"/>
        <v>0</v>
      </c>
      <c r="G217" s="20">
        <f t="shared" si="68"/>
        <v>0</v>
      </c>
      <c r="H217" s="20">
        <f t="shared" si="68"/>
        <v>0</v>
      </c>
      <c r="I217" s="20">
        <f t="shared" si="68"/>
        <v>0</v>
      </c>
      <c r="J217" s="20">
        <f t="shared" si="68"/>
        <v>0</v>
      </c>
      <c r="K217" s="20">
        <f t="shared" si="68"/>
        <v>0</v>
      </c>
      <c r="L217" s="20">
        <f t="shared" si="68"/>
        <v>0</v>
      </c>
      <c r="M217" s="20">
        <f t="shared" si="68"/>
        <v>0</v>
      </c>
      <c r="N217" s="20">
        <f t="shared" si="68"/>
        <v>0</v>
      </c>
      <c r="O217" s="20">
        <f t="shared" si="68"/>
        <v>0</v>
      </c>
      <c r="P217" s="20">
        <f t="shared" si="68"/>
        <v>0</v>
      </c>
      <c r="Q217" s="20">
        <f t="shared" si="68"/>
        <v>0</v>
      </c>
      <c r="R217" s="20">
        <f t="shared" si="68"/>
        <v>0</v>
      </c>
      <c r="S217" s="20">
        <f t="shared" si="68"/>
        <v>0</v>
      </c>
      <c r="T217" s="20">
        <f t="shared" si="68"/>
        <v>0</v>
      </c>
      <c r="U217" s="20">
        <f t="shared" si="68"/>
        <v>0</v>
      </c>
      <c r="V217" s="20">
        <f t="shared" si="68"/>
        <v>0</v>
      </c>
      <c r="W217" s="20">
        <f t="shared" si="68"/>
        <v>0</v>
      </c>
      <c r="X217" s="20">
        <f t="shared" si="68"/>
        <v>0</v>
      </c>
      <c r="Y217" s="20">
        <f t="shared" si="68"/>
        <v>0</v>
      </c>
      <c r="Z217" s="20">
        <f t="shared" si="68"/>
        <v>0</v>
      </c>
      <c r="AA217" s="20">
        <f t="shared" si="68"/>
        <v>0</v>
      </c>
      <c r="AB217" s="20">
        <f t="shared" si="68"/>
        <v>0</v>
      </c>
      <c r="AC217" s="20">
        <f t="shared" si="68"/>
        <v>0</v>
      </c>
      <c r="AD217" s="20">
        <f t="shared" si="68"/>
        <v>0</v>
      </c>
      <c r="AE217" s="20">
        <f t="shared" si="68"/>
        <v>0</v>
      </c>
      <c r="AF217" s="20">
        <f t="shared" si="68"/>
        <v>0</v>
      </c>
      <c r="AG217" s="20">
        <f t="shared" si="68"/>
        <v>0</v>
      </c>
      <c r="AH217" s="20">
        <f t="shared" si="68"/>
        <v>0</v>
      </c>
      <c r="AI217" s="20">
        <f t="shared" si="68"/>
        <v>0</v>
      </c>
      <c r="AJ217" s="20">
        <f t="shared" si="68"/>
        <v>0</v>
      </c>
      <c r="AK217" s="20">
        <f t="shared" si="68"/>
        <v>0</v>
      </c>
      <c r="AL217" s="20">
        <f t="shared" si="68"/>
        <v>0</v>
      </c>
      <c r="AM217" s="20">
        <f t="shared" si="68"/>
        <v>0</v>
      </c>
      <c r="AN217" s="20">
        <f t="shared" si="68"/>
        <v>0</v>
      </c>
      <c r="AO217" s="20">
        <f t="shared" si="68"/>
        <v>0</v>
      </c>
      <c r="AP217" s="20">
        <f t="shared" si="68"/>
        <v>0</v>
      </c>
      <c r="AQ217" s="20">
        <f t="shared" si="68"/>
        <v>0</v>
      </c>
      <c r="AR217" s="20">
        <f t="shared" si="68"/>
        <v>0</v>
      </c>
      <c r="AS217" s="20">
        <f t="shared" si="68"/>
        <v>0</v>
      </c>
      <c r="AT217" s="20">
        <f t="shared" si="68"/>
        <v>0</v>
      </c>
      <c r="AU217" s="20">
        <f t="shared" si="68"/>
        <v>0</v>
      </c>
    </row>
    <row r="218" spans="1:47" ht="14.1" customHeight="1" x14ac:dyDescent="0.2">
      <c r="A218" s="33" t="s">
        <v>150</v>
      </c>
      <c r="B218" s="20">
        <f t="shared" si="64"/>
        <v>0</v>
      </c>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12"/>
      <c r="AP218" s="12"/>
      <c r="AQ218" s="12"/>
      <c r="AR218" s="12"/>
      <c r="AS218" s="12"/>
      <c r="AT218" s="12"/>
      <c r="AU218" s="12"/>
    </row>
    <row r="219" spans="1:47" ht="14.1" customHeight="1" x14ac:dyDescent="0.2">
      <c r="A219" s="33" t="s">
        <v>151</v>
      </c>
      <c r="B219" s="20">
        <f t="shared" si="64"/>
        <v>0</v>
      </c>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c r="AR219" s="12"/>
      <c r="AS219" s="12"/>
      <c r="AT219" s="12"/>
      <c r="AU219" s="12"/>
    </row>
    <row r="220" spans="1:47" ht="14.1" customHeight="1" x14ac:dyDescent="0.2">
      <c r="A220" s="33" t="s">
        <v>152</v>
      </c>
      <c r="B220" s="20">
        <f t="shared" si="64"/>
        <v>0</v>
      </c>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c r="AR220" s="12"/>
      <c r="AS220" s="12"/>
      <c r="AT220" s="12"/>
      <c r="AU220" s="12"/>
    </row>
    <row r="221" spans="1:47" ht="14.1" customHeight="1" x14ac:dyDescent="0.2">
      <c r="A221" s="16" t="s">
        <v>138</v>
      </c>
      <c r="B221" s="20">
        <f t="shared" si="64"/>
        <v>0</v>
      </c>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c r="AR221" s="12"/>
      <c r="AS221" s="12"/>
      <c r="AT221" s="12"/>
      <c r="AU221" s="12"/>
    </row>
    <row r="222" spans="1:47" ht="14.1" customHeight="1" x14ac:dyDescent="0.2">
      <c r="A222" s="16" t="s">
        <v>289</v>
      </c>
      <c r="B222" s="20">
        <f t="shared" si="64"/>
        <v>0</v>
      </c>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c r="AR222" s="12"/>
      <c r="AS222" s="12"/>
      <c r="AT222" s="12"/>
      <c r="AU222" s="12"/>
    </row>
    <row r="223" spans="1:47" ht="14.1" customHeight="1" x14ac:dyDescent="0.2">
      <c r="A223" s="16" t="s">
        <v>22</v>
      </c>
      <c r="B223" s="20">
        <f t="shared" si="64"/>
        <v>0</v>
      </c>
      <c r="C223" s="20">
        <f t="shared" ref="C223:AU223" si="69">+C224+C225</f>
        <v>0</v>
      </c>
      <c r="D223" s="20">
        <f t="shared" si="69"/>
        <v>0</v>
      </c>
      <c r="E223" s="20">
        <f t="shared" si="69"/>
        <v>0</v>
      </c>
      <c r="F223" s="20">
        <f t="shared" si="69"/>
        <v>0</v>
      </c>
      <c r="G223" s="20">
        <f t="shared" si="69"/>
        <v>0</v>
      </c>
      <c r="H223" s="20">
        <f t="shared" si="69"/>
        <v>0</v>
      </c>
      <c r="I223" s="20">
        <f t="shared" si="69"/>
        <v>0</v>
      </c>
      <c r="J223" s="20">
        <f t="shared" si="69"/>
        <v>0</v>
      </c>
      <c r="K223" s="20">
        <f t="shared" si="69"/>
        <v>0</v>
      </c>
      <c r="L223" s="20">
        <f t="shared" si="69"/>
        <v>0</v>
      </c>
      <c r="M223" s="20">
        <f t="shared" si="69"/>
        <v>0</v>
      </c>
      <c r="N223" s="20">
        <f t="shared" si="69"/>
        <v>0</v>
      </c>
      <c r="O223" s="20">
        <f t="shared" si="69"/>
        <v>0</v>
      </c>
      <c r="P223" s="20">
        <f t="shared" si="69"/>
        <v>0</v>
      </c>
      <c r="Q223" s="20">
        <f t="shared" si="69"/>
        <v>0</v>
      </c>
      <c r="R223" s="20">
        <f t="shared" si="69"/>
        <v>0</v>
      </c>
      <c r="S223" s="20">
        <f t="shared" si="69"/>
        <v>0</v>
      </c>
      <c r="T223" s="20">
        <f t="shared" si="69"/>
        <v>0</v>
      </c>
      <c r="U223" s="20">
        <f t="shared" si="69"/>
        <v>0</v>
      </c>
      <c r="V223" s="20">
        <f t="shared" si="69"/>
        <v>0</v>
      </c>
      <c r="W223" s="20">
        <f t="shared" si="69"/>
        <v>0</v>
      </c>
      <c r="X223" s="20">
        <f t="shared" si="69"/>
        <v>0</v>
      </c>
      <c r="Y223" s="20">
        <f t="shared" si="69"/>
        <v>0</v>
      </c>
      <c r="Z223" s="20">
        <f t="shared" si="69"/>
        <v>0</v>
      </c>
      <c r="AA223" s="20">
        <f t="shared" si="69"/>
        <v>0</v>
      </c>
      <c r="AB223" s="20">
        <f t="shared" si="69"/>
        <v>0</v>
      </c>
      <c r="AC223" s="20">
        <f t="shared" si="69"/>
        <v>0</v>
      </c>
      <c r="AD223" s="20">
        <f t="shared" si="69"/>
        <v>0</v>
      </c>
      <c r="AE223" s="20">
        <f t="shared" si="69"/>
        <v>0</v>
      </c>
      <c r="AF223" s="20">
        <f t="shared" si="69"/>
        <v>0</v>
      </c>
      <c r="AG223" s="20">
        <f t="shared" si="69"/>
        <v>0</v>
      </c>
      <c r="AH223" s="20">
        <f t="shared" si="69"/>
        <v>0</v>
      </c>
      <c r="AI223" s="20">
        <f t="shared" si="69"/>
        <v>0</v>
      </c>
      <c r="AJ223" s="20">
        <f t="shared" si="69"/>
        <v>0</v>
      </c>
      <c r="AK223" s="20">
        <f t="shared" si="69"/>
        <v>0</v>
      </c>
      <c r="AL223" s="20">
        <f t="shared" si="69"/>
        <v>0</v>
      </c>
      <c r="AM223" s="20">
        <f t="shared" si="69"/>
        <v>0</v>
      </c>
      <c r="AN223" s="20">
        <f t="shared" si="69"/>
        <v>0</v>
      </c>
      <c r="AO223" s="20">
        <f t="shared" si="69"/>
        <v>0</v>
      </c>
      <c r="AP223" s="20">
        <f t="shared" si="69"/>
        <v>0</v>
      </c>
      <c r="AQ223" s="20">
        <f t="shared" si="69"/>
        <v>0</v>
      </c>
      <c r="AR223" s="20">
        <f t="shared" si="69"/>
        <v>0</v>
      </c>
      <c r="AS223" s="20">
        <f t="shared" si="69"/>
        <v>0</v>
      </c>
      <c r="AT223" s="20">
        <f t="shared" si="69"/>
        <v>0</v>
      </c>
      <c r="AU223" s="20">
        <f t="shared" si="69"/>
        <v>0</v>
      </c>
    </row>
    <row r="224" spans="1:47" ht="14.1" customHeight="1" x14ac:dyDescent="0.2">
      <c r="A224" s="33" t="s">
        <v>153</v>
      </c>
      <c r="B224" s="20">
        <f t="shared" si="64"/>
        <v>0</v>
      </c>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c r="AR224" s="12"/>
      <c r="AS224" s="12"/>
      <c r="AT224" s="12"/>
      <c r="AU224" s="12"/>
    </row>
    <row r="225" spans="1:47" ht="14.1" customHeight="1" x14ac:dyDescent="0.2">
      <c r="A225" s="33" t="s">
        <v>154</v>
      </c>
      <c r="B225" s="20">
        <f t="shared" si="64"/>
        <v>0</v>
      </c>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c r="AQ225" s="12"/>
      <c r="AR225" s="12"/>
      <c r="AS225" s="12"/>
      <c r="AT225" s="12"/>
      <c r="AU225" s="12"/>
    </row>
    <row r="226" spans="1:47" ht="14.1" customHeight="1" x14ac:dyDescent="0.2">
      <c r="A226" s="18" t="s">
        <v>5</v>
      </c>
      <c r="B226" s="20">
        <f t="shared" si="64"/>
        <v>0</v>
      </c>
      <c r="C226" s="20">
        <f t="shared" ref="C226:AU226" si="70">+C227+C234</f>
        <v>0</v>
      </c>
      <c r="D226" s="20">
        <f t="shared" si="70"/>
        <v>0</v>
      </c>
      <c r="E226" s="20">
        <f t="shared" si="70"/>
        <v>0</v>
      </c>
      <c r="F226" s="20">
        <f t="shared" si="70"/>
        <v>0</v>
      </c>
      <c r="G226" s="20">
        <f t="shared" si="70"/>
        <v>0</v>
      </c>
      <c r="H226" s="20">
        <f t="shared" si="70"/>
        <v>0</v>
      </c>
      <c r="I226" s="20">
        <f t="shared" si="70"/>
        <v>0</v>
      </c>
      <c r="J226" s="20">
        <f t="shared" si="70"/>
        <v>0</v>
      </c>
      <c r="K226" s="20">
        <f t="shared" si="70"/>
        <v>0</v>
      </c>
      <c r="L226" s="20">
        <f t="shared" si="70"/>
        <v>0</v>
      </c>
      <c r="M226" s="20">
        <f t="shared" si="70"/>
        <v>0</v>
      </c>
      <c r="N226" s="20">
        <f t="shared" si="70"/>
        <v>0</v>
      </c>
      <c r="O226" s="20">
        <f t="shared" si="70"/>
        <v>0</v>
      </c>
      <c r="P226" s="20">
        <f t="shared" si="70"/>
        <v>0</v>
      </c>
      <c r="Q226" s="20">
        <f t="shared" si="70"/>
        <v>0</v>
      </c>
      <c r="R226" s="20">
        <f t="shared" si="70"/>
        <v>0</v>
      </c>
      <c r="S226" s="20">
        <f t="shared" si="70"/>
        <v>0</v>
      </c>
      <c r="T226" s="20">
        <f t="shared" si="70"/>
        <v>0</v>
      </c>
      <c r="U226" s="20">
        <f t="shared" si="70"/>
        <v>0</v>
      </c>
      <c r="V226" s="20">
        <f t="shared" si="70"/>
        <v>0</v>
      </c>
      <c r="W226" s="20">
        <f t="shared" si="70"/>
        <v>0</v>
      </c>
      <c r="X226" s="20">
        <f t="shared" si="70"/>
        <v>0</v>
      </c>
      <c r="Y226" s="20">
        <f t="shared" si="70"/>
        <v>0</v>
      </c>
      <c r="Z226" s="20">
        <f t="shared" si="70"/>
        <v>0</v>
      </c>
      <c r="AA226" s="20">
        <f t="shared" si="70"/>
        <v>0</v>
      </c>
      <c r="AB226" s="20">
        <f t="shared" si="70"/>
        <v>0</v>
      </c>
      <c r="AC226" s="20">
        <f t="shared" si="70"/>
        <v>0</v>
      </c>
      <c r="AD226" s="20">
        <f t="shared" si="70"/>
        <v>0</v>
      </c>
      <c r="AE226" s="20">
        <f t="shared" si="70"/>
        <v>0</v>
      </c>
      <c r="AF226" s="20">
        <f t="shared" si="70"/>
        <v>0</v>
      </c>
      <c r="AG226" s="20">
        <f t="shared" si="70"/>
        <v>0</v>
      </c>
      <c r="AH226" s="20">
        <f t="shared" si="70"/>
        <v>0</v>
      </c>
      <c r="AI226" s="20">
        <f t="shared" si="70"/>
        <v>0</v>
      </c>
      <c r="AJ226" s="20">
        <f t="shared" si="70"/>
        <v>0</v>
      </c>
      <c r="AK226" s="20">
        <f t="shared" si="70"/>
        <v>0</v>
      </c>
      <c r="AL226" s="20">
        <f t="shared" si="70"/>
        <v>0</v>
      </c>
      <c r="AM226" s="20">
        <f t="shared" si="70"/>
        <v>0</v>
      </c>
      <c r="AN226" s="20">
        <f t="shared" si="70"/>
        <v>0</v>
      </c>
      <c r="AO226" s="20">
        <f t="shared" si="70"/>
        <v>0</v>
      </c>
      <c r="AP226" s="20">
        <f t="shared" si="70"/>
        <v>0</v>
      </c>
      <c r="AQ226" s="20">
        <f t="shared" si="70"/>
        <v>0</v>
      </c>
      <c r="AR226" s="20">
        <f t="shared" si="70"/>
        <v>0</v>
      </c>
      <c r="AS226" s="20">
        <f t="shared" si="70"/>
        <v>0</v>
      </c>
      <c r="AT226" s="20">
        <f t="shared" si="70"/>
        <v>0</v>
      </c>
      <c r="AU226" s="20">
        <f t="shared" si="70"/>
        <v>0</v>
      </c>
    </row>
    <row r="227" spans="1:47" ht="14.1" customHeight="1" x14ac:dyDescent="0.2">
      <c r="A227" s="16" t="s">
        <v>178</v>
      </c>
      <c r="B227" s="20">
        <f t="shared" si="64"/>
        <v>0</v>
      </c>
      <c r="C227" s="20">
        <f t="shared" ref="C227:AU227" si="71">+C228+C229+C232+C233</f>
        <v>0</v>
      </c>
      <c r="D227" s="20">
        <f t="shared" si="71"/>
        <v>0</v>
      </c>
      <c r="E227" s="20">
        <f t="shared" si="71"/>
        <v>0</v>
      </c>
      <c r="F227" s="20">
        <f t="shared" si="71"/>
        <v>0</v>
      </c>
      <c r="G227" s="20">
        <f t="shared" si="71"/>
        <v>0</v>
      </c>
      <c r="H227" s="20">
        <f t="shared" si="71"/>
        <v>0</v>
      </c>
      <c r="I227" s="20">
        <f t="shared" si="71"/>
        <v>0</v>
      </c>
      <c r="J227" s="20">
        <f t="shared" si="71"/>
        <v>0</v>
      </c>
      <c r="K227" s="20">
        <f t="shared" si="71"/>
        <v>0</v>
      </c>
      <c r="L227" s="20">
        <f t="shared" si="71"/>
        <v>0</v>
      </c>
      <c r="M227" s="20">
        <f t="shared" si="71"/>
        <v>0</v>
      </c>
      <c r="N227" s="20">
        <f t="shared" si="71"/>
        <v>0</v>
      </c>
      <c r="O227" s="20">
        <f t="shared" si="71"/>
        <v>0</v>
      </c>
      <c r="P227" s="20">
        <f t="shared" si="71"/>
        <v>0</v>
      </c>
      <c r="Q227" s="20">
        <f t="shared" si="71"/>
        <v>0</v>
      </c>
      <c r="R227" s="20">
        <f t="shared" si="71"/>
        <v>0</v>
      </c>
      <c r="S227" s="20">
        <f t="shared" si="71"/>
        <v>0</v>
      </c>
      <c r="T227" s="20">
        <f t="shared" si="71"/>
        <v>0</v>
      </c>
      <c r="U227" s="20">
        <f t="shared" si="71"/>
        <v>0</v>
      </c>
      <c r="V227" s="20">
        <f t="shared" si="71"/>
        <v>0</v>
      </c>
      <c r="W227" s="20">
        <f t="shared" si="71"/>
        <v>0</v>
      </c>
      <c r="X227" s="20">
        <f t="shared" si="71"/>
        <v>0</v>
      </c>
      <c r="Y227" s="20">
        <f t="shared" si="71"/>
        <v>0</v>
      </c>
      <c r="Z227" s="20">
        <f t="shared" si="71"/>
        <v>0</v>
      </c>
      <c r="AA227" s="20">
        <f t="shared" si="71"/>
        <v>0</v>
      </c>
      <c r="AB227" s="20">
        <f t="shared" si="71"/>
        <v>0</v>
      </c>
      <c r="AC227" s="20">
        <f t="shared" si="71"/>
        <v>0</v>
      </c>
      <c r="AD227" s="20">
        <f t="shared" si="71"/>
        <v>0</v>
      </c>
      <c r="AE227" s="20">
        <f t="shared" si="71"/>
        <v>0</v>
      </c>
      <c r="AF227" s="20">
        <f t="shared" si="71"/>
        <v>0</v>
      </c>
      <c r="AG227" s="20">
        <f t="shared" si="71"/>
        <v>0</v>
      </c>
      <c r="AH227" s="20">
        <f t="shared" si="71"/>
        <v>0</v>
      </c>
      <c r="AI227" s="20">
        <f t="shared" si="71"/>
        <v>0</v>
      </c>
      <c r="AJ227" s="20">
        <f t="shared" si="71"/>
        <v>0</v>
      </c>
      <c r="AK227" s="20">
        <f t="shared" si="71"/>
        <v>0</v>
      </c>
      <c r="AL227" s="20">
        <f t="shared" si="71"/>
        <v>0</v>
      </c>
      <c r="AM227" s="20">
        <f t="shared" si="71"/>
        <v>0</v>
      </c>
      <c r="AN227" s="20">
        <f t="shared" si="71"/>
        <v>0</v>
      </c>
      <c r="AO227" s="20">
        <f t="shared" si="71"/>
        <v>0</v>
      </c>
      <c r="AP227" s="20">
        <f t="shared" si="71"/>
        <v>0</v>
      </c>
      <c r="AQ227" s="20">
        <f t="shared" si="71"/>
        <v>0</v>
      </c>
      <c r="AR227" s="20">
        <f t="shared" si="71"/>
        <v>0</v>
      </c>
      <c r="AS227" s="20">
        <f t="shared" si="71"/>
        <v>0</v>
      </c>
      <c r="AT227" s="20">
        <f t="shared" si="71"/>
        <v>0</v>
      </c>
      <c r="AU227" s="20">
        <f t="shared" si="71"/>
        <v>0</v>
      </c>
    </row>
    <row r="228" spans="1:47" ht="14.1" customHeight="1" x14ac:dyDescent="0.2">
      <c r="A228" s="33" t="s">
        <v>156</v>
      </c>
      <c r="B228" s="20">
        <f t="shared" si="64"/>
        <v>0</v>
      </c>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12"/>
      <c r="AP228" s="12"/>
      <c r="AQ228" s="12"/>
      <c r="AR228" s="12"/>
      <c r="AS228" s="12"/>
      <c r="AT228" s="12"/>
      <c r="AU228" s="12"/>
    </row>
    <row r="229" spans="1:47" ht="14.1" customHeight="1" x14ac:dyDescent="0.2">
      <c r="A229" s="33" t="s">
        <v>157</v>
      </c>
      <c r="B229" s="20">
        <f t="shared" si="64"/>
        <v>0</v>
      </c>
      <c r="C229" s="20">
        <f t="shared" ref="C229:AU229" si="72">+C230+C231</f>
        <v>0</v>
      </c>
      <c r="D229" s="20">
        <f t="shared" si="72"/>
        <v>0</v>
      </c>
      <c r="E229" s="20">
        <f t="shared" si="72"/>
        <v>0</v>
      </c>
      <c r="F229" s="20">
        <f t="shared" si="72"/>
        <v>0</v>
      </c>
      <c r="G229" s="20">
        <f t="shared" si="72"/>
        <v>0</v>
      </c>
      <c r="H229" s="20">
        <f t="shared" si="72"/>
        <v>0</v>
      </c>
      <c r="I229" s="20">
        <f t="shared" si="72"/>
        <v>0</v>
      </c>
      <c r="J229" s="20">
        <f t="shared" si="72"/>
        <v>0</v>
      </c>
      <c r="K229" s="20">
        <f t="shared" si="72"/>
        <v>0</v>
      </c>
      <c r="L229" s="20">
        <f t="shared" si="72"/>
        <v>0</v>
      </c>
      <c r="M229" s="20">
        <f t="shared" si="72"/>
        <v>0</v>
      </c>
      <c r="N229" s="20">
        <f t="shared" si="72"/>
        <v>0</v>
      </c>
      <c r="O229" s="20">
        <f t="shared" si="72"/>
        <v>0</v>
      </c>
      <c r="P229" s="20">
        <f t="shared" si="72"/>
        <v>0</v>
      </c>
      <c r="Q229" s="20">
        <f t="shared" si="72"/>
        <v>0</v>
      </c>
      <c r="R229" s="20">
        <f t="shared" si="72"/>
        <v>0</v>
      </c>
      <c r="S229" s="20">
        <f t="shared" si="72"/>
        <v>0</v>
      </c>
      <c r="T229" s="20">
        <f t="shared" si="72"/>
        <v>0</v>
      </c>
      <c r="U229" s="20">
        <f t="shared" si="72"/>
        <v>0</v>
      </c>
      <c r="V229" s="20">
        <f t="shared" si="72"/>
        <v>0</v>
      </c>
      <c r="W229" s="20">
        <f t="shared" si="72"/>
        <v>0</v>
      </c>
      <c r="X229" s="20">
        <f t="shared" si="72"/>
        <v>0</v>
      </c>
      <c r="Y229" s="20">
        <f t="shared" si="72"/>
        <v>0</v>
      </c>
      <c r="Z229" s="20">
        <f t="shared" si="72"/>
        <v>0</v>
      </c>
      <c r="AA229" s="20">
        <f t="shared" si="72"/>
        <v>0</v>
      </c>
      <c r="AB229" s="20">
        <f t="shared" si="72"/>
        <v>0</v>
      </c>
      <c r="AC229" s="20">
        <f t="shared" si="72"/>
        <v>0</v>
      </c>
      <c r="AD229" s="20">
        <f t="shared" si="72"/>
        <v>0</v>
      </c>
      <c r="AE229" s="20">
        <f t="shared" si="72"/>
        <v>0</v>
      </c>
      <c r="AF229" s="20">
        <f t="shared" si="72"/>
        <v>0</v>
      </c>
      <c r="AG229" s="20">
        <f t="shared" si="72"/>
        <v>0</v>
      </c>
      <c r="AH229" s="20">
        <f t="shared" si="72"/>
        <v>0</v>
      </c>
      <c r="AI229" s="20">
        <f t="shared" si="72"/>
        <v>0</v>
      </c>
      <c r="AJ229" s="20">
        <f t="shared" si="72"/>
        <v>0</v>
      </c>
      <c r="AK229" s="20">
        <f t="shared" si="72"/>
        <v>0</v>
      </c>
      <c r="AL229" s="20">
        <f t="shared" si="72"/>
        <v>0</v>
      </c>
      <c r="AM229" s="20">
        <f t="shared" si="72"/>
        <v>0</v>
      </c>
      <c r="AN229" s="20">
        <f t="shared" si="72"/>
        <v>0</v>
      </c>
      <c r="AO229" s="20">
        <f t="shared" si="72"/>
        <v>0</v>
      </c>
      <c r="AP229" s="20">
        <f t="shared" si="72"/>
        <v>0</v>
      </c>
      <c r="AQ229" s="20">
        <f t="shared" si="72"/>
        <v>0</v>
      </c>
      <c r="AR229" s="20">
        <f t="shared" si="72"/>
        <v>0</v>
      </c>
      <c r="AS229" s="20">
        <f t="shared" si="72"/>
        <v>0</v>
      </c>
      <c r="AT229" s="20">
        <f t="shared" si="72"/>
        <v>0</v>
      </c>
      <c r="AU229" s="20">
        <f t="shared" si="72"/>
        <v>0</v>
      </c>
    </row>
    <row r="230" spans="1:47" ht="14.1" customHeight="1" x14ac:dyDescent="0.2">
      <c r="A230" s="37" t="s">
        <v>182</v>
      </c>
      <c r="B230" s="20">
        <f t="shared" si="64"/>
        <v>0</v>
      </c>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c r="AQ230" s="12"/>
      <c r="AR230" s="12"/>
      <c r="AS230" s="12"/>
      <c r="AT230" s="12"/>
      <c r="AU230" s="12"/>
    </row>
    <row r="231" spans="1:47" ht="14.1" customHeight="1" x14ac:dyDescent="0.2">
      <c r="A231" s="37" t="s">
        <v>158</v>
      </c>
      <c r="B231" s="20">
        <f t="shared" si="64"/>
        <v>0</v>
      </c>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c r="AN231" s="12"/>
      <c r="AO231" s="12"/>
      <c r="AP231" s="12"/>
      <c r="AQ231" s="12"/>
      <c r="AR231" s="12"/>
      <c r="AS231" s="12"/>
      <c r="AT231" s="12"/>
      <c r="AU231" s="12"/>
    </row>
    <row r="232" spans="1:47" ht="14.1" customHeight="1" x14ac:dyDescent="0.2">
      <c r="A232" s="33" t="s">
        <v>159</v>
      </c>
      <c r="B232" s="20">
        <f t="shared" si="64"/>
        <v>0</v>
      </c>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c r="AR232" s="12"/>
      <c r="AS232" s="12"/>
      <c r="AT232" s="12"/>
      <c r="AU232" s="12"/>
    </row>
    <row r="233" spans="1:47" ht="14.1" customHeight="1" x14ac:dyDescent="0.2">
      <c r="A233" s="33" t="s">
        <v>160</v>
      </c>
      <c r="B233" s="20">
        <f t="shared" si="64"/>
        <v>0</v>
      </c>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c r="AR233" s="12"/>
      <c r="AS233" s="12"/>
      <c r="AT233" s="12"/>
      <c r="AU233" s="12"/>
    </row>
    <row r="234" spans="1:47" ht="14.1" customHeight="1" x14ac:dyDescent="0.2">
      <c r="A234" s="16" t="s">
        <v>167</v>
      </c>
      <c r="B234" s="20">
        <f t="shared" si="64"/>
        <v>0</v>
      </c>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J234" s="12"/>
      <c r="AK234" s="12"/>
      <c r="AL234" s="12"/>
      <c r="AM234" s="12"/>
      <c r="AN234" s="12"/>
      <c r="AO234" s="12"/>
      <c r="AP234" s="12"/>
      <c r="AQ234" s="12"/>
      <c r="AR234" s="12"/>
      <c r="AS234" s="12"/>
      <c r="AT234" s="12"/>
      <c r="AU234" s="12"/>
    </row>
    <row r="235" spans="1:47" ht="14.1" customHeight="1" x14ac:dyDescent="0.2">
      <c r="A235" s="18" t="s">
        <v>6</v>
      </c>
      <c r="B235" s="20">
        <f t="shared" si="64"/>
        <v>0</v>
      </c>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c r="AA235" s="22"/>
      <c r="AB235" s="22"/>
      <c r="AC235" s="22"/>
      <c r="AD235" s="22"/>
      <c r="AE235" s="22"/>
      <c r="AF235" s="22"/>
      <c r="AG235" s="22"/>
      <c r="AH235" s="22"/>
      <c r="AI235" s="22"/>
      <c r="AJ235" s="22"/>
      <c r="AK235" s="22"/>
      <c r="AL235" s="22"/>
      <c r="AM235" s="22"/>
      <c r="AN235" s="22"/>
      <c r="AO235" s="22"/>
      <c r="AP235" s="22"/>
      <c r="AQ235" s="22"/>
      <c r="AR235" s="22"/>
      <c r="AS235" s="22"/>
      <c r="AT235" s="22"/>
      <c r="AU235" s="22"/>
    </row>
    <row r="236" spans="1:47" ht="14.1" customHeight="1" x14ac:dyDescent="0.2">
      <c r="A236" s="16" t="s">
        <v>162</v>
      </c>
      <c r="B236" s="20">
        <f t="shared" si="64"/>
        <v>0</v>
      </c>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c r="AH236" s="12"/>
      <c r="AI236" s="12"/>
      <c r="AJ236" s="12"/>
      <c r="AK236" s="12"/>
      <c r="AL236" s="12"/>
      <c r="AM236" s="12"/>
      <c r="AN236" s="12"/>
      <c r="AO236" s="12"/>
      <c r="AP236" s="12"/>
      <c r="AQ236" s="12"/>
      <c r="AR236" s="12"/>
      <c r="AS236" s="12"/>
      <c r="AT236" s="12"/>
      <c r="AU236" s="12"/>
    </row>
    <row r="237" spans="1:47" ht="14.1" customHeight="1" x14ac:dyDescent="0.2">
      <c r="A237" s="16" t="s">
        <v>163</v>
      </c>
      <c r="B237" s="20">
        <f t="shared" si="64"/>
        <v>0</v>
      </c>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c r="AH237" s="12"/>
      <c r="AI237" s="12"/>
      <c r="AJ237" s="12"/>
      <c r="AK237" s="12"/>
      <c r="AL237" s="12"/>
      <c r="AM237" s="12"/>
      <c r="AN237" s="12"/>
      <c r="AO237" s="12"/>
      <c r="AP237" s="12"/>
      <c r="AQ237" s="12"/>
      <c r="AR237" s="12"/>
      <c r="AS237" s="12"/>
      <c r="AT237" s="12"/>
      <c r="AU237" s="12"/>
    </row>
    <row r="238" spans="1:47" ht="14.1" customHeight="1" x14ac:dyDescent="0.2">
      <c r="A238" s="16" t="s">
        <v>137</v>
      </c>
      <c r="B238" s="20">
        <f t="shared" si="64"/>
        <v>0</v>
      </c>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c r="AH238" s="12"/>
      <c r="AI238" s="12"/>
      <c r="AJ238" s="12"/>
      <c r="AK238" s="12"/>
      <c r="AL238" s="12"/>
      <c r="AM238" s="12"/>
      <c r="AN238" s="12"/>
      <c r="AO238" s="12"/>
      <c r="AP238" s="12"/>
      <c r="AQ238" s="12"/>
      <c r="AR238" s="12"/>
      <c r="AS238" s="12"/>
      <c r="AT238" s="12"/>
      <c r="AU238" s="12"/>
    </row>
    <row r="239" spans="1:47" ht="14.1" customHeight="1" x14ac:dyDescent="0.2">
      <c r="A239" s="18" t="s">
        <v>37</v>
      </c>
      <c r="B239" s="20">
        <f t="shared" si="64"/>
        <v>0</v>
      </c>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c r="AA239" s="22"/>
      <c r="AB239" s="22"/>
      <c r="AC239" s="22"/>
      <c r="AD239" s="22"/>
      <c r="AE239" s="22"/>
      <c r="AF239" s="22"/>
      <c r="AG239" s="22"/>
      <c r="AH239" s="22"/>
      <c r="AI239" s="22"/>
      <c r="AJ239" s="22"/>
      <c r="AK239" s="22"/>
      <c r="AL239" s="22"/>
      <c r="AM239" s="22"/>
      <c r="AN239" s="22"/>
      <c r="AO239" s="22"/>
      <c r="AP239" s="22"/>
      <c r="AQ239" s="22"/>
      <c r="AR239" s="22"/>
      <c r="AS239" s="22"/>
      <c r="AT239" s="22"/>
      <c r="AU239" s="22"/>
    </row>
    <row r="240" spans="1:47" ht="14.1" customHeight="1" x14ac:dyDescent="0.2">
      <c r="A240" s="18" t="s">
        <v>38</v>
      </c>
      <c r="B240" s="20">
        <f t="shared" si="64"/>
        <v>0</v>
      </c>
      <c r="C240" s="22"/>
      <c r="D240" s="22"/>
      <c r="E240" s="22"/>
      <c r="F240" s="22"/>
      <c r="G240" s="22"/>
      <c r="H240" s="22"/>
      <c r="I240" s="22"/>
      <c r="J240" s="22"/>
      <c r="K240" s="22"/>
      <c r="L240" s="22"/>
      <c r="M240" s="22"/>
      <c r="N240" s="22"/>
      <c r="O240" s="22"/>
      <c r="P240" s="22"/>
      <c r="Q240" s="22"/>
      <c r="R240" s="22"/>
      <c r="S240" s="22"/>
      <c r="T240" s="22"/>
      <c r="U240" s="22"/>
      <c r="V240" s="22"/>
      <c r="W240" s="22"/>
      <c r="X240" s="22"/>
      <c r="Y240" s="22"/>
      <c r="Z240" s="22"/>
      <c r="AA240" s="22"/>
      <c r="AB240" s="22"/>
      <c r="AC240" s="22"/>
      <c r="AD240" s="22"/>
      <c r="AE240" s="22"/>
      <c r="AF240" s="22"/>
      <c r="AG240" s="22"/>
      <c r="AH240" s="22"/>
      <c r="AI240" s="22"/>
      <c r="AJ240" s="22"/>
      <c r="AK240" s="22"/>
      <c r="AL240" s="22"/>
      <c r="AM240" s="22"/>
      <c r="AN240" s="22"/>
      <c r="AO240" s="22"/>
      <c r="AP240" s="22"/>
      <c r="AQ240" s="22"/>
      <c r="AR240" s="22"/>
      <c r="AS240" s="22"/>
      <c r="AT240" s="22"/>
      <c r="AU240" s="22"/>
    </row>
    <row r="241" spans="1:47" ht="14.1" customHeight="1" x14ac:dyDescent="0.2">
      <c r="A241" s="18" t="s">
        <v>39</v>
      </c>
      <c r="B241" s="20">
        <f t="shared" si="64"/>
        <v>0</v>
      </c>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c r="AA241" s="22"/>
      <c r="AB241" s="22"/>
      <c r="AC241" s="22"/>
      <c r="AD241" s="22"/>
      <c r="AE241" s="22"/>
      <c r="AF241" s="22"/>
      <c r="AG241" s="22"/>
      <c r="AH241" s="22"/>
      <c r="AI241" s="22"/>
      <c r="AJ241" s="22"/>
      <c r="AK241" s="22"/>
      <c r="AL241" s="22"/>
      <c r="AM241" s="22"/>
      <c r="AN241" s="22"/>
      <c r="AO241" s="22"/>
      <c r="AP241" s="22"/>
      <c r="AQ241" s="22"/>
      <c r="AR241" s="22"/>
      <c r="AS241" s="22"/>
      <c r="AT241" s="22"/>
      <c r="AU241" s="22"/>
    </row>
    <row r="242" spans="1:47" ht="14.1" customHeight="1" x14ac:dyDescent="0.2">
      <c r="A242" s="18" t="s">
        <v>11</v>
      </c>
      <c r="B242" s="20">
        <f t="shared" si="64"/>
        <v>0</v>
      </c>
      <c r="C242" s="20">
        <f t="shared" ref="C242:AU242" si="73">SUM(C243:C247)</f>
        <v>0</v>
      </c>
      <c r="D242" s="20">
        <f t="shared" si="73"/>
        <v>0</v>
      </c>
      <c r="E242" s="20">
        <f t="shared" si="73"/>
        <v>0</v>
      </c>
      <c r="F242" s="20">
        <f t="shared" si="73"/>
        <v>0</v>
      </c>
      <c r="G242" s="20">
        <f t="shared" si="73"/>
        <v>0</v>
      </c>
      <c r="H242" s="20">
        <f t="shared" si="73"/>
        <v>0</v>
      </c>
      <c r="I242" s="20">
        <f t="shared" si="73"/>
        <v>0</v>
      </c>
      <c r="J242" s="20">
        <f t="shared" si="73"/>
        <v>0</v>
      </c>
      <c r="K242" s="20">
        <f t="shared" si="73"/>
        <v>0</v>
      </c>
      <c r="L242" s="20">
        <f t="shared" si="73"/>
        <v>0</v>
      </c>
      <c r="M242" s="20">
        <f t="shared" si="73"/>
        <v>0</v>
      </c>
      <c r="N242" s="20">
        <f t="shared" si="73"/>
        <v>0</v>
      </c>
      <c r="O242" s="20">
        <f t="shared" si="73"/>
        <v>0</v>
      </c>
      <c r="P242" s="20">
        <f t="shared" si="73"/>
        <v>0</v>
      </c>
      <c r="Q242" s="20">
        <f t="shared" si="73"/>
        <v>0</v>
      </c>
      <c r="R242" s="20">
        <f t="shared" si="73"/>
        <v>0</v>
      </c>
      <c r="S242" s="20">
        <f t="shared" si="73"/>
        <v>0</v>
      </c>
      <c r="T242" s="20">
        <f t="shared" si="73"/>
        <v>0</v>
      </c>
      <c r="U242" s="20">
        <f t="shared" si="73"/>
        <v>0</v>
      </c>
      <c r="V242" s="20">
        <f t="shared" si="73"/>
        <v>0</v>
      </c>
      <c r="W242" s="20">
        <f t="shared" si="73"/>
        <v>0</v>
      </c>
      <c r="X242" s="20">
        <f t="shared" si="73"/>
        <v>0</v>
      </c>
      <c r="Y242" s="20">
        <f t="shared" si="73"/>
        <v>0</v>
      </c>
      <c r="Z242" s="20">
        <f t="shared" si="73"/>
        <v>0</v>
      </c>
      <c r="AA242" s="20">
        <f t="shared" si="73"/>
        <v>0</v>
      </c>
      <c r="AB242" s="20">
        <f t="shared" si="73"/>
        <v>0</v>
      </c>
      <c r="AC242" s="20">
        <f t="shared" si="73"/>
        <v>0</v>
      </c>
      <c r="AD242" s="20">
        <f t="shared" si="73"/>
        <v>0</v>
      </c>
      <c r="AE242" s="20">
        <f t="shared" si="73"/>
        <v>0</v>
      </c>
      <c r="AF242" s="20">
        <f t="shared" si="73"/>
        <v>0</v>
      </c>
      <c r="AG242" s="20">
        <f t="shared" si="73"/>
        <v>0</v>
      </c>
      <c r="AH242" s="20">
        <f t="shared" si="73"/>
        <v>0</v>
      </c>
      <c r="AI242" s="20">
        <f t="shared" si="73"/>
        <v>0</v>
      </c>
      <c r="AJ242" s="20">
        <f t="shared" si="73"/>
        <v>0</v>
      </c>
      <c r="AK242" s="20">
        <f t="shared" si="73"/>
        <v>0</v>
      </c>
      <c r="AL242" s="20">
        <f t="shared" si="73"/>
        <v>0</v>
      </c>
      <c r="AM242" s="20">
        <f t="shared" si="73"/>
        <v>0</v>
      </c>
      <c r="AN242" s="20">
        <f t="shared" si="73"/>
        <v>0</v>
      </c>
      <c r="AO242" s="20">
        <f t="shared" si="73"/>
        <v>0</v>
      </c>
      <c r="AP242" s="20">
        <f t="shared" si="73"/>
        <v>0</v>
      </c>
      <c r="AQ242" s="20">
        <f t="shared" si="73"/>
        <v>0</v>
      </c>
      <c r="AR242" s="20">
        <f t="shared" si="73"/>
        <v>0</v>
      </c>
      <c r="AS242" s="20">
        <f t="shared" si="73"/>
        <v>0</v>
      </c>
      <c r="AT242" s="20">
        <f t="shared" si="73"/>
        <v>0</v>
      </c>
      <c r="AU242" s="20">
        <f t="shared" si="73"/>
        <v>0</v>
      </c>
    </row>
    <row r="243" spans="1:47" ht="14.1" customHeight="1" x14ac:dyDescent="0.2">
      <c r="A243" s="16" t="s">
        <v>44</v>
      </c>
      <c r="B243" s="20">
        <f t="shared" si="64"/>
        <v>0</v>
      </c>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c r="AH243" s="12"/>
      <c r="AI243" s="12"/>
      <c r="AJ243" s="12"/>
      <c r="AK243" s="12"/>
      <c r="AL243" s="12"/>
      <c r="AM243" s="12"/>
      <c r="AN243" s="12"/>
      <c r="AO243" s="12"/>
      <c r="AP243" s="12"/>
      <c r="AQ243" s="12"/>
      <c r="AR243" s="12"/>
      <c r="AS243" s="12"/>
      <c r="AT243" s="12"/>
      <c r="AU243" s="12"/>
    </row>
    <row r="244" spans="1:47" ht="14.1" customHeight="1" x14ac:dyDescent="0.2">
      <c r="A244" s="16" t="s">
        <v>45</v>
      </c>
      <c r="B244" s="20">
        <f t="shared" si="64"/>
        <v>0</v>
      </c>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c r="AH244" s="12"/>
      <c r="AI244" s="12"/>
      <c r="AJ244" s="12"/>
      <c r="AK244" s="12"/>
      <c r="AL244" s="12"/>
      <c r="AM244" s="12"/>
      <c r="AN244" s="12"/>
      <c r="AO244" s="12"/>
      <c r="AP244" s="12"/>
      <c r="AQ244" s="12"/>
      <c r="AR244" s="12"/>
      <c r="AS244" s="12"/>
      <c r="AT244" s="12"/>
      <c r="AU244" s="12"/>
    </row>
    <row r="245" spans="1:47" ht="14.1" customHeight="1" x14ac:dyDescent="0.2">
      <c r="A245" s="16" t="s">
        <v>46</v>
      </c>
      <c r="B245" s="20">
        <f t="shared" si="64"/>
        <v>0</v>
      </c>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c r="AH245" s="12"/>
      <c r="AI245" s="12"/>
      <c r="AJ245" s="12"/>
      <c r="AK245" s="12"/>
      <c r="AL245" s="12"/>
      <c r="AM245" s="12"/>
      <c r="AN245" s="12"/>
      <c r="AO245" s="12"/>
      <c r="AP245" s="12"/>
      <c r="AQ245" s="12"/>
      <c r="AR245" s="12"/>
      <c r="AS245" s="12"/>
      <c r="AT245" s="12"/>
      <c r="AU245" s="12"/>
    </row>
    <row r="246" spans="1:47" ht="14.1" customHeight="1" x14ac:dyDescent="0.2">
      <c r="A246" s="16" t="s">
        <v>47</v>
      </c>
      <c r="B246" s="20">
        <f t="shared" si="64"/>
        <v>0</v>
      </c>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c r="AH246" s="12"/>
      <c r="AI246" s="12"/>
      <c r="AJ246" s="12"/>
      <c r="AK246" s="12"/>
      <c r="AL246" s="12"/>
      <c r="AM246" s="12"/>
      <c r="AN246" s="12"/>
      <c r="AO246" s="12"/>
      <c r="AP246" s="12"/>
      <c r="AQ246" s="12"/>
      <c r="AR246" s="12"/>
      <c r="AS246" s="12"/>
      <c r="AT246" s="12"/>
      <c r="AU246" s="12"/>
    </row>
    <row r="247" spans="1:47" ht="14.1" customHeight="1" x14ac:dyDescent="0.2">
      <c r="A247" s="16" t="s">
        <v>48</v>
      </c>
      <c r="B247" s="20">
        <f t="shared" si="64"/>
        <v>0</v>
      </c>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c r="AH247" s="12"/>
      <c r="AI247" s="12"/>
      <c r="AJ247" s="12"/>
      <c r="AK247" s="12"/>
      <c r="AL247" s="12"/>
      <c r="AM247" s="12"/>
      <c r="AN247" s="12"/>
      <c r="AO247" s="12"/>
      <c r="AP247" s="12"/>
      <c r="AQ247" s="12"/>
      <c r="AR247" s="12"/>
      <c r="AS247" s="12"/>
      <c r="AT247" s="12"/>
      <c r="AU247" s="12"/>
    </row>
    <row r="248" spans="1:47" ht="14.1" customHeight="1" x14ac:dyDescent="0.2">
      <c r="A248" s="18" t="s">
        <v>7</v>
      </c>
      <c r="B248" s="20">
        <f t="shared" si="64"/>
        <v>0</v>
      </c>
      <c r="C248" s="20">
        <f t="shared" ref="C248:AU248" si="74">+C249+C252</f>
        <v>0</v>
      </c>
      <c r="D248" s="20">
        <f t="shared" si="74"/>
        <v>0</v>
      </c>
      <c r="E248" s="20">
        <f t="shared" si="74"/>
        <v>0</v>
      </c>
      <c r="F248" s="20">
        <f t="shared" si="74"/>
        <v>0</v>
      </c>
      <c r="G248" s="20">
        <f t="shared" si="74"/>
        <v>0</v>
      </c>
      <c r="H248" s="20">
        <f t="shared" si="74"/>
        <v>0</v>
      </c>
      <c r="I248" s="20">
        <f t="shared" si="74"/>
        <v>0</v>
      </c>
      <c r="J248" s="20">
        <f t="shared" si="74"/>
        <v>0</v>
      </c>
      <c r="K248" s="20">
        <f t="shared" si="74"/>
        <v>0</v>
      </c>
      <c r="L248" s="20">
        <f t="shared" si="74"/>
        <v>0</v>
      </c>
      <c r="M248" s="20">
        <f t="shared" si="74"/>
        <v>0</v>
      </c>
      <c r="N248" s="20">
        <f t="shared" si="74"/>
        <v>0</v>
      </c>
      <c r="O248" s="20">
        <f t="shared" si="74"/>
        <v>0</v>
      </c>
      <c r="P248" s="20">
        <f t="shared" si="74"/>
        <v>0</v>
      </c>
      <c r="Q248" s="20">
        <f t="shared" si="74"/>
        <v>0</v>
      </c>
      <c r="R248" s="20">
        <f t="shared" si="74"/>
        <v>0</v>
      </c>
      <c r="S248" s="20">
        <f t="shared" si="74"/>
        <v>0</v>
      </c>
      <c r="T248" s="20">
        <f t="shared" si="74"/>
        <v>0</v>
      </c>
      <c r="U248" s="20">
        <f t="shared" si="74"/>
        <v>0</v>
      </c>
      <c r="V248" s="20">
        <f t="shared" si="74"/>
        <v>0</v>
      </c>
      <c r="W248" s="20">
        <f t="shared" si="74"/>
        <v>0</v>
      </c>
      <c r="X248" s="20">
        <f t="shared" si="74"/>
        <v>0</v>
      </c>
      <c r="Y248" s="20">
        <f t="shared" si="74"/>
        <v>0</v>
      </c>
      <c r="Z248" s="20">
        <f t="shared" si="74"/>
        <v>0</v>
      </c>
      <c r="AA248" s="20">
        <f t="shared" si="74"/>
        <v>0</v>
      </c>
      <c r="AB248" s="20">
        <f t="shared" si="74"/>
        <v>0</v>
      </c>
      <c r="AC248" s="20">
        <f t="shared" si="74"/>
        <v>0</v>
      </c>
      <c r="AD248" s="20">
        <f t="shared" si="74"/>
        <v>0</v>
      </c>
      <c r="AE248" s="20">
        <f t="shared" si="74"/>
        <v>0</v>
      </c>
      <c r="AF248" s="20">
        <f t="shared" si="74"/>
        <v>0</v>
      </c>
      <c r="AG248" s="20">
        <f t="shared" si="74"/>
        <v>0</v>
      </c>
      <c r="AH248" s="20">
        <f t="shared" si="74"/>
        <v>0</v>
      </c>
      <c r="AI248" s="20">
        <f t="shared" si="74"/>
        <v>0</v>
      </c>
      <c r="AJ248" s="20">
        <f t="shared" si="74"/>
        <v>0</v>
      </c>
      <c r="AK248" s="20">
        <f t="shared" si="74"/>
        <v>0</v>
      </c>
      <c r="AL248" s="20">
        <f t="shared" si="74"/>
        <v>0</v>
      </c>
      <c r="AM248" s="20">
        <f t="shared" si="74"/>
        <v>0</v>
      </c>
      <c r="AN248" s="20">
        <f t="shared" si="74"/>
        <v>0</v>
      </c>
      <c r="AO248" s="20">
        <f t="shared" si="74"/>
        <v>0</v>
      </c>
      <c r="AP248" s="20">
        <f t="shared" si="74"/>
        <v>0</v>
      </c>
      <c r="AQ248" s="20">
        <f t="shared" si="74"/>
        <v>0</v>
      </c>
      <c r="AR248" s="20">
        <f t="shared" si="74"/>
        <v>0</v>
      </c>
      <c r="AS248" s="20">
        <f t="shared" si="74"/>
        <v>0</v>
      </c>
      <c r="AT248" s="20">
        <f t="shared" si="74"/>
        <v>0</v>
      </c>
      <c r="AU248" s="20">
        <f t="shared" si="74"/>
        <v>0</v>
      </c>
    </row>
    <row r="249" spans="1:47" ht="14.1" customHeight="1" x14ac:dyDescent="0.2">
      <c r="A249" s="32" t="s">
        <v>50</v>
      </c>
      <c r="B249" s="20">
        <f t="shared" si="64"/>
        <v>0</v>
      </c>
      <c r="C249" s="20">
        <f t="shared" ref="C249:AU249" si="75">+C250+C251</f>
        <v>0</v>
      </c>
      <c r="D249" s="20">
        <f t="shared" si="75"/>
        <v>0</v>
      </c>
      <c r="E249" s="20">
        <f t="shared" si="75"/>
        <v>0</v>
      </c>
      <c r="F249" s="20">
        <f t="shared" si="75"/>
        <v>0</v>
      </c>
      <c r="G249" s="20">
        <f t="shared" si="75"/>
        <v>0</v>
      </c>
      <c r="H249" s="20">
        <f t="shared" si="75"/>
        <v>0</v>
      </c>
      <c r="I249" s="20">
        <f t="shared" si="75"/>
        <v>0</v>
      </c>
      <c r="J249" s="20">
        <f t="shared" si="75"/>
        <v>0</v>
      </c>
      <c r="K249" s="20">
        <f t="shared" si="75"/>
        <v>0</v>
      </c>
      <c r="L249" s="20">
        <f t="shared" si="75"/>
        <v>0</v>
      </c>
      <c r="M249" s="20">
        <f t="shared" si="75"/>
        <v>0</v>
      </c>
      <c r="N249" s="20">
        <f t="shared" si="75"/>
        <v>0</v>
      </c>
      <c r="O249" s="20">
        <f t="shared" si="75"/>
        <v>0</v>
      </c>
      <c r="P249" s="20">
        <f t="shared" si="75"/>
        <v>0</v>
      </c>
      <c r="Q249" s="20">
        <f t="shared" si="75"/>
        <v>0</v>
      </c>
      <c r="R249" s="20">
        <f t="shared" si="75"/>
        <v>0</v>
      </c>
      <c r="S249" s="20">
        <f t="shared" si="75"/>
        <v>0</v>
      </c>
      <c r="T249" s="20">
        <f t="shared" si="75"/>
        <v>0</v>
      </c>
      <c r="U249" s="20">
        <f t="shared" si="75"/>
        <v>0</v>
      </c>
      <c r="V249" s="20">
        <f t="shared" si="75"/>
        <v>0</v>
      </c>
      <c r="W249" s="20">
        <f t="shared" si="75"/>
        <v>0</v>
      </c>
      <c r="X249" s="20">
        <f t="shared" si="75"/>
        <v>0</v>
      </c>
      <c r="Y249" s="20">
        <f t="shared" si="75"/>
        <v>0</v>
      </c>
      <c r="Z249" s="20">
        <f t="shared" si="75"/>
        <v>0</v>
      </c>
      <c r="AA249" s="20">
        <f t="shared" si="75"/>
        <v>0</v>
      </c>
      <c r="AB249" s="20">
        <f t="shared" si="75"/>
        <v>0</v>
      </c>
      <c r="AC249" s="20">
        <f t="shared" si="75"/>
        <v>0</v>
      </c>
      <c r="AD249" s="20">
        <f t="shared" si="75"/>
        <v>0</v>
      </c>
      <c r="AE249" s="20">
        <f t="shared" si="75"/>
        <v>0</v>
      </c>
      <c r="AF249" s="20">
        <f t="shared" si="75"/>
        <v>0</v>
      </c>
      <c r="AG249" s="20">
        <f t="shared" si="75"/>
        <v>0</v>
      </c>
      <c r="AH249" s="20">
        <f t="shared" si="75"/>
        <v>0</v>
      </c>
      <c r="AI249" s="20">
        <f t="shared" si="75"/>
        <v>0</v>
      </c>
      <c r="AJ249" s="20">
        <f t="shared" si="75"/>
        <v>0</v>
      </c>
      <c r="AK249" s="20">
        <f t="shared" si="75"/>
        <v>0</v>
      </c>
      <c r="AL249" s="20">
        <f t="shared" si="75"/>
        <v>0</v>
      </c>
      <c r="AM249" s="20">
        <f t="shared" si="75"/>
        <v>0</v>
      </c>
      <c r="AN249" s="20">
        <f t="shared" si="75"/>
        <v>0</v>
      </c>
      <c r="AO249" s="20">
        <f t="shared" si="75"/>
        <v>0</v>
      </c>
      <c r="AP249" s="20">
        <f t="shared" si="75"/>
        <v>0</v>
      </c>
      <c r="AQ249" s="20">
        <f t="shared" si="75"/>
        <v>0</v>
      </c>
      <c r="AR249" s="20">
        <f t="shared" si="75"/>
        <v>0</v>
      </c>
      <c r="AS249" s="20">
        <f t="shared" si="75"/>
        <v>0</v>
      </c>
      <c r="AT249" s="20">
        <f t="shared" si="75"/>
        <v>0</v>
      </c>
      <c r="AU249" s="20">
        <f t="shared" si="75"/>
        <v>0</v>
      </c>
    </row>
    <row r="250" spans="1:47" ht="14.1" customHeight="1" x14ac:dyDescent="0.2">
      <c r="A250" s="33" t="s">
        <v>42</v>
      </c>
      <c r="B250" s="20">
        <f t="shared" si="64"/>
        <v>0</v>
      </c>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c r="AI250" s="12"/>
      <c r="AJ250" s="12"/>
      <c r="AK250" s="12"/>
      <c r="AL250" s="12"/>
      <c r="AM250" s="12"/>
      <c r="AN250" s="12"/>
      <c r="AO250" s="12"/>
      <c r="AP250" s="12"/>
      <c r="AQ250" s="12"/>
      <c r="AR250" s="12"/>
      <c r="AS250" s="12"/>
      <c r="AT250" s="12"/>
      <c r="AU250" s="12"/>
    </row>
    <row r="251" spans="1:47" ht="14.1" customHeight="1" x14ac:dyDescent="0.2">
      <c r="A251" s="33" t="s">
        <v>43</v>
      </c>
      <c r="B251" s="20">
        <f t="shared" si="64"/>
        <v>0</v>
      </c>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c r="AH251" s="12"/>
      <c r="AI251" s="12"/>
      <c r="AJ251" s="12"/>
      <c r="AK251" s="12"/>
      <c r="AL251" s="12"/>
      <c r="AM251" s="12"/>
      <c r="AN251" s="12"/>
      <c r="AO251" s="12"/>
      <c r="AP251" s="12"/>
      <c r="AQ251" s="12"/>
      <c r="AR251" s="12"/>
      <c r="AS251" s="12"/>
      <c r="AT251" s="12"/>
      <c r="AU251" s="12"/>
    </row>
    <row r="252" spans="1:47" ht="14.1" customHeight="1" x14ac:dyDescent="0.2">
      <c r="A252" s="32" t="s">
        <v>282</v>
      </c>
      <c r="B252" s="20">
        <f t="shared" si="64"/>
        <v>0</v>
      </c>
      <c r="C252" s="20">
        <f t="shared" ref="C252:AU252" si="76">+C253+C254+C255</f>
        <v>0</v>
      </c>
      <c r="D252" s="20">
        <f t="shared" si="76"/>
        <v>0</v>
      </c>
      <c r="E252" s="20">
        <f t="shared" si="76"/>
        <v>0</v>
      </c>
      <c r="F252" s="20">
        <f t="shared" si="76"/>
        <v>0</v>
      </c>
      <c r="G252" s="20">
        <f t="shared" si="76"/>
        <v>0</v>
      </c>
      <c r="H252" s="20">
        <f t="shared" si="76"/>
        <v>0</v>
      </c>
      <c r="I252" s="20">
        <f t="shared" si="76"/>
        <v>0</v>
      </c>
      <c r="J252" s="20">
        <f t="shared" si="76"/>
        <v>0</v>
      </c>
      <c r="K252" s="20">
        <f t="shared" si="76"/>
        <v>0</v>
      </c>
      <c r="L252" s="20">
        <f t="shared" si="76"/>
        <v>0</v>
      </c>
      <c r="M252" s="20">
        <f t="shared" si="76"/>
        <v>0</v>
      </c>
      <c r="N252" s="20">
        <f t="shared" si="76"/>
        <v>0</v>
      </c>
      <c r="O252" s="20">
        <f t="shared" si="76"/>
        <v>0</v>
      </c>
      <c r="P252" s="20">
        <f t="shared" si="76"/>
        <v>0</v>
      </c>
      <c r="Q252" s="20">
        <f t="shared" si="76"/>
        <v>0</v>
      </c>
      <c r="R252" s="20">
        <f t="shared" si="76"/>
        <v>0</v>
      </c>
      <c r="S252" s="20">
        <f t="shared" si="76"/>
        <v>0</v>
      </c>
      <c r="T252" s="20">
        <f t="shared" si="76"/>
        <v>0</v>
      </c>
      <c r="U252" s="20">
        <f t="shared" si="76"/>
        <v>0</v>
      </c>
      <c r="V252" s="20">
        <f t="shared" si="76"/>
        <v>0</v>
      </c>
      <c r="W252" s="20">
        <f t="shared" si="76"/>
        <v>0</v>
      </c>
      <c r="X252" s="20">
        <f t="shared" si="76"/>
        <v>0</v>
      </c>
      <c r="Y252" s="20">
        <f t="shared" si="76"/>
        <v>0</v>
      </c>
      <c r="Z252" s="20">
        <f t="shared" si="76"/>
        <v>0</v>
      </c>
      <c r="AA252" s="20">
        <f t="shared" si="76"/>
        <v>0</v>
      </c>
      <c r="AB252" s="20">
        <f t="shared" si="76"/>
        <v>0</v>
      </c>
      <c r="AC252" s="20">
        <f t="shared" si="76"/>
        <v>0</v>
      </c>
      <c r="AD252" s="20">
        <f t="shared" si="76"/>
        <v>0</v>
      </c>
      <c r="AE252" s="20">
        <f t="shared" si="76"/>
        <v>0</v>
      </c>
      <c r="AF252" s="20">
        <f t="shared" si="76"/>
        <v>0</v>
      </c>
      <c r="AG252" s="20">
        <f t="shared" si="76"/>
        <v>0</v>
      </c>
      <c r="AH252" s="20">
        <f t="shared" si="76"/>
        <v>0</v>
      </c>
      <c r="AI252" s="20">
        <f t="shared" si="76"/>
        <v>0</v>
      </c>
      <c r="AJ252" s="20">
        <f t="shared" si="76"/>
        <v>0</v>
      </c>
      <c r="AK252" s="20">
        <f t="shared" si="76"/>
        <v>0</v>
      </c>
      <c r="AL252" s="20">
        <f t="shared" si="76"/>
        <v>0</v>
      </c>
      <c r="AM252" s="20">
        <f t="shared" si="76"/>
        <v>0</v>
      </c>
      <c r="AN252" s="20">
        <f t="shared" si="76"/>
        <v>0</v>
      </c>
      <c r="AO252" s="20">
        <f t="shared" si="76"/>
        <v>0</v>
      </c>
      <c r="AP252" s="20">
        <f t="shared" si="76"/>
        <v>0</v>
      </c>
      <c r="AQ252" s="20">
        <f t="shared" si="76"/>
        <v>0</v>
      </c>
      <c r="AR252" s="20">
        <f t="shared" si="76"/>
        <v>0</v>
      </c>
      <c r="AS252" s="20">
        <f t="shared" si="76"/>
        <v>0</v>
      </c>
      <c r="AT252" s="20">
        <f t="shared" si="76"/>
        <v>0</v>
      </c>
      <c r="AU252" s="20">
        <f t="shared" si="76"/>
        <v>0</v>
      </c>
    </row>
    <row r="253" spans="1:47" ht="14.1" customHeight="1" x14ac:dyDescent="0.2">
      <c r="A253" s="33" t="s">
        <v>23</v>
      </c>
      <c r="B253" s="20">
        <f t="shared" si="64"/>
        <v>0</v>
      </c>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c r="AH253" s="12"/>
      <c r="AI253" s="12"/>
      <c r="AJ253" s="12"/>
      <c r="AK253" s="12"/>
      <c r="AL253" s="12"/>
      <c r="AM253" s="12"/>
      <c r="AN253" s="12"/>
      <c r="AO253" s="12"/>
      <c r="AP253" s="12"/>
      <c r="AQ253" s="12"/>
      <c r="AR253" s="12"/>
      <c r="AS253" s="12"/>
      <c r="AT253" s="12"/>
      <c r="AU253" s="12"/>
    </row>
    <row r="254" spans="1:47" ht="14.1" customHeight="1" x14ac:dyDescent="0.2">
      <c r="A254" s="33" t="s">
        <v>283</v>
      </c>
      <c r="B254" s="20">
        <f t="shared" si="64"/>
        <v>0</v>
      </c>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c r="AH254" s="12"/>
      <c r="AI254" s="12"/>
      <c r="AJ254" s="12"/>
      <c r="AK254" s="12"/>
      <c r="AL254" s="12"/>
      <c r="AM254" s="12"/>
      <c r="AN254" s="12"/>
      <c r="AO254" s="12"/>
      <c r="AP254" s="12"/>
      <c r="AQ254" s="12"/>
      <c r="AR254" s="12"/>
      <c r="AS254" s="12"/>
      <c r="AT254" s="12"/>
      <c r="AU254" s="12"/>
    </row>
    <row r="255" spans="1:47" ht="14.1" customHeight="1" x14ac:dyDescent="0.2">
      <c r="A255" s="33" t="s">
        <v>24</v>
      </c>
      <c r="B255" s="20">
        <f t="shared" si="64"/>
        <v>0</v>
      </c>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c r="AH255" s="12"/>
      <c r="AI255" s="12"/>
      <c r="AJ255" s="12"/>
      <c r="AK255" s="12"/>
      <c r="AL255" s="12"/>
      <c r="AM255" s="12"/>
      <c r="AN255" s="12"/>
      <c r="AO255" s="12"/>
      <c r="AP255" s="12"/>
      <c r="AQ255" s="12"/>
      <c r="AR255" s="12"/>
      <c r="AS255" s="12"/>
      <c r="AT255" s="12"/>
      <c r="AU255" s="12"/>
    </row>
    <row r="256" spans="1:47" ht="14.1" customHeight="1" x14ac:dyDescent="0.2">
      <c r="A256" s="9" t="s">
        <v>168</v>
      </c>
      <c r="B256" s="20">
        <f t="shared" si="64"/>
        <v>0</v>
      </c>
      <c r="C256" s="20">
        <f t="shared" ref="C256:AU256" si="77">+SUM(C257:C264)</f>
        <v>0</v>
      </c>
      <c r="D256" s="20">
        <f t="shared" si="77"/>
        <v>0</v>
      </c>
      <c r="E256" s="20">
        <f t="shared" si="77"/>
        <v>0</v>
      </c>
      <c r="F256" s="20">
        <f t="shared" si="77"/>
        <v>0</v>
      </c>
      <c r="G256" s="20">
        <f t="shared" si="77"/>
        <v>0</v>
      </c>
      <c r="H256" s="20">
        <f t="shared" si="77"/>
        <v>0</v>
      </c>
      <c r="I256" s="20">
        <f t="shared" si="77"/>
        <v>0</v>
      </c>
      <c r="J256" s="20">
        <f t="shared" si="77"/>
        <v>0</v>
      </c>
      <c r="K256" s="20">
        <f t="shared" si="77"/>
        <v>0</v>
      </c>
      <c r="L256" s="20">
        <f t="shared" si="77"/>
        <v>0</v>
      </c>
      <c r="M256" s="20">
        <f t="shared" si="77"/>
        <v>0</v>
      </c>
      <c r="N256" s="20">
        <f t="shared" si="77"/>
        <v>0</v>
      </c>
      <c r="O256" s="20">
        <f t="shared" si="77"/>
        <v>0</v>
      </c>
      <c r="P256" s="20">
        <f t="shared" si="77"/>
        <v>0</v>
      </c>
      <c r="Q256" s="20">
        <f t="shared" si="77"/>
        <v>0</v>
      </c>
      <c r="R256" s="20">
        <f t="shared" si="77"/>
        <v>0</v>
      </c>
      <c r="S256" s="20">
        <f t="shared" si="77"/>
        <v>0</v>
      </c>
      <c r="T256" s="20">
        <f t="shared" si="77"/>
        <v>0</v>
      </c>
      <c r="U256" s="20">
        <f t="shared" si="77"/>
        <v>0</v>
      </c>
      <c r="V256" s="20">
        <f t="shared" si="77"/>
        <v>0</v>
      </c>
      <c r="W256" s="20">
        <f t="shared" si="77"/>
        <v>0</v>
      </c>
      <c r="X256" s="20">
        <f t="shared" si="77"/>
        <v>0</v>
      </c>
      <c r="Y256" s="20">
        <f t="shared" si="77"/>
        <v>0</v>
      </c>
      <c r="Z256" s="20">
        <f t="shared" si="77"/>
        <v>0</v>
      </c>
      <c r="AA256" s="20">
        <f t="shared" si="77"/>
        <v>0</v>
      </c>
      <c r="AB256" s="20">
        <f t="shared" si="77"/>
        <v>0</v>
      </c>
      <c r="AC256" s="20">
        <f t="shared" si="77"/>
        <v>0</v>
      </c>
      <c r="AD256" s="20">
        <f t="shared" si="77"/>
        <v>0</v>
      </c>
      <c r="AE256" s="20">
        <f t="shared" si="77"/>
        <v>0</v>
      </c>
      <c r="AF256" s="20">
        <f t="shared" si="77"/>
        <v>0</v>
      </c>
      <c r="AG256" s="20">
        <f t="shared" si="77"/>
        <v>0</v>
      </c>
      <c r="AH256" s="20">
        <f t="shared" si="77"/>
        <v>0</v>
      </c>
      <c r="AI256" s="20">
        <f t="shared" si="77"/>
        <v>0</v>
      </c>
      <c r="AJ256" s="20">
        <f t="shared" si="77"/>
        <v>0</v>
      </c>
      <c r="AK256" s="20">
        <f t="shared" si="77"/>
        <v>0</v>
      </c>
      <c r="AL256" s="20">
        <f t="shared" si="77"/>
        <v>0</v>
      </c>
      <c r="AM256" s="20">
        <f t="shared" si="77"/>
        <v>0</v>
      </c>
      <c r="AN256" s="20">
        <f t="shared" si="77"/>
        <v>0</v>
      </c>
      <c r="AO256" s="20">
        <f t="shared" si="77"/>
        <v>0</v>
      </c>
      <c r="AP256" s="20">
        <f t="shared" si="77"/>
        <v>0</v>
      </c>
      <c r="AQ256" s="20">
        <f t="shared" si="77"/>
        <v>0</v>
      </c>
      <c r="AR256" s="20">
        <f t="shared" si="77"/>
        <v>0</v>
      </c>
      <c r="AS256" s="20">
        <f t="shared" si="77"/>
        <v>0</v>
      </c>
      <c r="AT256" s="20">
        <f t="shared" si="77"/>
        <v>0</v>
      </c>
      <c r="AU256" s="20">
        <f t="shared" si="77"/>
        <v>0</v>
      </c>
    </row>
    <row r="257" spans="1:47" ht="14.1" customHeight="1" x14ac:dyDescent="0.2">
      <c r="A257" s="10" t="s">
        <v>169</v>
      </c>
      <c r="B257" s="20">
        <f t="shared" si="64"/>
        <v>0</v>
      </c>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c r="AH257" s="12"/>
      <c r="AI257" s="12"/>
      <c r="AJ257" s="12"/>
      <c r="AK257" s="12"/>
      <c r="AL257" s="12"/>
      <c r="AM257" s="12"/>
      <c r="AN257" s="12"/>
      <c r="AO257" s="12"/>
      <c r="AP257" s="12"/>
      <c r="AQ257" s="12"/>
      <c r="AR257" s="12"/>
      <c r="AS257" s="12"/>
      <c r="AT257" s="12"/>
      <c r="AU257" s="12"/>
    </row>
    <row r="258" spans="1:47" ht="14.1" customHeight="1" x14ac:dyDescent="0.2">
      <c r="A258" s="10" t="s">
        <v>170</v>
      </c>
      <c r="B258" s="20">
        <f t="shared" si="64"/>
        <v>0</v>
      </c>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c r="AH258" s="12"/>
      <c r="AI258" s="12"/>
      <c r="AJ258" s="12"/>
      <c r="AK258" s="12"/>
      <c r="AL258" s="12"/>
      <c r="AM258" s="12"/>
      <c r="AN258" s="12"/>
      <c r="AO258" s="12"/>
      <c r="AP258" s="12"/>
      <c r="AQ258" s="12"/>
      <c r="AR258" s="12"/>
      <c r="AS258" s="12"/>
      <c r="AT258" s="12"/>
      <c r="AU258" s="12"/>
    </row>
    <row r="259" spans="1:47" ht="14.1" customHeight="1" x14ac:dyDescent="0.2">
      <c r="A259" s="10" t="s">
        <v>171</v>
      </c>
      <c r="B259" s="20">
        <f t="shared" si="64"/>
        <v>0</v>
      </c>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c r="AH259" s="12"/>
      <c r="AI259" s="12"/>
      <c r="AJ259" s="12"/>
      <c r="AK259" s="12"/>
      <c r="AL259" s="12"/>
      <c r="AM259" s="12"/>
      <c r="AN259" s="12"/>
      <c r="AO259" s="12"/>
      <c r="AP259" s="12"/>
      <c r="AQ259" s="12"/>
      <c r="AR259" s="12"/>
      <c r="AS259" s="12"/>
      <c r="AT259" s="12"/>
      <c r="AU259" s="12"/>
    </row>
    <row r="260" spans="1:47" ht="14.1" customHeight="1" x14ac:dyDescent="0.2">
      <c r="A260" s="10" t="s">
        <v>172</v>
      </c>
      <c r="B260" s="20">
        <f t="shared" si="64"/>
        <v>0</v>
      </c>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c r="AH260" s="12"/>
      <c r="AI260" s="12"/>
      <c r="AJ260" s="12"/>
      <c r="AK260" s="12"/>
      <c r="AL260" s="12"/>
      <c r="AM260" s="12"/>
      <c r="AN260" s="12"/>
      <c r="AO260" s="12"/>
      <c r="AP260" s="12"/>
      <c r="AQ260" s="12"/>
      <c r="AR260" s="12"/>
      <c r="AS260" s="12"/>
      <c r="AT260" s="12"/>
      <c r="AU260" s="12"/>
    </row>
    <row r="261" spans="1:47" ht="14.1" customHeight="1" x14ac:dyDescent="0.2">
      <c r="A261" s="10" t="s">
        <v>173</v>
      </c>
      <c r="B261" s="20">
        <f t="shared" si="64"/>
        <v>0</v>
      </c>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c r="AH261" s="12"/>
      <c r="AI261" s="12"/>
      <c r="AJ261" s="12"/>
      <c r="AK261" s="12"/>
      <c r="AL261" s="12"/>
      <c r="AM261" s="12"/>
      <c r="AN261" s="12"/>
      <c r="AO261" s="12"/>
      <c r="AP261" s="12"/>
      <c r="AQ261" s="12"/>
      <c r="AR261" s="12"/>
      <c r="AS261" s="12"/>
      <c r="AT261" s="12"/>
      <c r="AU261" s="12"/>
    </row>
    <row r="262" spans="1:47" ht="14.1" customHeight="1" x14ac:dyDescent="0.2">
      <c r="A262" s="10" t="s">
        <v>174</v>
      </c>
      <c r="B262" s="20">
        <f t="shared" si="64"/>
        <v>0</v>
      </c>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c r="AH262" s="12"/>
      <c r="AI262" s="12"/>
      <c r="AJ262" s="12"/>
      <c r="AK262" s="12"/>
      <c r="AL262" s="12"/>
      <c r="AM262" s="12"/>
      <c r="AN262" s="12"/>
      <c r="AO262" s="12"/>
      <c r="AP262" s="12"/>
      <c r="AQ262" s="12"/>
      <c r="AR262" s="12"/>
      <c r="AS262" s="12"/>
      <c r="AT262" s="12"/>
      <c r="AU262" s="12"/>
    </row>
    <row r="263" spans="1:47" ht="14.1" customHeight="1" x14ac:dyDescent="0.2">
      <c r="A263" s="10" t="s">
        <v>175</v>
      </c>
      <c r="B263" s="20">
        <f t="shared" si="64"/>
        <v>0</v>
      </c>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c r="AH263" s="12"/>
      <c r="AI263" s="12"/>
      <c r="AJ263" s="12"/>
      <c r="AK263" s="12"/>
      <c r="AL263" s="12"/>
      <c r="AM263" s="12"/>
      <c r="AN263" s="12"/>
      <c r="AO263" s="12"/>
      <c r="AP263" s="12"/>
      <c r="AQ263" s="12"/>
      <c r="AR263" s="12"/>
      <c r="AS263" s="12"/>
      <c r="AT263" s="12"/>
      <c r="AU263" s="12"/>
    </row>
    <row r="264" spans="1:47" ht="14.1" customHeight="1" x14ac:dyDescent="0.2">
      <c r="A264" s="10" t="s">
        <v>176</v>
      </c>
      <c r="B264" s="20">
        <f>SUM(C264:AU264)</f>
        <v>0</v>
      </c>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c r="AH264" s="12"/>
      <c r="AI264" s="12"/>
      <c r="AJ264" s="12"/>
      <c r="AK264" s="12"/>
      <c r="AL264" s="12"/>
      <c r="AM264" s="12"/>
      <c r="AN264" s="12"/>
      <c r="AO264" s="12"/>
      <c r="AP264" s="12"/>
      <c r="AQ264" s="12"/>
      <c r="AR264" s="12"/>
      <c r="AS264" s="12"/>
      <c r="AT264" s="12"/>
      <c r="AU264" s="12"/>
    </row>
    <row r="265" spans="1:47" ht="14.1" customHeight="1" x14ac:dyDescent="0.2">
      <c r="A265" s="11" t="s">
        <v>32</v>
      </c>
      <c r="B265" s="20">
        <f>SUM(C265:AU265)</f>
        <v>0</v>
      </c>
      <c r="C265" s="22"/>
      <c r="D265" s="22"/>
      <c r="E265" s="22"/>
      <c r="F265" s="22"/>
      <c r="G265" s="22"/>
      <c r="H265" s="22"/>
      <c r="I265" s="22"/>
      <c r="J265" s="22"/>
      <c r="K265" s="22"/>
      <c r="L265" s="22"/>
      <c r="M265" s="22"/>
      <c r="N265" s="22"/>
      <c r="O265" s="22"/>
      <c r="P265" s="22"/>
      <c r="Q265" s="22"/>
      <c r="R265" s="22"/>
      <c r="S265" s="22"/>
      <c r="T265" s="22"/>
      <c r="U265" s="22"/>
      <c r="V265" s="22"/>
      <c r="W265" s="22"/>
      <c r="X265" s="22"/>
      <c r="Y265" s="22"/>
      <c r="Z265" s="22"/>
      <c r="AA265" s="22"/>
      <c r="AB265" s="22"/>
      <c r="AC265" s="22"/>
      <c r="AD265" s="22"/>
      <c r="AE265" s="22"/>
      <c r="AF265" s="22"/>
      <c r="AG265" s="22"/>
      <c r="AH265" s="22"/>
      <c r="AI265" s="22"/>
      <c r="AJ265" s="22"/>
      <c r="AK265" s="22"/>
      <c r="AL265" s="22"/>
      <c r="AM265" s="22"/>
      <c r="AN265" s="22"/>
      <c r="AO265" s="22"/>
      <c r="AP265" s="22"/>
      <c r="AQ265" s="22"/>
      <c r="AR265" s="22"/>
      <c r="AS265" s="22"/>
      <c r="AT265" s="22"/>
      <c r="AU265" s="22"/>
    </row>
    <row r="266" spans="1:47" ht="14.1" customHeight="1" x14ac:dyDescent="0.2">
      <c r="A266" s="8" t="s">
        <v>25</v>
      </c>
      <c r="B266" s="20">
        <f>SUM(C266:AU266)</f>
        <v>0</v>
      </c>
      <c r="C266" s="20">
        <f t="shared" ref="C266:AU266" si="78">+C185+C214+C265</f>
        <v>0</v>
      </c>
      <c r="D266" s="20">
        <f t="shared" si="78"/>
        <v>0</v>
      </c>
      <c r="E266" s="20">
        <f t="shared" si="78"/>
        <v>0</v>
      </c>
      <c r="F266" s="20">
        <f t="shared" si="78"/>
        <v>0</v>
      </c>
      <c r="G266" s="20">
        <f t="shared" si="78"/>
        <v>0</v>
      </c>
      <c r="H266" s="20">
        <f t="shared" si="78"/>
        <v>0</v>
      </c>
      <c r="I266" s="20">
        <f t="shared" si="78"/>
        <v>0</v>
      </c>
      <c r="J266" s="20">
        <f t="shared" si="78"/>
        <v>0</v>
      </c>
      <c r="K266" s="20">
        <f t="shared" si="78"/>
        <v>0</v>
      </c>
      <c r="L266" s="20">
        <f t="shared" si="78"/>
        <v>0</v>
      </c>
      <c r="M266" s="20">
        <f t="shared" si="78"/>
        <v>0</v>
      </c>
      <c r="N266" s="20">
        <f t="shared" si="78"/>
        <v>0</v>
      </c>
      <c r="O266" s="20">
        <f t="shared" si="78"/>
        <v>0</v>
      </c>
      <c r="P266" s="20">
        <f t="shared" si="78"/>
        <v>0</v>
      </c>
      <c r="Q266" s="20">
        <f t="shared" si="78"/>
        <v>0</v>
      </c>
      <c r="R266" s="20">
        <f t="shared" si="78"/>
        <v>0</v>
      </c>
      <c r="S266" s="20">
        <f t="shared" si="78"/>
        <v>0</v>
      </c>
      <c r="T266" s="20">
        <f t="shared" si="78"/>
        <v>0</v>
      </c>
      <c r="U266" s="20">
        <f t="shared" si="78"/>
        <v>0</v>
      </c>
      <c r="V266" s="20">
        <f t="shared" si="78"/>
        <v>0</v>
      </c>
      <c r="W266" s="20">
        <f t="shared" si="78"/>
        <v>0</v>
      </c>
      <c r="X266" s="20">
        <f t="shared" si="78"/>
        <v>0</v>
      </c>
      <c r="Y266" s="20">
        <f t="shared" si="78"/>
        <v>0</v>
      </c>
      <c r="Z266" s="20">
        <f t="shared" si="78"/>
        <v>0</v>
      </c>
      <c r="AA266" s="20">
        <f t="shared" si="78"/>
        <v>0</v>
      </c>
      <c r="AB266" s="20">
        <f t="shared" si="78"/>
        <v>0</v>
      </c>
      <c r="AC266" s="20">
        <f t="shared" si="78"/>
        <v>0</v>
      </c>
      <c r="AD266" s="20">
        <f t="shared" si="78"/>
        <v>0</v>
      </c>
      <c r="AE266" s="20">
        <f t="shared" si="78"/>
        <v>0</v>
      </c>
      <c r="AF266" s="20">
        <f t="shared" si="78"/>
        <v>0</v>
      </c>
      <c r="AG266" s="20">
        <f t="shared" si="78"/>
        <v>0</v>
      </c>
      <c r="AH266" s="20">
        <f t="shared" si="78"/>
        <v>0</v>
      </c>
      <c r="AI266" s="20">
        <f t="shared" si="78"/>
        <v>0</v>
      </c>
      <c r="AJ266" s="20">
        <f t="shared" si="78"/>
        <v>0</v>
      </c>
      <c r="AK266" s="20">
        <f t="shared" si="78"/>
        <v>0</v>
      </c>
      <c r="AL266" s="20">
        <f t="shared" si="78"/>
        <v>0</v>
      </c>
      <c r="AM266" s="20">
        <f t="shared" si="78"/>
        <v>0</v>
      </c>
      <c r="AN266" s="20">
        <f t="shared" si="78"/>
        <v>0</v>
      </c>
      <c r="AO266" s="20">
        <f t="shared" si="78"/>
        <v>0</v>
      </c>
      <c r="AP266" s="20">
        <f t="shared" si="78"/>
        <v>0</v>
      </c>
      <c r="AQ266" s="20">
        <f t="shared" si="78"/>
        <v>0</v>
      </c>
      <c r="AR266" s="20">
        <f t="shared" si="78"/>
        <v>0</v>
      </c>
      <c r="AS266" s="20">
        <f t="shared" si="78"/>
        <v>0</v>
      </c>
      <c r="AT266" s="20">
        <f t="shared" si="78"/>
        <v>0</v>
      </c>
      <c r="AU266" s="20">
        <f t="shared" si="78"/>
        <v>0</v>
      </c>
    </row>
    <row r="267" spans="1:47" hidden="1" x14ac:dyDescent="0.2">
      <c r="B267" s="59">
        <f t="shared" ref="B267:AU267" si="79">+IF(B234&lt;SUM(B235:B237),1,0)</f>
        <v>0</v>
      </c>
      <c r="C267" s="59">
        <f t="shared" si="79"/>
        <v>0</v>
      </c>
      <c r="D267" s="59">
        <f t="shared" si="79"/>
        <v>0</v>
      </c>
      <c r="E267" s="59">
        <f t="shared" si="79"/>
        <v>0</v>
      </c>
      <c r="F267" s="59">
        <f t="shared" si="79"/>
        <v>0</v>
      </c>
      <c r="G267" s="59">
        <f t="shared" si="79"/>
        <v>0</v>
      </c>
      <c r="H267" s="59">
        <f t="shared" si="79"/>
        <v>0</v>
      </c>
      <c r="I267" s="59">
        <f t="shared" si="79"/>
        <v>0</v>
      </c>
      <c r="J267" s="59">
        <f t="shared" si="79"/>
        <v>0</v>
      </c>
      <c r="K267" s="59">
        <f t="shared" si="79"/>
        <v>0</v>
      </c>
      <c r="L267" s="59">
        <f t="shared" si="79"/>
        <v>0</v>
      </c>
      <c r="M267" s="59">
        <f t="shared" si="79"/>
        <v>0</v>
      </c>
      <c r="N267" s="59">
        <f t="shared" si="79"/>
        <v>0</v>
      </c>
      <c r="O267" s="59">
        <f t="shared" si="79"/>
        <v>0</v>
      </c>
      <c r="P267" s="59">
        <f t="shared" si="79"/>
        <v>0</v>
      </c>
      <c r="Q267" s="59">
        <f t="shared" si="79"/>
        <v>0</v>
      </c>
      <c r="R267" s="59">
        <f t="shared" si="79"/>
        <v>0</v>
      </c>
      <c r="S267" s="59">
        <f t="shared" si="79"/>
        <v>0</v>
      </c>
      <c r="T267" s="59">
        <f t="shared" si="79"/>
        <v>0</v>
      </c>
      <c r="U267" s="59">
        <f t="shared" si="79"/>
        <v>0</v>
      </c>
      <c r="V267" s="59">
        <f t="shared" si="79"/>
        <v>0</v>
      </c>
      <c r="W267" s="59">
        <f t="shared" si="79"/>
        <v>0</v>
      </c>
      <c r="X267" s="59">
        <f t="shared" si="79"/>
        <v>0</v>
      </c>
      <c r="Y267" s="59">
        <f t="shared" si="79"/>
        <v>0</v>
      </c>
      <c r="Z267" s="59">
        <f t="shared" si="79"/>
        <v>0</v>
      </c>
      <c r="AA267" s="59">
        <f t="shared" si="79"/>
        <v>0</v>
      </c>
      <c r="AB267" s="59">
        <f t="shared" si="79"/>
        <v>0</v>
      </c>
      <c r="AC267" s="59">
        <f t="shared" si="79"/>
        <v>0</v>
      </c>
      <c r="AD267" s="59">
        <f t="shared" si="79"/>
        <v>0</v>
      </c>
      <c r="AE267" s="59">
        <f t="shared" si="79"/>
        <v>0</v>
      </c>
      <c r="AF267" s="59">
        <f t="shared" si="79"/>
        <v>0</v>
      </c>
      <c r="AG267" s="59">
        <f t="shared" si="79"/>
        <v>0</v>
      </c>
      <c r="AH267" s="59">
        <f t="shared" si="79"/>
        <v>0</v>
      </c>
      <c r="AI267" s="59">
        <f t="shared" si="79"/>
        <v>0</v>
      </c>
      <c r="AJ267" s="59">
        <f t="shared" si="79"/>
        <v>0</v>
      </c>
      <c r="AK267" s="59">
        <f t="shared" si="79"/>
        <v>0</v>
      </c>
      <c r="AL267" s="59">
        <f t="shared" si="79"/>
        <v>0</v>
      </c>
      <c r="AM267" s="59">
        <f t="shared" si="79"/>
        <v>0</v>
      </c>
      <c r="AN267" s="59">
        <f t="shared" si="79"/>
        <v>0</v>
      </c>
      <c r="AO267" s="59">
        <f t="shared" si="79"/>
        <v>0</v>
      </c>
      <c r="AP267" s="59">
        <f t="shared" si="79"/>
        <v>0</v>
      </c>
      <c r="AQ267" s="59">
        <f t="shared" si="79"/>
        <v>0</v>
      </c>
      <c r="AR267" s="59">
        <f t="shared" si="79"/>
        <v>0</v>
      </c>
      <c r="AS267" s="59">
        <f t="shared" si="79"/>
        <v>0</v>
      </c>
      <c r="AT267" s="59">
        <f t="shared" si="79"/>
        <v>0</v>
      </c>
      <c r="AU267" s="59">
        <f t="shared" si="79"/>
        <v>0</v>
      </c>
    </row>
    <row r="270" spans="1:47" s="75" customFormat="1" ht="14.1" customHeight="1" x14ac:dyDescent="0.2">
      <c r="A270" s="130" t="s">
        <v>93</v>
      </c>
      <c r="B270" s="124" t="s">
        <v>122</v>
      </c>
      <c r="C270" s="125"/>
      <c r="D270" s="120"/>
      <c r="E270" s="120"/>
      <c r="F270" s="120"/>
      <c r="G270" s="120"/>
      <c r="H270" s="120"/>
      <c r="I270" s="120"/>
      <c r="J270" s="120"/>
      <c r="K270" s="120"/>
      <c r="L270" s="120"/>
      <c r="M270" s="120"/>
      <c r="N270" s="120"/>
      <c r="O270" s="120"/>
      <c r="P270" s="120"/>
      <c r="Q270" s="120"/>
      <c r="R270" s="120"/>
      <c r="S270" s="120"/>
      <c r="T270" s="120"/>
      <c r="U270" s="120"/>
      <c r="V270" s="120"/>
      <c r="W270" s="120"/>
      <c r="X270" s="120"/>
      <c r="Y270" s="120"/>
      <c r="Z270" s="120"/>
      <c r="AA270" s="120"/>
      <c r="AB270" s="120"/>
      <c r="AC270" s="120"/>
      <c r="AD270" s="120"/>
      <c r="AE270" s="120"/>
      <c r="AF270" s="120"/>
      <c r="AG270" s="120"/>
      <c r="AH270" s="120"/>
      <c r="AI270" s="120"/>
      <c r="AJ270" s="120"/>
      <c r="AK270" s="120"/>
      <c r="AL270" s="120"/>
      <c r="AM270" s="120"/>
      <c r="AN270" s="120"/>
      <c r="AO270" s="120"/>
      <c r="AP270" s="120"/>
      <c r="AQ270" s="120"/>
      <c r="AR270" s="120"/>
      <c r="AS270" s="120"/>
      <c r="AT270" s="120"/>
      <c r="AU270" s="121"/>
    </row>
    <row r="271" spans="1:47" s="75" customFormat="1" ht="14.1" customHeight="1" x14ac:dyDescent="0.2">
      <c r="A271" s="130"/>
      <c r="B271" s="122" t="s">
        <v>25</v>
      </c>
      <c r="C271" s="119" t="s">
        <v>51</v>
      </c>
      <c r="D271" s="120"/>
      <c r="E271" s="120"/>
      <c r="F271" s="120"/>
      <c r="G271" s="121"/>
      <c r="H271" s="126" t="s">
        <v>57</v>
      </c>
      <c r="I271" s="126"/>
      <c r="J271" s="126"/>
      <c r="K271" s="126"/>
      <c r="L271" s="126"/>
      <c r="M271" s="124" t="s">
        <v>139</v>
      </c>
      <c r="N271" s="125"/>
      <c r="O271" s="125"/>
      <c r="P271" s="125"/>
      <c r="Q271" s="125"/>
      <c r="R271" s="125"/>
      <c r="S271" s="125"/>
      <c r="T271" s="125"/>
      <c r="U271" s="125"/>
      <c r="V271" s="125"/>
      <c r="W271" s="125"/>
      <c r="X271" s="125"/>
      <c r="Y271" s="125"/>
      <c r="Z271" s="125"/>
      <c r="AA271" s="125"/>
      <c r="AB271" s="125"/>
      <c r="AC271" s="125"/>
      <c r="AD271" s="131"/>
      <c r="AE271" s="119" t="s">
        <v>27</v>
      </c>
      <c r="AF271" s="120"/>
      <c r="AG271" s="120"/>
      <c r="AH271" s="120"/>
      <c r="AI271" s="120"/>
      <c r="AJ271" s="121"/>
      <c r="AK271" s="119" t="s">
        <v>34</v>
      </c>
      <c r="AL271" s="120"/>
      <c r="AM271" s="120"/>
      <c r="AN271" s="120"/>
      <c r="AO271" s="120"/>
      <c r="AP271" s="120"/>
      <c r="AQ271" s="120"/>
      <c r="AR271" s="120"/>
      <c r="AS271" s="120"/>
      <c r="AT271" s="120"/>
      <c r="AU271" s="121"/>
    </row>
    <row r="272" spans="1:47" s="75" customFormat="1" ht="39.950000000000003" customHeight="1" x14ac:dyDescent="0.2">
      <c r="A272" s="130"/>
      <c r="B272" s="128"/>
      <c r="C272" s="126" t="s">
        <v>28</v>
      </c>
      <c r="D272" s="127" t="s">
        <v>52</v>
      </c>
      <c r="E272" s="127"/>
      <c r="F272" s="127"/>
      <c r="G272" s="126" t="s">
        <v>56</v>
      </c>
      <c r="H272" s="126" t="s">
        <v>58</v>
      </c>
      <c r="I272" s="126"/>
      <c r="J272" s="126"/>
      <c r="K272" s="126" t="s">
        <v>62</v>
      </c>
      <c r="L272" s="126"/>
      <c r="M272" s="119" t="s">
        <v>180</v>
      </c>
      <c r="N272" s="120"/>
      <c r="O272" s="121"/>
      <c r="P272" s="127" t="s">
        <v>89</v>
      </c>
      <c r="Q272" s="126"/>
      <c r="R272" s="126"/>
      <c r="S272" s="126"/>
      <c r="T272" s="126"/>
      <c r="U272" s="126"/>
      <c r="V272" s="126"/>
      <c r="W272" s="126"/>
      <c r="X272" s="126"/>
      <c r="Y272" s="126"/>
      <c r="Z272" s="126"/>
      <c r="AA272" s="126"/>
      <c r="AB272" s="127" t="s">
        <v>179</v>
      </c>
      <c r="AC272" s="127"/>
      <c r="AD272" s="126" t="s">
        <v>31</v>
      </c>
      <c r="AE272" s="122" t="s">
        <v>74</v>
      </c>
      <c r="AF272" s="122" t="s">
        <v>75</v>
      </c>
      <c r="AG272" s="122" t="s">
        <v>76</v>
      </c>
      <c r="AH272" s="122" t="s">
        <v>77</v>
      </c>
      <c r="AI272" s="122" t="s">
        <v>78</v>
      </c>
      <c r="AJ272" s="122" t="s">
        <v>79</v>
      </c>
      <c r="AK272" s="122" t="s">
        <v>33</v>
      </c>
      <c r="AL272" s="127" t="s">
        <v>125</v>
      </c>
      <c r="AM272" s="127"/>
      <c r="AN272" s="127"/>
      <c r="AO272" s="127"/>
      <c r="AP272" s="127"/>
      <c r="AQ272" s="127"/>
      <c r="AR272" s="127"/>
      <c r="AS272" s="126" t="s">
        <v>85</v>
      </c>
      <c r="AT272" s="126"/>
      <c r="AU272" s="122" t="s">
        <v>84</v>
      </c>
    </row>
    <row r="273" spans="1:47" s="75" customFormat="1" ht="45" x14ac:dyDescent="0.2">
      <c r="A273" s="130"/>
      <c r="B273" s="123"/>
      <c r="C273" s="126"/>
      <c r="D273" s="23" t="s">
        <v>53</v>
      </c>
      <c r="E273" s="23" t="s">
        <v>54</v>
      </c>
      <c r="F273" s="23" t="s">
        <v>55</v>
      </c>
      <c r="G273" s="126"/>
      <c r="H273" s="23" t="s">
        <v>59</v>
      </c>
      <c r="I273" s="23" t="s">
        <v>60</v>
      </c>
      <c r="J273" s="23" t="s">
        <v>61</v>
      </c>
      <c r="K273" s="23" t="s">
        <v>63</v>
      </c>
      <c r="L273" s="23" t="s">
        <v>64</v>
      </c>
      <c r="M273" s="23" t="s">
        <v>59</v>
      </c>
      <c r="N273" s="23" t="s">
        <v>60</v>
      </c>
      <c r="O273" s="23" t="s">
        <v>181</v>
      </c>
      <c r="P273" s="24" t="s">
        <v>88</v>
      </c>
      <c r="Q273" s="24" t="s">
        <v>131</v>
      </c>
      <c r="R273" s="23" t="s">
        <v>65</v>
      </c>
      <c r="S273" s="23" t="s">
        <v>66</v>
      </c>
      <c r="T273" s="23" t="s">
        <v>67</v>
      </c>
      <c r="U273" s="23" t="s">
        <v>68</v>
      </c>
      <c r="V273" s="23" t="s">
        <v>69</v>
      </c>
      <c r="W273" s="24" t="s">
        <v>130</v>
      </c>
      <c r="X273" s="24" t="s">
        <v>129</v>
      </c>
      <c r="Y273" s="23" t="s">
        <v>70</v>
      </c>
      <c r="Z273" s="23" t="s">
        <v>71</v>
      </c>
      <c r="AA273" s="23" t="s">
        <v>72</v>
      </c>
      <c r="AB273" s="23" t="s">
        <v>73</v>
      </c>
      <c r="AC273" s="23" t="s">
        <v>40</v>
      </c>
      <c r="AD273" s="126"/>
      <c r="AE273" s="123"/>
      <c r="AF273" s="123"/>
      <c r="AG273" s="123"/>
      <c r="AH273" s="123"/>
      <c r="AI273" s="123"/>
      <c r="AJ273" s="123"/>
      <c r="AK273" s="123"/>
      <c r="AL273" s="23" t="s">
        <v>80</v>
      </c>
      <c r="AM273" s="24" t="s">
        <v>128</v>
      </c>
      <c r="AN273" s="24" t="s">
        <v>127</v>
      </c>
      <c r="AO273" s="24" t="s">
        <v>126</v>
      </c>
      <c r="AP273" s="23" t="s">
        <v>81</v>
      </c>
      <c r="AQ273" s="23" t="s">
        <v>82</v>
      </c>
      <c r="AR273" s="23" t="s">
        <v>83</v>
      </c>
      <c r="AS273" s="23" t="s">
        <v>86</v>
      </c>
      <c r="AT273" s="23" t="s">
        <v>87</v>
      </c>
      <c r="AU273" s="123"/>
    </row>
    <row r="274" spans="1:47" ht="14.1" customHeight="1" x14ac:dyDescent="0.2">
      <c r="A274" s="19" t="s">
        <v>287</v>
      </c>
      <c r="B274" s="20">
        <f t="shared" ref="B274:B302" si="80">SUM(C274:AU274)</f>
        <v>0</v>
      </c>
      <c r="C274" s="20">
        <f t="shared" ref="C274:AU274" si="81">+C275+C292</f>
        <v>0</v>
      </c>
      <c r="D274" s="20">
        <f t="shared" si="81"/>
        <v>0</v>
      </c>
      <c r="E274" s="20">
        <f t="shared" si="81"/>
        <v>0</v>
      </c>
      <c r="F274" s="20">
        <f t="shared" si="81"/>
        <v>0</v>
      </c>
      <c r="G274" s="20">
        <f t="shared" si="81"/>
        <v>0</v>
      </c>
      <c r="H274" s="20">
        <f t="shared" si="81"/>
        <v>0</v>
      </c>
      <c r="I274" s="20">
        <f t="shared" si="81"/>
        <v>0</v>
      </c>
      <c r="J274" s="20">
        <f t="shared" si="81"/>
        <v>0</v>
      </c>
      <c r="K274" s="20">
        <f t="shared" si="81"/>
        <v>0</v>
      </c>
      <c r="L274" s="20">
        <f t="shared" si="81"/>
        <v>0</v>
      </c>
      <c r="M274" s="20">
        <f t="shared" si="81"/>
        <v>0</v>
      </c>
      <c r="N274" s="20">
        <f t="shared" si="81"/>
        <v>0</v>
      </c>
      <c r="O274" s="20">
        <f t="shared" si="81"/>
        <v>0</v>
      </c>
      <c r="P274" s="20">
        <f t="shared" si="81"/>
        <v>0</v>
      </c>
      <c r="Q274" s="20">
        <f t="shared" si="81"/>
        <v>0</v>
      </c>
      <c r="R274" s="20">
        <f t="shared" si="81"/>
        <v>0</v>
      </c>
      <c r="S274" s="20">
        <f t="shared" si="81"/>
        <v>0</v>
      </c>
      <c r="T274" s="20">
        <f t="shared" si="81"/>
        <v>0</v>
      </c>
      <c r="U274" s="20">
        <f t="shared" si="81"/>
        <v>0</v>
      </c>
      <c r="V274" s="20">
        <f t="shared" si="81"/>
        <v>0</v>
      </c>
      <c r="W274" s="20">
        <f t="shared" si="81"/>
        <v>0</v>
      </c>
      <c r="X274" s="20">
        <f t="shared" si="81"/>
        <v>0</v>
      </c>
      <c r="Y274" s="20">
        <f t="shared" si="81"/>
        <v>0</v>
      </c>
      <c r="Z274" s="20">
        <f t="shared" si="81"/>
        <v>0</v>
      </c>
      <c r="AA274" s="20">
        <f t="shared" si="81"/>
        <v>0</v>
      </c>
      <c r="AB274" s="20">
        <f t="shared" si="81"/>
        <v>0</v>
      </c>
      <c r="AC274" s="20">
        <f t="shared" si="81"/>
        <v>0</v>
      </c>
      <c r="AD274" s="20">
        <f t="shared" si="81"/>
        <v>0</v>
      </c>
      <c r="AE274" s="20">
        <f t="shared" si="81"/>
        <v>0</v>
      </c>
      <c r="AF274" s="20">
        <f t="shared" si="81"/>
        <v>0</v>
      </c>
      <c r="AG274" s="20">
        <f t="shared" si="81"/>
        <v>0</v>
      </c>
      <c r="AH274" s="20">
        <f t="shared" si="81"/>
        <v>0</v>
      </c>
      <c r="AI274" s="20">
        <f t="shared" si="81"/>
        <v>0</v>
      </c>
      <c r="AJ274" s="20">
        <f t="shared" si="81"/>
        <v>0</v>
      </c>
      <c r="AK274" s="20">
        <f t="shared" si="81"/>
        <v>0</v>
      </c>
      <c r="AL274" s="20">
        <f t="shared" si="81"/>
        <v>0</v>
      </c>
      <c r="AM274" s="20">
        <f t="shared" si="81"/>
        <v>0</v>
      </c>
      <c r="AN274" s="20">
        <f t="shared" si="81"/>
        <v>0</v>
      </c>
      <c r="AO274" s="20">
        <f t="shared" si="81"/>
        <v>0</v>
      </c>
      <c r="AP274" s="20">
        <f t="shared" si="81"/>
        <v>0</v>
      </c>
      <c r="AQ274" s="20">
        <f t="shared" si="81"/>
        <v>0</v>
      </c>
      <c r="AR274" s="20">
        <f t="shared" si="81"/>
        <v>0</v>
      </c>
      <c r="AS274" s="20">
        <f t="shared" si="81"/>
        <v>0</v>
      </c>
      <c r="AT274" s="20">
        <f t="shared" si="81"/>
        <v>0</v>
      </c>
      <c r="AU274" s="20">
        <f t="shared" si="81"/>
        <v>0</v>
      </c>
    </row>
    <row r="275" spans="1:47" ht="14.1" customHeight="1" x14ac:dyDescent="0.2">
      <c r="A275" s="31" t="s">
        <v>326</v>
      </c>
      <c r="B275" s="20">
        <f t="shared" si="80"/>
        <v>0</v>
      </c>
      <c r="C275" s="20">
        <f t="shared" ref="C275:AU275" si="82">+C276+C281+C286+C289</f>
        <v>0</v>
      </c>
      <c r="D275" s="20">
        <f t="shared" si="82"/>
        <v>0</v>
      </c>
      <c r="E275" s="20">
        <f t="shared" si="82"/>
        <v>0</v>
      </c>
      <c r="F275" s="20">
        <f t="shared" si="82"/>
        <v>0</v>
      </c>
      <c r="G275" s="20">
        <f t="shared" si="82"/>
        <v>0</v>
      </c>
      <c r="H275" s="20">
        <f t="shared" si="82"/>
        <v>0</v>
      </c>
      <c r="I275" s="20">
        <f t="shared" si="82"/>
        <v>0</v>
      </c>
      <c r="J275" s="20">
        <f t="shared" si="82"/>
        <v>0</v>
      </c>
      <c r="K275" s="20">
        <f t="shared" si="82"/>
        <v>0</v>
      </c>
      <c r="L275" s="20">
        <f t="shared" si="82"/>
        <v>0</v>
      </c>
      <c r="M275" s="20">
        <f t="shared" si="82"/>
        <v>0</v>
      </c>
      <c r="N275" s="20">
        <f t="shared" si="82"/>
        <v>0</v>
      </c>
      <c r="O275" s="20">
        <f t="shared" si="82"/>
        <v>0</v>
      </c>
      <c r="P275" s="20">
        <f t="shared" si="82"/>
        <v>0</v>
      </c>
      <c r="Q275" s="20">
        <f t="shared" si="82"/>
        <v>0</v>
      </c>
      <c r="R275" s="20">
        <f t="shared" si="82"/>
        <v>0</v>
      </c>
      <c r="S275" s="20">
        <f t="shared" si="82"/>
        <v>0</v>
      </c>
      <c r="T275" s="20">
        <f t="shared" si="82"/>
        <v>0</v>
      </c>
      <c r="U275" s="20">
        <f t="shared" si="82"/>
        <v>0</v>
      </c>
      <c r="V275" s="20">
        <f t="shared" si="82"/>
        <v>0</v>
      </c>
      <c r="W275" s="20">
        <f t="shared" si="82"/>
        <v>0</v>
      </c>
      <c r="X275" s="20">
        <f t="shared" si="82"/>
        <v>0</v>
      </c>
      <c r="Y275" s="20">
        <f t="shared" si="82"/>
        <v>0</v>
      </c>
      <c r="Z275" s="20">
        <f t="shared" si="82"/>
        <v>0</v>
      </c>
      <c r="AA275" s="20">
        <f t="shared" si="82"/>
        <v>0</v>
      </c>
      <c r="AB275" s="20">
        <f t="shared" si="82"/>
        <v>0</v>
      </c>
      <c r="AC275" s="20">
        <f t="shared" si="82"/>
        <v>0</v>
      </c>
      <c r="AD275" s="20">
        <f t="shared" si="82"/>
        <v>0</v>
      </c>
      <c r="AE275" s="20">
        <f t="shared" si="82"/>
        <v>0</v>
      </c>
      <c r="AF275" s="20">
        <f t="shared" si="82"/>
        <v>0</v>
      </c>
      <c r="AG275" s="20">
        <f t="shared" si="82"/>
        <v>0</v>
      </c>
      <c r="AH275" s="20">
        <f t="shared" si="82"/>
        <v>0</v>
      </c>
      <c r="AI275" s="20">
        <f t="shared" si="82"/>
        <v>0</v>
      </c>
      <c r="AJ275" s="20">
        <f t="shared" si="82"/>
        <v>0</v>
      </c>
      <c r="AK275" s="20">
        <f t="shared" si="82"/>
        <v>0</v>
      </c>
      <c r="AL275" s="20">
        <f t="shared" si="82"/>
        <v>0</v>
      </c>
      <c r="AM275" s="20">
        <f t="shared" si="82"/>
        <v>0</v>
      </c>
      <c r="AN275" s="20">
        <f t="shared" si="82"/>
        <v>0</v>
      </c>
      <c r="AO275" s="20">
        <f t="shared" si="82"/>
        <v>0</v>
      </c>
      <c r="AP275" s="20">
        <f t="shared" si="82"/>
        <v>0</v>
      </c>
      <c r="AQ275" s="20">
        <f t="shared" si="82"/>
        <v>0</v>
      </c>
      <c r="AR275" s="20">
        <f t="shared" si="82"/>
        <v>0</v>
      </c>
      <c r="AS275" s="20">
        <f t="shared" si="82"/>
        <v>0</v>
      </c>
      <c r="AT275" s="20">
        <f t="shared" si="82"/>
        <v>0</v>
      </c>
      <c r="AU275" s="20">
        <f t="shared" si="82"/>
        <v>0</v>
      </c>
    </row>
    <row r="276" spans="1:47" ht="14.1" customHeight="1" x14ac:dyDescent="0.2">
      <c r="A276" s="88" t="s">
        <v>284</v>
      </c>
      <c r="B276" s="20">
        <f t="shared" si="80"/>
        <v>0</v>
      </c>
      <c r="C276" s="21">
        <f t="shared" ref="C276:AU276" si="83">+C277+C278+C279+C280</f>
        <v>0</v>
      </c>
      <c r="D276" s="21">
        <f t="shared" si="83"/>
        <v>0</v>
      </c>
      <c r="E276" s="21">
        <f t="shared" si="83"/>
        <v>0</v>
      </c>
      <c r="F276" s="21">
        <f t="shared" si="83"/>
        <v>0</v>
      </c>
      <c r="G276" s="21">
        <f t="shared" si="83"/>
        <v>0</v>
      </c>
      <c r="H276" s="21">
        <f t="shared" si="83"/>
        <v>0</v>
      </c>
      <c r="I276" s="21">
        <f t="shared" si="83"/>
        <v>0</v>
      </c>
      <c r="J276" s="21">
        <f t="shared" si="83"/>
        <v>0</v>
      </c>
      <c r="K276" s="21">
        <f t="shared" si="83"/>
        <v>0</v>
      </c>
      <c r="L276" s="21">
        <f t="shared" si="83"/>
        <v>0</v>
      </c>
      <c r="M276" s="21">
        <f t="shared" si="83"/>
        <v>0</v>
      </c>
      <c r="N276" s="21">
        <f t="shared" si="83"/>
        <v>0</v>
      </c>
      <c r="O276" s="21">
        <f t="shared" si="83"/>
        <v>0</v>
      </c>
      <c r="P276" s="21">
        <f t="shared" si="83"/>
        <v>0</v>
      </c>
      <c r="Q276" s="21">
        <f t="shared" si="83"/>
        <v>0</v>
      </c>
      <c r="R276" s="21">
        <f t="shared" si="83"/>
        <v>0</v>
      </c>
      <c r="S276" s="21">
        <f t="shared" si="83"/>
        <v>0</v>
      </c>
      <c r="T276" s="21">
        <f t="shared" si="83"/>
        <v>0</v>
      </c>
      <c r="U276" s="21">
        <f t="shared" si="83"/>
        <v>0</v>
      </c>
      <c r="V276" s="21">
        <f t="shared" si="83"/>
        <v>0</v>
      </c>
      <c r="W276" s="21">
        <f t="shared" si="83"/>
        <v>0</v>
      </c>
      <c r="X276" s="21">
        <f t="shared" si="83"/>
        <v>0</v>
      </c>
      <c r="Y276" s="21">
        <f t="shared" si="83"/>
        <v>0</v>
      </c>
      <c r="Z276" s="21">
        <f t="shared" si="83"/>
        <v>0</v>
      </c>
      <c r="AA276" s="21">
        <f t="shared" si="83"/>
        <v>0</v>
      </c>
      <c r="AB276" s="21">
        <f t="shared" si="83"/>
        <v>0</v>
      </c>
      <c r="AC276" s="21">
        <f t="shared" si="83"/>
        <v>0</v>
      </c>
      <c r="AD276" s="21">
        <f t="shared" si="83"/>
        <v>0</v>
      </c>
      <c r="AE276" s="21">
        <f t="shared" si="83"/>
        <v>0</v>
      </c>
      <c r="AF276" s="21">
        <f t="shared" si="83"/>
        <v>0</v>
      </c>
      <c r="AG276" s="21">
        <f t="shared" si="83"/>
        <v>0</v>
      </c>
      <c r="AH276" s="21">
        <f t="shared" si="83"/>
        <v>0</v>
      </c>
      <c r="AI276" s="21">
        <f t="shared" si="83"/>
        <v>0</v>
      </c>
      <c r="AJ276" s="21">
        <f t="shared" si="83"/>
        <v>0</v>
      </c>
      <c r="AK276" s="21">
        <f t="shared" si="83"/>
        <v>0</v>
      </c>
      <c r="AL276" s="21">
        <f t="shared" si="83"/>
        <v>0</v>
      </c>
      <c r="AM276" s="21">
        <f t="shared" si="83"/>
        <v>0</v>
      </c>
      <c r="AN276" s="21">
        <f t="shared" si="83"/>
        <v>0</v>
      </c>
      <c r="AO276" s="21">
        <f t="shared" si="83"/>
        <v>0</v>
      </c>
      <c r="AP276" s="21">
        <f t="shared" si="83"/>
        <v>0</v>
      </c>
      <c r="AQ276" s="21">
        <f t="shared" si="83"/>
        <v>0</v>
      </c>
      <c r="AR276" s="21">
        <f t="shared" si="83"/>
        <v>0</v>
      </c>
      <c r="AS276" s="21">
        <f t="shared" si="83"/>
        <v>0</v>
      </c>
      <c r="AT276" s="21">
        <f t="shared" si="83"/>
        <v>0</v>
      </c>
      <c r="AU276" s="21">
        <f t="shared" si="83"/>
        <v>0</v>
      </c>
    </row>
    <row r="277" spans="1:47" ht="14.1" customHeight="1" x14ac:dyDescent="0.2">
      <c r="A277" s="89" t="s">
        <v>323</v>
      </c>
      <c r="B277" s="20">
        <f t="shared" si="80"/>
        <v>0</v>
      </c>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c r="AH277" s="12"/>
      <c r="AI277" s="12"/>
      <c r="AJ277" s="12"/>
      <c r="AK277" s="12"/>
      <c r="AL277" s="12"/>
      <c r="AM277" s="12"/>
      <c r="AN277" s="12"/>
      <c r="AO277" s="12"/>
      <c r="AP277" s="12"/>
      <c r="AQ277" s="12"/>
      <c r="AR277" s="12"/>
      <c r="AS277" s="12"/>
      <c r="AT277" s="12"/>
      <c r="AU277" s="12"/>
    </row>
    <row r="278" spans="1:47" ht="14.1" customHeight="1" x14ac:dyDescent="0.2">
      <c r="A278" s="89" t="s">
        <v>293</v>
      </c>
      <c r="B278" s="20">
        <f t="shared" si="80"/>
        <v>0</v>
      </c>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c r="AH278" s="12"/>
      <c r="AI278" s="12"/>
      <c r="AJ278" s="12"/>
      <c r="AK278" s="12"/>
      <c r="AL278" s="12"/>
      <c r="AM278" s="12"/>
      <c r="AN278" s="12"/>
      <c r="AO278" s="12"/>
      <c r="AP278" s="12"/>
      <c r="AQ278" s="12"/>
      <c r="AR278" s="12"/>
      <c r="AS278" s="12"/>
      <c r="AT278" s="12"/>
      <c r="AU278" s="12"/>
    </row>
    <row r="279" spans="1:47" ht="14.1" customHeight="1" x14ac:dyDescent="0.2">
      <c r="A279" s="89" t="s">
        <v>294</v>
      </c>
      <c r="B279" s="20">
        <f t="shared" si="80"/>
        <v>0</v>
      </c>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c r="AH279" s="12"/>
      <c r="AI279" s="12"/>
      <c r="AJ279" s="12"/>
      <c r="AK279" s="12"/>
      <c r="AL279" s="12"/>
      <c r="AM279" s="12"/>
      <c r="AN279" s="12"/>
      <c r="AO279" s="12"/>
      <c r="AP279" s="12"/>
      <c r="AQ279" s="12"/>
      <c r="AR279" s="12"/>
      <c r="AS279" s="12"/>
      <c r="AT279" s="12"/>
      <c r="AU279" s="12"/>
    </row>
    <row r="280" spans="1:47" ht="14.1" customHeight="1" x14ac:dyDescent="0.2">
      <c r="A280" s="89" t="s">
        <v>295</v>
      </c>
      <c r="B280" s="20">
        <f t="shared" si="80"/>
        <v>0</v>
      </c>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c r="AH280" s="12"/>
      <c r="AI280" s="12"/>
      <c r="AJ280" s="12"/>
      <c r="AK280" s="12"/>
      <c r="AL280" s="12"/>
      <c r="AM280" s="12"/>
      <c r="AN280" s="12"/>
      <c r="AO280" s="12"/>
      <c r="AP280" s="12"/>
      <c r="AQ280" s="12"/>
      <c r="AR280" s="12"/>
      <c r="AS280" s="12"/>
      <c r="AT280" s="12"/>
      <c r="AU280" s="12"/>
    </row>
    <row r="281" spans="1:47" ht="14.1" customHeight="1" x14ac:dyDescent="0.2">
      <c r="A281" s="88" t="s">
        <v>285</v>
      </c>
      <c r="B281" s="20">
        <f t="shared" si="80"/>
        <v>0</v>
      </c>
      <c r="C281" s="21">
        <f t="shared" ref="C281:AU281" si="84">+C282+C283+C284+C285</f>
        <v>0</v>
      </c>
      <c r="D281" s="21">
        <f t="shared" si="84"/>
        <v>0</v>
      </c>
      <c r="E281" s="21">
        <f t="shared" si="84"/>
        <v>0</v>
      </c>
      <c r="F281" s="21">
        <f t="shared" si="84"/>
        <v>0</v>
      </c>
      <c r="G281" s="21">
        <f t="shared" si="84"/>
        <v>0</v>
      </c>
      <c r="H281" s="21">
        <f t="shared" si="84"/>
        <v>0</v>
      </c>
      <c r="I281" s="21">
        <f t="shared" si="84"/>
        <v>0</v>
      </c>
      <c r="J281" s="21">
        <f t="shared" si="84"/>
        <v>0</v>
      </c>
      <c r="K281" s="21">
        <f t="shared" si="84"/>
        <v>0</v>
      </c>
      <c r="L281" s="21">
        <f t="shared" si="84"/>
        <v>0</v>
      </c>
      <c r="M281" s="21">
        <f t="shared" si="84"/>
        <v>0</v>
      </c>
      <c r="N281" s="21">
        <f t="shared" si="84"/>
        <v>0</v>
      </c>
      <c r="O281" s="21">
        <f t="shared" si="84"/>
        <v>0</v>
      </c>
      <c r="P281" s="21">
        <f t="shared" si="84"/>
        <v>0</v>
      </c>
      <c r="Q281" s="21">
        <f t="shared" si="84"/>
        <v>0</v>
      </c>
      <c r="R281" s="21">
        <f t="shared" si="84"/>
        <v>0</v>
      </c>
      <c r="S281" s="21">
        <f t="shared" si="84"/>
        <v>0</v>
      </c>
      <c r="T281" s="21">
        <f t="shared" si="84"/>
        <v>0</v>
      </c>
      <c r="U281" s="21">
        <f t="shared" si="84"/>
        <v>0</v>
      </c>
      <c r="V281" s="21">
        <f t="shared" si="84"/>
        <v>0</v>
      </c>
      <c r="W281" s="21">
        <f t="shared" si="84"/>
        <v>0</v>
      </c>
      <c r="X281" s="21">
        <f t="shared" si="84"/>
        <v>0</v>
      </c>
      <c r="Y281" s="21">
        <f t="shared" si="84"/>
        <v>0</v>
      </c>
      <c r="Z281" s="21">
        <f t="shared" si="84"/>
        <v>0</v>
      </c>
      <c r="AA281" s="21">
        <f t="shared" si="84"/>
        <v>0</v>
      </c>
      <c r="AB281" s="21">
        <f t="shared" si="84"/>
        <v>0</v>
      </c>
      <c r="AC281" s="21">
        <f t="shared" si="84"/>
        <v>0</v>
      </c>
      <c r="AD281" s="21">
        <f t="shared" si="84"/>
        <v>0</v>
      </c>
      <c r="AE281" s="21">
        <f t="shared" si="84"/>
        <v>0</v>
      </c>
      <c r="AF281" s="21">
        <f t="shared" si="84"/>
        <v>0</v>
      </c>
      <c r="AG281" s="21">
        <f t="shared" si="84"/>
        <v>0</v>
      </c>
      <c r="AH281" s="21">
        <f t="shared" si="84"/>
        <v>0</v>
      </c>
      <c r="AI281" s="21">
        <f t="shared" si="84"/>
        <v>0</v>
      </c>
      <c r="AJ281" s="21">
        <f t="shared" si="84"/>
        <v>0</v>
      </c>
      <c r="AK281" s="21">
        <f t="shared" si="84"/>
        <v>0</v>
      </c>
      <c r="AL281" s="21">
        <f t="shared" si="84"/>
        <v>0</v>
      </c>
      <c r="AM281" s="21">
        <f t="shared" si="84"/>
        <v>0</v>
      </c>
      <c r="AN281" s="21">
        <f t="shared" si="84"/>
        <v>0</v>
      </c>
      <c r="AO281" s="21">
        <f t="shared" si="84"/>
        <v>0</v>
      </c>
      <c r="AP281" s="21">
        <f t="shared" si="84"/>
        <v>0</v>
      </c>
      <c r="AQ281" s="21">
        <f t="shared" si="84"/>
        <v>0</v>
      </c>
      <c r="AR281" s="21">
        <f t="shared" si="84"/>
        <v>0</v>
      </c>
      <c r="AS281" s="21">
        <f t="shared" si="84"/>
        <v>0</v>
      </c>
      <c r="AT281" s="21">
        <f t="shared" si="84"/>
        <v>0</v>
      </c>
      <c r="AU281" s="21">
        <f t="shared" si="84"/>
        <v>0</v>
      </c>
    </row>
    <row r="282" spans="1:47" ht="14.1" customHeight="1" x14ac:dyDescent="0.2">
      <c r="A282" s="89" t="s">
        <v>324</v>
      </c>
      <c r="B282" s="20">
        <f t="shared" si="80"/>
        <v>0</v>
      </c>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c r="AH282" s="12"/>
      <c r="AI282" s="12"/>
      <c r="AJ282" s="12"/>
      <c r="AK282" s="12"/>
      <c r="AL282" s="12"/>
      <c r="AM282" s="12"/>
      <c r="AN282" s="12"/>
      <c r="AO282" s="12"/>
      <c r="AP282" s="12"/>
      <c r="AQ282" s="12"/>
      <c r="AR282" s="12"/>
      <c r="AS282" s="12"/>
      <c r="AT282" s="12"/>
      <c r="AU282" s="12"/>
    </row>
    <row r="283" spans="1:47" ht="14.1" customHeight="1" x14ac:dyDescent="0.2">
      <c r="A283" s="89" t="s">
        <v>296</v>
      </c>
      <c r="B283" s="20">
        <f t="shared" si="80"/>
        <v>0</v>
      </c>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c r="AL283" s="12"/>
      <c r="AM283" s="12"/>
      <c r="AN283" s="12"/>
      <c r="AO283" s="12"/>
      <c r="AP283" s="12"/>
      <c r="AQ283" s="12"/>
      <c r="AR283" s="12"/>
      <c r="AS283" s="12"/>
      <c r="AT283" s="12"/>
      <c r="AU283" s="12"/>
    </row>
    <row r="284" spans="1:47" ht="14.1" customHeight="1" x14ac:dyDescent="0.2">
      <c r="A284" s="89" t="s">
        <v>297</v>
      </c>
      <c r="B284" s="20">
        <f t="shared" si="80"/>
        <v>0</v>
      </c>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c r="AH284" s="12"/>
      <c r="AI284" s="12"/>
      <c r="AJ284" s="12"/>
      <c r="AK284" s="12"/>
      <c r="AL284" s="12"/>
      <c r="AM284" s="12"/>
      <c r="AN284" s="12"/>
      <c r="AO284" s="12"/>
      <c r="AP284" s="12"/>
      <c r="AQ284" s="12"/>
      <c r="AR284" s="12"/>
      <c r="AS284" s="12"/>
      <c r="AT284" s="12"/>
      <c r="AU284" s="12"/>
    </row>
    <row r="285" spans="1:47" ht="14.1" customHeight="1" x14ac:dyDescent="0.2">
      <c r="A285" s="89" t="s">
        <v>298</v>
      </c>
      <c r="B285" s="20">
        <f t="shared" si="80"/>
        <v>0</v>
      </c>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c r="AH285" s="12"/>
      <c r="AI285" s="12"/>
      <c r="AJ285" s="12"/>
      <c r="AK285" s="12"/>
      <c r="AL285" s="12"/>
      <c r="AM285" s="12"/>
      <c r="AN285" s="12"/>
      <c r="AO285" s="12"/>
      <c r="AP285" s="12"/>
      <c r="AQ285" s="12"/>
      <c r="AR285" s="12"/>
      <c r="AS285" s="12"/>
      <c r="AT285" s="12"/>
      <c r="AU285" s="12"/>
    </row>
    <row r="286" spans="1:47" ht="14.1" customHeight="1" x14ac:dyDescent="0.2">
      <c r="A286" s="88" t="s">
        <v>286</v>
      </c>
      <c r="B286" s="20">
        <f t="shared" si="80"/>
        <v>0</v>
      </c>
      <c r="C286" s="20">
        <f t="shared" ref="C286:AU286" si="85">+C287+C288</f>
        <v>0</v>
      </c>
      <c r="D286" s="20">
        <f t="shared" si="85"/>
        <v>0</v>
      </c>
      <c r="E286" s="20">
        <f t="shared" si="85"/>
        <v>0</v>
      </c>
      <c r="F286" s="20">
        <f t="shared" si="85"/>
        <v>0</v>
      </c>
      <c r="G286" s="20">
        <f t="shared" si="85"/>
        <v>0</v>
      </c>
      <c r="H286" s="20">
        <f t="shared" si="85"/>
        <v>0</v>
      </c>
      <c r="I286" s="20">
        <f t="shared" si="85"/>
        <v>0</v>
      </c>
      <c r="J286" s="20">
        <f t="shared" si="85"/>
        <v>0</v>
      </c>
      <c r="K286" s="20">
        <f t="shared" si="85"/>
        <v>0</v>
      </c>
      <c r="L286" s="20">
        <f t="shared" si="85"/>
        <v>0</v>
      </c>
      <c r="M286" s="20">
        <f t="shared" si="85"/>
        <v>0</v>
      </c>
      <c r="N286" s="20">
        <f t="shared" si="85"/>
        <v>0</v>
      </c>
      <c r="O286" s="20">
        <f t="shared" si="85"/>
        <v>0</v>
      </c>
      <c r="P286" s="20">
        <f t="shared" si="85"/>
        <v>0</v>
      </c>
      <c r="Q286" s="20">
        <f t="shared" si="85"/>
        <v>0</v>
      </c>
      <c r="R286" s="20">
        <f t="shared" si="85"/>
        <v>0</v>
      </c>
      <c r="S286" s="20">
        <f t="shared" si="85"/>
        <v>0</v>
      </c>
      <c r="T286" s="20">
        <f t="shared" si="85"/>
        <v>0</v>
      </c>
      <c r="U286" s="20">
        <f t="shared" si="85"/>
        <v>0</v>
      </c>
      <c r="V286" s="20">
        <f t="shared" si="85"/>
        <v>0</v>
      </c>
      <c r="W286" s="20">
        <f t="shared" si="85"/>
        <v>0</v>
      </c>
      <c r="X286" s="20">
        <f t="shared" si="85"/>
        <v>0</v>
      </c>
      <c r="Y286" s="20">
        <f t="shared" si="85"/>
        <v>0</v>
      </c>
      <c r="Z286" s="20">
        <f t="shared" si="85"/>
        <v>0</v>
      </c>
      <c r="AA286" s="20">
        <f t="shared" si="85"/>
        <v>0</v>
      </c>
      <c r="AB286" s="20">
        <f t="shared" si="85"/>
        <v>0</v>
      </c>
      <c r="AC286" s="20">
        <f t="shared" si="85"/>
        <v>0</v>
      </c>
      <c r="AD286" s="20">
        <f t="shared" si="85"/>
        <v>0</v>
      </c>
      <c r="AE286" s="20">
        <f t="shared" si="85"/>
        <v>0</v>
      </c>
      <c r="AF286" s="20">
        <f t="shared" si="85"/>
        <v>0</v>
      </c>
      <c r="AG286" s="20">
        <f t="shared" si="85"/>
        <v>0</v>
      </c>
      <c r="AH286" s="20">
        <f t="shared" si="85"/>
        <v>0</v>
      </c>
      <c r="AI286" s="20">
        <f t="shared" si="85"/>
        <v>0</v>
      </c>
      <c r="AJ286" s="20">
        <f t="shared" si="85"/>
        <v>0</v>
      </c>
      <c r="AK286" s="20">
        <f t="shared" si="85"/>
        <v>0</v>
      </c>
      <c r="AL286" s="20">
        <f t="shared" si="85"/>
        <v>0</v>
      </c>
      <c r="AM286" s="20">
        <f t="shared" si="85"/>
        <v>0</v>
      </c>
      <c r="AN286" s="20">
        <f t="shared" si="85"/>
        <v>0</v>
      </c>
      <c r="AO286" s="20">
        <f t="shared" si="85"/>
        <v>0</v>
      </c>
      <c r="AP286" s="20">
        <f t="shared" si="85"/>
        <v>0</v>
      </c>
      <c r="AQ286" s="20">
        <f t="shared" si="85"/>
        <v>0</v>
      </c>
      <c r="AR286" s="20">
        <f t="shared" si="85"/>
        <v>0</v>
      </c>
      <c r="AS286" s="20">
        <f t="shared" si="85"/>
        <v>0</v>
      </c>
      <c r="AT286" s="20">
        <f t="shared" si="85"/>
        <v>0</v>
      </c>
      <c r="AU286" s="20">
        <f t="shared" si="85"/>
        <v>0</v>
      </c>
    </row>
    <row r="287" spans="1:47" ht="14.1" customHeight="1" x14ac:dyDescent="0.2">
      <c r="A287" s="89" t="s">
        <v>325</v>
      </c>
      <c r="B287" s="20">
        <f t="shared" si="80"/>
        <v>0</v>
      </c>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c r="AH287" s="12"/>
      <c r="AI287" s="12"/>
      <c r="AJ287" s="12"/>
      <c r="AK287" s="12"/>
      <c r="AL287" s="12"/>
      <c r="AM287" s="12"/>
      <c r="AN287" s="12"/>
      <c r="AO287" s="12"/>
      <c r="AP287" s="12"/>
      <c r="AQ287" s="12"/>
      <c r="AR287" s="12"/>
      <c r="AS287" s="12"/>
      <c r="AT287" s="12"/>
      <c r="AU287" s="12"/>
    </row>
    <row r="288" spans="1:47" ht="14.1" customHeight="1" x14ac:dyDescent="0.2">
      <c r="A288" s="89" t="s">
        <v>49</v>
      </c>
      <c r="B288" s="20">
        <f t="shared" si="80"/>
        <v>0</v>
      </c>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c r="AH288" s="12"/>
      <c r="AI288" s="12"/>
      <c r="AJ288" s="12"/>
      <c r="AK288" s="12"/>
      <c r="AL288" s="12"/>
      <c r="AM288" s="12"/>
      <c r="AN288" s="12"/>
      <c r="AO288" s="12"/>
      <c r="AP288" s="12"/>
      <c r="AQ288" s="12"/>
      <c r="AR288" s="12"/>
      <c r="AS288" s="12"/>
      <c r="AT288" s="12"/>
      <c r="AU288" s="12"/>
    </row>
    <row r="289" spans="1:47" ht="14.1" customHeight="1" x14ac:dyDescent="0.2">
      <c r="A289" s="88" t="s">
        <v>320</v>
      </c>
      <c r="B289" s="20">
        <f t="shared" si="80"/>
        <v>0</v>
      </c>
      <c r="C289" s="20">
        <f t="shared" ref="C289:AU289" si="86">+C290+C291</f>
        <v>0</v>
      </c>
      <c r="D289" s="20">
        <f t="shared" si="86"/>
        <v>0</v>
      </c>
      <c r="E289" s="20">
        <f t="shared" si="86"/>
        <v>0</v>
      </c>
      <c r="F289" s="20">
        <f t="shared" si="86"/>
        <v>0</v>
      </c>
      <c r="G289" s="20">
        <f t="shared" si="86"/>
        <v>0</v>
      </c>
      <c r="H289" s="20">
        <f t="shared" si="86"/>
        <v>0</v>
      </c>
      <c r="I289" s="20">
        <f t="shared" si="86"/>
        <v>0</v>
      </c>
      <c r="J289" s="20">
        <f t="shared" si="86"/>
        <v>0</v>
      </c>
      <c r="K289" s="20">
        <f t="shared" si="86"/>
        <v>0</v>
      </c>
      <c r="L289" s="20">
        <f t="shared" si="86"/>
        <v>0</v>
      </c>
      <c r="M289" s="20">
        <f t="shared" si="86"/>
        <v>0</v>
      </c>
      <c r="N289" s="20">
        <f t="shared" si="86"/>
        <v>0</v>
      </c>
      <c r="O289" s="20">
        <f t="shared" si="86"/>
        <v>0</v>
      </c>
      <c r="P289" s="20">
        <f t="shared" si="86"/>
        <v>0</v>
      </c>
      <c r="Q289" s="20">
        <f t="shared" si="86"/>
        <v>0</v>
      </c>
      <c r="R289" s="20">
        <f t="shared" si="86"/>
        <v>0</v>
      </c>
      <c r="S289" s="20">
        <f t="shared" si="86"/>
        <v>0</v>
      </c>
      <c r="T289" s="20">
        <f t="shared" si="86"/>
        <v>0</v>
      </c>
      <c r="U289" s="20">
        <f t="shared" si="86"/>
        <v>0</v>
      </c>
      <c r="V289" s="20">
        <f t="shared" si="86"/>
        <v>0</v>
      </c>
      <c r="W289" s="20">
        <f t="shared" si="86"/>
        <v>0</v>
      </c>
      <c r="X289" s="20">
        <f t="shared" si="86"/>
        <v>0</v>
      </c>
      <c r="Y289" s="20">
        <f t="shared" si="86"/>
        <v>0</v>
      </c>
      <c r="Z289" s="20">
        <f t="shared" si="86"/>
        <v>0</v>
      </c>
      <c r="AA289" s="20">
        <f t="shared" si="86"/>
        <v>0</v>
      </c>
      <c r="AB289" s="20">
        <f t="shared" si="86"/>
        <v>0</v>
      </c>
      <c r="AC289" s="20">
        <f t="shared" si="86"/>
        <v>0</v>
      </c>
      <c r="AD289" s="20">
        <f t="shared" si="86"/>
        <v>0</v>
      </c>
      <c r="AE289" s="20">
        <f t="shared" si="86"/>
        <v>0</v>
      </c>
      <c r="AF289" s="20">
        <f t="shared" si="86"/>
        <v>0</v>
      </c>
      <c r="AG289" s="20">
        <f t="shared" si="86"/>
        <v>0</v>
      </c>
      <c r="AH289" s="20">
        <f t="shared" si="86"/>
        <v>0</v>
      </c>
      <c r="AI289" s="20">
        <f t="shared" si="86"/>
        <v>0</v>
      </c>
      <c r="AJ289" s="20">
        <f t="shared" si="86"/>
        <v>0</v>
      </c>
      <c r="AK289" s="20">
        <f t="shared" si="86"/>
        <v>0</v>
      </c>
      <c r="AL289" s="20">
        <f t="shared" si="86"/>
        <v>0</v>
      </c>
      <c r="AM289" s="20">
        <f t="shared" si="86"/>
        <v>0</v>
      </c>
      <c r="AN289" s="20">
        <f t="shared" si="86"/>
        <v>0</v>
      </c>
      <c r="AO289" s="20">
        <f t="shared" si="86"/>
        <v>0</v>
      </c>
      <c r="AP289" s="20">
        <f t="shared" si="86"/>
        <v>0</v>
      </c>
      <c r="AQ289" s="20">
        <f t="shared" si="86"/>
        <v>0</v>
      </c>
      <c r="AR289" s="20">
        <f t="shared" si="86"/>
        <v>0</v>
      </c>
      <c r="AS289" s="20">
        <f t="shared" si="86"/>
        <v>0</v>
      </c>
      <c r="AT289" s="20">
        <f t="shared" si="86"/>
        <v>0</v>
      </c>
      <c r="AU289" s="20">
        <f t="shared" si="86"/>
        <v>0</v>
      </c>
    </row>
    <row r="290" spans="1:47" ht="14.1" customHeight="1" x14ac:dyDescent="0.2">
      <c r="A290" s="89" t="s">
        <v>321</v>
      </c>
      <c r="B290" s="20">
        <f t="shared" si="80"/>
        <v>0</v>
      </c>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c r="AH290" s="12"/>
      <c r="AI290" s="12"/>
      <c r="AJ290" s="12"/>
      <c r="AK290" s="12"/>
      <c r="AL290" s="12"/>
      <c r="AM290" s="12"/>
      <c r="AN290" s="12"/>
      <c r="AO290" s="12"/>
      <c r="AP290" s="12"/>
      <c r="AQ290" s="12"/>
      <c r="AR290" s="12"/>
      <c r="AS290" s="12"/>
      <c r="AT290" s="12"/>
      <c r="AU290" s="12"/>
    </row>
    <row r="291" spans="1:47" ht="14.1" customHeight="1" x14ac:dyDescent="0.2">
      <c r="A291" s="89" t="s">
        <v>322</v>
      </c>
      <c r="B291" s="20">
        <f t="shared" si="80"/>
        <v>0</v>
      </c>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c r="AH291" s="12"/>
      <c r="AI291" s="12"/>
      <c r="AJ291" s="12"/>
      <c r="AK291" s="12"/>
      <c r="AL291" s="12"/>
      <c r="AM291" s="12"/>
      <c r="AN291" s="12"/>
      <c r="AO291" s="12"/>
      <c r="AP291" s="12"/>
      <c r="AQ291" s="12"/>
      <c r="AR291" s="12"/>
      <c r="AS291" s="12"/>
      <c r="AT291" s="12"/>
      <c r="AU291" s="12"/>
    </row>
    <row r="292" spans="1:47" ht="14.1" customHeight="1" x14ac:dyDescent="0.2">
      <c r="A292" s="31" t="s">
        <v>334</v>
      </c>
      <c r="B292" s="20">
        <f t="shared" si="80"/>
        <v>0</v>
      </c>
      <c r="C292" s="20">
        <f t="shared" ref="C292:AU292" si="87">+C293+C297+C300</f>
        <v>0</v>
      </c>
      <c r="D292" s="20">
        <f t="shared" si="87"/>
        <v>0</v>
      </c>
      <c r="E292" s="20">
        <f t="shared" si="87"/>
        <v>0</v>
      </c>
      <c r="F292" s="20">
        <f t="shared" si="87"/>
        <v>0</v>
      </c>
      <c r="G292" s="20">
        <f t="shared" si="87"/>
        <v>0</v>
      </c>
      <c r="H292" s="20">
        <f t="shared" si="87"/>
        <v>0</v>
      </c>
      <c r="I292" s="20">
        <f t="shared" si="87"/>
        <v>0</v>
      </c>
      <c r="J292" s="20">
        <f t="shared" si="87"/>
        <v>0</v>
      </c>
      <c r="K292" s="20">
        <f t="shared" si="87"/>
        <v>0</v>
      </c>
      <c r="L292" s="20">
        <f t="shared" si="87"/>
        <v>0</v>
      </c>
      <c r="M292" s="20">
        <f t="shared" si="87"/>
        <v>0</v>
      </c>
      <c r="N292" s="20">
        <f t="shared" si="87"/>
        <v>0</v>
      </c>
      <c r="O292" s="20">
        <f t="shared" si="87"/>
        <v>0</v>
      </c>
      <c r="P292" s="20">
        <f t="shared" si="87"/>
        <v>0</v>
      </c>
      <c r="Q292" s="20">
        <f t="shared" si="87"/>
        <v>0</v>
      </c>
      <c r="R292" s="20">
        <f t="shared" si="87"/>
        <v>0</v>
      </c>
      <c r="S292" s="20">
        <f t="shared" si="87"/>
        <v>0</v>
      </c>
      <c r="T292" s="20">
        <f t="shared" si="87"/>
        <v>0</v>
      </c>
      <c r="U292" s="20">
        <f t="shared" si="87"/>
        <v>0</v>
      </c>
      <c r="V292" s="20">
        <f t="shared" si="87"/>
        <v>0</v>
      </c>
      <c r="W292" s="20">
        <f t="shared" si="87"/>
        <v>0</v>
      </c>
      <c r="X292" s="20">
        <f t="shared" si="87"/>
        <v>0</v>
      </c>
      <c r="Y292" s="20">
        <f t="shared" si="87"/>
        <v>0</v>
      </c>
      <c r="Z292" s="20">
        <f t="shared" si="87"/>
        <v>0</v>
      </c>
      <c r="AA292" s="20">
        <f t="shared" si="87"/>
        <v>0</v>
      </c>
      <c r="AB292" s="20">
        <f t="shared" si="87"/>
        <v>0</v>
      </c>
      <c r="AC292" s="20">
        <f t="shared" si="87"/>
        <v>0</v>
      </c>
      <c r="AD292" s="20">
        <f t="shared" si="87"/>
        <v>0</v>
      </c>
      <c r="AE292" s="20">
        <f t="shared" si="87"/>
        <v>0</v>
      </c>
      <c r="AF292" s="20">
        <f t="shared" si="87"/>
        <v>0</v>
      </c>
      <c r="AG292" s="20">
        <f t="shared" si="87"/>
        <v>0</v>
      </c>
      <c r="AH292" s="20">
        <f t="shared" si="87"/>
        <v>0</v>
      </c>
      <c r="AI292" s="20">
        <f t="shared" si="87"/>
        <v>0</v>
      </c>
      <c r="AJ292" s="20">
        <f t="shared" si="87"/>
        <v>0</v>
      </c>
      <c r="AK292" s="20">
        <f t="shared" si="87"/>
        <v>0</v>
      </c>
      <c r="AL292" s="20">
        <f t="shared" si="87"/>
        <v>0</v>
      </c>
      <c r="AM292" s="20">
        <f t="shared" si="87"/>
        <v>0</v>
      </c>
      <c r="AN292" s="20">
        <f t="shared" si="87"/>
        <v>0</v>
      </c>
      <c r="AO292" s="20">
        <f t="shared" si="87"/>
        <v>0</v>
      </c>
      <c r="AP292" s="20">
        <f t="shared" si="87"/>
        <v>0</v>
      </c>
      <c r="AQ292" s="20">
        <f t="shared" si="87"/>
        <v>0</v>
      </c>
      <c r="AR292" s="20">
        <f t="shared" si="87"/>
        <v>0</v>
      </c>
      <c r="AS292" s="20">
        <f t="shared" si="87"/>
        <v>0</v>
      </c>
      <c r="AT292" s="20">
        <f t="shared" si="87"/>
        <v>0</v>
      </c>
      <c r="AU292" s="20">
        <f t="shared" si="87"/>
        <v>0</v>
      </c>
    </row>
    <row r="293" spans="1:47" ht="14.1" customHeight="1" x14ac:dyDescent="0.2">
      <c r="A293" s="88" t="s">
        <v>327</v>
      </c>
      <c r="B293" s="20">
        <f t="shared" si="80"/>
        <v>0</v>
      </c>
      <c r="C293" s="21">
        <f t="shared" ref="C293:AU293" si="88">+C294+C295+C296</f>
        <v>0</v>
      </c>
      <c r="D293" s="21">
        <f t="shared" si="88"/>
        <v>0</v>
      </c>
      <c r="E293" s="21">
        <f t="shared" si="88"/>
        <v>0</v>
      </c>
      <c r="F293" s="21">
        <f t="shared" si="88"/>
        <v>0</v>
      </c>
      <c r="G293" s="21">
        <f t="shared" si="88"/>
        <v>0</v>
      </c>
      <c r="H293" s="21">
        <f t="shared" si="88"/>
        <v>0</v>
      </c>
      <c r="I293" s="21">
        <f t="shared" si="88"/>
        <v>0</v>
      </c>
      <c r="J293" s="21">
        <f t="shared" si="88"/>
        <v>0</v>
      </c>
      <c r="K293" s="21">
        <f t="shared" si="88"/>
        <v>0</v>
      </c>
      <c r="L293" s="21">
        <f t="shared" si="88"/>
        <v>0</v>
      </c>
      <c r="M293" s="21">
        <f t="shared" si="88"/>
        <v>0</v>
      </c>
      <c r="N293" s="21">
        <f t="shared" si="88"/>
        <v>0</v>
      </c>
      <c r="O293" s="21">
        <f t="shared" si="88"/>
        <v>0</v>
      </c>
      <c r="P293" s="21">
        <f t="shared" si="88"/>
        <v>0</v>
      </c>
      <c r="Q293" s="21">
        <f t="shared" si="88"/>
        <v>0</v>
      </c>
      <c r="R293" s="21">
        <f t="shared" si="88"/>
        <v>0</v>
      </c>
      <c r="S293" s="21">
        <f t="shared" si="88"/>
        <v>0</v>
      </c>
      <c r="T293" s="21">
        <f t="shared" si="88"/>
        <v>0</v>
      </c>
      <c r="U293" s="21">
        <f t="shared" si="88"/>
        <v>0</v>
      </c>
      <c r="V293" s="21">
        <f t="shared" si="88"/>
        <v>0</v>
      </c>
      <c r="W293" s="21">
        <f t="shared" si="88"/>
        <v>0</v>
      </c>
      <c r="X293" s="21">
        <f t="shared" si="88"/>
        <v>0</v>
      </c>
      <c r="Y293" s="21">
        <f t="shared" si="88"/>
        <v>0</v>
      </c>
      <c r="Z293" s="21">
        <f t="shared" si="88"/>
        <v>0</v>
      </c>
      <c r="AA293" s="21">
        <f t="shared" si="88"/>
        <v>0</v>
      </c>
      <c r="AB293" s="21">
        <f t="shared" si="88"/>
        <v>0</v>
      </c>
      <c r="AC293" s="21">
        <f t="shared" si="88"/>
        <v>0</v>
      </c>
      <c r="AD293" s="21">
        <f t="shared" si="88"/>
        <v>0</v>
      </c>
      <c r="AE293" s="21">
        <f t="shared" si="88"/>
        <v>0</v>
      </c>
      <c r="AF293" s="21">
        <f t="shared" si="88"/>
        <v>0</v>
      </c>
      <c r="AG293" s="21">
        <f t="shared" si="88"/>
        <v>0</v>
      </c>
      <c r="AH293" s="21">
        <f t="shared" si="88"/>
        <v>0</v>
      </c>
      <c r="AI293" s="21">
        <f t="shared" si="88"/>
        <v>0</v>
      </c>
      <c r="AJ293" s="21">
        <f t="shared" si="88"/>
        <v>0</v>
      </c>
      <c r="AK293" s="21">
        <f t="shared" si="88"/>
        <v>0</v>
      </c>
      <c r="AL293" s="21">
        <f t="shared" si="88"/>
        <v>0</v>
      </c>
      <c r="AM293" s="21">
        <f t="shared" si="88"/>
        <v>0</v>
      </c>
      <c r="AN293" s="21">
        <f t="shared" si="88"/>
        <v>0</v>
      </c>
      <c r="AO293" s="21">
        <f t="shared" si="88"/>
        <v>0</v>
      </c>
      <c r="AP293" s="21">
        <f t="shared" si="88"/>
        <v>0</v>
      </c>
      <c r="AQ293" s="21">
        <f t="shared" si="88"/>
        <v>0</v>
      </c>
      <c r="AR293" s="21">
        <f t="shared" si="88"/>
        <v>0</v>
      </c>
      <c r="AS293" s="21">
        <f t="shared" si="88"/>
        <v>0</v>
      </c>
      <c r="AT293" s="21">
        <f t="shared" si="88"/>
        <v>0</v>
      </c>
      <c r="AU293" s="21">
        <f t="shared" si="88"/>
        <v>0</v>
      </c>
    </row>
    <row r="294" spans="1:47" ht="14.1" customHeight="1" x14ac:dyDescent="0.2">
      <c r="A294" s="89" t="s">
        <v>328</v>
      </c>
      <c r="B294" s="20">
        <f t="shared" si="80"/>
        <v>0</v>
      </c>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c r="AH294" s="12"/>
      <c r="AI294" s="12"/>
      <c r="AJ294" s="12"/>
      <c r="AK294" s="12"/>
      <c r="AL294" s="12"/>
      <c r="AM294" s="12"/>
      <c r="AN294" s="12"/>
      <c r="AO294" s="12"/>
      <c r="AP294" s="12"/>
      <c r="AQ294" s="12"/>
      <c r="AR294" s="12"/>
      <c r="AS294" s="12"/>
      <c r="AT294" s="12"/>
      <c r="AU294" s="12"/>
    </row>
    <row r="295" spans="1:47" ht="14.1" customHeight="1" x14ac:dyDescent="0.2">
      <c r="A295" s="89" t="s">
        <v>329</v>
      </c>
      <c r="B295" s="20">
        <f t="shared" si="80"/>
        <v>0</v>
      </c>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c r="AH295" s="12"/>
      <c r="AI295" s="12"/>
      <c r="AJ295" s="12"/>
      <c r="AK295" s="12"/>
      <c r="AL295" s="12"/>
      <c r="AM295" s="12"/>
      <c r="AN295" s="12"/>
      <c r="AO295" s="12"/>
      <c r="AP295" s="12"/>
      <c r="AQ295" s="12"/>
      <c r="AR295" s="12"/>
      <c r="AS295" s="12"/>
      <c r="AT295" s="12"/>
      <c r="AU295" s="12"/>
    </row>
    <row r="296" spans="1:47" ht="14.1" customHeight="1" x14ac:dyDescent="0.2">
      <c r="A296" s="89" t="s">
        <v>330</v>
      </c>
      <c r="B296" s="20">
        <f t="shared" si="80"/>
        <v>0</v>
      </c>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c r="AH296" s="12"/>
      <c r="AI296" s="12"/>
      <c r="AJ296" s="12"/>
      <c r="AK296" s="12"/>
      <c r="AL296" s="12"/>
      <c r="AM296" s="12"/>
      <c r="AN296" s="12"/>
      <c r="AO296" s="12"/>
      <c r="AP296" s="12"/>
      <c r="AQ296" s="12"/>
      <c r="AR296" s="12"/>
      <c r="AS296" s="12"/>
      <c r="AT296" s="12"/>
      <c r="AU296" s="12"/>
    </row>
    <row r="297" spans="1:47" ht="14.1" customHeight="1" x14ac:dyDescent="0.2">
      <c r="A297" s="88" t="s">
        <v>331</v>
      </c>
      <c r="B297" s="20">
        <f t="shared" si="80"/>
        <v>0</v>
      </c>
      <c r="C297" s="20">
        <f t="shared" ref="C297:AU297" si="89">+C298+C299</f>
        <v>0</v>
      </c>
      <c r="D297" s="20">
        <f t="shared" si="89"/>
        <v>0</v>
      </c>
      <c r="E297" s="20">
        <f t="shared" si="89"/>
        <v>0</v>
      </c>
      <c r="F297" s="20">
        <f t="shared" si="89"/>
        <v>0</v>
      </c>
      <c r="G297" s="20">
        <f t="shared" si="89"/>
        <v>0</v>
      </c>
      <c r="H297" s="20">
        <f t="shared" si="89"/>
        <v>0</v>
      </c>
      <c r="I297" s="20">
        <f t="shared" si="89"/>
        <v>0</v>
      </c>
      <c r="J297" s="20">
        <f t="shared" si="89"/>
        <v>0</v>
      </c>
      <c r="K297" s="20">
        <f t="shared" si="89"/>
        <v>0</v>
      </c>
      <c r="L297" s="20">
        <f t="shared" si="89"/>
        <v>0</v>
      </c>
      <c r="M297" s="20">
        <f t="shared" si="89"/>
        <v>0</v>
      </c>
      <c r="N297" s="20">
        <f t="shared" si="89"/>
        <v>0</v>
      </c>
      <c r="O297" s="20">
        <f t="shared" si="89"/>
        <v>0</v>
      </c>
      <c r="P297" s="20">
        <f t="shared" si="89"/>
        <v>0</v>
      </c>
      <c r="Q297" s="20">
        <f t="shared" si="89"/>
        <v>0</v>
      </c>
      <c r="R297" s="20">
        <f t="shared" si="89"/>
        <v>0</v>
      </c>
      <c r="S297" s="20">
        <f t="shared" si="89"/>
        <v>0</v>
      </c>
      <c r="T297" s="20">
        <f t="shared" si="89"/>
        <v>0</v>
      </c>
      <c r="U297" s="20">
        <f t="shared" si="89"/>
        <v>0</v>
      </c>
      <c r="V297" s="20">
        <f t="shared" si="89"/>
        <v>0</v>
      </c>
      <c r="W297" s="20">
        <f t="shared" si="89"/>
        <v>0</v>
      </c>
      <c r="X297" s="20">
        <f t="shared" si="89"/>
        <v>0</v>
      </c>
      <c r="Y297" s="20">
        <f t="shared" si="89"/>
        <v>0</v>
      </c>
      <c r="Z297" s="20">
        <f t="shared" si="89"/>
        <v>0</v>
      </c>
      <c r="AA297" s="20">
        <f t="shared" si="89"/>
        <v>0</v>
      </c>
      <c r="AB297" s="20">
        <f t="shared" si="89"/>
        <v>0</v>
      </c>
      <c r="AC297" s="20">
        <f t="shared" si="89"/>
        <v>0</v>
      </c>
      <c r="AD297" s="20">
        <f t="shared" si="89"/>
        <v>0</v>
      </c>
      <c r="AE297" s="20">
        <f t="shared" si="89"/>
        <v>0</v>
      </c>
      <c r="AF297" s="20">
        <f t="shared" si="89"/>
        <v>0</v>
      </c>
      <c r="AG297" s="20">
        <f t="shared" si="89"/>
        <v>0</v>
      </c>
      <c r="AH297" s="20">
        <f t="shared" si="89"/>
        <v>0</v>
      </c>
      <c r="AI297" s="20">
        <f t="shared" si="89"/>
        <v>0</v>
      </c>
      <c r="AJ297" s="20">
        <f t="shared" si="89"/>
        <v>0</v>
      </c>
      <c r="AK297" s="20">
        <f t="shared" si="89"/>
        <v>0</v>
      </c>
      <c r="AL297" s="20">
        <f t="shared" si="89"/>
        <v>0</v>
      </c>
      <c r="AM297" s="20">
        <f t="shared" si="89"/>
        <v>0</v>
      </c>
      <c r="AN297" s="20">
        <f t="shared" si="89"/>
        <v>0</v>
      </c>
      <c r="AO297" s="20">
        <f t="shared" si="89"/>
        <v>0</v>
      </c>
      <c r="AP297" s="20">
        <f t="shared" si="89"/>
        <v>0</v>
      </c>
      <c r="AQ297" s="20">
        <f t="shared" si="89"/>
        <v>0</v>
      </c>
      <c r="AR297" s="20">
        <f t="shared" si="89"/>
        <v>0</v>
      </c>
      <c r="AS297" s="20">
        <f t="shared" si="89"/>
        <v>0</v>
      </c>
      <c r="AT297" s="20">
        <f t="shared" si="89"/>
        <v>0</v>
      </c>
      <c r="AU297" s="20">
        <f t="shared" si="89"/>
        <v>0</v>
      </c>
    </row>
    <row r="298" spans="1:47" ht="14.1" customHeight="1" x14ac:dyDescent="0.2">
      <c r="A298" s="89" t="s">
        <v>332</v>
      </c>
      <c r="B298" s="20">
        <f t="shared" si="80"/>
        <v>0</v>
      </c>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c r="AH298" s="12"/>
      <c r="AI298" s="12"/>
      <c r="AJ298" s="12"/>
      <c r="AK298" s="12"/>
      <c r="AL298" s="12"/>
      <c r="AM298" s="12"/>
      <c r="AN298" s="12"/>
      <c r="AO298" s="12"/>
      <c r="AP298" s="12"/>
      <c r="AQ298" s="12"/>
      <c r="AR298" s="12"/>
      <c r="AS298" s="12"/>
      <c r="AT298" s="12"/>
      <c r="AU298" s="12"/>
    </row>
    <row r="299" spans="1:47" ht="14.1" customHeight="1" x14ac:dyDescent="0.2">
      <c r="A299" s="89" t="s">
        <v>333</v>
      </c>
      <c r="B299" s="20">
        <f t="shared" si="80"/>
        <v>0</v>
      </c>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c r="AH299" s="12"/>
      <c r="AI299" s="12"/>
      <c r="AJ299" s="12"/>
      <c r="AK299" s="12"/>
      <c r="AL299" s="12"/>
      <c r="AM299" s="12"/>
      <c r="AN299" s="12"/>
      <c r="AO299" s="12"/>
      <c r="AP299" s="12"/>
      <c r="AQ299" s="12"/>
      <c r="AR299" s="12"/>
      <c r="AS299" s="12"/>
      <c r="AT299" s="12"/>
      <c r="AU299" s="12"/>
    </row>
    <row r="300" spans="1:47" ht="14.1" customHeight="1" x14ac:dyDescent="0.2">
      <c r="A300" s="88" t="s">
        <v>320</v>
      </c>
      <c r="B300" s="20">
        <f t="shared" si="80"/>
        <v>0</v>
      </c>
      <c r="C300" s="20">
        <f t="shared" ref="C300:AU300" si="90">+C301+C302</f>
        <v>0</v>
      </c>
      <c r="D300" s="20">
        <f t="shared" si="90"/>
        <v>0</v>
      </c>
      <c r="E300" s="20">
        <f t="shared" si="90"/>
        <v>0</v>
      </c>
      <c r="F300" s="20">
        <f t="shared" si="90"/>
        <v>0</v>
      </c>
      <c r="G300" s="20">
        <f t="shared" si="90"/>
        <v>0</v>
      </c>
      <c r="H300" s="20">
        <f t="shared" si="90"/>
        <v>0</v>
      </c>
      <c r="I300" s="20">
        <f t="shared" si="90"/>
        <v>0</v>
      </c>
      <c r="J300" s="20">
        <f t="shared" si="90"/>
        <v>0</v>
      </c>
      <c r="K300" s="20">
        <f t="shared" si="90"/>
        <v>0</v>
      </c>
      <c r="L300" s="20">
        <f t="shared" si="90"/>
        <v>0</v>
      </c>
      <c r="M300" s="20">
        <f t="shared" si="90"/>
        <v>0</v>
      </c>
      <c r="N300" s="20">
        <f t="shared" si="90"/>
        <v>0</v>
      </c>
      <c r="O300" s="20">
        <f t="shared" si="90"/>
        <v>0</v>
      </c>
      <c r="P300" s="20">
        <f t="shared" si="90"/>
        <v>0</v>
      </c>
      <c r="Q300" s="20">
        <f t="shared" si="90"/>
        <v>0</v>
      </c>
      <c r="R300" s="20">
        <f t="shared" si="90"/>
        <v>0</v>
      </c>
      <c r="S300" s="20">
        <f t="shared" si="90"/>
        <v>0</v>
      </c>
      <c r="T300" s="20">
        <f t="shared" si="90"/>
        <v>0</v>
      </c>
      <c r="U300" s="20">
        <f t="shared" si="90"/>
        <v>0</v>
      </c>
      <c r="V300" s="20">
        <f t="shared" si="90"/>
        <v>0</v>
      </c>
      <c r="W300" s="20">
        <f t="shared" si="90"/>
        <v>0</v>
      </c>
      <c r="X300" s="20">
        <f t="shared" si="90"/>
        <v>0</v>
      </c>
      <c r="Y300" s="20">
        <f t="shared" si="90"/>
        <v>0</v>
      </c>
      <c r="Z300" s="20">
        <f t="shared" si="90"/>
        <v>0</v>
      </c>
      <c r="AA300" s="20">
        <f t="shared" si="90"/>
        <v>0</v>
      </c>
      <c r="AB300" s="20">
        <f t="shared" si="90"/>
        <v>0</v>
      </c>
      <c r="AC300" s="20">
        <f t="shared" si="90"/>
        <v>0</v>
      </c>
      <c r="AD300" s="20">
        <f t="shared" si="90"/>
        <v>0</v>
      </c>
      <c r="AE300" s="20">
        <f t="shared" si="90"/>
        <v>0</v>
      </c>
      <c r="AF300" s="20">
        <f t="shared" si="90"/>
        <v>0</v>
      </c>
      <c r="AG300" s="20">
        <f t="shared" si="90"/>
        <v>0</v>
      </c>
      <c r="AH300" s="20">
        <f t="shared" si="90"/>
        <v>0</v>
      </c>
      <c r="AI300" s="20">
        <f t="shared" si="90"/>
        <v>0</v>
      </c>
      <c r="AJ300" s="20">
        <f t="shared" si="90"/>
        <v>0</v>
      </c>
      <c r="AK300" s="20">
        <f t="shared" si="90"/>
        <v>0</v>
      </c>
      <c r="AL300" s="20">
        <f t="shared" si="90"/>
        <v>0</v>
      </c>
      <c r="AM300" s="20">
        <f t="shared" si="90"/>
        <v>0</v>
      </c>
      <c r="AN300" s="20">
        <f t="shared" si="90"/>
        <v>0</v>
      </c>
      <c r="AO300" s="20">
        <f t="shared" si="90"/>
        <v>0</v>
      </c>
      <c r="AP300" s="20">
        <f t="shared" si="90"/>
        <v>0</v>
      </c>
      <c r="AQ300" s="20">
        <f t="shared" si="90"/>
        <v>0</v>
      </c>
      <c r="AR300" s="20">
        <f t="shared" si="90"/>
        <v>0</v>
      </c>
      <c r="AS300" s="20">
        <f t="shared" si="90"/>
        <v>0</v>
      </c>
      <c r="AT300" s="20">
        <f t="shared" si="90"/>
        <v>0</v>
      </c>
      <c r="AU300" s="20">
        <f t="shared" si="90"/>
        <v>0</v>
      </c>
    </row>
    <row r="301" spans="1:47" ht="14.1" customHeight="1" x14ac:dyDescent="0.2">
      <c r="A301" s="89" t="s">
        <v>335</v>
      </c>
      <c r="B301" s="20">
        <f t="shared" si="80"/>
        <v>0</v>
      </c>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c r="AH301" s="12"/>
      <c r="AI301" s="12"/>
      <c r="AJ301" s="12"/>
      <c r="AK301" s="12"/>
      <c r="AL301" s="12"/>
      <c r="AM301" s="12"/>
      <c r="AN301" s="12"/>
      <c r="AO301" s="12"/>
      <c r="AP301" s="12"/>
      <c r="AQ301" s="12"/>
      <c r="AR301" s="12"/>
      <c r="AS301" s="12"/>
      <c r="AT301" s="12"/>
      <c r="AU301" s="12"/>
    </row>
    <row r="302" spans="1:47" ht="14.1" customHeight="1" x14ac:dyDescent="0.2">
      <c r="A302" s="89" t="s">
        <v>336</v>
      </c>
      <c r="B302" s="20">
        <f t="shared" si="80"/>
        <v>0</v>
      </c>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c r="AH302" s="12"/>
      <c r="AI302" s="12"/>
      <c r="AJ302" s="12"/>
      <c r="AK302" s="12"/>
      <c r="AL302" s="12"/>
      <c r="AM302" s="12"/>
      <c r="AN302" s="12"/>
      <c r="AO302" s="12"/>
      <c r="AP302" s="12"/>
      <c r="AQ302" s="12"/>
      <c r="AR302" s="12"/>
      <c r="AS302" s="12"/>
      <c r="AT302" s="12"/>
      <c r="AU302" s="12"/>
    </row>
    <row r="303" spans="1:47" ht="14.1" customHeight="1" x14ac:dyDescent="0.2">
      <c r="A303" s="19" t="s">
        <v>288</v>
      </c>
      <c r="B303" s="20">
        <f t="shared" ref="B303:B352" si="91">SUM(C303:AU303)</f>
        <v>0</v>
      </c>
      <c r="C303" s="20">
        <f t="shared" ref="C303:AU303" si="92">+C304+C345</f>
        <v>0</v>
      </c>
      <c r="D303" s="20">
        <f t="shared" si="92"/>
        <v>0</v>
      </c>
      <c r="E303" s="20">
        <f t="shared" si="92"/>
        <v>0</v>
      </c>
      <c r="F303" s="20">
        <f t="shared" si="92"/>
        <v>0</v>
      </c>
      <c r="G303" s="20">
        <f t="shared" si="92"/>
        <v>0</v>
      </c>
      <c r="H303" s="20">
        <f t="shared" si="92"/>
        <v>0</v>
      </c>
      <c r="I303" s="20">
        <f t="shared" si="92"/>
        <v>0</v>
      </c>
      <c r="J303" s="20">
        <f t="shared" si="92"/>
        <v>0</v>
      </c>
      <c r="K303" s="20">
        <f t="shared" si="92"/>
        <v>0</v>
      </c>
      <c r="L303" s="20">
        <f t="shared" si="92"/>
        <v>0</v>
      </c>
      <c r="M303" s="20">
        <f t="shared" si="92"/>
        <v>0</v>
      </c>
      <c r="N303" s="20">
        <f t="shared" si="92"/>
        <v>0</v>
      </c>
      <c r="O303" s="20">
        <f t="shared" si="92"/>
        <v>0</v>
      </c>
      <c r="P303" s="20">
        <f t="shared" si="92"/>
        <v>0</v>
      </c>
      <c r="Q303" s="20">
        <f t="shared" si="92"/>
        <v>0</v>
      </c>
      <c r="R303" s="20">
        <f t="shared" si="92"/>
        <v>0</v>
      </c>
      <c r="S303" s="20">
        <f t="shared" si="92"/>
        <v>0</v>
      </c>
      <c r="T303" s="20">
        <f t="shared" si="92"/>
        <v>0</v>
      </c>
      <c r="U303" s="20">
        <f t="shared" si="92"/>
        <v>0</v>
      </c>
      <c r="V303" s="20">
        <f t="shared" si="92"/>
        <v>0</v>
      </c>
      <c r="W303" s="20">
        <f t="shared" si="92"/>
        <v>0</v>
      </c>
      <c r="X303" s="20">
        <f t="shared" si="92"/>
        <v>0</v>
      </c>
      <c r="Y303" s="20">
        <f t="shared" si="92"/>
        <v>0</v>
      </c>
      <c r="Z303" s="20">
        <f t="shared" si="92"/>
        <v>0</v>
      </c>
      <c r="AA303" s="20">
        <f t="shared" si="92"/>
        <v>0</v>
      </c>
      <c r="AB303" s="20">
        <f t="shared" si="92"/>
        <v>0</v>
      </c>
      <c r="AC303" s="20">
        <f t="shared" si="92"/>
        <v>0</v>
      </c>
      <c r="AD303" s="20">
        <f t="shared" si="92"/>
        <v>0</v>
      </c>
      <c r="AE303" s="20">
        <f t="shared" si="92"/>
        <v>0</v>
      </c>
      <c r="AF303" s="20">
        <f t="shared" si="92"/>
        <v>0</v>
      </c>
      <c r="AG303" s="20">
        <f t="shared" si="92"/>
        <v>0</v>
      </c>
      <c r="AH303" s="20">
        <f t="shared" si="92"/>
        <v>0</v>
      </c>
      <c r="AI303" s="20">
        <f t="shared" si="92"/>
        <v>0</v>
      </c>
      <c r="AJ303" s="20">
        <f t="shared" si="92"/>
        <v>0</v>
      </c>
      <c r="AK303" s="20">
        <f t="shared" si="92"/>
        <v>0</v>
      </c>
      <c r="AL303" s="20">
        <f t="shared" si="92"/>
        <v>0</v>
      </c>
      <c r="AM303" s="20">
        <f t="shared" si="92"/>
        <v>0</v>
      </c>
      <c r="AN303" s="20">
        <f t="shared" si="92"/>
        <v>0</v>
      </c>
      <c r="AO303" s="20">
        <f t="shared" si="92"/>
        <v>0</v>
      </c>
      <c r="AP303" s="20">
        <f t="shared" si="92"/>
        <v>0</v>
      </c>
      <c r="AQ303" s="20">
        <f t="shared" si="92"/>
        <v>0</v>
      </c>
      <c r="AR303" s="20">
        <f t="shared" si="92"/>
        <v>0</v>
      </c>
      <c r="AS303" s="20">
        <f t="shared" si="92"/>
        <v>0</v>
      </c>
      <c r="AT303" s="20">
        <f t="shared" si="92"/>
        <v>0</v>
      </c>
      <c r="AU303" s="20">
        <f t="shared" si="92"/>
        <v>0</v>
      </c>
    </row>
    <row r="304" spans="1:47" ht="14.1" customHeight="1" x14ac:dyDescent="0.2">
      <c r="A304" s="31" t="s">
        <v>109</v>
      </c>
      <c r="B304" s="20">
        <f t="shared" si="91"/>
        <v>0</v>
      </c>
      <c r="C304" s="20">
        <f t="shared" ref="C304:AU304" si="93">+C305+C315+C324+C328+C329+C330+C331+C337</f>
        <v>0</v>
      </c>
      <c r="D304" s="20">
        <f t="shared" si="93"/>
        <v>0</v>
      </c>
      <c r="E304" s="20">
        <f t="shared" si="93"/>
        <v>0</v>
      </c>
      <c r="F304" s="20">
        <f t="shared" si="93"/>
        <v>0</v>
      </c>
      <c r="G304" s="20">
        <f t="shared" si="93"/>
        <v>0</v>
      </c>
      <c r="H304" s="20">
        <f t="shared" si="93"/>
        <v>0</v>
      </c>
      <c r="I304" s="20">
        <f t="shared" si="93"/>
        <v>0</v>
      </c>
      <c r="J304" s="20">
        <f t="shared" si="93"/>
        <v>0</v>
      </c>
      <c r="K304" s="20">
        <f t="shared" si="93"/>
        <v>0</v>
      </c>
      <c r="L304" s="20">
        <f t="shared" si="93"/>
        <v>0</v>
      </c>
      <c r="M304" s="20">
        <f t="shared" si="93"/>
        <v>0</v>
      </c>
      <c r="N304" s="20">
        <f t="shared" si="93"/>
        <v>0</v>
      </c>
      <c r="O304" s="20">
        <f t="shared" si="93"/>
        <v>0</v>
      </c>
      <c r="P304" s="20">
        <f t="shared" si="93"/>
        <v>0</v>
      </c>
      <c r="Q304" s="20">
        <f t="shared" si="93"/>
        <v>0</v>
      </c>
      <c r="R304" s="20">
        <f t="shared" si="93"/>
        <v>0</v>
      </c>
      <c r="S304" s="20">
        <f t="shared" si="93"/>
        <v>0</v>
      </c>
      <c r="T304" s="20">
        <f t="shared" si="93"/>
        <v>0</v>
      </c>
      <c r="U304" s="20">
        <f t="shared" si="93"/>
        <v>0</v>
      </c>
      <c r="V304" s="20">
        <f t="shared" si="93"/>
        <v>0</v>
      </c>
      <c r="W304" s="20">
        <f t="shared" si="93"/>
        <v>0</v>
      </c>
      <c r="X304" s="20">
        <f t="shared" si="93"/>
        <v>0</v>
      </c>
      <c r="Y304" s="20">
        <f t="shared" si="93"/>
        <v>0</v>
      </c>
      <c r="Z304" s="20">
        <f t="shared" si="93"/>
        <v>0</v>
      </c>
      <c r="AA304" s="20">
        <f t="shared" si="93"/>
        <v>0</v>
      </c>
      <c r="AB304" s="20">
        <f t="shared" si="93"/>
        <v>0</v>
      </c>
      <c r="AC304" s="20">
        <f t="shared" si="93"/>
        <v>0</v>
      </c>
      <c r="AD304" s="20">
        <f t="shared" si="93"/>
        <v>0</v>
      </c>
      <c r="AE304" s="20">
        <f t="shared" si="93"/>
        <v>0</v>
      </c>
      <c r="AF304" s="20">
        <f t="shared" si="93"/>
        <v>0</v>
      </c>
      <c r="AG304" s="20">
        <f t="shared" si="93"/>
        <v>0</v>
      </c>
      <c r="AH304" s="20">
        <f t="shared" si="93"/>
        <v>0</v>
      </c>
      <c r="AI304" s="20">
        <f t="shared" si="93"/>
        <v>0</v>
      </c>
      <c r="AJ304" s="20">
        <f t="shared" si="93"/>
        <v>0</v>
      </c>
      <c r="AK304" s="20">
        <f t="shared" si="93"/>
        <v>0</v>
      </c>
      <c r="AL304" s="20">
        <f t="shared" si="93"/>
        <v>0</v>
      </c>
      <c r="AM304" s="20">
        <f t="shared" si="93"/>
        <v>0</v>
      </c>
      <c r="AN304" s="20">
        <f t="shared" si="93"/>
        <v>0</v>
      </c>
      <c r="AO304" s="20">
        <f t="shared" si="93"/>
        <v>0</v>
      </c>
      <c r="AP304" s="20">
        <f t="shared" si="93"/>
        <v>0</v>
      </c>
      <c r="AQ304" s="20">
        <f t="shared" si="93"/>
        <v>0</v>
      </c>
      <c r="AR304" s="20">
        <f t="shared" si="93"/>
        <v>0</v>
      </c>
      <c r="AS304" s="20">
        <f t="shared" si="93"/>
        <v>0</v>
      </c>
      <c r="AT304" s="20">
        <f t="shared" si="93"/>
        <v>0</v>
      </c>
      <c r="AU304" s="20">
        <f t="shared" si="93"/>
        <v>0</v>
      </c>
    </row>
    <row r="305" spans="1:47" ht="14.1" customHeight="1" x14ac:dyDescent="0.2">
      <c r="A305" s="18" t="s">
        <v>4</v>
      </c>
      <c r="B305" s="20">
        <f t="shared" si="91"/>
        <v>0</v>
      </c>
      <c r="C305" s="20">
        <f t="shared" ref="C305:AU305" si="94">+C306+C310+C311+C312</f>
        <v>0</v>
      </c>
      <c r="D305" s="20">
        <f t="shared" si="94"/>
        <v>0</v>
      </c>
      <c r="E305" s="20">
        <f t="shared" si="94"/>
        <v>0</v>
      </c>
      <c r="F305" s="20">
        <f t="shared" si="94"/>
        <v>0</v>
      </c>
      <c r="G305" s="20">
        <f t="shared" si="94"/>
        <v>0</v>
      </c>
      <c r="H305" s="20">
        <f t="shared" si="94"/>
        <v>0</v>
      </c>
      <c r="I305" s="20">
        <f t="shared" si="94"/>
        <v>0</v>
      </c>
      <c r="J305" s="20">
        <f t="shared" si="94"/>
        <v>0</v>
      </c>
      <c r="K305" s="20">
        <f t="shared" si="94"/>
        <v>0</v>
      </c>
      <c r="L305" s="20">
        <f t="shared" si="94"/>
        <v>0</v>
      </c>
      <c r="M305" s="20">
        <f t="shared" si="94"/>
        <v>0</v>
      </c>
      <c r="N305" s="20">
        <f t="shared" si="94"/>
        <v>0</v>
      </c>
      <c r="O305" s="20">
        <f t="shared" si="94"/>
        <v>0</v>
      </c>
      <c r="P305" s="20">
        <f t="shared" si="94"/>
        <v>0</v>
      </c>
      <c r="Q305" s="20">
        <f t="shared" si="94"/>
        <v>0</v>
      </c>
      <c r="R305" s="20">
        <f t="shared" si="94"/>
        <v>0</v>
      </c>
      <c r="S305" s="20">
        <f t="shared" si="94"/>
        <v>0</v>
      </c>
      <c r="T305" s="20">
        <f t="shared" si="94"/>
        <v>0</v>
      </c>
      <c r="U305" s="20">
        <f t="shared" si="94"/>
        <v>0</v>
      </c>
      <c r="V305" s="20">
        <f t="shared" si="94"/>
        <v>0</v>
      </c>
      <c r="W305" s="20">
        <f t="shared" si="94"/>
        <v>0</v>
      </c>
      <c r="X305" s="20">
        <f t="shared" si="94"/>
        <v>0</v>
      </c>
      <c r="Y305" s="20">
        <f t="shared" si="94"/>
        <v>0</v>
      </c>
      <c r="Z305" s="20">
        <f t="shared" si="94"/>
        <v>0</v>
      </c>
      <c r="AA305" s="20">
        <f t="shared" si="94"/>
        <v>0</v>
      </c>
      <c r="AB305" s="20">
        <f t="shared" si="94"/>
        <v>0</v>
      </c>
      <c r="AC305" s="20">
        <f t="shared" si="94"/>
        <v>0</v>
      </c>
      <c r="AD305" s="20">
        <f t="shared" si="94"/>
        <v>0</v>
      </c>
      <c r="AE305" s="20">
        <f t="shared" si="94"/>
        <v>0</v>
      </c>
      <c r="AF305" s="20">
        <f t="shared" si="94"/>
        <v>0</v>
      </c>
      <c r="AG305" s="20">
        <f t="shared" si="94"/>
        <v>0</v>
      </c>
      <c r="AH305" s="20">
        <f t="shared" si="94"/>
        <v>0</v>
      </c>
      <c r="AI305" s="20">
        <f t="shared" si="94"/>
        <v>0</v>
      </c>
      <c r="AJ305" s="20">
        <f t="shared" si="94"/>
        <v>0</v>
      </c>
      <c r="AK305" s="20">
        <f t="shared" si="94"/>
        <v>0</v>
      </c>
      <c r="AL305" s="20">
        <f t="shared" si="94"/>
        <v>0</v>
      </c>
      <c r="AM305" s="20">
        <f t="shared" si="94"/>
        <v>0</v>
      </c>
      <c r="AN305" s="20">
        <f t="shared" si="94"/>
        <v>0</v>
      </c>
      <c r="AO305" s="20">
        <f t="shared" si="94"/>
        <v>0</v>
      </c>
      <c r="AP305" s="20">
        <f t="shared" si="94"/>
        <v>0</v>
      </c>
      <c r="AQ305" s="20">
        <f t="shared" si="94"/>
        <v>0</v>
      </c>
      <c r="AR305" s="20">
        <f t="shared" si="94"/>
        <v>0</v>
      </c>
      <c r="AS305" s="20">
        <f t="shared" si="94"/>
        <v>0</v>
      </c>
      <c r="AT305" s="20">
        <f t="shared" si="94"/>
        <v>0</v>
      </c>
      <c r="AU305" s="20">
        <f t="shared" si="94"/>
        <v>0</v>
      </c>
    </row>
    <row r="306" spans="1:47" ht="14.1" customHeight="1" x14ac:dyDescent="0.2">
      <c r="A306" s="16" t="s">
        <v>21</v>
      </c>
      <c r="B306" s="20">
        <f t="shared" si="91"/>
        <v>0</v>
      </c>
      <c r="C306" s="20">
        <f t="shared" ref="C306:AU306" si="95">+C307+C308+C309</f>
        <v>0</v>
      </c>
      <c r="D306" s="20">
        <f t="shared" si="95"/>
        <v>0</v>
      </c>
      <c r="E306" s="20">
        <f t="shared" si="95"/>
        <v>0</v>
      </c>
      <c r="F306" s="20">
        <f t="shared" si="95"/>
        <v>0</v>
      </c>
      <c r="G306" s="20">
        <f t="shared" si="95"/>
        <v>0</v>
      </c>
      <c r="H306" s="20">
        <f t="shared" si="95"/>
        <v>0</v>
      </c>
      <c r="I306" s="20">
        <f t="shared" si="95"/>
        <v>0</v>
      </c>
      <c r="J306" s="20">
        <f t="shared" si="95"/>
        <v>0</v>
      </c>
      <c r="K306" s="20">
        <f t="shared" si="95"/>
        <v>0</v>
      </c>
      <c r="L306" s="20">
        <f t="shared" si="95"/>
        <v>0</v>
      </c>
      <c r="M306" s="20">
        <f t="shared" si="95"/>
        <v>0</v>
      </c>
      <c r="N306" s="20">
        <f t="shared" si="95"/>
        <v>0</v>
      </c>
      <c r="O306" s="20">
        <f t="shared" si="95"/>
        <v>0</v>
      </c>
      <c r="P306" s="20">
        <f t="shared" si="95"/>
        <v>0</v>
      </c>
      <c r="Q306" s="20">
        <f t="shared" si="95"/>
        <v>0</v>
      </c>
      <c r="R306" s="20">
        <f t="shared" si="95"/>
        <v>0</v>
      </c>
      <c r="S306" s="20">
        <f t="shared" si="95"/>
        <v>0</v>
      </c>
      <c r="T306" s="20">
        <f t="shared" si="95"/>
        <v>0</v>
      </c>
      <c r="U306" s="20">
        <f t="shared" si="95"/>
        <v>0</v>
      </c>
      <c r="V306" s="20">
        <f t="shared" si="95"/>
        <v>0</v>
      </c>
      <c r="W306" s="20">
        <f t="shared" si="95"/>
        <v>0</v>
      </c>
      <c r="X306" s="20">
        <f t="shared" si="95"/>
        <v>0</v>
      </c>
      <c r="Y306" s="20">
        <f t="shared" si="95"/>
        <v>0</v>
      </c>
      <c r="Z306" s="20">
        <f t="shared" si="95"/>
        <v>0</v>
      </c>
      <c r="AA306" s="20">
        <f t="shared" si="95"/>
        <v>0</v>
      </c>
      <c r="AB306" s="20">
        <f t="shared" si="95"/>
        <v>0</v>
      </c>
      <c r="AC306" s="20">
        <f t="shared" si="95"/>
        <v>0</v>
      </c>
      <c r="AD306" s="20">
        <f t="shared" si="95"/>
        <v>0</v>
      </c>
      <c r="AE306" s="20">
        <f t="shared" si="95"/>
        <v>0</v>
      </c>
      <c r="AF306" s="20">
        <f t="shared" si="95"/>
        <v>0</v>
      </c>
      <c r="AG306" s="20">
        <f t="shared" si="95"/>
        <v>0</v>
      </c>
      <c r="AH306" s="20">
        <f t="shared" si="95"/>
        <v>0</v>
      </c>
      <c r="AI306" s="20">
        <f t="shared" si="95"/>
        <v>0</v>
      </c>
      <c r="AJ306" s="20">
        <f t="shared" si="95"/>
        <v>0</v>
      </c>
      <c r="AK306" s="20">
        <f t="shared" si="95"/>
        <v>0</v>
      </c>
      <c r="AL306" s="20">
        <f t="shared" si="95"/>
        <v>0</v>
      </c>
      <c r="AM306" s="20">
        <f t="shared" si="95"/>
        <v>0</v>
      </c>
      <c r="AN306" s="20">
        <f t="shared" si="95"/>
        <v>0</v>
      </c>
      <c r="AO306" s="20">
        <f t="shared" si="95"/>
        <v>0</v>
      </c>
      <c r="AP306" s="20">
        <f t="shared" si="95"/>
        <v>0</v>
      </c>
      <c r="AQ306" s="20">
        <f t="shared" si="95"/>
        <v>0</v>
      </c>
      <c r="AR306" s="20">
        <f t="shared" si="95"/>
        <v>0</v>
      </c>
      <c r="AS306" s="20">
        <f t="shared" si="95"/>
        <v>0</v>
      </c>
      <c r="AT306" s="20">
        <f t="shared" si="95"/>
        <v>0</v>
      </c>
      <c r="AU306" s="20">
        <f t="shared" si="95"/>
        <v>0</v>
      </c>
    </row>
    <row r="307" spans="1:47" ht="14.1" customHeight="1" x14ac:dyDescent="0.2">
      <c r="A307" s="33" t="s">
        <v>150</v>
      </c>
      <c r="B307" s="20">
        <f t="shared" si="91"/>
        <v>0</v>
      </c>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c r="AH307" s="12"/>
      <c r="AI307" s="12"/>
      <c r="AJ307" s="12"/>
      <c r="AK307" s="12"/>
      <c r="AL307" s="12"/>
      <c r="AM307" s="12"/>
      <c r="AN307" s="12"/>
      <c r="AO307" s="12"/>
      <c r="AP307" s="12"/>
      <c r="AQ307" s="12"/>
      <c r="AR307" s="12"/>
      <c r="AS307" s="12"/>
      <c r="AT307" s="12"/>
      <c r="AU307" s="12"/>
    </row>
    <row r="308" spans="1:47" ht="14.1" customHeight="1" x14ac:dyDescent="0.2">
      <c r="A308" s="33" t="s">
        <v>151</v>
      </c>
      <c r="B308" s="20">
        <f t="shared" si="91"/>
        <v>0</v>
      </c>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c r="AH308" s="12"/>
      <c r="AI308" s="12"/>
      <c r="AJ308" s="12"/>
      <c r="AK308" s="12"/>
      <c r="AL308" s="12"/>
      <c r="AM308" s="12"/>
      <c r="AN308" s="12"/>
      <c r="AO308" s="12"/>
      <c r="AP308" s="12"/>
      <c r="AQ308" s="12"/>
      <c r="AR308" s="12"/>
      <c r="AS308" s="12"/>
      <c r="AT308" s="12"/>
      <c r="AU308" s="12"/>
    </row>
    <row r="309" spans="1:47" ht="14.1" customHeight="1" x14ac:dyDescent="0.2">
      <c r="A309" s="33" t="s">
        <v>152</v>
      </c>
      <c r="B309" s="20">
        <f t="shared" si="91"/>
        <v>0</v>
      </c>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c r="AH309" s="12"/>
      <c r="AI309" s="12"/>
      <c r="AJ309" s="12"/>
      <c r="AK309" s="12"/>
      <c r="AL309" s="12"/>
      <c r="AM309" s="12"/>
      <c r="AN309" s="12"/>
      <c r="AO309" s="12"/>
      <c r="AP309" s="12"/>
      <c r="AQ309" s="12"/>
      <c r="AR309" s="12"/>
      <c r="AS309" s="12"/>
      <c r="AT309" s="12"/>
      <c r="AU309" s="12"/>
    </row>
    <row r="310" spans="1:47" ht="14.1" customHeight="1" x14ac:dyDescent="0.2">
      <c r="A310" s="16" t="s">
        <v>138</v>
      </c>
      <c r="B310" s="20">
        <f t="shared" si="91"/>
        <v>0</v>
      </c>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c r="AH310" s="12"/>
      <c r="AI310" s="12"/>
      <c r="AJ310" s="12"/>
      <c r="AK310" s="12"/>
      <c r="AL310" s="12"/>
      <c r="AM310" s="12"/>
      <c r="AN310" s="12"/>
      <c r="AO310" s="12"/>
      <c r="AP310" s="12"/>
      <c r="AQ310" s="12"/>
      <c r="AR310" s="12"/>
      <c r="AS310" s="12"/>
      <c r="AT310" s="12"/>
      <c r="AU310" s="12"/>
    </row>
    <row r="311" spans="1:47" ht="14.1" customHeight="1" x14ac:dyDescent="0.2">
      <c r="A311" s="16" t="s">
        <v>289</v>
      </c>
      <c r="B311" s="20">
        <f t="shared" si="91"/>
        <v>0</v>
      </c>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c r="AH311" s="12"/>
      <c r="AI311" s="12"/>
      <c r="AJ311" s="12"/>
      <c r="AK311" s="12"/>
      <c r="AL311" s="12"/>
      <c r="AM311" s="12"/>
      <c r="AN311" s="12"/>
      <c r="AO311" s="12"/>
      <c r="AP311" s="12"/>
      <c r="AQ311" s="12"/>
      <c r="AR311" s="12"/>
      <c r="AS311" s="12"/>
      <c r="AT311" s="12"/>
      <c r="AU311" s="12"/>
    </row>
    <row r="312" spans="1:47" ht="14.1" customHeight="1" x14ac:dyDescent="0.2">
      <c r="A312" s="16" t="s">
        <v>22</v>
      </c>
      <c r="B312" s="20">
        <f t="shared" si="91"/>
        <v>0</v>
      </c>
      <c r="C312" s="20">
        <f t="shared" ref="C312:AU312" si="96">+C313+C314</f>
        <v>0</v>
      </c>
      <c r="D312" s="20">
        <f t="shared" si="96"/>
        <v>0</v>
      </c>
      <c r="E312" s="20">
        <f t="shared" si="96"/>
        <v>0</v>
      </c>
      <c r="F312" s="20">
        <f t="shared" si="96"/>
        <v>0</v>
      </c>
      <c r="G312" s="20">
        <f t="shared" si="96"/>
        <v>0</v>
      </c>
      <c r="H312" s="20">
        <f t="shared" si="96"/>
        <v>0</v>
      </c>
      <c r="I312" s="20">
        <f t="shared" si="96"/>
        <v>0</v>
      </c>
      <c r="J312" s="20">
        <f t="shared" si="96"/>
        <v>0</v>
      </c>
      <c r="K312" s="20">
        <f t="shared" si="96"/>
        <v>0</v>
      </c>
      <c r="L312" s="20">
        <f t="shared" si="96"/>
        <v>0</v>
      </c>
      <c r="M312" s="20">
        <f t="shared" si="96"/>
        <v>0</v>
      </c>
      <c r="N312" s="20">
        <f t="shared" si="96"/>
        <v>0</v>
      </c>
      <c r="O312" s="20">
        <f t="shared" si="96"/>
        <v>0</v>
      </c>
      <c r="P312" s="20">
        <f t="shared" si="96"/>
        <v>0</v>
      </c>
      <c r="Q312" s="20">
        <f t="shared" si="96"/>
        <v>0</v>
      </c>
      <c r="R312" s="20">
        <f t="shared" si="96"/>
        <v>0</v>
      </c>
      <c r="S312" s="20">
        <f t="shared" si="96"/>
        <v>0</v>
      </c>
      <c r="T312" s="20">
        <f t="shared" si="96"/>
        <v>0</v>
      </c>
      <c r="U312" s="20">
        <f t="shared" si="96"/>
        <v>0</v>
      </c>
      <c r="V312" s="20">
        <f t="shared" si="96"/>
        <v>0</v>
      </c>
      <c r="W312" s="20">
        <f t="shared" si="96"/>
        <v>0</v>
      </c>
      <c r="X312" s="20">
        <f t="shared" si="96"/>
        <v>0</v>
      </c>
      <c r="Y312" s="20">
        <f t="shared" si="96"/>
        <v>0</v>
      </c>
      <c r="Z312" s="20">
        <f t="shared" si="96"/>
        <v>0</v>
      </c>
      <c r="AA312" s="20">
        <f t="shared" si="96"/>
        <v>0</v>
      </c>
      <c r="AB312" s="20">
        <f t="shared" si="96"/>
        <v>0</v>
      </c>
      <c r="AC312" s="20">
        <f t="shared" si="96"/>
        <v>0</v>
      </c>
      <c r="AD312" s="20">
        <f t="shared" si="96"/>
        <v>0</v>
      </c>
      <c r="AE312" s="20">
        <f t="shared" si="96"/>
        <v>0</v>
      </c>
      <c r="AF312" s="20">
        <f t="shared" si="96"/>
        <v>0</v>
      </c>
      <c r="AG312" s="20">
        <f t="shared" si="96"/>
        <v>0</v>
      </c>
      <c r="AH312" s="20">
        <f t="shared" si="96"/>
        <v>0</v>
      </c>
      <c r="AI312" s="20">
        <f t="shared" si="96"/>
        <v>0</v>
      </c>
      <c r="AJ312" s="20">
        <f t="shared" si="96"/>
        <v>0</v>
      </c>
      <c r="AK312" s="20">
        <f t="shared" si="96"/>
        <v>0</v>
      </c>
      <c r="AL312" s="20">
        <f t="shared" si="96"/>
        <v>0</v>
      </c>
      <c r="AM312" s="20">
        <f t="shared" si="96"/>
        <v>0</v>
      </c>
      <c r="AN312" s="20">
        <f t="shared" si="96"/>
        <v>0</v>
      </c>
      <c r="AO312" s="20">
        <f t="shared" si="96"/>
        <v>0</v>
      </c>
      <c r="AP312" s="20">
        <f t="shared" si="96"/>
        <v>0</v>
      </c>
      <c r="AQ312" s="20">
        <f t="shared" si="96"/>
        <v>0</v>
      </c>
      <c r="AR312" s="20">
        <f t="shared" si="96"/>
        <v>0</v>
      </c>
      <c r="AS312" s="20">
        <f t="shared" si="96"/>
        <v>0</v>
      </c>
      <c r="AT312" s="20">
        <f t="shared" si="96"/>
        <v>0</v>
      </c>
      <c r="AU312" s="20">
        <f t="shared" si="96"/>
        <v>0</v>
      </c>
    </row>
    <row r="313" spans="1:47" ht="14.1" customHeight="1" x14ac:dyDescent="0.2">
      <c r="A313" s="33" t="s">
        <v>153</v>
      </c>
      <c r="B313" s="20">
        <f t="shared" si="91"/>
        <v>0</v>
      </c>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c r="AH313" s="12"/>
      <c r="AI313" s="12"/>
      <c r="AJ313" s="12"/>
      <c r="AK313" s="12"/>
      <c r="AL313" s="12"/>
      <c r="AM313" s="12"/>
      <c r="AN313" s="12"/>
      <c r="AO313" s="12"/>
      <c r="AP313" s="12"/>
      <c r="AQ313" s="12"/>
      <c r="AR313" s="12"/>
      <c r="AS313" s="12"/>
      <c r="AT313" s="12"/>
      <c r="AU313" s="12"/>
    </row>
    <row r="314" spans="1:47" ht="14.1" customHeight="1" x14ac:dyDescent="0.2">
      <c r="A314" s="33" t="s">
        <v>154</v>
      </c>
      <c r="B314" s="20">
        <f t="shared" si="91"/>
        <v>0</v>
      </c>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c r="AH314" s="12"/>
      <c r="AI314" s="12"/>
      <c r="AJ314" s="12"/>
      <c r="AK314" s="12"/>
      <c r="AL314" s="12"/>
      <c r="AM314" s="12"/>
      <c r="AN314" s="12"/>
      <c r="AO314" s="12"/>
      <c r="AP314" s="12"/>
      <c r="AQ314" s="12"/>
      <c r="AR314" s="12"/>
      <c r="AS314" s="12"/>
      <c r="AT314" s="12"/>
      <c r="AU314" s="12"/>
    </row>
    <row r="315" spans="1:47" ht="14.1" customHeight="1" x14ac:dyDescent="0.2">
      <c r="A315" s="18" t="s">
        <v>5</v>
      </c>
      <c r="B315" s="20">
        <f t="shared" si="91"/>
        <v>0</v>
      </c>
      <c r="C315" s="20">
        <f t="shared" ref="C315:AU315" si="97">+C316+C323</f>
        <v>0</v>
      </c>
      <c r="D315" s="20">
        <f t="shared" si="97"/>
        <v>0</v>
      </c>
      <c r="E315" s="20">
        <f t="shared" si="97"/>
        <v>0</v>
      </c>
      <c r="F315" s="20">
        <f t="shared" si="97"/>
        <v>0</v>
      </c>
      <c r="G315" s="20">
        <f t="shared" si="97"/>
        <v>0</v>
      </c>
      <c r="H315" s="20">
        <f t="shared" si="97"/>
        <v>0</v>
      </c>
      <c r="I315" s="20">
        <f t="shared" si="97"/>
        <v>0</v>
      </c>
      <c r="J315" s="20">
        <f t="shared" si="97"/>
        <v>0</v>
      </c>
      <c r="K315" s="20">
        <f t="shared" si="97"/>
        <v>0</v>
      </c>
      <c r="L315" s="20">
        <f t="shared" si="97"/>
        <v>0</v>
      </c>
      <c r="M315" s="20">
        <f t="shared" si="97"/>
        <v>0</v>
      </c>
      <c r="N315" s="20">
        <f t="shared" si="97"/>
        <v>0</v>
      </c>
      <c r="O315" s="20">
        <f t="shared" si="97"/>
        <v>0</v>
      </c>
      <c r="P315" s="20">
        <f t="shared" si="97"/>
        <v>0</v>
      </c>
      <c r="Q315" s="20">
        <f t="shared" si="97"/>
        <v>0</v>
      </c>
      <c r="R315" s="20">
        <f t="shared" si="97"/>
        <v>0</v>
      </c>
      <c r="S315" s="20">
        <f t="shared" si="97"/>
        <v>0</v>
      </c>
      <c r="T315" s="20">
        <f t="shared" si="97"/>
        <v>0</v>
      </c>
      <c r="U315" s="20">
        <f t="shared" si="97"/>
        <v>0</v>
      </c>
      <c r="V315" s="20">
        <f t="shared" si="97"/>
        <v>0</v>
      </c>
      <c r="W315" s="20">
        <f t="shared" si="97"/>
        <v>0</v>
      </c>
      <c r="X315" s="20">
        <f t="shared" si="97"/>
        <v>0</v>
      </c>
      <c r="Y315" s="20">
        <f t="shared" si="97"/>
        <v>0</v>
      </c>
      <c r="Z315" s="20">
        <f t="shared" si="97"/>
        <v>0</v>
      </c>
      <c r="AA315" s="20">
        <f t="shared" si="97"/>
        <v>0</v>
      </c>
      <c r="AB315" s="20">
        <f t="shared" si="97"/>
        <v>0</v>
      </c>
      <c r="AC315" s="20">
        <f t="shared" si="97"/>
        <v>0</v>
      </c>
      <c r="AD315" s="20">
        <f t="shared" si="97"/>
        <v>0</v>
      </c>
      <c r="AE315" s="20">
        <f t="shared" si="97"/>
        <v>0</v>
      </c>
      <c r="AF315" s="20">
        <f t="shared" si="97"/>
        <v>0</v>
      </c>
      <c r="AG315" s="20">
        <f t="shared" si="97"/>
        <v>0</v>
      </c>
      <c r="AH315" s="20">
        <f t="shared" si="97"/>
        <v>0</v>
      </c>
      <c r="AI315" s="20">
        <f t="shared" si="97"/>
        <v>0</v>
      </c>
      <c r="AJ315" s="20">
        <f t="shared" si="97"/>
        <v>0</v>
      </c>
      <c r="AK315" s="20">
        <f t="shared" si="97"/>
        <v>0</v>
      </c>
      <c r="AL315" s="20">
        <f t="shared" si="97"/>
        <v>0</v>
      </c>
      <c r="AM315" s="20">
        <f t="shared" si="97"/>
        <v>0</v>
      </c>
      <c r="AN315" s="20">
        <f t="shared" si="97"/>
        <v>0</v>
      </c>
      <c r="AO315" s="20">
        <f t="shared" si="97"/>
        <v>0</v>
      </c>
      <c r="AP315" s="20">
        <f t="shared" si="97"/>
        <v>0</v>
      </c>
      <c r="AQ315" s="20">
        <f t="shared" si="97"/>
        <v>0</v>
      </c>
      <c r="AR315" s="20">
        <f t="shared" si="97"/>
        <v>0</v>
      </c>
      <c r="AS315" s="20">
        <f t="shared" si="97"/>
        <v>0</v>
      </c>
      <c r="AT315" s="20">
        <f t="shared" si="97"/>
        <v>0</v>
      </c>
      <c r="AU315" s="20">
        <f t="shared" si="97"/>
        <v>0</v>
      </c>
    </row>
    <row r="316" spans="1:47" ht="14.1" customHeight="1" x14ac:dyDescent="0.2">
      <c r="A316" s="16" t="s">
        <v>178</v>
      </c>
      <c r="B316" s="20">
        <f t="shared" si="91"/>
        <v>0</v>
      </c>
      <c r="C316" s="20">
        <f t="shared" ref="C316:AU316" si="98">+C317+C318+C321+C322</f>
        <v>0</v>
      </c>
      <c r="D316" s="20">
        <f t="shared" si="98"/>
        <v>0</v>
      </c>
      <c r="E316" s="20">
        <f t="shared" si="98"/>
        <v>0</v>
      </c>
      <c r="F316" s="20">
        <f t="shared" si="98"/>
        <v>0</v>
      </c>
      <c r="G316" s="20">
        <f t="shared" si="98"/>
        <v>0</v>
      </c>
      <c r="H316" s="20">
        <f t="shared" si="98"/>
        <v>0</v>
      </c>
      <c r="I316" s="20">
        <f t="shared" si="98"/>
        <v>0</v>
      </c>
      <c r="J316" s="20">
        <f t="shared" si="98"/>
        <v>0</v>
      </c>
      <c r="K316" s="20">
        <f t="shared" si="98"/>
        <v>0</v>
      </c>
      <c r="L316" s="20">
        <f t="shared" si="98"/>
        <v>0</v>
      </c>
      <c r="M316" s="20">
        <f t="shared" si="98"/>
        <v>0</v>
      </c>
      <c r="N316" s="20">
        <f t="shared" si="98"/>
        <v>0</v>
      </c>
      <c r="O316" s="20">
        <f t="shared" si="98"/>
        <v>0</v>
      </c>
      <c r="P316" s="20">
        <f t="shared" si="98"/>
        <v>0</v>
      </c>
      <c r="Q316" s="20">
        <f t="shared" si="98"/>
        <v>0</v>
      </c>
      <c r="R316" s="20">
        <f t="shared" si="98"/>
        <v>0</v>
      </c>
      <c r="S316" s="20">
        <f t="shared" si="98"/>
        <v>0</v>
      </c>
      <c r="T316" s="20">
        <f t="shared" si="98"/>
        <v>0</v>
      </c>
      <c r="U316" s="20">
        <f t="shared" si="98"/>
        <v>0</v>
      </c>
      <c r="V316" s="20">
        <f t="shared" si="98"/>
        <v>0</v>
      </c>
      <c r="W316" s="20">
        <f t="shared" si="98"/>
        <v>0</v>
      </c>
      <c r="X316" s="20">
        <f t="shared" si="98"/>
        <v>0</v>
      </c>
      <c r="Y316" s="20">
        <f t="shared" si="98"/>
        <v>0</v>
      </c>
      <c r="Z316" s="20">
        <f t="shared" si="98"/>
        <v>0</v>
      </c>
      <c r="AA316" s="20">
        <f t="shared" si="98"/>
        <v>0</v>
      </c>
      <c r="AB316" s="20">
        <f t="shared" si="98"/>
        <v>0</v>
      </c>
      <c r="AC316" s="20">
        <f t="shared" si="98"/>
        <v>0</v>
      </c>
      <c r="AD316" s="20">
        <f t="shared" si="98"/>
        <v>0</v>
      </c>
      <c r="AE316" s="20">
        <f t="shared" si="98"/>
        <v>0</v>
      </c>
      <c r="AF316" s="20">
        <f t="shared" si="98"/>
        <v>0</v>
      </c>
      <c r="AG316" s="20">
        <f t="shared" si="98"/>
        <v>0</v>
      </c>
      <c r="AH316" s="20">
        <f t="shared" si="98"/>
        <v>0</v>
      </c>
      <c r="AI316" s="20">
        <f t="shared" si="98"/>
        <v>0</v>
      </c>
      <c r="AJ316" s="20">
        <f t="shared" si="98"/>
        <v>0</v>
      </c>
      <c r="AK316" s="20">
        <f t="shared" si="98"/>
        <v>0</v>
      </c>
      <c r="AL316" s="20">
        <f t="shared" si="98"/>
        <v>0</v>
      </c>
      <c r="AM316" s="20">
        <f t="shared" si="98"/>
        <v>0</v>
      </c>
      <c r="AN316" s="20">
        <f t="shared" si="98"/>
        <v>0</v>
      </c>
      <c r="AO316" s="20">
        <f t="shared" si="98"/>
        <v>0</v>
      </c>
      <c r="AP316" s="20">
        <f t="shared" si="98"/>
        <v>0</v>
      </c>
      <c r="AQ316" s="20">
        <f t="shared" si="98"/>
        <v>0</v>
      </c>
      <c r="AR316" s="20">
        <f t="shared" si="98"/>
        <v>0</v>
      </c>
      <c r="AS316" s="20">
        <f t="shared" si="98"/>
        <v>0</v>
      </c>
      <c r="AT316" s="20">
        <f t="shared" si="98"/>
        <v>0</v>
      </c>
      <c r="AU316" s="20">
        <f t="shared" si="98"/>
        <v>0</v>
      </c>
    </row>
    <row r="317" spans="1:47" ht="14.1" customHeight="1" x14ac:dyDescent="0.2">
      <c r="A317" s="33" t="s">
        <v>156</v>
      </c>
      <c r="B317" s="20">
        <f t="shared" si="91"/>
        <v>0</v>
      </c>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c r="AH317" s="12"/>
      <c r="AI317" s="12"/>
      <c r="AJ317" s="12"/>
      <c r="AK317" s="12"/>
      <c r="AL317" s="12"/>
      <c r="AM317" s="12"/>
      <c r="AN317" s="12"/>
      <c r="AO317" s="12"/>
      <c r="AP317" s="12"/>
      <c r="AQ317" s="12"/>
      <c r="AR317" s="12"/>
      <c r="AS317" s="12"/>
      <c r="AT317" s="12"/>
      <c r="AU317" s="12"/>
    </row>
    <row r="318" spans="1:47" ht="14.1" customHeight="1" x14ac:dyDescent="0.2">
      <c r="A318" s="33" t="s">
        <v>157</v>
      </c>
      <c r="B318" s="20">
        <f t="shared" si="91"/>
        <v>0</v>
      </c>
      <c r="C318" s="20">
        <f t="shared" ref="C318:AU318" si="99">+C319+C320</f>
        <v>0</v>
      </c>
      <c r="D318" s="20">
        <f t="shared" si="99"/>
        <v>0</v>
      </c>
      <c r="E318" s="20">
        <f t="shared" si="99"/>
        <v>0</v>
      </c>
      <c r="F318" s="20">
        <f t="shared" si="99"/>
        <v>0</v>
      </c>
      <c r="G318" s="20">
        <f t="shared" si="99"/>
        <v>0</v>
      </c>
      <c r="H318" s="20">
        <f t="shared" si="99"/>
        <v>0</v>
      </c>
      <c r="I318" s="20">
        <f t="shared" si="99"/>
        <v>0</v>
      </c>
      <c r="J318" s="20">
        <f t="shared" si="99"/>
        <v>0</v>
      </c>
      <c r="K318" s="20">
        <f t="shared" si="99"/>
        <v>0</v>
      </c>
      <c r="L318" s="20">
        <f t="shared" si="99"/>
        <v>0</v>
      </c>
      <c r="M318" s="20">
        <f t="shared" si="99"/>
        <v>0</v>
      </c>
      <c r="N318" s="20">
        <f t="shared" si="99"/>
        <v>0</v>
      </c>
      <c r="O318" s="20">
        <f t="shared" si="99"/>
        <v>0</v>
      </c>
      <c r="P318" s="20">
        <f t="shared" si="99"/>
        <v>0</v>
      </c>
      <c r="Q318" s="20">
        <f t="shared" si="99"/>
        <v>0</v>
      </c>
      <c r="R318" s="20">
        <f t="shared" si="99"/>
        <v>0</v>
      </c>
      <c r="S318" s="20">
        <f t="shared" si="99"/>
        <v>0</v>
      </c>
      <c r="T318" s="20">
        <f t="shared" si="99"/>
        <v>0</v>
      </c>
      <c r="U318" s="20">
        <f t="shared" si="99"/>
        <v>0</v>
      </c>
      <c r="V318" s="20">
        <f t="shared" si="99"/>
        <v>0</v>
      </c>
      <c r="W318" s="20">
        <f t="shared" si="99"/>
        <v>0</v>
      </c>
      <c r="X318" s="20">
        <f t="shared" si="99"/>
        <v>0</v>
      </c>
      <c r="Y318" s="20">
        <f t="shared" si="99"/>
        <v>0</v>
      </c>
      <c r="Z318" s="20">
        <f t="shared" si="99"/>
        <v>0</v>
      </c>
      <c r="AA318" s="20">
        <f t="shared" si="99"/>
        <v>0</v>
      </c>
      <c r="AB318" s="20">
        <f t="shared" si="99"/>
        <v>0</v>
      </c>
      <c r="AC318" s="20">
        <f t="shared" si="99"/>
        <v>0</v>
      </c>
      <c r="AD318" s="20">
        <f t="shared" si="99"/>
        <v>0</v>
      </c>
      <c r="AE318" s="20">
        <f t="shared" si="99"/>
        <v>0</v>
      </c>
      <c r="AF318" s="20">
        <f t="shared" si="99"/>
        <v>0</v>
      </c>
      <c r="AG318" s="20">
        <f t="shared" si="99"/>
        <v>0</v>
      </c>
      <c r="AH318" s="20">
        <f t="shared" si="99"/>
        <v>0</v>
      </c>
      <c r="AI318" s="20">
        <f t="shared" si="99"/>
        <v>0</v>
      </c>
      <c r="AJ318" s="20">
        <f t="shared" si="99"/>
        <v>0</v>
      </c>
      <c r="AK318" s="20">
        <f t="shared" si="99"/>
        <v>0</v>
      </c>
      <c r="AL318" s="20">
        <f t="shared" si="99"/>
        <v>0</v>
      </c>
      <c r="AM318" s="20">
        <f t="shared" si="99"/>
        <v>0</v>
      </c>
      <c r="AN318" s="20">
        <f t="shared" si="99"/>
        <v>0</v>
      </c>
      <c r="AO318" s="20">
        <f t="shared" si="99"/>
        <v>0</v>
      </c>
      <c r="AP318" s="20">
        <f t="shared" si="99"/>
        <v>0</v>
      </c>
      <c r="AQ318" s="20">
        <f t="shared" si="99"/>
        <v>0</v>
      </c>
      <c r="AR318" s="20">
        <f t="shared" si="99"/>
        <v>0</v>
      </c>
      <c r="AS318" s="20">
        <f t="shared" si="99"/>
        <v>0</v>
      </c>
      <c r="AT318" s="20">
        <f t="shared" si="99"/>
        <v>0</v>
      </c>
      <c r="AU318" s="20">
        <f t="shared" si="99"/>
        <v>0</v>
      </c>
    </row>
    <row r="319" spans="1:47" ht="14.1" customHeight="1" x14ac:dyDescent="0.2">
      <c r="A319" s="37" t="s">
        <v>182</v>
      </c>
      <c r="B319" s="20">
        <f t="shared" si="91"/>
        <v>0</v>
      </c>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c r="AH319" s="12"/>
      <c r="AI319" s="12"/>
      <c r="AJ319" s="12"/>
      <c r="AK319" s="12"/>
      <c r="AL319" s="12"/>
      <c r="AM319" s="12"/>
      <c r="AN319" s="12"/>
      <c r="AO319" s="12"/>
      <c r="AP319" s="12"/>
      <c r="AQ319" s="12"/>
      <c r="AR319" s="12"/>
      <c r="AS319" s="12"/>
      <c r="AT319" s="12"/>
      <c r="AU319" s="12"/>
    </row>
    <row r="320" spans="1:47" ht="14.1" customHeight="1" x14ac:dyDescent="0.2">
      <c r="A320" s="37" t="s">
        <v>158</v>
      </c>
      <c r="B320" s="20">
        <f t="shared" si="91"/>
        <v>0</v>
      </c>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c r="AH320" s="12"/>
      <c r="AI320" s="12"/>
      <c r="AJ320" s="12"/>
      <c r="AK320" s="12"/>
      <c r="AL320" s="12"/>
      <c r="AM320" s="12"/>
      <c r="AN320" s="12"/>
      <c r="AO320" s="12"/>
      <c r="AP320" s="12"/>
      <c r="AQ320" s="12"/>
      <c r="AR320" s="12"/>
      <c r="AS320" s="12"/>
      <c r="AT320" s="12"/>
      <c r="AU320" s="12"/>
    </row>
    <row r="321" spans="1:47" ht="14.1" customHeight="1" x14ac:dyDescent="0.2">
      <c r="A321" s="33" t="s">
        <v>159</v>
      </c>
      <c r="B321" s="20">
        <f t="shared" si="91"/>
        <v>0</v>
      </c>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c r="AH321" s="12"/>
      <c r="AI321" s="12"/>
      <c r="AJ321" s="12"/>
      <c r="AK321" s="12"/>
      <c r="AL321" s="12"/>
      <c r="AM321" s="12"/>
      <c r="AN321" s="12"/>
      <c r="AO321" s="12"/>
      <c r="AP321" s="12"/>
      <c r="AQ321" s="12"/>
      <c r="AR321" s="12"/>
      <c r="AS321" s="12"/>
      <c r="AT321" s="12"/>
      <c r="AU321" s="12"/>
    </row>
    <row r="322" spans="1:47" ht="14.1" customHeight="1" x14ac:dyDescent="0.2">
      <c r="A322" s="33" t="s">
        <v>160</v>
      </c>
      <c r="B322" s="20">
        <f t="shared" si="91"/>
        <v>0</v>
      </c>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c r="AH322" s="12"/>
      <c r="AI322" s="12"/>
      <c r="AJ322" s="12"/>
      <c r="AK322" s="12"/>
      <c r="AL322" s="12"/>
      <c r="AM322" s="12"/>
      <c r="AN322" s="12"/>
      <c r="AO322" s="12"/>
      <c r="AP322" s="12"/>
      <c r="AQ322" s="12"/>
      <c r="AR322" s="12"/>
      <c r="AS322" s="12"/>
      <c r="AT322" s="12"/>
      <c r="AU322" s="12"/>
    </row>
    <row r="323" spans="1:47" ht="14.1" customHeight="1" x14ac:dyDescent="0.2">
      <c r="A323" s="16" t="s">
        <v>167</v>
      </c>
      <c r="B323" s="20">
        <f t="shared" si="91"/>
        <v>0</v>
      </c>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c r="AH323" s="12"/>
      <c r="AI323" s="12"/>
      <c r="AJ323" s="12"/>
      <c r="AK323" s="12"/>
      <c r="AL323" s="12"/>
      <c r="AM323" s="12"/>
      <c r="AN323" s="12"/>
      <c r="AO323" s="12"/>
      <c r="AP323" s="12"/>
      <c r="AQ323" s="12"/>
      <c r="AR323" s="12"/>
      <c r="AS323" s="12"/>
      <c r="AT323" s="12"/>
      <c r="AU323" s="12"/>
    </row>
    <row r="324" spans="1:47" ht="14.1" customHeight="1" x14ac:dyDescent="0.2">
      <c r="A324" s="18" t="s">
        <v>6</v>
      </c>
      <c r="B324" s="20">
        <f t="shared" si="91"/>
        <v>0</v>
      </c>
      <c r="C324" s="22"/>
      <c r="D324" s="22"/>
      <c r="E324" s="22"/>
      <c r="F324" s="22"/>
      <c r="G324" s="22"/>
      <c r="H324" s="22"/>
      <c r="I324" s="22"/>
      <c r="J324" s="22"/>
      <c r="K324" s="22"/>
      <c r="L324" s="22"/>
      <c r="M324" s="22"/>
      <c r="N324" s="22"/>
      <c r="O324" s="22"/>
      <c r="P324" s="22"/>
      <c r="Q324" s="22"/>
      <c r="R324" s="22"/>
      <c r="S324" s="22"/>
      <c r="T324" s="22"/>
      <c r="U324" s="22"/>
      <c r="V324" s="22"/>
      <c r="W324" s="22"/>
      <c r="X324" s="22"/>
      <c r="Y324" s="22"/>
      <c r="Z324" s="22"/>
      <c r="AA324" s="22"/>
      <c r="AB324" s="22"/>
      <c r="AC324" s="22"/>
      <c r="AD324" s="22"/>
      <c r="AE324" s="22"/>
      <c r="AF324" s="22"/>
      <c r="AG324" s="22"/>
      <c r="AH324" s="22"/>
      <c r="AI324" s="22"/>
      <c r="AJ324" s="22"/>
      <c r="AK324" s="22"/>
      <c r="AL324" s="22"/>
      <c r="AM324" s="22"/>
      <c r="AN324" s="22"/>
      <c r="AO324" s="22"/>
      <c r="AP324" s="22"/>
      <c r="AQ324" s="22"/>
      <c r="AR324" s="22"/>
      <c r="AS324" s="22"/>
      <c r="AT324" s="22"/>
      <c r="AU324" s="22"/>
    </row>
    <row r="325" spans="1:47" ht="14.1" customHeight="1" x14ac:dyDescent="0.2">
      <c r="A325" s="16" t="s">
        <v>162</v>
      </c>
      <c r="B325" s="20">
        <f t="shared" si="91"/>
        <v>0</v>
      </c>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c r="AH325" s="12"/>
      <c r="AI325" s="12"/>
      <c r="AJ325" s="12"/>
      <c r="AK325" s="12"/>
      <c r="AL325" s="12"/>
      <c r="AM325" s="12"/>
      <c r="AN325" s="12"/>
      <c r="AO325" s="12"/>
      <c r="AP325" s="12"/>
      <c r="AQ325" s="12"/>
      <c r="AR325" s="12"/>
      <c r="AS325" s="12"/>
      <c r="AT325" s="12"/>
      <c r="AU325" s="12"/>
    </row>
    <row r="326" spans="1:47" ht="14.1" customHeight="1" x14ac:dyDescent="0.2">
      <c r="A326" s="16" t="s">
        <v>163</v>
      </c>
      <c r="B326" s="20">
        <f t="shared" si="91"/>
        <v>0</v>
      </c>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c r="AH326" s="12"/>
      <c r="AI326" s="12"/>
      <c r="AJ326" s="12"/>
      <c r="AK326" s="12"/>
      <c r="AL326" s="12"/>
      <c r="AM326" s="12"/>
      <c r="AN326" s="12"/>
      <c r="AO326" s="12"/>
      <c r="AP326" s="12"/>
      <c r="AQ326" s="12"/>
      <c r="AR326" s="12"/>
      <c r="AS326" s="12"/>
      <c r="AT326" s="12"/>
      <c r="AU326" s="12"/>
    </row>
    <row r="327" spans="1:47" ht="14.1" customHeight="1" x14ac:dyDescent="0.2">
      <c r="A327" s="16" t="s">
        <v>137</v>
      </c>
      <c r="B327" s="20">
        <f t="shared" si="91"/>
        <v>0</v>
      </c>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c r="AH327" s="12"/>
      <c r="AI327" s="12"/>
      <c r="AJ327" s="12"/>
      <c r="AK327" s="12"/>
      <c r="AL327" s="12"/>
      <c r="AM327" s="12"/>
      <c r="AN327" s="12"/>
      <c r="AO327" s="12"/>
      <c r="AP327" s="12"/>
      <c r="AQ327" s="12"/>
      <c r="AR327" s="12"/>
      <c r="AS327" s="12"/>
      <c r="AT327" s="12"/>
      <c r="AU327" s="12"/>
    </row>
    <row r="328" spans="1:47" ht="14.1" customHeight="1" x14ac:dyDescent="0.2">
      <c r="A328" s="18" t="s">
        <v>37</v>
      </c>
      <c r="B328" s="20">
        <f t="shared" si="91"/>
        <v>0</v>
      </c>
      <c r="C328" s="22"/>
      <c r="D328" s="22"/>
      <c r="E328" s="22"/>
      <c r="F328" s="22"/>
      <c r="G328" s="22"/>
      <c r="H328" s="22"/>
      <c r="I328" s="22"/>
      <c r="J328" s="22"/>
      <c r="K328" s="22"/>
      <c r="L328" s="22"/>
      <c r="M328" s="22"/>
      <c r="N328" s="22"/>
      <c r="O328" s="22"/>
      <c r="P328" s="22"/>
      <c r="Q328" s="22"/>
      <c r="R328" s="22"/>
      <c r="S328" s="22"/>
      <c r="T328" s="22"/>
      <c r="U328" s="22"/>
      <c r="V328" s="22"/>
      <c r="W328" s="22"/>
      <c r="X328" s="22"/>
      <c r="Y328" s="22"/>
      <c r="Z328" s="22"/>
      <c r="AA328" s="22"/>
      <c r="AB328" s="22"/>
      <c r="AC328" s="22"/>
      <c r="AD328" s="22"/>
      <c r="AE328" s="22"/>
      <c r="AF328" s="22"/>
      <c r="AG328" s="22"/>
      <c r="AH328" s="22"/>
      <c r="AI328" s="22"/>
      <c r="AJ328" s="22"/>
      <c r="AK328" s="22"/>
      <c r="AL328" s="22"/>
      <c r="AM328" s="22"/>
      <c r="AN328" s="22"/>
      <c r="AO328" s="22"/>
      <c r="AP328" s="22"/>
      <c r="AQ328" s="22"/>
      <c r="AR328" s="22"/>
      <c r="AS328" s="22"/>
      <c r="AT328" s="22"/>
      <c r="AU328" s="22"/>
    </row>
    <row r="329" spans="1:47" ht="14.1" customHeight="1" x14ac:dyDescent="0.2">
      <c r="A329" s="18" t="s">
        <v>38</v>
      </c>
      <c r="B329" s="20">
        <f t="shared" si="91"/>
        <v>0</v>
      </c>
      <c r="C329" s="22"/>
      <c r="D329" s="22"/>
      <c r="E329" s="22"/>
      <c r="F329" s="22"/>
      <c r="G329" s="22"/>
      <c r="H329" s="22"/>
      <c r="I329" s="22"/>
      <c r="J329" s="22"/>
      <c r="K329" s="22"/>
      <c r="L329" s="22"/>
      <c r="M329" s="22"/>
      <c r="N329" s="22"/>
      <c r="O329" s="22"/>
      <c r="P329" s="22"/>
      <c r="Q329" s="22"/>
      <c r="R329" s="22"/>
      <c r="S329" s="22"/>
      <c r="T329" s="22"/>
      <c r="U329" s="22"/>
      <c r="V329" s="22"/>
      <c r="W329" s="22"/>
      <c r="X329" s="22"/>
      <c r="Y329" s="22"/>
      <c r="Z329" s="22"/>
      <c r="AA329" s="22"/>
      <c r="AB329" s="22"/>
      <c r="AC329" s="22"/>
      <c r="AD329" s="22"/>
      <c r="AE329" s="22"/>
      <c r="AF329" s="22"/>
      <c r="AG329" s="22"/>
      <c r="AH329" s="22"/>
      <c r="AI329" s="22"/>
      <c r="AJ329" s="22"/>
      <c r="AK329" s="22"/>
      <c r="AL329" s="22"/>
      <c r="AM329" s="22"/>
      <c r="AN329" s="22"/>
      <c r="AO329" s="22"/>
      <c r="AP329" s="22"/>
      <c r="AQ329" s="22"/>
      <c r="AR329" s="22"/>
      <c r="AS329" s="22"/>
      <c r="AT329" s="22"/>
      <c r="AU329" s="22"/>
    </row>
    <row r="330" spans="1:47" ht="14.1" customHeight="1" x14ac:dyDescent="0.2">
      <c r="A330" s="18" t="s">
        <v>39</v>
      </c>
      <c r="B330" s="20">
        <f t="shared" si="91"/>
        <v>0</v>
      </c>
      <c r="C330" s="22"/>
      <c r="D330" s="22"/>
      <c r="E330" s="22"/>
      <c r="F330" s="22"/>
      <c r="G330" s="22"/>
      <c r="H330" s="22"/>
      <c r="I330" s="22"/>
      <c r="J330" s="22"/>
      <c r="K330" s="22"/>
      <c r="L330" s="22"/>
      <c r="M330" s="22"/>
      <c r="N330" s="22"/>
      <c r="O330" s="22"/>
      <c r="P330" s="22"/>
      <c r="Q330" s="22"/>
      <c r="R330" s="22"/>
      <c r="S330" s="22"/>
      <c r="T330" s="22"/>
      <c r="U330" s="22"/>
      <c r="V330" s="22"/>
      <c r="W330" s="22"/>
      <c r="X330" s="22"/>
      <c r="Y330" s="22"/>
      <c r="Z330" s="22"/>
      <c r="AA330" s="22"/>
      <c r="AB330" s="22"/>
      <c r="AC330" s="22"/>
      <c r="AD330" s="22"/>
      <c r="AE330" s="22"/>
      <c r="AF330" s="22"/>
      <c r="AG330" s="22"/>
      <c r="AH330" s="22"/>
      <c r="AI330" s="22"/>
      <c r="AJ330" s="22"/>
      <c r="AK330" s="22"/>
      <c r="AL330" s="22"/>
      <c r="AM330" s="22"/>
      <c r="AN330" s="22"/>
      <c r="AO330" s="22"/>
      <c r="AP330" s="22"/>
      <c r="AQ330" s="22"/>
      <c r="AR330" s="22"/>
      <c r="AS330" s="22"/>
      <c r="AT330" s="22"/>
      <c r="AU330" s="22"/>
    </row>
    <row r="331" spans="1:47" ht="14.1" customHeight="1" x14ac:dyDescent="0.2">
      <c r="A331" s="18" t="s">
        <v>11</v>
      </c>
      <c r="B331" s="20">
        <f t="shared" si="91"/>
        <v>0</v>
      </c>
      <c r="C331" s="20">
        <f t="shared" ref="C331:AU331" si="100">SUM(C332:C336)</f>
        <v>0</v>
      </c>
      <c r="D331" s="20">
        <f t="shared" si="100"/>
        <v>0</v>
      </c>
      <c r="E331" s="20">
        <f t="shared" si="100"/>
        <v>0</v>
      </c>
      <c r="F331" s="20">
        <f t="shared" si="100"/>
        <v>0</v>
      </c>
      <c r="G331" s="20">
        <f t="shared" si="100"/>
        <v>0</v>
      </c>
      <c r="H331" s="20">
        <f t="shared" si="100"/>
        <v>0</v>
      </c>
      <c r="I331" s="20">
        <f t="shared" si="100"/>
        <v>0</v>
      </c>
      <c r="J331" s="20">
        <f t="shared" si="100"/>
        <v>0</v>
      </c>
      <c r="K331" s="20">
        <f t="shared" si="100"/>
        <v>0</v>
      </c>
      <c r="L331" s="20">
        <f t="shared" si="100"/>
        <v>0</v>
      </c>
      <c r="M331" s="20">
        <f t="shared" si="100"/>
        <v>0</v>
      </c>
      <c r="N331" s="20">
        <f t="shared" si="100"/>
        <v>0</v>
      </c>
      <c r="O331" s="20">
        <f t="shared" si="100"/>
        <v>0</v>
      </c>
      <c r="P331" s="20">
        <f t="shared" si="100"/>
        <v>0</v>
      </c>
      <c r="Q331" s="20">
        <f t="shared" si="100"/>
        <v>0</v>
      </c>
      <c r="R331" s="20">
        <f t="shared" si="100"/>
        <v>0</v>
      </c>
      <c r="S331" s="20">
        <f t="shared" si="100"/>
        <v>0</v>
      </c>
      <c r="T331" s="20">
        <f t="shared" si="100"/>
        <v>0</v>
      </c>
      <c r="U331" s="20">
        <f t="shared" si="100"/>
        <v>0</v>
      </c>
      <c r="V331" s="20">
        <f t="shared" si="100"/>
        <v>0</v>
      </c>
      <c r="W331" s="20">
        <f t="shared" si="100"/>
        <v>0</v>
      </c>
      <c r="X331" s="20">
        <f t="shared" si="100"/>
        <v>0</v>
      </c>
      <c r="Y331" s="20">
        <f t="shared" si="100"/>
        <v>0</v>
      </c>
      <c r="Z331" s="20">
        <f t="shared" si="100"/>
        <v>0</v>
      </c>
      <c r="AA331" s="20">
        <f t="shared" si="100"/>
        <v>0</v>
      </c>
      <c r="AB331" s="20">
        <f t="shared" si="100"/>
        <v>0</v>
      </c>
      <c r="AC331" s="20">
        <f t="shared" si="100"/>
        <v>0</v>
      </c>
      <c r="AD331" s="20">
        <f t="shared" si="100"/>
        <v>0</v>
      </c>
      <c r="AE331" s="20">
        <f t="shared" si="100"/>
        <v>0</v>
      </c>
      <c r="AF331" s="20">
        <f t="shared" si="100"/>
        <v>0</v>
      </c>
      <c r="AG331" s="20">
        <f t="shared" si="100"/>
        <v>0</v>
      </c>
      <c r="AH331" s="20">
        <f t="shared" si="100"/>
        <v>0</v>
      </c>
      <c r="AI331" s="20">
        <f t="shared" si="100"/>
        <v>0</v>
      </c>
      <c r="AJ331" s="20">
        <f t="shared" si="100"/>
        <v>0</v>
      </c>
      <c r="AK331" s="20">
        <f t="shared" si="100"/>
        <v>0</v>
      </c>
      <c r="AL331" s="20">
        <f t="shared" si="100"/>
        <v>0</v>
      </c>
      <c r="AM331" s="20">
        <f t="shared" si="100"/>
        <v>0</v>
      </c>
      <c r="AN331" s="20">
        <f t="shared" si="100"/>
        <v>0</v>
      </c>
      <c r="AO331" s="20">
        <f t="shared" si="100"/>
        <v>0</v>
      </c>
      <c r="AP331" s="20">
        <f t="shared" si="100"/>
        <v>0</v>
      </c>
      <c r="AQ331" s="20">
        <f t="shared" si="100"/>
        <v>0</v>
      </c>
      <c r="AR331" s="20">
        <f t="shared" si="100"/>
        <v>0</v>
      </c>
      <c r="AS331" s="20">
        <f t="shared" si="100"/>
        <v>0</v>
      </c>
      <c r="AT331" s="20">
        <f t="shared" si="100"/>
        <v>0</v>
      </c>
      <c r="AU331" s="20">
        <f t="shared" si="100"/>
        <v>0</v>
      </c>
    </row>
    <row r="332" spans="1:47" ht="14.1" customHeight="1" x14ac:dyDescent="0.2">
      <c r="A332" s="16" t="s">
        <v>44</v>
      </c>
      <c r="B332" s="20">
        <f t="shared" si="91"/>
        <v>0</v>
      </c>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c r="AH332" s="12"/>
      <c r="AI332" s="12"/>
      <c r="AJ332" s="12"/>
      <c r="AK332" s="12"/>
      <c r="AL332" s="12"/>
      <c r="AM332" s="12"/>
      <c r="AN332" s="12"/>
      <c r="AO332" s="12"/>
      <c r="AP332" s="12"/>
      <c r="AQ332" s="12"/>
      <c r="AR332" s="12"/>
      <c r="AS332" s="12"/>
      <c r="AT332" s="12"/>
      <c r="AU332" s="12"/>
    </row>
    <row r="333" spans="1:47" ht="14.1" customHeight="1" x14ac:dyDescent="0.2">
      <c r="A333" s="16" t="s">
        <v>45</v>
      </c>
      <c r="B333" s="20">
        <f t="shared" si="91"/>
        <v>0</v>
      </c>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c r="AH333" s="12"/>
      <c r="AI333" s="12"/>
      <c r="AJ333" s="12"/>
      <c r="AK333" s="12"/>
      <c r="AL333" s="12"/>
      <c r="AM333" s="12"/>
      <c r="AN333" s="12"/>
      <c r="AO333" s="12"/>
      <c r="AP333" s="12"/>
      <c r="AQ333" s="12"/>
      <c r="AR333" s="12"/>
      <c r="AS333" s="12"/>
      <c r="AT333" s="12"/>
      <c r="AU333" s="12"/>
    </row>
    <row r="334" spans="1:47" ht="14.1" customHeight="1" x14ac:dyDescent="0.2">
      <c r="A334" s="16" t="s">
        <v>46</v>
      </c>
      <c r="B334" s="20">
        <f t="shared" si="91"/>
        <v>0</v>
      </c>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c r="AH334" s="12"/>
      <c r="AI334" s="12"/>
      <c r="AJ334" s="12"/>
      <c r="AK334" s="12"/>
      <c r="AL334" s="12"/>
      <c r="AM334" s="12"/>
      <c r="AN334" s="12"/>
      <c r="AO334" s="12"/>
      <c r="AP334" s="12"/>
      <c r="AQ334" s="12"/>
      <c r="AR334" s="12"/>
      <c r="AS334" s="12"/>
      <c r="AT334" s="12"/>
      <c r="AU334" s="12"/>
    </row>
    <row r="335" spans="1:47" ht="14.1" customHeight="1" x14ac:dyDescent="0.2">
      <c r="A335" s="16" t="s">
        <v>47</v>
      </c>
      <c r="B335" s="20">
        <f t="shared" si="91"/>
        <v>0</v>
      </c>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c r="AH335" s="12"/>
      <c r="AI335" s="12"/>
      <c r="AJ335" s="12"/>
      <c r="AK335" s="12"/>
      <c r="AL335" s="12"/>
      <c r="AM335" s="12"/>
      <c r="AN335" s="12"/>
      <c r="AO335" s="12"/>
      <c r="AP335" s="12"/>
      <c r="AQ335" s="12"/>
      <c r="AR335" s="12"/>
      <c r="AS335" s="12"/>
      <c r="AT335" s="12"/>
      <c r="AU335" s="12"/>
    </row>
    <row r="336" spans="1:47" ht="14.1" customHeight="1" x14ac:dyDescent="0.2">
      <c r="A336" s="16" t="s">
        <v>48</v>
      </c>
      <c r="B336" s="20">
        <f t="shared" si="91"/>
        <v>0</v>
      </c>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c r="AH336" s="12"/>
      <c r="AI336" s="12"/>
      <c r="AJ336" s="12"/>
      <c r="AK336" s="12"/>
      <c r="AL336" s="12"/>
      <c r="AM336" s="12"/>
      <c r="AN336" s="12"/>
      <c r="AO336" s="12"/>
      <c r="AP336" s="12"/>
      <c r="AQ336" s="12"/>
      <c r="AR336" s="12"/>
      <c r="AS336" s="12"/>
      <c r="AT336" s="12"/>
      <c r="AU336" s="12"/>
    </row>
    <row r="337" spans="1:47" ht="14.1" customHeight="1" x14ac:dyDescent="0.2">
      <c r="A337" s="18" t="s">
        <v>7</v>
      </c>
      <c r="B337" s="20">
        <f t="shared" si="91"/>
        <v>0</v>
      </c>
      <c r="C337" s="20">
        <f t="shared" ref="C337:AU337" si="101">+C338+C341</f>
        <v>0</v>
      </c>
      <c r="D337" s="20">
        <f t="shared" si="101"/>
        <v>0</v>
      </c>
      <c r="E337" s="20">
        <f t="shared" si="101"/>
        <v>0</v>
      </c>
      <c r="F337" s="20">
        <f t="shared" si="101"/>
        <v>0</v>
      </c>
      <c r="G337" s="20">
        <f t="shared" si="101"/>
        <v>0</v>
      </c>
      <c r="H337" s="20">
        <f t="shared" si="101"/>
        <v>0</v>
      </c>
      <c r="I337" s="20">
        <f t="shared" si="101"/>
        <v>0</v>
      </c>
      <c r="J337" s="20">
        <f t="shared" si="101"/>
        <v>0</v>
      </c>
      <c r="K337" s="20">
        <f t="shared" si="101"/>
        <v>0</v>
      </c>
      <c r="L337" s="20">
        <f t="shared" si="101"/>
        <v>0</v>
      </c>
      <c r="M337" s="20">
        <f t="shared" si="101"/>
        <v>0</v>
      </c>
      <c r="N337" s="20">
        <f t="shared" si="101"/>
        <v>0</v>
      </c>
      <c r="O337" s="20">
        <f t="shared" si="101"/>
        <v>0</v>
      </c>
      <c r="P337" s="20">
        <f t="shared" si="101"/>
        <v>0</v>
      </c>
      <c r="Q337" s="20">
        <f t="shared" si="101"/>
        <v>0</v>
      </c>
      <c r="R337" s="20">
        <f t="shared" si="101"/>
        <v>0</v>
      </c>
      <c r="S337" s="20">
        <f t="shared" si="101"/>
        <v>0</v>
      </c>
      <c r="T337" s="20">
        <f t="shared" si="101"/>
        <v>0</v>
      </c>
      <c r="U337" s="20">
        <f t="shared" si="101"/>
        <v>0</v>
      </c>
      <c r="V337" s="20">
        <f t="shared" si="101"/>
        <v>0</v>
      </c>
      <c r="W337" s="20">
        <f t="shared" si="101"/>
        <v>0</v>
      </c>
      <c r="X337" s="20">
        <f t="shared" si="101"/>
        <v>0</v>
      </c>
      <c r="Y337" s="20">
        <f t="shared" si="101"/>
        <v>0</v>
      </c>
      <c r="Z337" s="20">
        <f t="shared" si="101"/>
        <v>0</v>
      </c>
      <c r="AA337" s="20">
        <f t="shared" si="101"/>
        <v>0</v>
      </c>
      <c r="AB337" s="20">
        <f t="shared" si="101"/>
        <v>0</v>
      </c>
      <c r="AC337" s="20">
        <f t="shared" si="101"/>
        <v>0</v>
      </c>
      <c r="AD337" s="20">
        <f t="shared" si="101"/>
        <v>0</v>
      </c>
      <c r="AE337" s="20">
        <f t="shared" si="101"/>
        <v>0</v>
      </c>
      <c r="AF337" s="20">
        <f t="shared" si="101"/>
        <v>0</v>
      </c>
      <c r="AG337" s="20">
        <f t="shared" si="101"/>
        <v>0</v>
      </c>
      <c r="AH337" s="20">
        <f t="shared" si="101"/>
        <v>0</v>
      </c>
      <c r="AI337" s="20">
        <f t="shared" si="101"/>
        <v>0</v>
      </c>
      <c r="AJ337" s="20">
        <f t="shared" si="101"/>
        <v>0</v>
      </c>
      <c r="AK337" s="20">
        <f t="shared" si="101"/>
        <v>0</v>
      </c>
      <c r="AL337" s="20">
        <f t="shared" si="101"/>
        <v>0</v>
      </c>
      <c r="AM337" s="20">
        <f t="shared" si="101"/>
        <v>0</v>
      </c>
      <c r="AN337" s="20">
        <f t="shared" si="101"/>
        <v>0</v>
      </c>
      <c r="AO337" s="20">
        <f t="shared" si="101"/>
        <v>0</v>
      </c>
      <c r="AP337" s="20">
        <f t="shared" si="101"/>
        <v>0</v>
      </c>
      <c r="AQ337" s="20">
        <f t="shared" si="101"/>
        <v>0</v>
      </c>
      <c r="AR337" s="20">
        <f t="shared" si="101"/>
        <v>0</v>
      </c>
      <c r="AS337" s="20">
        <f t="shared" si="101"/>
        <v>0</v>
      </c>
      <c r="AT337" s="20">
        <f t="shared" si="101"/>
        <v>0</v>
      </c>
      <c r="AU337" s="20">
        <f t="shared" si="101"/>
        <v>0</v>
      </c>
    </row>
    <row r="338" spans="1:47" ht="14.1" customHeight="1" x14ac:dyDescent="0.2">
      <c r="A338" s="32" t="s">
        <v>50</v>
      </c>
      <c r="B338" s="20">
        <f t="shared" si="91"/>
        <v>0</v>
      </c>
      <c r="C338" s="20">
        <f t="shared" ref="C338:AU338" si="102">+C339+C340</f>
        <v>0</v>
      </c>
      <c r="D338" s="20">
        <f t="shared" si="102"/>
        <v>0</v>
      </c>
      <c r="E338" s="20">
        <f t="shared" si="102"/>
        <v>0</v>
      </c>
      <c r="F338" s="20">
        <f t="shared" si="102"/>
        <v>0</v>
      </c>
      <c r="G338" s="20">
        <f t="shared" si="102"/>
        <v>0</v>
      </c>
      <c r="H338" s="20">
        <f t="shared" si="102"/>
        <v>0</v>
      </c>
      <c r="I338" s="20">
        <f t="shared" si="102"/>
        <v>0</v>
      </c>
      <c r="J338" s="20">
        <f t="shared" si="102"/>
        <v>0</v>
      </c>
      <c r="K338" s="20">
        <f t="shared" si="102"/>
        <v>0</v>
      </c>
      <c r="L338" s="20">
        <f t="shared" si="102"/>
        <v>0</v>
      </c>
      <c r="M338" s="20">
        <f t="shared" si="102"/>
        <v>0</v>
      </c>
      <c r="N338" s="20">
        <f t="shared" si="102"/>
        <v>0</v>
      </c>
      <c r="O338" s="20">
        <f t="shared" si="102"/>
        <v>0</v>
      </c>
      <c r="P338" s="20">
        <f t="shared" si="102"/>
        <v>0</v>
      </c>
      <c r="Q338" s="20">
        <f t="shared" si="102"/>
        <v>0</v>
      </c>
      <c r="R338" s="20">
        <f t="shared" si="102"/>
        <v>0</v>
      </c>
      <c r="S338" s="20">
        <f t="shared" si="102"/>
        <v>0</v>
      </c>
      <c r="T338" s="20">
        <f t="shared" si="102"/>
        <v>0</v>
      </c>
      <c r="U338" s="20">
        <f t="shared" si="102"/>
        <v>0</v>
      </c>
      <c r="V338" s="20">
        <f t="shared" si="102"/>
        <v>0</v>
      </c>
      <c r="W338" s="20">
        <f t="shared" si="102"/>
        <v>0</v>
      </c>
      <c r="X338" s="20">
        <f t="shared" si="102"/>
        <v>0</v>
      </c>
      <c r="Y338" s="20">
        <f t="shared" si="102"/>
        <v>0</v>
      </c>
      <c r="Z338" s="20">
        <f t="shared" si="102"/>
        <v>0</v>
      </c>
      <c r="AA338" s="20">
        <f t="shared" si="102"/>
        <v>0</v>
      </c>
      <c r="AB338" s="20">
        <f t="shared" si="102"/>
        <v>0</v>
      </c>
      <c r="AC338" s="20">
        <f t="shared" si="102"/>
        <v>0</v>
      </c>
      <c r="AD338" s="20">
        <f t="shared" si="102"/>
        <v>0</v>
      </c>
      <c r="AE338" s="20">
        <f t="shared" si="102"/>
        <v>0</v>
      </c>
      <c r="AF338" s="20">
        <f t="shared" si="102"/>
        <v>0</v>
      </c>
      <c r="AG338" s="20">
        <f t="shared" si="102"/>
        <v>0</v>
      </c>
      <c r="AH338" s="20">
        <f t="shared" si="102"/>
        <v>0</v>
      </c>
      <c r="AI338" s="20">
        <f t="shared" si="102"/>
        <v>0</v>
      </c>
      <c r="AJ338" s="20">
        <f t="shared" si="102"/>
        <v>0</v>
      </c>
      <c r="AK338" s="20">
        <f t="shared" si="102"/>
        <v>0</v>
      </c>
      <c r="AL338" s="20">
        <f t="shared" si="102"/>
        <v>0</v>
      </c>
      <c r="AM338" s="20">
        <f t="shared" si="102"/>
        <v>0</v>
      </c>
      <c r="AN338" s="20">
        <f t="shared" si="102"/>
        <v>0</v>
      </c>
      <c r="AO338" s="20">
        <f t="shared" si="102"/>
        <v>0</v>
      </c>
      <c r="AP338" s="20">
        <f t="shared" si="102"/>
        <v>0</v>
      </c>
      <c r="AQ338" s="20">
        <f t="shared" si="102"/>
        <v>0</v>
      </c>
      <c r="AR338" s="20">
        <f t="shared" si="102"/>
        <v>0</v>
      </c>
      <c r="AS338" s="20">
        <f t="shared" si="102"/>
        <v>0</v>
      </c>
      <c r="AT338" s="20">
        <f t="shared" si="102"/>
        <v>0</v>
      </c>
      <c r="AU338" s="20">
        <f t="shared" si="102"/>
        <v>0</v>
      </c>
    </row>
    <row r="339" spans="1:47" ht="14.1" customHeight="1" x14ac:dyDescent="0.2">
      <c r="A339" s="33" t="s">
        <v>42</v>
      </c>
      <c r="B339" s="20">
        <f t="shared" si="91"/>
        <v>0</v>
      </c>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c r="AH339" s="12"/>
      <c r="AI339" s="12"/>
      <c r="AJ339" s="12"/>
      <c r="AK339" s="12"/>
      <c r="AL339" s="12"/>
      <c r="AM339" s="12"/>
      <c r="AN339" s="12"/>
      <c r="AO339" s="12"/>
      <c r="AP339" s="12"/>
      <c r="AQ339" s="12"/>
      <c r="AR339" s="12"/>
      <c r="AS339" s="12"/>
      <c r="AT339" s="12"/>
      <c r="AU339" s="12"/>
    </row>
    <row r="340" spans="1:47" ht="14.1" customHeight="1" x14ac:dyDescent="0.2">
      <c r="A340" s="33" t="s">
        <v>43</v>
      </c>
      <c r="B340" s="20">
        <f t="shared" si="91"/>
        <v>0</v>
      </c>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c r="AH340" s="12"/>
      <c r="AI340" s="12"/>
      <c r="AJ340" s="12"/>
      <c r="AK340" s="12"/>
      <c r="AL340" s="12"/>
      <c r="AM340" s="12"/>
      <c r="AN340" s="12"/>
      <c r="AO340" s="12"/>
      <c r="AP340" s="12"/>
      <c r="AQ340" s="12"/>
      <c r="AR340" s="12"/>
      <c r="AS340" s="12"/>
      <c r="AT340" s="12"/>
      <c r="AU340" s="12"/>
    </row>
    <row r="341" spans="1:47" ht="14.1" customHeight="1" x14ac:dyDescent="0.2">
      <c r="A341" s="32" t="s">
        <v>282</v>
      </c>
      <c r="B341" s="20">
        <f t="shared" si="91"/>
        <v>0</v>
      </c>
      <c r="C341" s="20">
        <f t="shared" ref="C341:AU341" si="103">+C342+C343+C344</f>
        <v>0</v>
      </c>
      <c r="D341" s="20">
        <f t="shared" si="103"/>
        <v>0</v>
      </c>
      <c r="E341" s="20">
        <f t="shared" si="103"/>
        <v>0</v>
      </c>
      <c r="F341" s="20">
        <f t="shared" si="103"/>
        <v>0</v>
      </c>
      <c r="G341" s="20">
        <f t="shared" si="103"/>
        <v>0</v>
      </c>
      <c r="H341" s="20">
        <f t="shared" si="103"/>
        <v>0</v>
      </c>
      <c r="I341" s="20">
        <f t="shared" si="103"/>
        <v>0</v>
      </c>
      <c r="J341" s="20">
        <f t="shared" si="103"/>
        <v>0</v>
      </c>
      <c r="K341" s="20">
        <f t="shared" si="103"/>
        <v>0</v>
      </c>
      <c r="L341" s="20">
        <f t="shared" si="103"/>
        <v>0</v>
      </c>
      <c r="M341" s="20">
        <f t="shared" si="103"/>
        <v>0</v>
      </c>
      <c r="N341" s="20">
        <f t="shared" si="103"/>
        <v>0</v>
      </c>
      <c r="O341" s="20">
        <f t="shared" si="103"/>
        <v>0</v>
      </c>
      <c r="P341" s="20">
        <f t="shared" si="103"/>
        <v>0</v>
      </c>
      <c r="Q341" s="20">
        <f t="shared" si="103"/>
        <v>0</v>
      </c>
      <c r="R341" s="20">
        <f t="shared" si="103"/>
        <v>0</v>
      </c>
      <c r="S341" s="20">
        <f t="shared" si="103"/>
        <v>0</v>
      </c>
      <c r="T341" s="20">
        <f t="shared" si="103"/>
        <v>0</v>
      </c>
      <c r="U341" s="20">
        <f t="shared" si="103"/>
        <v>0</v>
      </c>
      <c r="V341" s="20">
        <f t="shared" si="103"/>
        <v>0</v>
      </c>
      <c r="W341" s="20">
        <f t="shared" si="103"/>
        <v>0</v>
      </c>
      <c r="X341" s="20">
        <f t="shared" si="103"/>
        <v>0</v>
      </c>
      <c r="Y341" s="20">
        <f t="shared" si="103"/>
        <v>0</v>
      </c>
      <c r="Z341" s="20">
        <f t="shared" si="103"/>
        <v>0</v>
      </c>
      <c r="AA341" s="20">
        <f t="shared" si="103"/>
        <v>0</v>
      </c>
      <c r="AB341" s="20">
        <f t="shared" si="103"/>
        <v>0</v>
      </c>
      <c r="AC341" s="20">
        <f t="shared" si="103"/>
        <v>0</v>
      </c>
      <c r="AD341" s="20">
        <f t="shared" si="103"/>
        <v>0</v>
      </c>
      <c r="AE341" s="20">
        <f t="shared" si="103"/>
        <v>0</v>
      </c>
      <c r="AF341" s="20">
        <f t="shared" si="103"/>
        <v>0</v>
      </c>
      <c r="AG341" s="20">
        <f t="shared" si="103"/>
        <v>0</v>
      </c>
      <c r="AH341" s="20">
        <f t="shared" si="103"/>
        <v>0</v>
      </c>
      <c r="AI341" s="20">
        <f t="shared" si="103"/>
        <v>0</v>
      </c>
      <c r="AJ341" s="20">
        <f t="shared" si="103"/>
        <v>0</v>
      </c>
      <c r="AK341" s="20">
        <f t="shared" si="103"/>
        <v>0</v>
      </c>
      <c r="AL341" s="20">
        <f t="shared" si="103"/>
        <v>0</v>
      </c>
      <c r="AM341" s="20">
        <f t="shared" si="103"/>
        <v>0</v>
      </c>
      <c r="AN341" s="20">
        <f t="shared" si="103"/>
        <v>0</v>
      </c>
      <c r="AO341" s="20">
        <f t="shared" si="103"/>
        <v>0</v>
      </c>
      <c r="AP341" s="20">
        <f t="shared" si="103"/>
        <v>0</v>
      </c>
      <c r="AQ341" s="20">
        <f t="shared" si="103"/>
        <v>0</v>
      </c>
      <c r="AR341" s="20">
        <f t="shared" si="103"/>
        <v>0</v>
      </c>
      <c r="AS341" s="20">
        <f t="shared" si="103"/>
        <v>0</v>
      </c>
      <c r="AT341" s="20">
        <f t="shared" si="103"/>
        <v>0</v>
      </c>
      <c r="AU341" s="20">
        <f t="shared" si="103"/>
        <v>0</v>
      </c>
    </row>
    <row r="342" spans="1:47" ht="14.1" customHeight="1" x14ac:dyDescent="0.2">
      <c r="A342" s="33" t="s">
        <v>23</v>
      </c>
      <c r="B342" s="20">
        <f t="shared" si="91"/>
        <v>0</v>
      </c>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c r="AH342" s="12"/>
      <c r="AI342" s="12"/>
      <c r="AJ342" s="12"/>
      <c r="AK342" s="12"/>
      <c r="AL342" s="12"/>
      <c r="AM342" s="12"/>
      <c r="AN342" s="12"/>
      <c r="AO342" s="12"/>
      <c r="AP342" s="12"/>
      <c r="AQ342" s="12"/>
      <c r="AR342" s="12"/>
      <c r="AS342" s="12"/>
      <c r="AT342" s="12"/>
      <c r="AU342" s="12"/>
    </row>
    <row r="343" spans="1:47" ht="14.1" customHeight="1" x14ac:dyDescent="0.2">
      <c r="A343" s="33" t="s">
        <v>283</v>
      </c>
      <c r="B343" s="20">
        <f t="shared" si="91"/>
        <v>0</v>
      </c>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c r="AH343" s="12"/>
      <c r="AI343" s="12"/>
      <c r="AJ343" s="12"/>
      <c r="AK343" s="12"/>
      <c r="AL343" s="12"/>
      <c r="AM343" s="12"/>
      <c r="AN343" s="12"/>
      <c r="AO343" s="12"/>
      <c r="AP343" s="12"/>
      <c r="AQ343" s="12"/>
      <c r="AR343" s="12"/>
      <c r="AS343" s="12"/>
      <c r="AT343" s="12"/>
      <c r="AU343" s="12"/>
    </row>
    <row r="344" spans="1:47" ht="14.1" customHeight="1" x14ac:dyDescent="0.2">
      <c r="A344" s="33" t="s">
        <v>24</v>
      </c>
      <c r="B344" s="20">
        <f t="shared" si="91"/>
        <v>0</v>
      </c>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c r="AH344" s="12"/>
      <c r="AI344" s="12"/>
      <c r="AJ344" s="12"/>
      <c r="AK344" s="12"/>
      <c r="AL344" s="12"/>
      <c r="AM344" s="12"/>
      <c r="AN344" s="12"/>
      <c r="AO344" s="12"/>
      <c r="AP344" s="12"/>
      <c r="AQ344" s="12"/>
      <c r="AR344" s="12"/>
      <c r="AS344" s="12"/>
      <c r="AT344" s="12"/>
      <c r="AU344" s="12"/>
    </row>
    <row r="345" spans="1:47" ht="14.1" customHeight="1" x14ac:dyDescent="0.2">
      <c r="A345" s="9" t="s">
        <v>168</v>
      </c>
      <c r="B345" s="20">
        <f t="shared" si="91"/>
        <v>0</v>
      </c>
      <c r="C345" s="20">
        <f t="shared" ref="C345:AU345" si="104">+SUM(C346:C353)</f>
        <v>0</v>
      </c>
      <c r="D345" s="20">
        <f t="shared" si="104"/>
        <v>0</v>
      </c>
      <c r="E345" s="20">
        <f t="shared" si="104"/>
        <v>0</v>
      </c>
      <c r="F345" s="20">
        <f t="shared" si="104"/>
        <v>0</v>
      </c>
      <c r="G345" s="20">
        <f t="shared" si="104"/>
        <v>0</v>
      </c>
      <c r="H345" s="20">
        <f t="shared" si="104"/>
        <v>0</v>
      </c>
      <c r="I345" s="20">
        <f t="shared" si="104"/>
        <v>0</v>
      </c>
      <c r="J345" s="20">
        <f t="shared" si="104"/>
        <v>0</v>
      </c>
      <c r="K345" s="20">
        <f t="shared" si="104"/>
        <v>0</v>
      </c>
      <c r="L345" s="20">
        <f t="shared" si="104"/>
        <v>0</v>
      </c>
      <c r="M345" s="20">
        <f t="shared" si="104"/>
        <v>0</v>
      </c>
      <c r="N345" s="20">
        <f t="shared" si="104"/>
        <v>0</v>
      </c>
      <c r="O345" s="20">
        <f t="shared" si="104"/>
        <v>0</v>
      </c>
      <c r="P345" s="20">
        <f t="shared" si="104"/>
        <v>0</v>
      </c>
      <c r="Q345" s="20">
        <f t="shared" si="104"/>
        <v>0</v>
      </c>
      <c r="R345" s="20">
        <f t="shared" si="104"/>
        <v>0</v>
      </c>
      <c r="S345" s="20">
        <f t="shared" si="104"/>
        <v>0</v>
      </c>
      <c r="T345" s="20">
        <f t="shared" si="104"/>
        <v>0</v>
      </c>
      <c r="U345" s="20">
        <f t="shared" si="104"/>
        <v>0</v>
      </c>
      <c r="V345" s="20">
        <f t="shared" si="104"/>
        <v>0</v>
      </c>
      <c r="W345" s="20">
        <f t="shared" si="104"/>
        <v>0</v>
      </c>
      <c r="X345" s="20">
        <f t="shared" si="104"/>
        <v>0</v>
      </c>
      <c r="Y345" s="20">
        <f t="shared" si="104"/>
        <v>0</v>
      </c>
      <c r="Z345" s="20">
        <f t="shared" si="104"/>
        <v>0</v>
      </c>
      <c r="AA345" s="20">
        <f t="shared" si="104"/>
        <v>0</v>
      </c>
      <c r="AB345" s="20">
        <f t="shared" si="104"/>
        <v>0</v>
      </c>
      <c r="AC345" s="20">
        <f t="shared" si="104"/>
        <v>0</v>
      </c>
      <c r="AD345" s="20">
        <f t="shared" si="104"/>
        <v>0</v>
      </c>
      <c r="AE345" s="20">
        <f t="shared" si="104"/>
        <v>0</v>
      </c>
      <c r="AF345" s="20">
        <f t="shared" si="104"/>
        <v>0</v>
      </c>
      <c r="AG345" s="20">
        <f t="shared" si="104"/>
        <v>0</v>
      </c>
      <c r="AH345" s="20">
        <f t="shared" si="104"/>
        <v>0</v>
      </c>
      <c r="AI345" s="20">
        <f t="shared" si="104"/>
        <v>0</v>
      </c>
      <c r="AJ345" s="20">
        <f t="shared" si="104"/>
        <v>0</v>
      </c>
      <c r="AK345" s="20">
        <f t="shared" si="104"/>
        <v>0</v>
      </c>
      <c r="AL345" s="20">
        <f t="shared" si="104"/>
        <v>0</v>
      </c>
      <c r="AM345" s="20">
        <f t="shared" si="104"/>
        <v>0</v>
      </c>
      <c r="AN345" s="20">
        <f t="shared" si="104"/>
        <v>0</v>
      </c>
      <c r="AO345" s="20">
        <f t="shared" si="104"/>
        <v>0</v>
      </c>
      <c r="AP345" s="20">
        <f t="shared" si="104"/>
        <v>0</v>
      </c>
      <c r="AQ345" s="20">
        <f t="shared" si="104"/>
        <v>0</v>
      </c>
      <c r="AR345" s="20">
        <f t="shared" si="104"/>
        <v>0</v>
      </c>
      <c r="AS345" s="20">
        <f t="shared" si="104"/>
        <v>0</v>
      </c>
      <c r="AT345" s="20">
        <f t="shared" si="104"/>
        <v>0</v>
      </c>
      <c r="AU345" s="20">
        <f t="shared" si="104"/>
        <v>0</v>
      </c>
    </row>
    <row r="346" spans="1:47" ht="14.1" customHeight="1" x14ac:dyDescent="0.2">
      <c r="A346" s="10" t="s">
        <v>169</v>
      </c>
      <c r="B346" s="20">
        <f t="shared" si="91"/>
        <v>0</v>
      </c>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c r="AH346" s="12"/>
      <c r="AI346" s="12"/>
      <c r="AJ346" s="12"/>
      <c r="AK346" s="12"/>
      <c r="AL346" s="12"/>
      <c r="AM346" s="12"/>
      <c r="AN346" s="12"/>
      <c r="AO346" s="12"/>
      <c r="AP346" s="12"/>
      <c r="AQ346" s="12"/>
      <c r="AR346" s="12"/>
      <c r="AS346" s="12"/>
      <c r="AT346" s="12"/>
      <c r="AU346" s="12"/>
    </row>
    <row r="347" spans="1:47" ht="14.1" customHeight="1" x14ac:dyDescent="0.2">
      <c r="A347" s="10" t="s">
        <v>170</v>
      </c>
      <c r="B347" s="20">
        <f t="shared" si="91"/>
        <v>0</v>
      </c>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c r="AH347" s="12"/>
      <c r="AI347" s="12"/>
      <c r="AJ347" s="12"/>
      <c r="AK347" s="12"/>
      <c r="AL347" s="12"/>
      <c r="AM347" s="12"/>
      <c r="AN347" s="12"/>
      <c r="AO347" s="12"/>
      <c r="AP347" s="12"/>
      <c r="AQ347" s="12"/>
      <c r="AR347" s="12"/>
      <c r="AS347" s="12"/>
      <c r="AT347" s="12"/>
      <c r="AU347" s="12"/>
    </row>
    <row r="348" spans="1:47" ht="14.1" customHeight="1" x14ac:dyDescent="0.2">
      <c r="A348" s="10" t="s">
        <v>171</v>
      </c>
      <c r="B348" s="20">
        <f t="shared" si="91"/>
        <v>0</v>
      </c>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c r="AH348" s="12"/>
      <c r="AI348" s="12"/>
      <c r="AJ348" s="12"/>
      <c r="AK348" s="12"/>
      <c r="AL348" s="12"/>
      <c r="AM348" s="12"/>
      <c r="AN348" s="12"/>
      <c r="AO348" s="12"/>
      <c r="AP348" s="12"/>
      <c r="AQ348" s="12"/>
      <c r="AR348" s="12"/>
      <c r="AS348" s="12"/>
      <c r="AT348" s="12"/>
      <c r="AU348" s="12"/>
    </row>
    <row r="349" spans="1:47" ht="14.1" customHeight="1" x14ac:dyDescent="0.2">
      <c r="A349" s="10" t="s">
        <v>172</v>
      </c>
      <c r="B349" s="20">
        <f t="shared" si="91"/>
        <v>0</v>
      </c>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c r="AH349" s="12"/>
      <c r="AI349" s="12"/>
      <c r="AJ349" s="12"/>
      <c r="AK349" s="12"/>
      <c r="AL349" s="12"/>
      <c r="AM349" s="12"/>
      <c r="AN349" s="12"/>
      <c r="AO349" s="12"/>
      <c r="AP349" s="12"/>
      <c r="AQ349" s="12"/>
      <c r="AR349" s="12"/>
      <c r="AS349" s="12"/>
      <c r="AT349" s="12"/>
      <c r="AU349" s="12"/>
    </row>
    <row r="350" spans="1:47" ht="14.1" customHeight="1" x14ac:dyDescent="0.2">
      <c r="A350" s="10" t="s">
        <v>173</v>
      </c>
      <c r="B350" s="20">
        <f t="shared" si="91"/>
        <v>0</v>
      </c>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c r="AH350" s="12"/>
      <c r="AI350" s="12"/>
      <c r="AJ350" s="12"/>
      <c r="AK350" s="12"/>
      <c r="AL350" s="12"/>
      <c r="AM350" s="12"/>
      <c r="AN350" s="12"/>
      <c r="AO350" s="12"/>
      <c r="AP350" s="12"/>
      <c r="AQ350" s="12"/>
      <c r="AR350" s="12"/>
      <c r="AS350" s="12"/>
      <c r="AT350" s="12"/>
      <c r="AU350" s="12"/>
    </row>
    <row r="351" spans="1:47" ht="14.1" customHeight="1" x14ac:dyDescent="0.2">
      <c r="A351" s="10" t="s">
        <v>174</v>
      </c>
      <c r="B351" s="20">
        <f t="shared" si="91"/>
        <v>0</v>
      </c>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c r="AH351" s="12"/>
      <c r="AI351" s="12"/>
      <c r="AJ351" s="12"/>
      <c r="AK351" s="12"/>
      <c r="AL351" s="12"/>
      <c r="AM351" s="12"/>
      <c r="AN351" s="12"/>
      <c r="AO351" s="12"/>
      <c r="AP351" s="12"/>
      <c r="AQ351" s="12"/>
      <c r="AR351" s="12"/>
      <c r="AS351" s="12"/>
      <c r="AT351" s="12"/>
      <c r="AU351" s="12"/>
    </row>
    <row r="352" spans="1:47" ht="14.1" customHeight="1" x14ac:dyDescent="0.2">
      <c r="A352" s="10" t="s">
        <v>175</v>
      </c>
      <c r="B352" s="20">
        <f t="shared" si="91"/>
        <v>0</v>
      </c>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c r="AH352" s="12"/>
      <c r="AI352" s="12"/>
      <c r="AJ352" s="12"/>
      <c r="AK352" s="12"/>
      <c r="AL352" s="12"/>
      <c r="AM352" s="12"/>
      <c r="AN352" s="12"/>
      <c r="AO352" s="12"/>
      <c r="AP352" s="12"/>
      <c r="AQ352" s="12"/>
      <c r="AR352" s="12"/>
      <c r="AS352" s="12"/>
      <c r="AT352" s="12"/>
      <c r="AU352" s="12"/>
    </row>
    <row r="353" spans="1:47" ht="14.1" customHeight="1" x14ac:dyDescent="0.2">
      <c r="A353" s="10" t="s">
        <v>176</v>
      </c>
      <c r="B353" s="20">
        <f>SUM(C353:AU353)</f>
        <v>0</v>
      </c>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c r="AH353" s="12"/>
      <c r="AI353" s="12"/>
      <c r="AJ353" s="12"/>
      <c r="AK353" s="12"/>
      <c r="AL353" s="12"/>
      <c r="AM353" s="12"/>
      <c r="AN353" s="12"/>
      <c r="AO353" s="12"/>
      <c r="AP353" s="12"/>
      <c r="AQ353" s="12"/>
      <c r="AR353" s="12"/>
      <c r="AS353" s="12"/>
      <c r="AT353" s="12"/>
      <c r="AU353" s="12"/>
    </row>
    <row r="354" spans="1:47" ht="14.1" customHeight="1" x14ac:dyDescent="0.2">
      <c r="A354" s="11" t="s">
        <v>32</v>
      </c>
      <c r="B354" s="20">
        <f>SUM(C354:AU354)</f>
        <v>0</v>
      </c>
      <c r="C354" s="22"/>
      <c r="D354" s="22"/>
      <c r="E354" s="22"/>
      <c r="F354" s="22"/>
      <c r="G354" s="22"/>
      <c r="H354" s="22"/>
      <c r="I354" s="22"/>
      <c r="J354" s="22"/>
      <c r="K354" s="22"/>
      <c r="L354" s="22"/>
      <c r="M354" s="22"/>
      <c r="N354" s="22"/>
      <c r="O354" s="22"/>
      <c r="P354" s="22"/>
      <c r="Q354" s="22"/>
      <c r="R354" s="22"/>
      <c r="S354" s="22"/>
      <c r="T354" s="22"/>
      <c r="U354" s="22"/>
      <c r="V354" s="22"/>
      <c r="W354" s="22"/>
      <c r="X354" s="22"/>
      <c r="Y354" s="22"/>
      <c r="Z354" s="22"/>
      <c r="AA354" s="22"/>
      <c r="AB354" s="22"/>
      <c r="AC354" s="22"/>
      <c r="AD354" s="22"/>
      <c r="AE354" s="22"/>
      <c r="AF354" s="22"/>
      <c r="AG354" s="22"/>
      <c r="AH354" s="22"/>
      <c r="AI354" s="22"/>
      <c r="AJ354" s="22"/>
      <c r="AK354" s="22"/>
      <c r="AL354" s="22"/>
      <c r="AM354" s="22"/>
      <c r="AN354" s="22"/>
      <c r="AO354" s="22"/>
      <c r="AP354" s="22"/>
      <c r="AQ354" s="22"/>
      <c r="AR354" s="22"/>
      <c r="AS354" s="22"/>
      <c r="AT354" s="22"/>
      <c r="AU354" s="22"/>
    </row>
    <row r="355" spans="1:47" ht="14.1" customHeight="1" x14ac:dyDescent="0.2">
      <c r="A355" s="8" t="s">
        <v>25</v>
      </c>
      <c r="B355" s="20">
        <f>SUM(C355:AU355)</f>
        <v>0</v>
      </c>
      <c r="C355" s="20">
        <f t="shared" ref="C355:AU355" si="105">+C274+C303+C354</f>
        <v>0</v>
      </c>
      <c r="D355" s="20">
        <f t="shared" si="105"/>
        <v>0</v>
      </c>
      <c r="E355" s="20">
        <f t="shared" si="105"/>
        <v>0</v>
      </c>
      <c r="F355" s="20">
        <f t="shared" si="105"/>
        <v>0</v>
      </c>
      <c r="G355" s="20">
        <f t="shared" si="105"/>
        <v>0</v>
      </c>
      <c r="H355" s="20">
        <f t="shared" si="105"/>
        <v>0</v>
      </c>
      <c r="I355" s="20">
        <f t="shared" si="105"/>
        <v>0</v>
      </c>
      <c r="J355" s="20">
        <f t="shared" si="105"/>
        <v>0</v>
      </c>
      <c r="K355" s="20">
        <f t="shared" si="105"/>
        <v>0</v>
      </c>
      <c r="L355" s="20">
        <f t="shared" si="105"/>
        <v>0</v>
      </c>
      <c r="M355" s="20">
        <f t="shared" si="105"/>
        <v>0</v>
      </c>
      <c r="N355" s="20">
        <f t="shared" si="105"/>
        <v>0</v>
      </c>
      <c r="O355" s="20">
        <f t="shared" si="105"/>
        <v>0</v>
      </c>
      <c r="P355" s="20">
        <f t="shared" si="105"/>
        <v>0</v>
      </c>
      <c r="Q355" s="20">
        <f t="shared" si="105"/>
        <v>0</v>
      </c>
      <c r="R355" s="20">
        <f t="shared" si="105"/>
        <v>0</v>
      </c>
      <c r="S355" s="20">
        <f t="shared" si="105"/>
        <v>0</v>
      </c>
      <c r="T355" s="20">
        <f t="shared" si="105"/>
        <v>0</v>
      </c>
      <c r="U355" s="20">
        <f t="shared" si="105"/>
        <v>0</v>
      </c>
      <c r="V355" s="20">
        <f t="shared" si="105"/>
        <v>0</v>
      </c>
      <c r="W355" s="20">
        <f t="shared" si="105"/>
        <v>0</v>
      </c>
      <c r="X355" s="20">
        <f t="shared" si="105"/>
        <v>0</v>
      </c>
      <c r="Y355" s="20">
        <f t="shared" si="105"/>
        <v>0</v>
      </c>
      <c r="Z355" s="20">
        <f t="shared" si="105"/>
        <v>0</v>
      </c>
      <c r="AA355" s="20">
        <f t="shared" si="105"/>
        <v>0</v>
      </c>
      <c r="AB355" s="20">
        <f t="shared" si="105"/>
        <v>0</v>
      </c>
      <c r="AC355" s="20">
        <f t="shared" si="105"/>
        <v>0</v>
      </c>
      <c r="AD355" s="20">
        <f t="shared" si="105"/>
        <v>0</v>
      </c>
      <c r="AE355" s="20">
        <f t="shared" si="105"/>
        <v>0</v>
      </c>
      <c r="AF355" s="20">
        <f t="shared" si="105"/>
        <v>0</v>
      </c>
      <c r="AG355" s="20">
        <f t="shared" si="105"/>
        <v>0</v>
      </c>
      <c r="AH355" s="20">
        <f t="shared" si="105"/>
        <v>0</v>
      </c>
      <c r="AI355" s="20">
        <f t="shared" si="105"/>
        <v>0</v>
      </c>
      <c r="AJ355" s="20">
        <f t="shared" si="105"/>
        <v>0</v>
      </c>
      <c r="AK355" s="20">
        <f t="shared" si="105"/>
        <v>0</v>
      </c>
      <c r="AL355" s="20">
        <f t="shared" si="105"/>
        <v>0</v>
      </c>
      <c r="AM355" s="20">
        <f t="shared" si="105"/>
        <v>0</v>
      </c>
      <c r="AN355" s="20">
        <f t="shared" si="105"/>
        <v>0</v>
      </c>
      <c r="AO355" s="20">
        <f t="shared" si="105"/>
        <v>0</v>
      </c>
      <c r="AP355" s="20">
        <f t="shared" si="105"/>
        <v>0</v>
      </c>
      <c r="AQ355" s="20">
        <f t="shared" si="105"/>
        <v>0</v>
      </c>
      <c r="AR355" s="20">
        <f t="shared" si="105"/>
        <v>0</v>
      </c>
      <c r="AS355" s="20">
        <f t="shared" si="105"/>
        <v>0</v>
      </c>
      <c r="AT355" s="20">
        <f t="shared" si="105"/>
        <v>0</v>
      </c>
      <c r="AU355" s="20">
        <f t="shared" si="105"/>
        <v>0</v>
      </c>
    </row>
    <row r="356" spans="1:47" hidden="1" x14ac:dyDescent="0.2">
      <c r="B356" s="59">
        <f t="shared" ref="B356:AU356" si="106">+IF(B323&lt;SUM(B324:B326),1,0)</f>
        <v>0</v>
      </c>
      <c r="C356" s="59">
        <f t="shared" si="106"/>
        <v>0</v>
      </c>
      <c r="D356" s="59">
        <f t="shared" si="106"/>
        <v>0</v>
      </c>
      <c r="E356" s="59">
        <f t="shared" si="106"/>
        <v>0</v>
      </c>
      <c r="F356" s="59">
        <f t="shared" si="106"/>
        <v>0</v>
      </c>
      <c r="G356" s="59">
        <f t="shared" si="106"/>
        <v>0</v>
      </c>
      <c r="H356" s="59">
        <f t="shared" si="106"/>
        <v>0</v>
      </c>
      <c r="I356" s="59">
        <f t="shared" si="106"/>
        <v>0</v>
      </c>
      <c r="J356" s="59">
        <f t="shared" si="106"/>
        <v>0</v>
      </c>
      <c r="K356" s="59">
        <f t="shared" si="106"/>
        <v>0</v>
      </c>
      <c r="L356" s="59">
        <f t="shared" si="106"/>
        <v>0</v>
      </c>
      <c r="M356" s="59">
        <f t="shared" si="106"/>
        <v>0</v>
      </c>
      <c r="N356" s="59">
        <f t="shared" si="106"/>
        <v>0</v>
      </c>
      <c r="O356" s="59">
        <f t="shared" si="106"/>
        <v>0</v>
      </c>
      <c r="P356" s="59">
        <f t="shared" si="106"/>
        <v>0</v>
      </c>
      <c r="Q356" s="59">
        <f t="shared" si="106"/>
        <v>0</v>
      </c>
      <c r="R356" s="59">
        <f t="shared" si="106"/>
        <v>0</v>
      </c>
      <c r="S356" s="59">
        <f t="shared" si="106"/>
        <v>0</v>
      </c>
      <c r="T356" s="59">
        <f t="shared" si="106"/>
        <v>0</v>
      </c>
      <c r="U356" s="59">
        <f t="shared" si="106"/>
        <v>0</v>
      </c>
      <c r="V356" s="59">
        <f t="shared" si="106"/>
        <v>0</v>
      </c>
      <c r="W356" s="59">
        <f t="shared" si="106"/>
        <v>0</v>
      </c>
      <c r="X356" s="59">
        <f t="shared" si="106"/>
        <v>0</v>
      </c>
      <c r="Y356" s="59">
        <f t="shared" si="106"/>
        <v>0</v>
      </c>
      <c r="Z356" s="59">
        <f t="shared" si="106"/>
        <v>0</v>
      </c>
      <c r="AA356" s="59">
        <f t="shared" si="106"/>
        <v>0</v>
      </c>
      <c r="AB356" s="59">
        <f t="shared" si="106"/>
        <v>0</v>
      </c>
      <c r="AC356" s="59">
        <f t="shared" si="106"/>
        <v>0</v>
      </c>
      <c r="AD356" s="59">
        <f t="shared" si="106"/>
        <v>0</v>
      </c>
      <c r="AE356" s="59">
        <f t="shared" si="106"/>
        <v>0</v>
      </c>
      <c r="AF356" s="59">
        <f t="shared" si="106"/>
        <v>0</v>
      </c>
      <c r="AG356" s="59">
        <f t="shared" si="106"/>
        <v>0</v>
      </c>
      <c r="AH356" s="59">
        <f t="shared" si="106"/>
        <v>0</v>
      </c>
      <c r="AI356" s="59">
        <f t="shared" si="106"/>
        <v>0</v>
      </c>
      <c r="AJ356" s="59">
        <f t="shared" si="106"/>
        <v>0</v>
      </c>
      <c r="AK356" s="59">
        <f t="shared" si="106"/>
        <v>0</v>
      </c>
      <c r="AL356" s="59">
        <f t="shared" si="106"/>
        <v>0</v>
      </c>
      <c r="AM356" s="59">
        <f t="shared" si="106"/>
        <v>0</v>
      </c>
      <c r="AN356" s="59">
        <f t="shared" si="106"/>
        <v>0</v>
      </c>
      <c r="AO356" s="59">
        <f t="shared" si="106"/>
        <v>0</v>
      </c>
      <c r="AP356" s="59">
        <f t="shared" si="106"/>
        <v>0</v>
      </c>
      <c r="AQ356" s="59">
        <f t="shared" si="106"/>
        <v>0</v>
      </c>
      <c r="AR356" s="59">
        <f t="shared" si="106"/>
        <v>0</v>
      </c>
      <c r="AS356" s="59">
        <f t="shared" si="106"/>
        <v>0</v>
      </c>
      <c r="AT356" s="59">
        <f t="shared" si="106"/>
        <v>0</v>
      </c>
      <c r="AU356" s="59">
        <f t="shared" si="106"/>
        <v>0</v>
      </c>
    </row>
    <row r="359" spans="1:47" s="75" customFormat="1" ht="14.1" customHeight="1" x14ac:dyDescent="0.2">
      <c r="A359" s="129" t="s">
        <v>94</v>
      </c>
      <c r="B359" s="124" t="s">
        <v>122</v>
      </c>
      <c r="C359" s="125"/>
      <c r="D359" s="120"/>
      <c r="E359" s="120"/>
      <c r="F359" s="120"/>
      <c r="G359" s="120"/>
      <c r="H359" s="120"/>
      <c r="I359" s="120"/>
      <c r="J359" s="120"/>
      <c r="K359" s="120"/>
      <c r="L359" s="120"/>
      <c r="M359" s="120"/>
      <c r="N359" s="120"/>
      <c r="O359" s="120"/>
      <c r="P359" s="120"/>
      <c r="Q359" s="120"/>
      <c r="R359" s="120"/>
      <c r="S359" s="120"/>
      <c r="T359" s="120"/>
      <c r="U359" s="120"/>
      <c r="V359" s="120"/>
      <c r="W359" s="120"/>
      <c r="X359" s="120"/>
      <c r="Y359" s="120"/>
      <c r="Z359" s="120"/>
      <c r="AA359" s="120"/>
      <c r="AB359" s="120"/>
      <c r="AC359" s="120"/>
      <c r="AD359" s="120"/>
      <c r="AE359" s="120"/>
      <c r="AF359" s="120"/>
      <c r="AG359" s="120"/>
      <c r="AH359" s="120"/>
      <c r="AI359" s="120"/>
      <c r="AJ359" s="120"/>
      <c r="AK359" s="120"/>
      <c r="AL359" s="120"/>
      <c r="AM359" s="120"/>
      <c r="AN359" s="120"/>
      <c r="AO359" s="120"/>
      <c r="AP359" s="120"/>
      <c r="AQ359" s="120"/>
      <c r="AR359" s="120"/>
      <c r="AS359" s="120"/>
      <c r="AT359" s="120"/>
      <c r="AU359" s="121"/>
    </row>
    <row r="360" spans="1:47" s="75" customFormat="1" ht="14.1" customHeight="1" x14ac:dyDescent="0.2">
      <c r="A360" s="130"/>
      <c r="B360" s="122" t="s">
        <v>25</v>
      </c>
      <c r="C360" s="119" t="s">
        <v>51</v>
      </c>
      <c r="D360" s="120"/>
      <c r="E360" s="120"/>
      <c r="F360" s="120"/>
      <c r="G360" s="121"/>
      <c r="H360" s="126" t="s">
        <v>57</v>
      </c>
      <c r="I360" s="126"/>
      <c r="J360" s="126"/>
      <c r="K360" s="126"/>
      <c r="L360" s="126"/>
      <c r="M360" s="124" t="s">
        <v>139</v>
      </c>
      <c r="N360" s="125"/>
      <c r="O360" s="125"/>
      <c r="P360" s="125"/>
      <c r="Q360" s="125"/>
      <c r="R360" s="125"/>
      <c r="S360" s="125"/>
      <c r="T360" s="125"/>
      <c r="U360" s="125"/>
      <c r="V360" s="125"/>
      <c r="W360" s="125"/>
      <c r="X360" s="125"/>
      <c r="Y360" s="125"/>
      <c r="Z360" s="125"/>
      <c r="AA360" s="125"/>
      <c r="AB360" s="125"/>
      <c r="AC360" s="125"/>
      <c r="AD360" s="131"/>
      <c r="AE360" s="119" t="s">
        <v>27</v>
      </c>
      <c r="AF360" s="120"/>
      <c r="AG360" s="120"/>
      <c r="AH360" s="120"/>
      <c r="AI360" s="120"/>
      <c r="AJ360" s="121"/>
      <c r="AK360" s="119" t="s">
        <v>34</v>
      </c>
      <c r="AL360" s="120"/>
      <c r="AM360" s="120"/>
      <c r="AN360" s="120"/>
      <c r="AO360" s="120"/>
      <c r="AP360" s="120"/>
      <c r="AQ360" s="120"/>
      <c r="AR360" s="120"/>
      <c r="AS360" s="120"/>
      <c r="AT360" s="120"/>
      <c r="AU360" s="121"/>
    </row>
    <row r="361" spans="1:47" s="75" customFormat="1" ht="39.950000000000003" customHeight="1" x14ac:dyDescent="0.2">
      <c r="A361" s="130"/>
      <c r="B361" s="128"/>
      <c r="C361" s="126" t="s">
        <v>28</v>
      </c>
      <c r="D361" s="127" t="s">
        <v>52</v>
      </c>
      <c r="E361" s="127"/>
      <c r="F361" s="127"/>
      <c r="G361" s="126" t="s">
        <v>56</v>
      </c>
      <c r="H361" s="126" t="s">
        <v>58</v>
      </c>
      <c r="I361" s="126"/>
      <c r="J361" s="126"/>
      <c r="K361" s="126" t="s">
        <v>62</v>
      </c>
      <c r="L361" s="126"/>
      <c r="M361" s="119" t="s">
        <v>180</v>
      </c>
      <c r="N361" s="120"/>
      <c r="O361" s="121"/>
      <c r="P361" s="127" t="s">
        <v>89</v>
      </c>
      <c r="Q361" s="126"/>
      <c r="R361" s="126"/>
      <c r="S361" s="126"/>
      <c r="T361" s="126"/>
      <c r="U361" s="126"/>
      <c r="V361" s="126"/>
      <c r="W361" s="126"/>
      <c r="X361" s="126"/>
      <c r="Y361" s="126"/>
      <c r="Z361" s="126"/>
      <c r="AA361" s="126"/>
      <c r="AB361" s="127" t="s">
        <v>179</v>
      </c>
      <c r="AC361" s="127"/>
      <c r="AD361" s="126" t="s">
        <v>31</v>
      </c>
      <c r="AE361" s="122" t="s">
        <v>74</v>
      </c>
      <c r="AF361" s="122" t="s">
        <v>75</v>
      </c>
      <c r="AG361" s="122" t="s">
        <v>76</v>
      </c>
      <c r="AH361" s="122" t="s">
        <v>77</v>
      </c>
      <c r="AI361" s="122" t="s">
        <v>78</v>
      </c>
      <c r="AJ361" s="122" t="s">
        <v>79</v>
      </c>
      <c r="AK361" s="122" t="s">
        <v>33</v>
      </c>
      <c r="AL361" s="127" t="s">
        <v>125</v>
      </c>
      <c r="AM361" s="127"/>
      <c r="AN361" s="127"/>
      <c r="AO361" s="127"/>
      <c r="AP361" s="127"/>
      <c r="AQ361" s="127"/>
      <c r="AR361" s="127"/>
      <c r="AS361" s="126" t="s">
        <v>85</v>
      </c>
      <c r="AT361" s="126"/>
      <c r="AU361" s="122" t="s">
        <v>84</v>
      </c>
    </row>
    <row r="362" spans="1:47" s="75" customFormat="1" ht="45" x14ac:dyDescent="0.2">
      <c r="A362" s="130"/>
      <c r="B362" s="123"/>
      <c r="C362" s="126"/>
      <c r="D362" s="23" t="s">
        <v>53</v>
      </c>
      <c r="E362" s="23" t="s">
        <v>54</v>
      </c>
      <c r="F362" s="23" t="s">
        <v>55</v>
      </c>
      <c r="G362" s="126"/>
      <c r="H362" s="23" t="s">
        <v>59</v>
      </c>
      <c r="I362" s="23" t="s">
        <v>60</v>
      </c>
      <c r="J362" s="23" t="s">
        <v>61</v>
      </c>
      <c r="K362" s="23" t="s">
        <v>63</v>
      </c>
      <c r="L362" s="23" t="s">
        <v>64</v>
      </c>
      <c r="M362" s="23" t="s">
        <v>59</v>
      </c>
      <c r="N362" s="23" t="s">
        <v>60</v>
      </c>
      <c r="O362" s="23" t="s">
        <v>181</v>
      </c>
      <c r="P362" s="24" t="s">
        <v>88</v>
      </c>
      <c r="Q362" s="24" t="s">
        <v>131</v>
      </c>
      <c r="R362" s="23" t="s">
        <v>65</v>
      </c>
      <c r="S362" s="23" t="s">
        <v>66</v>
      </c>
      <c r="T362" s="23" t="s">
        <v>67</v>
      </c>
      <c r="U362" s="23" t="s">
        <v>68</v>
      </c>
      <c r="V362" s="23" t="s">
        <v>69</v>
      </c>
      <c r="W362" s="24" t="s">
        <v>130</v>
      </c>
      <c r="X362" s="24" t="s">
        <v>129</v>
      </c>
      <c r="Y362" s="23" t="s">
        <v>70</v>
      </c>
      <c r="Z362" s="23" t="s">
        <v>71</v>
      </c>
      <c r="AA362" s="23" t="s">
        <v>72</v>
      </c>
      <c r="AB362" s="23" t="s">
        <v>73</v>
      </c>
      <c r="AC362" s="23" t="s">
        <v>40</v>
      </c>
      <c r="AD362" s="126"/>
      <c r="AE362" s="123"/>
      <c r="AF362" s="123"/>
      <c r="AG362" s="123"/>
      <c r="AH362" s="123"/>
      <c r="AI362" s="123"/>
      <c r="AJ362" s="123"/>
      <c r="AK362" s="123"/>
      <c r="AL362" s="23" t="s">
        <v>80</v>
      </c>
      <c r="AM362" s="24" t="s">
        <v>128</v>
      </c>
      <c r="AN362" s="24" t="s">
        <v>127</v>
      </c>
      <c r="AO362" s="24" t="s">
        <v>126</v>
      </c>
      <c r="AP362" s="23" t="s">
        <v>81</v>
      </c>
      <c r="AQ362" s="23" t="s">
        <v>82</v>
      </c>
      <c r="AR362" s="23" t="s">
        <v>83</v>
      </c>
      <c r="AS362" s="23" t="s">
        <v>86</v>
      </c>
      <c r="AT362" s="23" t="s">
        <v>87</v>
      </c>
      <c r="AU362" s="123"/>
    </row>
    <row r="363" spans="1:47" ht="14.1" customHeight="1" x14ac:dyDescent="0.2">
      <c r="A363" s="19" t="s">
        <v>287</v>
      </c>
      <c r="B363" s="20">
        <f t="shared" ref="B363:B391" si="107">SUM(C363:AU363)</f>
        <v>0</v>
      </c>
      <c r="C363" s="20">
        <f t="shared" ref="C363:AU363" si="108">+C364+C381</f>
        <v>0</v>
      </c>
      <c r="D363" s="20">
        <f t="shared" si="108"/>
        <v>0</v>
      </c>
      <c r="E363" s="20">
        <f t="shared" si="108"/>
        <v>0</v>
      </c>
      <c r="F363" s="20">
        <f t="shared" si="108"/>
        <v>0</v>
      </c>
      <c r="G363" s="20">
        <f t="shared" si="108"/>
        <v>0</v>
      </c>
      <c r="H363" s="20">
        <f t="shared" si="108"/>
        <v>0</v>
      </c>
      <c r="I363" s="20">
        <f t="shared" si="108"/>
        <v>0</v>
      </c>
      <c r="J363" s="20">
        <f t="shared" si="108"/>
        <v>0</v>
      </c>
      <c r="K363" s="20">
        <f t="shared" si="108"/>
        <v>0</v>
      </c>
      <c r="L363" s="20">
        <f t="shared" si="108"/>
        <v>0</v>
      </c>
      <c r="M363" s="20">
        <f t="shared" si="108"/>
        <v>0</v>
      </c>
      <c r="N363" s="20">
        <f t="shared" si="108"/>
        <v>0</v>
      </c>
      <c r="O363" s="20">
        <f t="shared" si="108"/>
        <v>0</v>
      </c>
      <c r="P363" s="20">
        <f t="shared" si="108"/>
        <v>0</v>
      </c>
      <c r="Q363" s="20">
        <f t="shared" si="108"/>
        <v>0</v>
      </c>
      <c r="R363" s="20">
        <f t="shared" si="108"/>
        <v>0</v>
      </c>
      <c r="S363" s="20">
        <f t="shared" si="108"/>
        <v>0</v>
      </c>
      <c r="T363" s="20">
        <f t="shared" si="108"/>
        <v>0</v>
      </c>
      <c r="U363" s="20">
        <f t="shared" si="108"/>
        <v>0</v>
      </c>
      <c r="V363" s="20">
        <f t="shared" si="108"/>
        <v>0</v>
      </c>
      <c r="W363" s="20">
        <f t="shared" si="108"/>
        <v>0</v>
      </c>
      <c r="X363" s="20">
        <f t="shared" si="108"/>
        <v>0</v>
      </c>
      <c r="Y363" s="20">
        <f t="shared" si="108"/>
        <v>0</v>
      </c>
      <c r="Z363" s="20">
        <f t="shared" si="108"/>
        <v>0</v>
      </c>
      <c r="AA363" s="20">
        <f t="shared" si="108"/>
        <v>0</v>
      </c>
      <c r="AB363" s="20">
        <f t="shared" si="108"/>
        <v>0</v>
      </c>
      <c r="AC363" s="20">
        <f t="shared" si="108"/>
        <v>0</v>
      </c>
      <c r="AD363" s="20">
        <f t="shared" si="108"/>
        <v>0</v>
      </c>
      <c r="AE363" s="20">
        <f t="shared" si="108"/>
        <v>0</v>
      </c>
      <c r="AF363" s="20">
        <f t="shared" si="108"/>
        <v>0</v>
      </c>
      <c r="AG363" s="20">
        <f t="shared" si="108"/>
        <v>0</v>
      </c>
      <c r="AH363" s="20">
        <f t="shared" si="108"/>
        <v>0</v>
      </c>
      <c r="AI363" s="20">
        <f t="shared" si="108"/>
        <v>0</v>
      </c>
      <c r="AJ363" s="20">
        <f t="shared" si="108"/>
        <v>0</v>
      </c>
      <c r="AK363" s="20">
        <f t="shared" si="108"/>
        <v>0</v>
      </c>
      <c r="AL363" s="20">
        <f t="shared" si="108"/>
        <v>0</v>
      </c>
      <c r="AM363" s="20">
        <f t="shared" si="108"/>
        <v>0</v>
      </c>
      <c r="AN363" s="20">
        <f t="shared" si="108"/>
        <v>0</v>
      </c>
      <c r="AO363" s="20">
        <f t="shared" si="108"/>
        <v>0</v>
      </c>
      <c r="AP363" s="20">
        <f t="shared" si="108"/>
        <v>0</v>
      </c>
      <c r="AQ363" s="20">
        <f t="shared" si="108"/>
        <v>0</v>
      </c>
      <c r="AR363" s="20">
        <f t="shared" si="108"/>
        <v>0</v>
      </c>
      <c r="AS363" s="20">
        <f t="shared" si="108"/>
        <v>0</v>
      </c>
      <c r="AT363" s="20">
        <f t="shared" si="108"/>
        <v>0</v>
      </c>
      <c r="AU363" s="20">
        <f t="shared" si="108"/>
        <v>0</v>
      </c>
    </row>
    <row r="364" spans="1:47" ht="14.1" customHeight="1" x14ac:dyDescent="0.2">
      <c r="A364" s="31" t="s">
        <v>326</v>
      </c>
      <c r="B364" s="20">
        <f t="shared" si="107"/>
        <v>0</v>
      </c>
      <c r="C364" s="20">
        <f t="shared" ref="C364:AU364" si="109">+C365+C370+C375+C378</f>
        <v>0</v>
      </c>
      <c r="D364" s="20">
        <f t="shared" si="109"/>
        <v>0</v>
      </c>
      <c r="E364" s="20">
        <f t="shared" si="109"/>
        <v>0</v>
      </c>
      <c r="F364" s="20">
        <f t="shared" si="109"/>
        <v>0</v>
      </c>
      <c r="G364" s="20">
        <f t="shared" si="109"/>
        <v>0</v>
      </c>
      <c r="H364" s="20">
        <f t="shared" si="109"/>
        <v>0</v>
      </c>
      <c r="I364" s="20">
        <f t="shared" si="109"/>
        <v>0</v>
      </c>
      <c r="J364" s="20">
        <f t="shared" si="109"/>
        <v>0</v>
      </c>
      <c r="K364" s="20">
        <f t="shared" si="109"/>
        <v>0</v>
      </c>
      <c r="L364" s="20">
        <f t="shared" si="109"/>
        <v>0</v>
      </c>
      <c r="M364" s="20">
        <f t="shared" si="109"/>
        <v>0</v>
      </c>
      <c r="N364" s="20">
        <f t="shared" si="109"/>
        <v>0</v>
      </c>
      <c r="O364" s="20">
        <f t="shared" si="109"/>
        <v>0</v>
      </c>
      <c r="P364" s="20">
        <f t="shared" si="109"/>
        <v>0</v>
      </c>
      <c r="Q364" s="20">
        <f t="shared" si="109"/>
        <v>0</v>
      </c>
      <c r="R364" s="20">
        <f t="shared" si="109"/>
        <v>0</v>
      </c>
      <c r="S364" s="20">
        <f t="shared" si="109"/>
        <v>0</v>
      </c>
      <c r="T364" s="20">
        <f t="shared" si="109"/>
        <v>0</v>
      </c>
      <c r="U364" s="20">
        <f t="shared" si="109"/>
        <v>0</v>
      </c>
      <c r="V364" s="20">
        <f t="shared" si="109"/>
        <v>0</v>
      </c>
      <c r="W364" s="20">
        <f t="shared" si="109"/>
        <v>0</v>
      </c>
      <c r="X364" s="20">
        <f t="shared" si="109"/>
        <v>0</v>
      </c>
      <c r="Y364" s="20">
        <f t="shared" si="109"/>
        <v>0</v>
      </c>
      <c r="Z364" s="20">
        <f t="shared" si="109"/>
        <v>0</v>
      </c>
      <c r="AA364" s="20">
        <f t="shared" si="109"/>
        <v>0</v>
      </c>
      <c r="AB364" s="20">
        <f t="shared" si="109"/>
        <v>0</v>
      </c>
      <c r="AC364" s="20">
        <f t="shared" si="109"/>
        <v>0</v>
      </c>
      <c r="AD364" s="20">
        <f t="shared" si="109"/>
        <v>0</v>
      </c>
      <c r="AE364" s="20">
        <f t="shared" si="109"/>
        <v>0</v>
      </c>
      <c r="AF364" s="20">
        <f t="shared" si="109"/>
        <v>0</v>
      </c>
      <c r="AG364" s="20">
        <f t="shared" si="109"/>
        <v>0</v>
      </c>
      <c r="AH364" s="20">
        <f t="shared" si="109"/>
        <v>0</v>
      </c>
      <c r="AI364" s="20">
        <f t="shared" si="109"/>
        <v>0</v>
      </c>
      <c r="AJ364" s="20">
        <f t="shared" si="109"/>
        <v>0</v>
      </c>
      <c r="AK364" s="20">
        <f t="shared" si="109"/>
        <v>0</v>
      </c>
      <c r="AL364" s="20">
        <f t="shared" si="109"/>
        <v>0</v>
      </c>
      <c r="AM364" s="20">
        <f t="shared" si="109"/>
        <v>0</v>
      </c>
      <c r="AN364" s="20">
        <f t="shared" si="109"/>
        <v>0</v>
      </c>
      <c r="AO364" s="20">
        <f t="shared" si="109"/>
        <v>0</v>
      </c>
      <c r="AP364" s="20">
        <f t="shared" si="109"/>
        <v>0</v>
      </c>
      <c r="AQ364" s="20">
        <f t="shared" si="109"/>
        <v>0</v>
      </c>
      <c r="AR364" s="20">
        <f t="shared" si="109"/>
        <v>0</v>
      </c>
      <c r="AS364" s="20">
        <f t="shared" si="109"/>
        <v>0</v>
      </c>
      <c r="AT364" s="20">
        <f t="shared" si="109"/>
        <v>0</v>
      </c>
      <c r="AU364" s="20">
        <f t="shared" si="109"/>
        <v>0</v>
      </c>
    </row>
    <row r="365" spans="1:47" ht="14.1" customHeight="1" x14ac:dyDescent="0.2">
      <c r="A365" s="88" t="s">
        <v>284</v>
      </c>
      <c r="B365" s="20">
        <f t="shared" si="107"/>
        <v>0</v>
      </c>
      <c r="C365" s="21">
        <f t="shared" ref="C365:AU365" si="110">+C366+C367+C368+C369</f>
        <v>0</v>
      </c>
      <c r="D365" s="21">
        <f t="shared" si="110"/>
        <v>0</v>
      </c>
      <c r="E365" s="21">
        <f t="shared" si="110"/>
        <v>0</v>
      </c>
      <c r="F365" s="21">
        <f t="shared" si="110"/>
        <v>0</v>
      </c>
      <c r="G365" s="21">
        <f t="shared" si="110"/>
        <v>0</v>
      </c>
      <c r="H365" s="21">
        <f t="shared" si="110"/>
        <v>0</v>
      </c>
      <c r="I365" s="21">
        <f t="shared" si="110"/>
        <v>0</v>
      </c>
      <c r="J365" s="21">
        <f t="shared" si="110"/>
        <v>0</v>
      </c>
      <c r="K365" s="21">
        <f t="shared" si="110"/>
        <v>0</v>
      </c>
      <c r="L365" s="21">
        <f t="shared" si="110"/>
        <v>0</v>
      </c>
      <c r="M365" s="21">
        <f t="shared" si="110"/>
        <v>0</v>
      </c>
      <c r="N365" s="21">
        <f t="shared" si="110"/>
        <v>0</v>
      </c>
      <c r="O365" s="21">
        <f t="shared" si="110"/>
        <v>0</v>
      </c>
      <c r="P365" s="21">
        <f t="shared" si="110"/>
        <v>0</v>
      </c>
      <c r="Q365" s="21">
        <f t="shared" si="110"/>
        <v>0</v>
      </c>
      <c r="R365" s="21">
        <f t="shared" si="110"/>
        <v>0</v>
      </c>
      <c r="S365" s="21">
        <f t="shared" si="110"/>
        <v>0</v>
      </c>
      <c r="T365" s="21">
        <f t="shared" si="110"/>
        <v>0</v>
      </c>
      <c r="U365" s="21">
        <f t="shared" si="110"/>
        <v>0</v>
      </c>
      <c r="V365" s="21">
        <f t="shared" si="110"/>
        <v>0</v>
      </c>
      <c r="W365" s="21">
        <f t="shared" si="110"/>
        <v>0</v>
      </c>
      <c r="X365" s="21">
        <f t="shared" si="110"/>
        <v>0</v>
      </c>
      <c r="Y365" s="21">
        <f t="shared" si="110"/>
        <v>0</v>
      </c>
      <c r="Z365" s="21">
        <f t="shared" si="110"/>
        <v>0</v>
      </c>
      <c r="AA365" s="21">
        <f t="shared" si="110"/>
        <v>0</v>
      </c>
      <c r="AB365" s="21">
        <f t="shared" si="110"/>
        <v>0</v>
      </c>
      <c r="AC365" s="21">
        <f t="shared" si="110"/>
        <v>0</v>
      </c>
      <c r="AD365" s="21">
        <f t="shared" si="110"/>
        <v>0</v>
      </c>
      <c r="AE365" s="21">
        <f t="shared" si="110"/>
        <v>0</v>
      </c>
      <c r="AF365" s="21">
        <f t="shared" si="110"/>
        <v>0</v>
      </c>
      <c r="AG365" s="21">
        <f t="shared" si="110"/>
        <v>0</v>
      </c>
      <c r="AH365" s="21">
        <f t="shared" si="110"/>
        <v>0</v>
      </c>
      <c r="AI365" s="21">
        <f t="shared" si="110"/>
        <v>0</v>
      </c>
      <c r="AJ365" s="21">
        <f t="shared" si="110"/>
        <v>0</v>
      </c>
      <c r="AK365" s="21">
        <f t="shared" si="110"/>
        <v>0</v>
      </c>
      <c r="AL365" s="21">
        <f t="shared" si="110"/>
        <v>0</v>
      </c>
      <c r="AM365" s="21">
        <f t="shared" si="110"/>
        <v>0</v>
      </c>
      <c r="AN365" s="21">
        <f t="shared" si="110"/>
        <v>0</v>
      </c>
      <c r="AO365" s="21">
        <f t="shared" si="110"/>
        <v>0</v>
      </c>
      <c r="AP365" s="21">
        <f t="shared" si="110"/>
        <v>0</v>
      </c>
      <c r="AQ365" s="21">
        <f t="shared" si="110"/>
        <v>0</v>
      </c>
      <c r="AR365" s="21">
        <f t="shared" si="110"/>
        <v>0</v>
      </c>
      <c r="AS365" s="21">
        <f t="shared" si="110"/>
        <v>0</v>
      </c>
      <c r="AT365" s="21">
        <f t="shared" si="110"/>
        <v>0</v>
      </c>
      <c r="AU365" s="21">
        <f t="shared" si="110"/>
        <v>0</v>
      </c>
    </row>
    <row r="366" spans="1:47" ht="14.1" customHeight="1" x14ac:dyDescent="0.2">
      <c r="A366" s="89" t="s">
        <v>323</v>
      </c>
      <c r="B366" s="20">
        <f t="shared" si="107"/>
        <v>0</v>
      </c>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c r="AH366" s="12"/>
      <c r="AI366" s="12"/>
      <c r="AJ366" s="12"/>
      <c r="AK366" s="12"/>
      <c r="AL366" s="12"/>
      <c r="AM366" s="12"/>
      <c r="AN366" s="12"/>
      <c r="AO366" s="12"/>
      <c r="AP366" s="12"/>
      <c r="AQ366" s="12"/>
      <c r="AR366" s="12"/>
      <c r="AS366" s="12"/>
      <c r="AT366" s="12"/>
      <c r="AU366" s="12"/>
    </row>
    <row r="367" spans="1:47" ht="14.1" customHeight="1" x14ac:dyDescent="0.2">
      <c r="A367" s="89" t="s">
        <v>293</v>
      </c>
      <c r="B367" s="20">
        <f t="shared" si="107"/>
        <v>0</v>
      </c>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c r="AH367" s="12"/>
      <c r="AI367" s="12"/>
      <c r="AJ367" s="12"/>
      <c r="AK367" s="12"/>
      <c r="AL367" s="12"/>
      <c r="AM367" s="12"/>
      <c r="AN367" s="12"/>
      <c r="AO367" s="12"/>
      <c r="AP367" s="12"/>
      <c r="AQ367" s="12"/>
      <c r="AR367" s="12"/>
      <c r="AS367" s="12"/>
      <c r="AT367" s="12"/>
      <c r="AU367" s="12"/>
    </row>
    <row r="368" spans="1:47" ht="14.1" customHeight="1" x14ac:dyDescent="0.2">
      <c r="A368" s="89" t="s">
        <v>294</v>
      </c>
      <c r="B368" s="20">
        <f t="shared" si="107"/>
        <v>0</v>
      </c>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c r="AH368" s="12"/>
      <c r="AI368" s="12"/>
      <c r="AJ368" s="12"/>
      <c r="AK368" s="12"/>
      <c r="AL368" s="12"/>
      <c r="AM368" s="12"/>
      <c r="AN368" s="12"/>
      <c r="AO368" s="12"/>
      <c r="AP368" s="12"/>
      <c r="AQ368" s="12"/>
      <c r="AR368" s="12"/>
      <c r="AS368" s="12"/>
      <c r="AT368" s="12"/>
      <c r="AU368" s="12"/>
    </row>
    <row r="369" spans="1:47" ht="14.1" customHeight="1" x14ac:dyDescent="0.2">
      <c r="A369" s="89" t="s">
        <v>295</v>
      </c>
      <c r="B369" s="20">
        <f t="shared" si="107"/>
        <v>0</v>
      </c>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c r="AH369" s="12"/>
      <c r="AI369" s="12"/>
      <c r="AJ369" s="12"/>
      <c r="AK369" s="12"/>
      <c r="AL369" s="12"/>
      <c r="AM369" s="12"/>
      <c r="AN369" s="12"/>
      <c r="AO369" s="12"/>
      <c r="AP369" s="12"/>
      <c r="AQ369" s="12"/>
      <c r="AR369" s="12"/>
      <c r="AS369" s="12"/>
      <c r="AT369" s="12"/>
      <c r="AU369" s="12"/>
    </row>
    <row r="370" spans="1:47" ht="14.1" customHeight="1" x14ac:dyDescent="0.2">
      <c r="A370" s="88" t="s">
        <v>285</v>
      </c>
      <c r="B370" s="20">
        <f t="shared" si="107"/>
        <v>0</v>
      </c>
      <c r="C370" s="21">
        <f t="shared" ref="C370:AU370" si="111">+C371+C372+C373+C374</f>
        <v>0</v>
      </c>
      <c r="D370" s="21">
        <f t="shared" si="111"/>
        <v>0</v>
      </c>
      <c r="E370" s="21">
        <f t="shared" si="111"/>
        <v>0</v>
      </c>
      <c r="F370" s="21">
        <f t="shared" si="111"/>
        <v>0</v>
      </c>
      <c r="G370" s="21">
        <f t="shared" si="111"/>
        <v>0</v>
      </c>
      <c r="H370" s="21">
        <f t="shared" si="111"/>
        <v>0</v>
      </c>
      <c r="I370" s="21">
        <f t="shared" si="111"/>
        <v>0</v>
      </c>
      <c r="J370" s="21">
        <f t="shared" si="111"/>
        <v>0</v>
      </c>
      <c r="K370" s="21">
        <f t="shared" si="111"/>
        <v>0</v>
      </c>
      <c r="L370" s="21">
        <f t="shared" si="111"/>
        <v>0</v>
      </c>
      <c r="M370" s="21">
        <f t="shared" si="111"/>
        <v>0</v>
      </c>
      <c r="N370" s="21">
        <f t="shared" si="111"/>
        <v>0</v>
      </c>
      <c r="O370" s="21">
        <f t="shared" si="111"/>
        <v>0</v>
      </c>
      <c r="P370" s="21">
        <f t="shared" si="111"/>
        <v>0</v>
      </c>
      <c r="Q370" s="21">
        <f t="shared" si="111"/>
        <v>0</v>
      </c>
      <c r="R370" s="21">
        <f t="shared" si="111"/>
        <v>0</v>
      </c>
      <c r="S370" s="21">
        <f t="shared" si="111"/>
        <v>0</v>
      </c>
      <c r="T370" s="21">
        <f t="shared" si="111"/>
        <v>0</v>
      </c>
      <c r="U370" s="21">
        <f t="shared" si="111"/>
        <v>0</v>
      </c>
      <c r="V370" s="21">
        <f t="shared" si="111"/>
        <v>0</v>
      </c>
      <c r="W370" s="21">
        <f t="shared" si="111"/>
        <v>0</v>
      </c>
      <c r="X370" s="21">
        <f t="shared" si="111"/>
        <v>0</v>
      </c>
      <c r="Y370" s="21">
        <f t="shared" si="111"/>
        <v>0</v>
      </c>
      <c r="Z370" s="21">
        <f t="shared" si="111"/>
        <v>0</v>
      </c>
      <c r="AA370" s="21">
        <f t="shared" si="111"/>
        <v>0</v>
      </c>
      <c r="AB370" s="21">
        <f t="shared" si="111"/>
        <v>0</v>
      </c>
      <c r="AC370" s="21">
        <f t="shared" si="111"/>
        <v>0</v>
      </c>
      <c r="AD370" s="21">
        <f t="shared" si="111"/>
        <v>0</v>
      </c>
      <c r="AE370" s="21">
        <f t="shared" si="111"/>
        <v>0</v>
      </c>
      <c r="AF370" s="21">
        <f t="shared" si="111"/>
        <v>0</v>
      </c>
      <c r="AG370" s="21">
        <f t="shared" si="111"/>
        <v>0</v>
      </c>
      <c r="AH370" s="21">
        <f t="shared" si="111"/>
        <v>0</v>
      </c>
      <c r="AI370" s="21">
        <f t="shared" si="111"/>
        <v>0</v>
      </c>
      <c r="AJ370" s="21">
        <f t="shared" si="111"/>
        <v>0</v>
      </c>
      <c r="AK370" s="21">
        <f t="shared" si="111"/>
        <v>0</v>
      </c>
      <c r="AL370" s="21">
        <f t="shared" si="111"/>
        <v>0</v>
      </c>
      <c r="AM370" s="21">
        <f t="shared" si="111"/>
        <v>0</v>
      </c>
      <c r="AN370" s="21">
        <f t="shared" si="111"/>
        <v>0</v>
      </c>
      <c r="AO370" s="21">
        <f t="shared" si="111"/>
        <v>0</v>
      </c>
      <c r="AP370" s="21">
        <f t="shared" si="111"/>
        <v>0</v>
      </c>
      <c r="AQ370" s="21">
        <f t="shared" si="111"/>
        <v>0</v>
      </c>
      <c r="AR370" s="21">
        <f t="shared" si="111"/>
        <v>0</v>
      </c>
      <c r="AS370" s="21">
        <f t="shared" si="111"/>
        <v>0</v>
      </c>
      <c r="AT370" s="21">
        <f t="shared" si="111"/>
        <v>0</v>
      </c>
      <c r="AU370" s="21">
        <f t="shared" si="111"/>
        <v>0</v>
      </c>
    </row>
    <row r="371" spans="1:47" ht="14.1" customHeight="1" x14ac:dyDescent="0.2">
      <c r="A371" s="89" t="s">
        <v>324</v>
      </c>
      <c r="B371" s="20">
        <f t="shared" si="107"/>
        <v>0</v>
      </c>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c r="AH371" s="12"/>
      <c r="AI371" s="12"/>
      <c r="AJ371" s="12"/>
      <c r="AK371" s="12"/>
      <c r="AL371" s="12"/>
      <c r="AM371" s="12"/>
      <c r="AN371" s="12"/>
      <c r="AO371" s="12"/>
      <c r="AP371" s="12"/>
      <c r="AQ371" s="12"/>
      <c r="AR371" s="12"/>
      <c r="AS371" s="12"/>
      <c r="AT371" s="12"/>
      <c r="AU371" s="12"/>
    </row>
    <row r="372" spans="1:47" ht="14.1" customHeight="1" x14ac:dyDescent="0.2">
      <c r="A372" s="89" t="s">
        <v>296</v>
      </c>
      <c r="B372" s="20">
        <f t="shared" si="107"/>
        <v>0</v>
      </c>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c r="AH372" s="12"/>
      <c r="AI372" s="12"/>
      <c r="AJ372" s="12"/>
      <c r="AK372" s="12"/>
      <c r="AL372" s="12"/>
      <c r="AM372" s="12"/>
      <c r="AN372" s="12"/>
      <c r="AO372" s="12"/>
      <c r="AP372" s="12"/>
      <c r="AQ372" s="12"/>
      <c r="AR372" s="12"/>
      <c r="AS372" s="12"/>
      <c r="AT372" s="12"/>
      <c r="AU372" s="12"/>
    </row>
    <row r="373" spans="1:47" ht="14.1" customHeight="1" x14ac:dyDescent="0.2">
      <c r="A373" s="89" t="s">
        <v>297</v>
      </c>
      <c r="B373" s="20">
        <f t="shared" si="107"/>
        <v>0</v>
      </c>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c r="AH373" s="12"/>
      <c r="AI373" s="12"/>
      <c r="AJ373" s="12"/>
      <c r="AK373" s="12"/>
      <c r="AL373" s="12"/>
      <c r="AM373" s="12"/>
      <c r="AN373" s="12"/>
      <c r="AO373" s="12"/>
      <c r="AP373" s="12"/>
      <c r="AQ373" s="12"/>
      <c r="AR373" s="12"/>
      <c r="AS373" s="12"/>
      <c r="AT373" s="12"/>
      <c r="AU373" s="12"/>
    </row>
    <row r="374" spans="1:47" ht="14.1" customHeight="1" x14ac:dyDescent="0.2">
      <c r="A374" s="89" t="s">
        <v>298</v>
      </c>
      <c r="B374" s="20">
        <f t="shared" si="107"/>
        <v>0</v>
      </c>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c r="AH374" s="12"/>
      <c r="AI374" s="12"/>
      <c r="AJ374" s="12"/>
      <c r="AK374" s="12"/>
      <c r="AL374" s="12"/>
      <c r="AM374" s="12"/>
      <c r="AN374" s="12"/>
      <c r="AO374" s="12"/>
      <c r="AP374" s="12"/>
      <c r="AQ374" s="12"/>
      <c r="AR374" s="12"/>
      <c r="AS374" s="12"/>
      <c r="AT374" s="12"/>
      <c r="AU374" s="12"/>
    </row>
    <row r="375" spans="1:47" ht="14.1" customHeight="1" x14ac:dyDescent="0.2">
      <c r="A375" s="88" t="s">
        <v>286</v>
      </c>
      <c r="B375" s="20">
        <f t="shared" si="107"/>
        <v>0</v>
      </c>
      <c r="C375" s="20">
        <f t="shared" ref="C375:AU375" si="112">+C376+C377</f>
        <v>0</v>
      </c>
      <c r="D375" s="20">
        <f t="shared" si="112"/>
        <v>0</v>
      </c>
      <c r="E375" s="20">
        <f t="shared" si="112"/>
        <v>0</v>
      </c>
      <c r="F375" s="20">
        <f t="shared" si="112"/>
        <v>0</v>
      </c>
      <c r="G375" s="20">
        <f t="shared" si="112"/>
        <v>0</v>
      </c>
      <c r="H375" s="20">
        <f t="shared" si="112"/>
        <v>0</v>
      </c>
      <c r="I375" s="20">
        <f t="shared" si="112"/>
        <v>0</v>
      </c>
      <c r="J375" s="20">
        <f t="shared" si="112"/>
        <v>0</v>
      </c>
      <c r="K375" s="20">
        <f t="shared" si="112"/>
        <v>0</v>
      </c>
      <c r="L375" s="20">
        <f t="shared" si="112"/>
        <v>0</v>
      </c>
      <c r="M375" s="20">
        <f t="shared" si="112"/>
        <v>0</v>
      </c>
      <c r="N375" s="20">
        <f t="shared" si="112"/>
        <v>0</v>
      </c>
      <c r="O375" s="20">
        <f t="shared" si="112"/>
        <v>0</v>
      </c>
      <c r="P375" s="20">
        <f t="shared" si="112"/>
        <v>0</v>
      </c>
      <c r="Q375" s="20">
        <f t="shared" si="112"/>
        <v>0</v>
      </c>
      <c r="R375" s="20">
        <f t="shared" si="112"/>
        <v>0</v>
      </c>
      <c r="S375" s="20">
        <f t="shared" si="112"/>
        <v>0</v>
      </c>
      <c r="T375" s="20">
        <f t="shared" si="112"/>
        <v>0</v>
      </c>
      <c r="U375" s="20">
        <f t="shared" si="112"/>
        <v>0</v>
      </c>
      <c r="V375" s="20">
        <f t="shared" si="112"/>
        <v>0</v>
      </c>
      <c r="W375" s="20">
        <f t="shared" si="112"/>
        <v>0</v>
      </c>
      <c r="X375" s="20">
        <f t="shared" si="112"/>
        <v>0</v>
      </c>
      <c r="Y375" s="20">
        <f t="shared" si="112"/>
        <v>0</v>
      </c>
      <c r="Z375" s="20">
        <f t="shared" si="112"/>
        <v>0</v>
      </c>
      <c r="AA375" s="20">
        <f t="shared" si="112"/>
        <v>0</v>
      </c>
      <c r="AB375" s="20">
        <f t="shared" si="112"/>
        <v>0</v>
      </c>
      <c r="AC375" s="20">
        <f t="shared" si="112"/>
        <v>0</v>
      </c>
      <c r="AD375" s="20">
        <f t="shared" si="112"/>
        <v>0</v>
      </c>
      <c r="AE375" s="20">
        <f t="shared" si="112"/>
        <v>0</v>
      </c>
      <c r="AF375" s="20">
        <f t="shared" si="112"/>
        <v>0</v>
      </c>
      <c r="AG375" s="20">
        <f t="shared" si="112"/>
        <v>0</v>
      </c>
      <c r="AH375" s="20">
        <f t="shared" si="112"/>
        <v>0</v>
      </c>
      <c r="AI375" s="20">
        <f t="shared" si="112"/>
        <v>0</v>
      </c>
      <c r="AJ375" s="20">
        <f t="shared" si="112"/>
        <v>0</v>
      </c>
      <c r="AK375" s="20">
        <f t="shared" si="112"/>
        <v>0</v>
      </c>
      <c r="AL375" s="20">
        <f t="shared" si="112"/>
        <v>0</v>
      </c>
      <c r="AM375" s="20">
        <f t="shared" si="112"/>
        <v>0</v>
      </c>
      <c r="AN375" s="20">
        <f t="shared" si="112"/>
        <v>0</v>
      </c>
      <c r="AO375" s="20">
        <f t="shared" si="112"/>
        <v>0</v>
      </c>
      <c r="AP375" s="20">
        <f t="shared" si="112"/>
        <v>0</v>
      </c>
      <c r="AQ375" s="20">
        <f t="shared" si="112"/>
        <v>0</v>
      </c>
      <c r="AR375" s="20">
        <f t="shared" si="112"/>
        <v>0</v>
      </c>
      <c r="AS375" s="20">
        <f t="shared" si="112"/>
        <v>0</v>
      </c>
      <c r="AT375" s="20">
        <f t="shared" si="112"/>
        <v>0</v>
      </c>
      <c r="AU375" s="20">
        <f t="shared" si="112"/>
        <v>0</v>
      </c>
    </row>
    <row r="376" spans="1:47" ht="14.1" customHeight="1" x14ac:dyDescent="0.2">
      <c r="A376" s="89" t="s">
        <v>325</v>
      </c>
      <c r="B376" s="20">
        <f t="shared" si="107"/>
        <v>0</v>
      </c>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c r="AH376" s="12"/>
      <c r="AI376" s="12"/>
      <c r="AJ376" s="12"/>
      <c r="AK376" s="12"/>
      <c r="AL376" s="12"/>
      <c r="AM376" s="12"/>
      <c r="AN376" s="12"/>
      <c r="AO376" s="12"/>
      <c r="AP376" s="12"/>
      <c r="AQ376" s="12"/>
      <c r="AR376" s="12"/>
      <c r="AS376" s="12"/>
      <c r="AT376" s="12"/>
      <c r="AU376" s="12"/>
    </row>
    <row r="377" spans="1:47" ht="14.1" customHeight="1" x14ac:dyDescent="0.2">
      <c r="A377" s="89" t="s">
        <v>49</v>
      </c>
      <c r="B377" s="20">
        <f t="shared" si="107"/>
        <v>0</v>
      </c>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c r="AH377" s="12"/>
      <c r="AI377" s="12"/>
      <c r="AJ377" s="12"/>
      <c r="AK377" s="12"/>
      <c r="AL377" s="12"/>
      <c r="AM377" s="12"/>
      <c r="AN377" s="12"/>
      <c r="AO377" s="12"/>
      <c r="AP377" s="12"/>
      <c r="AQ377" s="12"/>
      <c r="AR377" s="12"/>
      <c r="AS377" s="12"/>
      <c r="AT377" s="12"/>
      <c r="AU377" s="12"/>
    </row>
    <row r="378" spans="1:47" ht="14.1" customHeight="1" x14ac:dyDescent="0.2">
      <c r="A378" s="88" t="s">
        <v>320</v>
      </c>
      <c r="B378" s="20">
        <f t="shared" si="107"/>
        <v>0</v>
      </c>
      <c r="C378" s="20">
        <f t="shared" ref="C378:AU378" si="113">+C379+C380</f>
        <v>0</v>
      </c>
      <c r="D378" s="20">
        <f t="shared" si="113"/>
        <v>0</v>
      </c>
      <c r="E378" s="20">
        <f t="shared" si="113"/>
        <v>0</v>
      </c>
      <c r="F378" s="20">
        <f t="shared" si="113"/>
        <v>0</v>
      </c>
      <c r="G378" s="20">
        <f t="shared" si="113"/>
        <v>0</v>
      </c>
      <c r="H378" s="20">
        <f t="shared" si="113"/>
        <v>0</v>
      </c>
      <c r="I378" s="20">
        <f t="shared" si="113"/>
        <v>0</v>
      </c>
      <c r="J378" s="20">
        <f t="shared" si="113"/>
        <v>0</v>
      </c>
      <c r="K378" s="20">
        <f t="shared" si="113"/>
        <v>0</v>
      </c>
      <c r="L378" s="20">
        <f t="shared" si="113"/>
        <v>0</v>
      </c>
      <c r="M378" s="20">
        <f t="shared" si="113"/>
        <v>0</v>
      </c>
      <c r="N378" s="20">
        <f t="shared" si="113"/>
        <v>0</v>
      </c>
      <c r="O378" s="20">
        <f t="shared" si="113"/>
        <v>0</v>
      </c>
      <c r="P378" s="20">
        <f t="shared" si="113"/>
        <v>0</v>
      </c>
      <c r="Q378" s="20">
        <f t="shared" si="113"/>
        <v>0</v>
      </c>
      <c r="R378" s="20">
        <f t="shared" si="113"/>
        <v>0</v>
      </c>
      <c r="S378" s="20">
        <f t="shared" si="113"/>
        <v>0</v>
      </c>
      <c r="T378" s="20">
        <f t="shared" si="113"/>
        <v>0</v>
      </c>
      <c r="U378" s="20">
        <f t="shared" si="113"/>
        <v>0</v>
      </c>
      <c r="V378" s="20">
        <f t="shared" si="113"/>
        <v>0</v>
      </c>
      <c r="W378" s="20">
        <f t="shared" si="113"/>
        <v>0</v>
      </c>
      <c r="X378" s="20">
        <f t="shared" si="113"/>
        <v>0</v>
      </c>
      <c r="Y378" s="20">
        <f t="shared" si="113"/>
        <v>0</v>
      </c>
      <c r="Z378" s="20">
        <f t="shared" si="113"/>
        <v>0</v>
      </c>
      <c r="AA378" s="20">
        <f t="shared" si="113"/>
        <v>0</v>
      </c>
      <c r="AB378" s="20">
        <f t="shared" si="113"/>
        <v>0</v>
      </c>
      <c r="AC378" s="20">
        <f t="shared" si="113"/>
        <v>0</v>
      </c>
      <c r="AD378" s="20">
        <f t="shared" si="113"/>
        <v>0</v>
      </c>
      <c r="AE378" s="20">
        <f t="shared" si="113"/>
        <v>0</v>
      </c>
      <c r="AF378" s="20">
        <f t="shared" si="113"/>
        <v>0</v>
      </c>
      <c r="AG378" s="20">
        <f t="shared" si="113"/>
        <v>0</v>
      </c>
      <c r="AH378" s="20">
        <f t="shared" si="113"/>
        <v>0</v>
      </c>
      <c r="AI378" s="20">
        <f t="shared" si="113"/>
        <v>0</v>
      </c>
      <c r="AJ378" s="20">
        <f t="shared" si="113"/>
        <v>0</v>
      </c>
      <c r="AK378" s="20">
        <f t="shared" si="113"/>
        <v>0</v>
      </c>
      <c r="AL378" s="20">
        <f t="shared" si="113"/>
        <v>0</v>
      </c>
      <c r="AM378" s="20">
        <f t="shared" si="113"/>
        <v>0</v>
      </c>
      <c r="AN378" s="20">
        <f t="shared" si="113"/>
        <v>0</v>
      </c>
      <c r="AO378" s="20">
        <f t="shared" si="113"/>
        <v>0</v>
      </c>
      <c r="AP378" s="20">
        <f t="shared" si="113"/>
        <v>0</v>
      </c>
      <c r="AQ378" s="20">
        <f t="shared" si="113"/>
        <v>0</v>
      </c>
      <c r="AR378" s="20">
        <f t="shared" si="113"/>
        <v>0</v>
      </c>
      <c r="AS378" s="20">
        <f t="shared" si="113"/>
        <v>0</v>
      </c>
      <c r="AT378" s="20">
        <f t="shared" si="113"/>
        <v>0</v>
      </c>
      <c r="AU378" s="20">
        <f t="shared" si="113"/>
        <v>0</v>
      </c>
    </row>
    <row r="379" spans="1:47" ht="14.1" customHeight="1" x14ac:dyDescent="0.2">
      <c r="A379" s="89" t="s">
        <v>321</v>
      </c>
      <c r="B379" s="20">
        <f t="shared" si="107"/>
        <v>0</v>
      </c>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c r="AH379" s="12"/>
      <c r="AI379" s="12"/>
      <c r="AJ379" s="12"/>
      <c r="AK379" s="12"/>
      <c r="AL379" s="12"/>
      <c r="AM379" s="12"/>
      <c r="AN379" s="12"/>
      <c r="AO379" s="12"/>
      <c r="AP379" s="12"/>
      <c r="AQ379" s="12"/>
      <c r="AR379" s="12"/>
      <c r="AS379" s="12"/>
      <c r="AT379" s="12"/>
      <c r="AU379" s="12"/>
    </row>
    <row r="380" spans="1:47" ht="14.1" customHeight="1" x14ac:dyDescent="0.2">
      <c r="A380" s="89" t="s">
        <v>322</v>
      </c>
      <c r="B380" s="20">
        <f t="shared" si="107"/>
        <v>0</v>
      </c>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c r="AH380" s="12"/>
      <c r="AI380" s="12"/>
      <c r="AJ380" s="12"/>
      <c r="AK380" s="12"/>
      <c r="AL380" s="12"/>
      <c r="AM380" s="12"/>
      <c r="AN380" s="12"/>
      <c r="AO380" s="12"/>
      <c r="AP380" s="12"/>
      <c r="AQ380" s="12"/>
      <c r="AR380" s="12"/>
      <c r="AS380" s="12"/>
      <c r="AT380" s="12"/>
      <c r="AU380" s="12"/>
    </row>
    <row r="381" spans="1:47" ht="14.1" customHeight="1" x14ac:dyDescent="0.2">
      <c r="A381" s="31" t="s">
        <v>334</v>
      </c>
      <c r="B381" s="20">
        <f t="shared" si="107"/>
        <v>0</v>
      </c>
      <c r="C381" s="20">
        <f t="shared" ref="C381:AU381" si="114">+C382+C386+C389</f>
        <v>0</v>
      </c>
      <c r="D381" s="20">
        <f t="shared" si="114"/>
        <v>0</v>
      </c>
      <c r="E381" s="20">
        <f t="shared" si="114"/>
        <v>0</v>
      </c>
      <c r="F381" s="20">
        <f t="shared" si="114"/>
        <v>0</v>
      </c>
      <c r="G381" s="20">
        <f t="shared" si="114"/>
        <v>0</v>
      </c>
      <c r="H381" s="20">
        <f t="shared" si="114"/>
        <v>0</v>
      </c>
      <c r="I381" s="20">
        <f t="shared" si="114"/>
        <v>0</v>
      </c>
      <c r="J381" s="20">
        <f t="shared" si="114"/>
        <v>0</v>
      </c>
      <c r="K381" s="20">
        <f t="shared" si="114"/>
        <v>0</v>
      </c>
      <c r="L381" s="20">
        <f t="shared" si="114"/>
        <v>0</v>
      </c>
      <c r="M381" s="20">
        <f t="shared" si="114"/>
        <v>0</v>
      </c>
      <c r="N381" s="20">
        <f t="shared" si="114"/>
        <v>0</v>
      </c>
      <c r="O381" s="20">
        <f t="shared" si="114"/>
        <v>0</v>
      </c>
      <c r="P381" s="20">
        <f t="shared" si="114"/>
        <v>0</v>
      </c>
      <c r="Q381" s="20">
        <f t="shared" si="114"/>
        <v>0</v>
      </c>
      <c r="R381" s="20">
        <f t="shared" si="114"/>
        <v>0</v>
      </c>
      <c r="S381" s="20">
        <f t="shared" si="114"/>
        <v>0</v>
      </c>
      <c r="T381" s="20">
        <f t="shared" si="114"/>
        <v>0</v>
      </c>
      <c r="U381" s="20">
        <f t="shared" si="114"/>
        <v>0</v>
      </c>
      <c r="V381" s="20">
        <f t="shared" si="114"/>
        <v>0</v>
      </c>
      <c r="W381" s="20">
        <f t="shared" si="114"/>
        <v>0</v>
      </c>
      <c r="X381" s="20">
        <f t="shared" si="114"/>
        <v>0</v>
      </c>
      <c r="Y381" s="20">
        <f t="shared" si="114"/>
        <v>0</v>
      </c>
      <c r="Z381" s="20">
        <f t="shared" si="114"/>
        <v>0</v>
      </c>
      <c r="AA381" s="20">
        <f t="shared" si="114"/>
        <v>0</v>
      </c>
      <c r="AB381" s="20">
        <f t="shared" si="114"/>
        <v>0</v>
      </c>
      <c r="AC381" s="20">
        <f t="shared" si="114"/>
        <v>0</v>
      </c>
      <c r="AD381" s="20">
        <f t="shared" si="114"/>
        <v>0</v>
      </c>
      <c r="AE381" s="20">
        <f t="shared" si="114"/>
        <v>0</v>
      </c>
      <c r="AF381" s="20">
        <f t="shared" si="114"/>
        <v>0</v>
      </c>
      <c r="AG381" s="20">
        <f t="shared" si="114"/>
        <v>0</v>
      </c>
      <c r="AH381" s="20">
        <f t="shared" si="114"/>
        <v>0</v>
      </c>
      <c r="AI381" s="20">
        <f t="shared" si="114"/>
        <v>0</v>
      </c>
      <c r="AJ381" s="20">
        <f t="shared" si="114"/>
        <v>0</v>
      </c>
      <c r="AK381" s="20">
        <f t="shared" si="114"/>
        <v>0</v>
      </c>
      <c r="AL381" s="20">
        <f t="shared" si="114"/>
        <v>0</v>
      </c>
      <c r="AM381" s="20">
        <f t="shared" si="114"/>
        <v>0</v>
      </c>
      <c r="AN381" s="20">
        <f t="shared" si="114"/>
        <v>0</v>
      </c>
      <c r="AO381" s="20">
        <f t="shared" si="114"/>
        <v>0</v>
      </c>
      <c r="AP381" s="20">
        <f t="shared" si="114"/>
        <v>0</v>
      </c>
      <c r="AQ381" s="20">
        <f t="shared" si="114"/>
        <v>0</v>
      </c>
      <c r="AR381" s="20">
        <f t="shared" si="114"/>
        <v>0</v>
      </c>
      <c r="AS381" s="20">
        <f t="shared" si="114"/>
        <v>0</v>
      </c>
      <c r="AT381" s="20">
        <f t="shared" si="114"/>
        <v>0</v>
      </c>
      <c r="AU381" s="20">
        <f t="shared" si="114"/>
        <v>0</v>
      </c>
    </row>
    <row r="382" spans="1:47" ht="14.1" customHeight="1" x14ac:dyDescent="0.2">
      <c r="A382" s="88" t="s">
        <v>327</v>
      </c>
      <c r="B382" s="20">
        <f t="shared" si="107"/>
        <v>0</v>
      </c>
      <c r="C382" s="21">
        <f t="shared" ref="C382:AU382" si="115">+C383+C384+C385</f>
        <v>0</v>
      </c>
      <c r="D382" s="21">
        <f t="shared" si="115"/>
        <v>0</v>
      </c>
      <c r="E382" s="21">
        <f t="shared" si="115"/>
        <v>0</v>
      </c>
      <c r="F382" s="21">
        <f t="shared" si="115"/>
        <v>0</v>
      </c>
      <c r="G382" s="21">
        <f t="shared" si="115"/>
        <v>0</v>
      </c>
      <c r="H382" s="21">
        <f t="shared" si="115"/>
        <v>0</v>
      </c>
      <c r="I382" s="21">
        <f t="shared" si="115"/>
        <v>0</v>
      </c>
      <c r="J382" s="21">
        <f t="shared" si="115"/>
        <v>0</v>
      </c>
      <c r="K382" s="21">
        <f t="shared" si="115"/>
        <v>0</v>
      </c>
      <c r="L382" s="21">
        <f t="shared" si="115"/>
        <v>0</v>
      </c>
      <c r="M382" s="21">
        <f t="shared" si="115"/>
        <v>0</v>
      </c>
      <c r="N382" s="21">
        <f t="shared" si="115"/>
        <v>0</v>
      </c>
      <c r="O382" s="21">
        <f t="shared" si="115"/>
        <v>0</v>
      </c>
      <c r="P382" s="21">
        <f t="shared" si="115"/>
        <v>0</v>
      </c>
      <c r="Q382" s="21">
        <f t="shared" si="115"/>
        <v>0</v>
      </c>
      <c r="R382" s="21">
        <f t="shared" si="115"/>
        <v>0</v>
      </c>
      <c r="S382" s="21">
        <f t="shared" si="115"/>
        <v>0</v>
      </c>
      <c r="T382" s="21">
        <f t="shared" si="115"/>
        <v>0</v>
      </c>
      <c r="U382" s="21">
        <f t="shared" si="115"/>
        <v>0</v>
      </c>
      <c r="V382" s="21">
        <f t="shared" si="115"/>
        <v>0</v>
      </c>
      <c r="W382" s="21">
        <f t="shared" si="115"/>
        <v>0</v>
      </c>
      <c r="X382" s="21">
        <f t="shared" si="115"/>
        <v>0</v>
      </c>
      <c r="Y382" s="21">
        <f t="shared" si="115"/>
        <v>0</v>
      </c>
      <c r="Z382" s="21">
        <f t="shared" si="115"/>
        <v>0</v>
      </c>
      <c r="AA382" s="21">
        <f t="shared" si="115"/>
        <v>0</v>
      </c>
      <c r="AB382" s="21">
        <f t="shared" si="115"/>
        <v>0</v>
      </c>
      <c r="AC382" s="21">
        <f t="shared" si="115"/>
        <v>0</v>
      </c>
      <c r="AD382" s="21">
        <f t="shared" si="115"/>
        <v>0</v>
      </c>
      <c r="AE382" s="21">
        <f t="shared" si="115"/>
        <v>0</v>
      </c>
      <c r="AF382" s="21">
        <f t="shared" si="115"/>
        <v>0</v>
      </c>
      <c r="AG382" s="21">
        <f t="shared" si="115"/>
        <v>0</v>
      </c>
      <c r="AH382" s="21">
        <f t="shared" si="115"/>
        <v>0</v>
      </c>
      <c r="AI382" s="21">
        <f t="shared" si="115"/>
        <v>0</v>
      </c>
      <c r="AJ382" s="21">
        <f t="shared" si="115"/>
        <v>0</v>
      </c>
      <c r="AK382" s="21">
        <f t="shared" si="115"/>
        <v>0</v>
      </c>
      <c r="AL382" s="21">
        <f t="shared" si="115"/>
        <v>0</v>
      </c>
      <c r="AM382" s="21">
        <f t="shared" si="115"/>
        <v>0</v>
      </c>
      <c r="AN382" s="21">
        <f t="shared" si="115"/>
        <v>0</v>
      </c>
      <c r="AO382" s="21">
        <f t="shared" si="115"/>
        <v>0</v>
      </c>
      <c r="AP382" s="21">
        <f t="shared" si="115"/>
        <v>0</v>
      </c>
      <c r="AQ382" s="21">
        <f t="shared" si="115"/>
        <v>0</v>
      </c>
      <c r="AR382" s="21">
        <f t="shared" si="115"/>
        <v>0</v>
      </c>
      <c r="AS382" s="21">
        <f t="shared" si="115"/>
        <v>0</v>
      </c>
      <c r="AT382" s="21">
        <f t="shared" si="115"/>
        <v>0</v>
      </c>
      <c r="AU382" s="21">
        <f t="shared" si="115"/>
        <v>0</v>
      </c>
    </row>
    <row r="383" spans="1:47" ht="14.1" customHeight="1" x14ac:dyDescent="0.2">
      <c r="A383" s="89" t="s">
        <v>328</v>
      </c>
      <c r="B383" s="20">
        <f t="shared" si="107"/>
        <v>0</v>
      </c>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c r="AH383" s="12"/>
      <c r="AI383" s="12"/>
      <c r="AJ383" s="12"/>
      <c r="AK383" s="12"/>
      <c r="AL383" s="12"/>
      <c r="AM383" s="12"/>
      <c r="AN383" s="12"/>
      <c r="AO383" s="12"/>
      <c r="AP383" s="12"/>
      <c r="AQ383" s="12"/>
      <c r="AR383" s="12"/>
      <c r="AS383" s="12"/>
      <c r="AT383" s="12"/>
      <c r="AU383" s="12"/>
    </row>
    <row r="384" spans="1:47" ht="14.1" customHeight="1" x14ac:dyDescent="0.2">
      <c r="A384" s="89" t="s">
        <v>329</v>
      </c>
      <c r="B384" s="20">
        <f t="shared" si="107"/>
        <v>0</v>
      </c>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c r="AH384" s="12"/>
      <c r="AI384" s="12"/>
      <c r="AJ384" s="12"/>
      <c r="AK384" s="12"/>
      <c r="AL384" s="12"/>
      <c r="AM384" s="12"/>
      <c r="AN384" s="12"/>
      <c r="AO384" s="12"/>
      <c r="AP384" s="12"/>
      <c r="AQ384" s="12"/>
      <c r="AR384" s="12"/>
      <c r="AS384" s="12"/>
      <c r="AT384" s="12"/>
      <c r="AU384" s="12"/>
    </row>
    <row r="385" spans="1:47" ht="14.1" customHeight="1" x14ac:dyDescent="0.2">
      <c r="A385" s="89" t="s">
        <v>330</v>
      </c>
      <c r="B385" s="20">
        <f t="shared" si="107"/>
        <v>0</v>
      </c>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c r="AH385" s="12"/>
      <c r="AI385" s="12"/>
      <c r="AJ385" s="12"/>
      <c r="AK385" s="12"/>
      <c r="AL385" s="12"/>
      <c r="AM385" s="12"/>
      <c r="AN385" s="12"/>
      <c r="AO385" s="12"/>
      <c r="AP385" s="12"/>
      <c r="AQ385" s="12"/>
      <c r="AR385" s="12"/>
      <c r="AS385" s="12"/>
      <c r="AT385" s="12"/>
      <c r="AU385" s="12"/>
    </row>
    <row r="386" spans="1:47" ht="14.1" customHeight="1" x14ac:dyDescent="0.2">
      <c r="A386" s="88" t="s">
        <v>331</v>
      </c>
      <c r="B386" s="20">
        <f t="shared" si="107"/>
        <v>0</v>
      </c>
      <c r="C386" s="20">
        <f t="shared" ref="C386:AU386" si="116">+C387+C388</f>
        <v>0</v>
      </c>
      <c r="D386" s="20">
        <f t="shared" si="116"/>
        <v>0</v>
      </c>
      <c r="E386" s="20">
        <f t="shared" si="116"/>
        <v>0</v>
      </c>
      <c r="F386" s="20">
        <f t="shared" si="116"/>
        <v>0</v>
      </c>
      <c r="G386" s="20">
        <f t="shared" si="116"/>
        <v>0</v>
      </c>
      <c r="H386" s="20">
        <f t="shared" si="116"/>
        <v>0</v>
      </c>
      <c r="I386" s="20">
        <f t="shared" si="116"/>
        <v>0</v>
      </c>
      <c r="J386" s="20">
        <f t="shared" si="116"/>
        <v>0</v>
      </c>
      <c r="K386" s="20">
        <f t="shared" si="116"/>
        <v>0</v>
      </c>
      <c r="L386" s="20">
        <f t="shared" si="116"/>
        <v>0</v>
      </c>
      <c r="M386" s="20">
        <f t="shared" si="116"/>
        <v>0</v>
      </c>
      <c r="N386" s="20">
        <f t="shared" si="116"/>
        <v>0</v>
      </c>
      <c r="O386" s="20">
        <f t="shared" si="116"/>
        <v>0</v>
      </c>
      <c r="P386" s="20">
        <f t="shared" si="116"/>
        <v>0</v>
      </c>
      <c r="Q386" s="20">
        <f t="shared" si="116"/>
        <v>0</v>
      </c>
      <c r="R386" s="20">
        <f t="shared" si="116"/>
        <v>0</v>
      </c>
      <c r="S386" s="20">
        <f t="shared" si="116"/>
        <v>0</v>
      </c>
      <c r="T386" s="20">
        <f t="shared" si="116"/>
        <v>0</v>
      </c>
      <c r="U386" s="20">
        <f t="shared" si="116"/>
        <v>0</v>
      </c>
      <c r="V386" s="20">
        <f t="shared" si="116"/>
        <v>0</v>
      </c>
      <c r="W386" s="20">
        <f t="shared" si="116"/>
        <v>0</v>
      </c>
      <c r="X386" s="20">
        <f t="shared" si="116"/>
        <v>0</v>
      </c>
      <c r="Y386" s="20">
        <f t="shared" si="116"/>
        <v>0</v>
      </c>
      <c r="Z386" s="20">
        <f t="shared" si="116"/>
        <v>0</v>
      </c>
      <c r="AA386" s="20">
        <f t="shared" si="116"/>
        <v>0</v>
      </c>
      <c r="AB386" s="20">
        <f t="shared" si="116"/>
        <v>0</v>
      </c>
      <c r="AC386" s="20">
        <f t="shared" si="116"/>
        <v>0</v>
      </c>
      <c r="AD386" s="20">
        <f t="shared" si="116"/>
        <v>0</v>
      </c>
      <c r="AE386" s="20">
        <f t="shared" si="116"/>
        <v>0</v>
      </c>
      <c r="AF386" s="20">
        <f t="shared" si="116"/>
        <v>0</v>
      </c>
      <c r="AG386" s="20">
        <f t="shared" si="116"/>
        <v>0</v>
      </c>
      <c r="AH386" s="20">
        <f t="shared" si="116"/>
        <v>0</v>
      </c>
      <c r="AI386" s="20">
        <f t="shared" si="116"/>
        <v>0</v>
      </c>
      <c r="AJ386" s="20">
        <f t="shared" si="116"/>
        <v>0</v>
      </c>
      <c r="AK386" s="20">
        <f t="shared" si="116"/>
        <v>0</v>
      </c>
      <c r="AL386" s="20">
        <f t="shared" si="116"/>
        <v>0</v>
      </c>
      <c r="AM386" s="20">
        <f t="shared" si="116"/>
        <v>0</v>
      </c>
      <c r="AN386" s="20">
        <f t="shared" si="116"/>
        <v>0</v>
      </c>
      <c r="AO386" s="20">
        <f t="shared" si="116"/>
        <v>0</v>
      </c>
      <c r="AP386" s="20">
        <f t="shared" si="116"/>
        <v>0</v>
      </c>
      <c r="AQ386" s="20">
        <f t="shared" si="116"/>
        <v>0</v>
      </c>
      <c r="AR386" s="20">
        <f t="shared" si="116"/>
        <v>0</v>
      </c>
      <c r="AS386" s="20">
        <f t="shared" si="116"/>
        <v>0</v>
      </c>
      <c r="AT386" s="20">
        <f t="shared" si="116"/>
        <v>0</v>
      </c>
      <c r="AU386" s="20">
        <f t="shared" si="116"/>
        <v>0</v>
      </c>
    </row>
    <row r="387" spans="1:47" ht="14.1" customHeight="1" x14ac:dyDescent="0.2">
      <c r="A387" s="89" t="s">
        <v>332</v>
      </c>
      <c r="B387" s="20">
        <f t="shared" si="107"/>
        <v>0</v>
      </c>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c r="AH387" s="12"/>
      <c r="AI387" s="12"/>
      <c r="AJ387" s="12"/>
      <c r="AK387" s="12"/>
      <c r="AL387" s="12"/>
      <c r="AM387" s="12"/>
      <c r="AN387" s="12"/>
      <c r="AO387" s="12"/>
      <c r="AP387" s="12"/>
      <c r="AQ387" s="12"/>
      <c r="AR387" s="12"/>
      <c r="AS387" s="12"/>
      <c r="AT387" s="12"/>
      <c r="AU387" s="12"/>
    </row>
    <row r="388" spans="1:47" ht="14.1" customHeight="1" x14ac:dyDescent="0.2">
      <c r="A388" s="89" t="s">
        <v>333</v>
      </c>
      <c r="B388" s="20">
        <f t="shared" si="107"/>
        <v>0</v>
      </c>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c r="AH388" s="12"/>
      <c r="AI388" s="12"/>
      <c r="AJ388" s="12"/>
      <c r="AK388" s="12"/>
      <c r="AL388" s="12"/>
      <c r="AM388" s="12"/>
      <c r="AN388" s="12"/>
      <c r="AO388" s="12"/>
      <c r="AP388" s="12"/>
      <c r="AQ388" s="12"/>
      <c r="AR388" s="12"/>
      <c r="AS388" s="12"/>
      <c r="AT388" s="12"/>
      <c r="AU388" s="12"/>
    </row>
    <row r="389" spans="1:47" ht="14.1" customHeight="1" x14ac:dyDescent="0.2">
      <c r="A389" s="88" t="s">
        <v>320</v>
      </c>
      <c r="B389" s="20">
        <f t="shared" si="107"/>
        <v>0</v>
      </c>
      <c r="C389" s="20">
        <f t="shared" ref="C389:AU389" si="117">+C390+C391</f>
        <v>0</v>
      </c>
      <c r="D389" s="20">
        <f t="shared" si="117"/>
        <v>0</v>
      </c>
      <c r="E389" s="20">
        <f t="shared" si="117"/>
        <v>0</v>
      </c>
      <c r="F389" s="20">
        <f t="shared" si="117"/>
        <v>0</v>
      </c>
      <c r="G389" s="20">
        <f t="shared" si="117"/>
        <v>0</v>
      </c>
      <c r="H389" s="20">
        <f t="shared" si="117"/>
        <v>0</v>
      </c>
      <c r="I389" s="20">
        <f t="shared" si="117"/>
        <v>0</v>
      </c>
      <c r="J389" s="20">
        <f t="shared" si="117"/>
        <v>0</v>
      </c>
      <c r="K389" s="20">
        <f t="shared" si="117"/>
        <v>0</v>
      </c>
      <c r="L389" s="20">
        <f t="shared" si="117"/>
        <v>0</v>
      </c>
      <c r="M389" s="20">
        <f t="shared" si="117"/>
        <v>0</v>
      </c>
      <c r="N389" s="20">
        <f t="shared" si="117"/>
        <v>0</v>
      </c>
      <c r="O389" s="20">
        <f t="shared" si="117"/>
        <v>0</v>
      </c>
      <c r="P389" s="20">
        <f t="shared" si="117"/>
        <v>0</v>
      </c>
      <c r="Q389" s="20">
        <f t="shared" si="117"/>
        <v>0</v>
      </c>
      <c r="R389" s="20">
        <f t="shared" si="117"/>
        <v>0</v>
      </c>
      <c r="S389" s="20">
        <f t="shared" si="117"/>
        <v>0</v>
      </c>
      <c r="T389" s="20">
        <f t="shared" si="117"/>
        <v>0</v>
      </c>
      <c r="U389" s="20">
        <f t="shared" si="117"/>
        <v>0</v>
      </c>
      <c r="V389" s="20">
        <f t="shared" si="117"/>
        <v>0</v>
      </c>
      <c r="W389" s="20">
        <f t="shared" si="117"/>
        <v>0</v>
      </c>
      <c r="X389" s="20">
        <f t="shared" si="117"/>
        <v>0</v>
      </c>
      <c r="Y389" s="20">
        <f t="shared" si="117"/>
        <v>0</v>
      </c>
      <c r="Z389" s="20">
        <f t="shared" si="117"/>
        <v>0</v>
      </c>
      <c r="AA389" s="20">
        <f t="shared" si="117"/>
        <v>0</v>
      </c>
      <c r="AB389" s="20">
        <f t="shared" si="117"/>
        <v>0</v>
      </c>
      <c r="AC389" s="20">
        <f t="shared" si="117"/>
        <v>0</v>
      </c>
      <c r="AD389" s="20">
        <f t="shared" si="117"/>
        <v>0</v>
      </c>
      <c r="AE389" s="20">
        <f t="shared" si="117"/>
        <v>0</v>
      </c>
      <c r="AF389" s="20">
        <f t="shared" si="117"/>
        <v>0</v>
      </c>
      <c r="AG389" s="20">
        <f t="shared" si="117"/>
        <v>0</v>
      </c>
      <c r="AH389" s="20">
        <f t="shared" si="117"/>
        <v>0</v>
      </c>
      <c r="AI389" s="20">
        <f t="shared" si="117"/>
        <v>0</v>
      </c>
      <c r="AJ389" s="20">
        <f t="shared" si="117"/>
        <v>0</v>
      </c>
      <c r="AK389" s="20">
        <f t="shared" si="117"/>
        <v>0</v>
      </c>
      <c r="AL389" s="20">
        <f t="shared" si="117"/>
        <v>0</v>
      </c>
      <c r="AM389" s="20">
        <f t="shared" si="117"/>
        <v>0</v>
      </c>
      <c r="AN389" s="20">
        <f t="shared" si="117"/>
        <v>0</v>
      </c>
      <c r="AO389" s="20">
        <f t="shared" si="117"/>
        <v>0</v>
      </c>
      <c r="AP389" s="20">
        <f t="shared" si="117"/>
        <v>0</v>
      </c>
      <c r="AQ389" s="20">
        <f t="shared" si="117"/>
        <v>0</v>
      </c>
      <c r="AR389" s="20">
        <f t="shared" si="117"/>
        <v>0</v>
      </c>
      <c r="AS389" s="20">
        <f t="shared" si="117"/>
        <v>0</v>
      </c>
      <c r="AT389" s="20">
        <f t="shared" si="117"/>
        <v>0</v>
      </c>
      <c r="AU389" s="20">
        <f t="shared" si="117"/>
        <v>0</v>
      </c>
    </row>
    <row r="390" spans="1:47" ht="14.1" customHeight="1" x14ac:dyDescent="0.2">
      <c r="A390" s="89" t="s">
        <v>335</v>
      </c>
      <c r="B390" s="20">
        <f t="shared" si="107"/>
        <v>0</v>
      </c>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c r="AH390" s="12"/>
      <c r="AI390" s="12"/>
      <c r="AJ390" s="12"/>
      <c r="AK390" s="12"/>
      <c r="AL390" s="12"/>
      <c r="AM390" s="12"/>
      <c r="AN390" s="12"/>
      <c r="AO390" s="12"/>
      <c r="AP390" s="12"/>
      <c r="AQ390" s="12"/>
      <c r="AR390" s="12"/>
      <c r="AS390" s="12"/>
      <c r="AT390" s="12"/>
      <c r="AU390" s="12"/>
    </row>
    <row r="391" spans="1:47" ht="14.1" customHeight="1" x14ac:dyDescent="0.2">
      <c r="A391" s="89" t="s">
        <v>336</v>
      </c>
      <c r="B391" s="20">
        <f t="shared" si="107"/>
        <v>0</v>
      </c>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c r="AH391" s="12"/>
      <c r="AI391" s="12"/>
      <c r="AJ391" s="12"/>
      <c r="AK391" s="12"/>
      <c r="AL391" s="12"/>
      <c r="AM391" s="12"/>
      <c r="AN391" s="12"/>
      <c r="AO391" s="12"/>
      <c r="AP391" s="12"/>
      <c r="AQ391" s="12"/>
      <c r="AR391" s="12"/>
      <c r="AS391" s="12"/>
      <c r="AT391" s="12"/>
      <c r="AU391" s="12"/>
    </row>
    <row r="392" spans="1:47" ht="14.1" customHeight="1" x14ac:dyDescent="0.2">
      <c r="A392" s="19" t="s">
        <v>288</v>
      </c>
      <c r="B392" s="20">
        <f t="shared" ref="B392:B441" si="118">SUM(C392:AU392)</f>
        <v>0</v>
      </c>
      <c r="C392" s="20">
        <f t="shared" ref="C392:AU392" si="119">+C393+C434</f>
        <v>0</v>
      </c>
      <c r="D392" s="20">
        <f t="shared" si="119"/>
        <v>0</v>
      </c>
      <c r="E392" s="20">
        <f t="shared" si="119"/>
        <v>0</v>
      </c>
      <c r="F392" s="20">
        <f t="shared" si="119"/>
        <v>0</v>
      </c>
      <c r="G392" s="20">
        <f t="shared" si="119"/>
        <v>0</v>
      </c>
      <c r="H392" s="20">
        <f t="shared" si="119"/>
        <v>0</v>
      </c>
      <c r="I392" s="20">
        <f t="shared" si="119"/>
        <v>0</v>
      </c>
      <c r="J392" s="20">
        <f t="shared" si="119"/>
        <v>0</v>
      </c>
      <c r="K392" s="20">
        <f t="shared" si="119"/>
        <v>0</v>
      </c>
      <c r="L392" s="20">
        <f t="shared" si="119"/>
        <v>0</v>
      </c>
      <c r="M392" s="20">
        <f t="shared" si="119"/>
        <v>0</v>
      </c>
      <c r="N392" s="20">
        <f t="shared" si="119"/>
        <v>0</v>
      </c>
      <c r="O392" s="20">
        <f t="shared" si="119"/>
        <v>0</v>
      </c>
      <c r="P392" s="20">
        <f t="shared" si="119"/>
        <v>0</v>
      </c>
      <c r="Q392" s="20">
        <f t="shared" si="119"/>
        <v>0</v>
      </c>
      <c r="R392" s="20">
        <f t="shared" si="119"/>
        <v>0</v>
      </c>
      <c r="S392" s="20">
        <f t="shared" si="119"/>
        <v>0</v>
      </c>
      <c r="T392" s="20">
        <f t="shared" si="119"/>
        <v>0</v>
      </c>
      <c r="U392" s="20">
        <f t="shared" si="119"/>
        <v>0</v>
      </c>
      <c r="V392" s="20">
        <f t="shared" si="119"/>
        <v>0</v>
      </c>
      <c r="W392" s="20">
        <f t="shared" si="119"/>
        <v>0</v>
      </c>
      <c r="X392" s="20">
        <f t="shared" si="119"/>
        <v>0</v>
      </c>
      <c r="Y392" s="20">
        <f t="shared" si="119"/>
        <v>0</v>
      </c>
      <c r="Z392" s="20">
        <f t="shared" si="119"/>
        <v>0</v>
      </c>
      <c r="AA392" s="20">
        <f t="shared" si="119"/>
        <v>0</v>
      </c>
      <c r="AB392" s="20">
        <f t="shared" si="119"/>
        <v>0</v>
      </c>
      <c r="AC392" s="20">
        <f t="shared" si="119"/>
        <v>0</v>
      </c>
      <c r="AD392" s="20">
        <f t="shared" si="119"/>
        <v>0</v>
      </c>
      <c r="AE392" s="20">
        <f t="shared" si="119"/>
        <v>0</v>
      </c>
      <c r="AF392" s="20">
        <f t="shared" si="119"/>
        <v>0</v>
      </c>
      <c r="AG392" s="20">
        <f t="shared" si="119"/>
        <v>0</v>
      </c>
      <c r="AH392" s="20">
        <f t="shared" si="119"/>
        <v>0</v>
      </c>
      <c r="AI392" s="20">
        <f t="shared" si="119"/>
        <v>0</v>
      </c>
      <c r="AJ392" s="20">
        <f t="shared" si="119"/>
        <v>0</v>
      </c>
      <c r="AK392" s="20">
        <f t="shared" si="119"/>
        <v>0</v>
      </c>
      <c r="AL392" s="20">
        <f t="shared" si="119"/>
        <v>0</v>
      </c>
      <c r="AM392" s="20">
        <f t="shared" si="119"/>
        <v>0</v>
      </c>
      <c r="AN392" s="20">
        <f t="shared" si="119"/>
        <v>0</v>
      </c>
      <c r="AO392" s="20">
        <f t="shared" si="119"/>
        <v>0</v>
      </c>
      <c r="AP392" s="20">
        <f t="shared" si="119"/>
        <v>0</v>
      </c>
      <c r="AQ392" s="20">
        <f t="shared" si="119"/>
        <v>0</v>
      </c>
      <c r="AR392" s="20">
        <f t="shared" si="119"/>
        <v>0</v>
      </c>
      <c r="AS392" s="20">
        <f t="shared" si="119"/>
        <v>0</v>
      </c>
      <c r="AT392" s="20">
        <f t="shared" si="119"/>
        <v>0</v>
      </c>
      <c r="AU392" s="20">
        <f t="shared" si="119"/>
        <v>0</v>
      </c>
    </row>
    <row r="393" spans="1:47" ht="14.1" customHeight="1" x14ac:dyDescent="0.2">
      <c r="A393" s="31" t="s">
        <v>109</v>
      </c>
      <c r="B393" s="20">
        <f t="shared" si="118"/>
        <v>0</v>
      </c>
      <c r="C393" s="20">
        <f t="shared" ref="C393:AU393" si="120">+C394+C404+C413+C417+C418+C419+C420+C426</f>
        <v>0</v>
      </c>
      <c r="D393" s="20">
        <f t="shared" si="120"/>
        <v>0</v>
      </c>
      <c r="E393" s="20">
        <f t="shared" si="120"/>
        <v>0</v>
      </c>
      <c r="F393" s="20">
        <f t="shared" si="120"/>
        <v>0</v>
      </c>
      <c r="G393" s="20">
        <f t="shared" si="120"/>
        <v>0</v>
      </c>
      <c r="H393" s="20">
        <f t="shared" si="120"/>
        <v>0</v>
      </c>
      <c r="I393" s="20">
        <f t="shared" si="120"/>
        <v>0</v>
      </c>
      <c r="J393" s="20">
        <f t="shared" si="120"/>
        <v>0</v>
      </c>
      <c r="K393" s="20">
        <f t="shared" si="120"/>
        <v>0</v>
      </c>
      <c r="L393" s="20">
        <f t="shared" si="120"/>
        <v>0</v>
      </c>
      <c r="M393" s="20">
        <f t="shared" si="120"/>
        <v>0</v>
      </c>
      <c r="N393" s="20">
        <f t="shared" si="120"/>
        <v>0</v>
      </c>
      <c r="O393" s="20">
        <f t="shared" si="120"/>
        <v>0</v>
      </c>
      <c r="P393" s="20">
        <f t="shared" si="120"/>
        <v>0</v>
      </c>
      <c r="Q393" s="20">
        <f t="shared" si="120"/>
        <v>0</v>
      </c>
      <c r="R393" s="20">
        <f t="shared" si="120"/>
        <v>0</v>
      </c>
      <c r="S393" s="20">
        <f t="shared" si="120"/>
        <v>0</v>
      </c>
      <c r="T393" s="20">
        <f t="shared" si="120"/>
        <v>0</v>
      </c>
      <c r="U393" s="20">
        <f t="shared" si="120"/>
        <v>0</v>
      </c>
      <c r="V393" s="20">
        <f t="shared" si="120"/>
        <v>0</v>
      </c>
      <c r="W393" s="20">
        <f t="shared" si="120"/>
        <v>0</v>
      </c>
      <c r="X393" s="20">
        <f t="shared" si="120"/>
        <v>0</v>
      </c>
      <c r="Y393" s="20">
        <f t="shared" si="120"/>
        <v>0</v>
      </c>
      <c r="Z393" s="20">
        <f t="shared" si="120"/>
        <v>0</v>
      </c>
      <c r="AA393" s="20">
        <f t="shared" si="120"/>
        <v>0</v>
      </c>
      <c r="AB393" s="20">
        <f t="shared" si="120"/>
        <v>0</v>
      </c>
      <c r="AC393" s="20">
        <f t="shared" si="120"/>
        <v>0</v>
      </c>
      <c r="AD393" s="20">
        <f t="shared" si="120"/>
        <v>0</v>
      </c>
      <c r="AE393" s="20">
        <f t="shared" si="120"/>
        <v>0</v>
      </c>
      <c r="AF393" s="20">
        <f t="shared" si="120"/>
        <v>0</v>
      </c>
      <c r="AG393" s="20">
        <f t="shared" si="120"/>
        <v>0</v>
      </c>
      <c r="AH393" s="20">
        <f t="shared" si="120"/>
        <v>0</v>
      </c>
      <c r="AI393" s="20">
        <f t="shared" si="120"/>
        <v>0</v>
      </c>
      <c r="AJ393" s="20">
        <f t="shared" si="120"/>
        <v>0</v>
      </c>
      <c r="AK393" s="20">
        <f t="shared" si="120"/>
        <v>0</v>
      </c>
      <c r="AL393" s="20">
        <f t="shared" si="120"/>
        <v>0</v>
      </c>
      <c r="AM393" s="20">
        <f t="shared" si="120"/>
        <v>0</v>
      </c>
      <c r="AN393" s="20">
        <f t="shared" si="120"/>
        <v>0</v>
      </c>
      <c r="AO393" s="20">
        <f t="shared" si="120"/>
        <v>0</v>
      </c>
      <c r="AP393" s="20">
        <f t="shared" si="120"/>
        <v>0</v>
      </c>
      <c r="AQ393" s="20">
        <f t="shared" si="120"/>
        <v>0</v>
      </c>
      <c r="AR393" s="20">
        <f t="shared" si="120"/>
        <v>0</v>
      </c>
      <c r="AS393" s="20">
        <f t="shared" si="120"/>
        <v>0</v>
      </c>
      <c r="AT393" s="20">
        <f t="shared" si="120"/>
        <v>0</v>
      </c>
      <c r="AU393" s="20">
        <f t="shared" si="120"/>
        <v>0</v>
      </c>
    </row>
    <row r="394" spans="1:47" ht="14.1" customHeight="1" x14ac:dyDescent="0.2">
      <c r="A394" s="18" t="s">
        <v>4</v>
      </c>
      <c r="B394" s="20">
        <f t="shared" si="118"/>
        <v>0</v>
      </c>
      <c r="C394" s="20">
        <f t="shared" ref="C394:AU394" si="121">+C395+C399+C400+C401</f>
        <v>0</v>
      </c>
      <c r="D394" s="20">
        <f t="shared" si="121"/>
        <v>0</v>
      </c>
      <c r="E394" s="20">
        <f t="shared" si="121"/>
        <v>0</v>
      </c>
      <c r="F394" s="20">
        <f t="shared" si="121"/>
        <v>0</v>
      </c>
      <c r="G394" s="20">
        <f t="shared" si="121"/>
        <v>0</v>
      </c>
      <c r="H394" s="20">
        <f t="shared" si="121"/>
        <v>0</v>
      </c>
      <c r="I394" s="20">
        <f t="shared" si="121"/>
        <v>0</v>
      </c>
      <c r="J394" s="20">
        <f t="shared" si="121"/>
        <v>0</v>
      </c>
      <c r="K394" s="20">
        <f t="shared" si="121"/>
        <v>0</v>
      </c>
      <c r="L394" s="20">
        <f t="shared" si="121"/>
        <v>0</v>
      </c>
      <c r="M394" s="20">
        <f t="shared" si="121"/>
        <v>0</v>
      </c>
      <c r="N394" s="20">
        <f t="shared" si="121"/>
        <v>0</v>
      </c>
      <c r="O394" s="20">
        <f t="shared" si="121"/>
        <v>0</v>
      </c>
      <c r="P394" s="20">
        <f t="shared" si="121"/>
        <v>0</v>
      </c>
      <c r="Q394" s="20">
        <f t="shared" si="121"/>
        <v>0</v>
      </c>
      <c r="R394" s="20">
        <f t="shared" si="121"/>
        <v>0</v>
      </c>
      <c r="S394" s="20">
        <f t="shared" si="121"/>
        <v>0</v>
      </c>
      <c r="T394" s="20">
        <f t="shared" si="121"/>
        <v>0</v>
      </c>
      <c r="U394" s="20">
        <f t="shared" si="121"/>
        <v>0</v>
      </c>
      <c r="V394" s="20">
        <f t="shared" si="121"/>
        <v>0</v>
      </c>
      <c r="W394" s="20">
        <f t="shared" si="121"/>
        <v>0</v>
      </c>
      <c r="X394" s="20">
        <f t="shared" si="121"/>
        <v>0</v>
      </c>
      <c r="Y394" s="20">
        <f t="shared" si="121"/>
        <v>0</v>
      </c>
      <c r="Z394" s="20">
        <f t="shared" si="121"/>
        <v>0</v>
      </c>
      <c r="AA394" s="20">
        <f t="shared" si="121"/>
        <v>0</v>
      </c>
      <c r="AB394" s="20">
        <f t="shared" si="121"/>
        <v>0</v>
      </c>
      <c r="AC394" s="20">
        <f t="shared" si="121"/>
        <v>0</v>
      </c>
      <c r="AD394" s="20">
        <f t="shared" si="121"/>
        <v>0</v>
      </c>
      <c r="AE394" s="20">
        <f t="shared" si="121"/>
        <v>0</v>
      </c>
      <c r="AF394" s="20">
        <f t="shared" si="121"/>
        <v>0</v>
      </c>
      <c r="AG394" s="20">
        <f t="shared" si="121"/>
        <v>0</v>
      </c>
      <c r="AH394" s="20">
        <f t="shared" si="121"/>
        <v>0</v>
      </c>
      <c r="AI394" s="20">
        <f t="shared" si="121"/>
        <v>0</v>
      </c>
      <c r="AJ394" s="20">
        <f t="shared" si="121"/>
        <v>0</v>
      </c>
      <c r="AK394" s="20">
        <f t="shared" si="121"/>
        <v>0</v>
      </c>
      <c r="AL394" s="20">
        <f t="shared" si="121"/>
        <v>0</v>
      </c>
      <c r="AM394" s="20">
        <f t="shared" si="121"/>
        <v>0</v>
      </c>
      <c r="AN394" s="20">
        <f t="shared" si="121"/>
        <v>0</v>
      </c>
      <c r="AO394" s="20">
        <f t="shared" si="121"/>
        <v>0</v>
      </c>
      <c r="AP394" s="20">
        <f t="shared" si="121"/>
        <v>0</v>
      </c>
      <c r="AQ394" s="20">
        <f t="shared" si="121"/>
        <v>0</v>
      </c>
      <c r="AR394" s="20">
        <f t="shared" si="121"/>
        <v>0</v>
      </c>
      <c r="AS394" s="20">
        <f t="shared" si="121"/>
        <v>0</v>
      </c>
      <c r="AT394" s="20">
        <f t="shared" si="121"/>
        <v>0</v>
      </c>
      <c r="AU394" s="20">
        <f t="shared" si="121"/>
        <v>0</v>
      </c>
    </row>
    <row r="395" spans="1:47" ht="14.1" customHeight="1" x14ac:dyDescent="0.2">
      <c r="A395" s="16" t="s">
        <v>21</v>
      </c>
      <c r="B395" s="20">
        <f t="shared" si="118"/>
        <v>0</v>
      </c>
      <c r="C395" s="20">
        <f t="shared" ref="C395:AU395" si="122">+C396+C397+C398</f>
        <v>0</v>
      </c>
      <c r="D395" s="20">
        <f t="shared" si="122"/>
        <v>0</v>
      </c>
      <c r="E395" s="20">
        <f t="shared" si="122"/>
        <v>0</v>
      </c>
      <c r="F395" s="20">
        <f t="shared" si="122"/>
        <v>0</v>
      </c>
      <c r="G395" s="20">
        <f t="shared" si="122"/>
        <v>0</v>
      </c>
      <c r="H395" s="20">
        <f t="shared" si="122"/>
        <v>0</v>
      </c>
      <c r="I395" s="20">
        <f t="shared" si="122"/>
        <v>0</v>
      </c>
      <c r="J395" s="20">
        <f t="shared" si="122"/>
        <v>0</v>
      </c>
      <c r="K395" s="20">
        <f t="shared" si="122"/>
        <v>0</v>
      </c>
      <c r="L395" s="20">
        <f t="shared" si="122"/>
        <v>0</v>
      </c>
      <c r="M395" s="20">
        <f t="shared" si="122"/>
        <v>0</v>
      </c>
      <c r="N395" s="20">
        <f t="shared" si="122"/>
        <v>0</v>
      </c>
      <c r="O395" s="20">
        <f t="shared" si="122"/>
        <v>0</v>
      </c>
      <c r="P395" s="20">
        <f t="shared" si="122"/>
        <v>0</v>
      </c>
      <c r="Q395" s="20">
        <f t="shared" si="122"/>
        <v>0</v>
      </c>
      <c r="R395" s="20">
        <f t="shared" si="122"/>
        <v>0</v>
      </c>
      <c r="S395" s="20">
        <f t="shared" si="122"/>
        <v>0</v>
      </c>
      <c r="T395" s="20">
        <f t="shared" si="122"/>
        <v>0</v>
      </c>
      <c r="U395" s="20">
        <f t="shared" si="122"/>
        <v>0</v>
      </c>
      <c r="V395" s="20">
        <f t="shared" si="122"/>
        <v>0</v>
      </c>
      <c r="W395" s="20">
        <f t="shared" si="122"/>
        <v>0</v>
      </c>
      <c r="X395" s="20">
        <f t="shared" si="122"/>
        <v>0</v>
      </c>
      <c r="Y395" s="20">
        <f t="shared" si="122"/>
        <v>0</v>
      </c>
      <c r="Z395" s="20">
        <f t="shared" si="122"/>
        <v>0</v>
      </c>
      <c r="AA395" s="20">
        <f t="shared" si="122"/>
        <v>0</v>
      </c>
      <c r="AB395" s="20">
        <f t="shared" si="122"/>
        <v>0</v>
      </c>
      <c r="AC395" s="20">
        <f t="shared" si="122"/>
        <v>0</v>
      </c>
      <c r="AD395" s="20">
        <f t="shared" si="122"/>
        <v>0</v>
      </c>
      <c r="AE395" s="20">
        <f t="shared" si="122"/>
        <v>0</v>
      </c>
      <c r="AF395" s="20">
        <f t="shared" si="122"/>
        <v>0</v>
      </c>
      <c r="AG395" s="20">
        <f t="shared" si="122"/>
        <v>0</v>
      </c>
      <c r="AH395" s="20">
        <f t="shared" si="122"/>
        <v>0</v>
      </c>
      <c r="AI395" s="20">
        <f t="shared" si="122"/>
        <v>0</v>
      </c>
      <c r="AJ395" s="20">
        <f t="shared" si="122"/>
        <v>0</v>
      </c>
      <c r="AK395" s="20">
        <f t="shared" si="122"/>
        <v>0</v>
      </c>
      <c r="AL395" s="20">
        <f t="shared" si="122"/>
        <v>0</v>
      </c>
      <c r="AM395" s="20">
        <f t="shared" si="122"/>
        <v>0</v>
      </c>
      <c r="AN395" s="20">
        <f t="shared" si="122"/>
        <v>0</v>
      </c>
      <c r="AO395" s="20">
        <f t="shared" si="122"/>
        <v>0</v>
      </c>
      <c r="AP395" s="20">
        <f t="shared" si="122"/>
        <v>0</v>
      </c>
      <c r="AQ395" s="20">
        <f t="shared" si="122"/>
        <v>0</v>
      </c>
      <c r="AR395" s="20">
        <f t="shared" si="122"/>
        <v>0</v>
      </c>
      <c r="AS395" s="20">
        <f t="shared" si="122"/>
        <v>0</v>
      </c>
      <c r="AT395" s="20">
        <f t="shared" si="122"/>
        <v>0</v>
      </c>
      <c r="AU395" s="20">
        <f t="shared" si="122"/>
        <v>0</v>
      </c>
    </row>
    <row r="396" spans="1:47" ht="14.1" customHeight="1" x14ac:dyDescent="0.2">
      <c r="A396" s="33" t="s">
        <v>150</v>
      </c>
      <c r="B396" s="20">
        <f t="shared" si="118"/>
        <v>0</v>
      </c>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c r="AH396" s="12"/>
      <c r="AI396" s="12"/>
      <c r="AJ396" s="12"/>
      <c r="AK396" s="12"/>
      <c r="AL396" s="12"/>
      <c r="AM396" s="12"/>
      <c r="AN396" s="12"/>
      <c r="AO396" s="12"/>
      <c r="AP396" s="12"/>
      <c r="AQ396" s="12"/>
      <c r="AR396" s="12"/>
      <c r="AS396" s="12"/>
      <c r="AT396" s="12"/>
      <c r="AU396" s="12"/>
    </row>
    <row r="397" spans="1:47" ht="14.1" customHeight="1" x14ac:dyDescent="0.2">
      <c r="A397" s="33" t="s">
        <v>151</v>
      </c>
      <c r="B397" s="20">
        <f t="shared" si="118"/>
        <v>0</v>
      </c>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c r="AH397" s="12"/>
      <c r="AI397" s="12"/>
      <c r="AJ397" s="12"/>
      <c r="AK397" s="12"/>
      <c r="AL397" s="12"/>
      <c r="AM397" s="12"/>
      <c r="AN397" s="12"/>
      <c r="AO397" s="12"/>
      <c r="AP397" s="12"/>
      <c r="AQ397" s="12"/>
      <c r="AR397" s="12"/>
      <c r="AS397" s="12"/>
      <c r="AT397" s="12"/>
      <c r="AU397" s="12"/>
    </row>
    <row r="398" spans="1:47" ht="14.1" customHeight="1" x14ac:dyDescent="0.2">
      <c r="A398" s="33" t="s">
        <v>152</v>
      </c>
      <c r="B398" s="20">
        <f t="shared" si="118"/>
        <v>0</v>
      </c>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c r="AH398" s="12"/>
      <c r="AI398" s="12"/>
      <c r="AJ398" s="12"/>
      <c r="AK398" s="12"/>
      <c r="AL398" s="12"/>
      <c r="AM398" s="12"/>
      <c r="AN398" s="12"/>
      <c r="AO398" s="12"/>
      <c r="AP398" s="12"/>
      <c r="AQ398" s="12"/>
      <c r="AR398" s="12"/>
      <c r="AS398" s="12"/>
      <c r="AT398" s="12"/>
      <c r="AU398" s="12"/>
    </row>
    <row r="399" spans="1:47" ht="14.1" customHeight="1" x14ac:dyDescent="0.2">
      <c r="A399" s="16" t="s">
        <v>138</v>
      </c>
      <c r="B399" s="20">
        <f t="shared" si="118"/>
        <v>0</v>
      </c>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c r="AH399" s="12"/>
      <c r="AI399" s="12"/>
      <c r="AJ399" s="12"/>
      <c r="AK399" s="12"/>
      <c r="AL399" s="12"/>
      <c r="AM399" s="12"/>
      <c r="AN399" s="12"/>
      <c r="AO399" s="12"/>
      <c r="AP399" s="12"/>
      <c r="AQ399" s="12"/>
      <c r="AR399" s="12"/>
      <c r="AS399" s="12"/>
      <c r="AT399" s="12"/>
      <c r="AU399" s="12"/>
    </row>
    <row r="400" spans="1:47" ht="14.1" customHeight="1" x14ac:dyDescent="0.2">
      <c r="A400" s="16" t="s">
        <v>289</v>
      </c>
      <c r="B400" s="20">
        <f t="shared" si="118"/>
        <v>0</v>
      </c>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c r="AH400" s="12"/>
      <c r="AI400" s="12"/>
      <c r="AJ400" s="12"/>
      <c r="AK400" s="12"/>
      <c r="AL400" s="12"/>
      <c r="AM400" s="12"/>
      <c r="AN400" s="12"/>
      <c r="AO400" s="12"/>
      <c r="AP400" s="12"/>
      <c r="AQ400" s="12"/>
      <c r="AR400" s="12"/>
      <c r="AS400" s="12"/>
      <c r="AT400" s="12"/>
      <c r="AU400" s="12"/>
    </row>
    <row r="401" spans="1:47" ht="14.1" customHeight="1" x14ac:dyDescent="0.2">
      <c r="A401" s="16" t="s">
        <v>22</v>
      </c>
      <c r="B401" s="20">
        <f t="shared" si="118"/>
        <v>0</v>
      </c>
      <c r="C401" s="20">
        <f t="shared" ref="C401:AU401" si="123">+C402+C403</f>
        <v>0</v>
      </c>
      <c r="D401" s="20">
        <f t="shared" si="123"/>
        <v>0</v>
      </c>
      <c r="E401" s="20">
        <f t="shared" si="123"/>
        <v>0</v>
      </c>
      <c r="F401" s="20">
        <f t="shared" si="123"/>
        <v>0</v>
      </c>
      <c r="G401" s="20">
        <f t="shared" si="123"/>
        <v>0</v>
      </c>
      <c r="H401" s="20">
        <f t="shared" si="123"/>
        <v>0</v>
      </c>
      <c r="I401" s="20">
        <f t="shared" si="123"/>
        <v>0</v>
      </c>
      <c r="J401" s="20">
        <f t="shared" si="123"/>
        <v>0</v>
      </c>
      <c r="K401" s="20">
        <f t="shared" si="123"/>
        <v>0</v>
      </c>
      <c r="L401" s="20">
        <f t="shared" si="123"/>
        <v>0</v>
      </c>
      <c r="M401" s="20">
        <f t="shared" si="123"/>
        <v>0</v>
      </c>
      <c r="N401" s="20">
        <f t="shared" si="123"/>
        <v>0</v>
      </c>
      <c r="O401" s="20">
        <f t="shared" si="123"/>
        <v>0</v>
      </c>
      <c r="P401" s="20">
        <f t="shared" si="123"/>
        <v>0</v>
      </c>
      <c r="Q401" s="20">
        <f t="shared" si="123"/>
        <v>0</v>
      </c>
      <c r="R401" s="20">
        <f t="shared" si="123"/>
        <v>0</v>
      </c>
      <c r="S401" s="20">
        <f t="shared" si="123"/>
        <v>0</v>
      </c>
      <c r="T401" s="20">
        <f t="shared" si="123"/>
        <v>0</v>
      </c>
      <c r="U401" s="20">
        <f t="shared" si="123"/>
        <v>0</v>
      </c>
      <c r="V401" s="20">
        <f t="shared" si="123"/>
        <v>0</v>
      </c>
      <c r="W401" s="20">
        <f t="shared" si="123"/>
        <v>0</v>
      </c>
      <c r="X401" s="20">
        <f t="shared" si="123"/>
        <v>0</v>
      </c>
      <c r="Y401" s="20">
        <f t="shared" si="123"/>
        <v>0</v>
      </c>
      <c r="Z401" s="20">
        <f t="shared" si="123"/>
        <v>0</v>
      </c>
      <c r="AA401" s="20">
        <f t="shared" si="123"/>
        <v>0</v>
      </c>
      <c r="AB401" s="20">
        <f t="shared" si="123"/>
        <v>0</v>
      </c>
      <c r="AC401" s="20">
        <f t="shared" si="123"/>
        <v>0</v>
      </c>
      <c r="AD401" s="20">
        <f t="shared" si="123"/>
        <v>0</v>
      </c>
      <c r="AE401" s="20">
        <f t="shared" si="123"/>
        <v>0</v>
      </c>
      <c r="AF401" s="20">
        <f t="shared" si="123"/>
        <v>0</v>
      </c>
      <c r="AG401" s="20">
        <f t="shared" si="123"/>
        <v>0</v>
      </c>
      <c r="AH401" s="20">
        <f t="shared" si="123"/>
        <v>0</v>
      </c>
      <c r="AI401" s="20">
        <f t="shared" si="123"/>
        <v>0</v>
      </c>
      <c r="AJ401" s="20">
        <f t="shared" si="123"/>
        <v>0</v>
      </c>
      <c r="AK401" s="20">
        <f t="shared" si="123"/>
        <v>0</v>
      </c>
      <c r="AL401" s="20">
        <f t="shared" si="123"/>
        <v>0</v>
      </c>
      <c r="AM401" s="20">
        <f t="shared" si="123"/>
        <v>0</v>
      </c>
      <c r="AN401" s="20">
        <f t="shared" si="123"/>
        <v>0</v>
      </c>
      <c r="AO401" s="20">
        <f t="shared" si="123"/>
        <v>0</v>
      </c>
      <c r="AP401" s="20">
        <f t="shared" si="123"/>
        <v>0</v>
      </c>
      <c r="AQ401" s="20">
        <f t="shared" si="123"/>
        <v>0</v>
      </c>
      <c r="AR401" s="20">
        <f t="shared" si="123"/>
        <v>0</v>
      </c>
      <c r="AS401" s="20">
        <f t="shared" si="123"/>
        <v>0</v>
      </c>
      <c r="AT401" s="20">
        <f t="shared" si="123"/>
        <v>0</v>
      </c>
      <c r="AU401" s="20">
        <f t="shared" si="123"/>
        <v>0</v>
      </c>
    </row>
    <row r="402" spans="1:47" ht="14.1" customHeight="1" x14ac:dyDescent="0.2">
      <c r="A402" s="33" t="s">
        <v>153</v>
      </c>
      <c r="B402" s="20">
        <f t="shared" si="118"/>
        <v>0</v>
      </c>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c r="AH402" s="12"/>
      <c r="AI402" s="12"/>
      <c r="AJ402" s="12"/>
      <c r="AK402" s="12"/>
      <c r="AL402" s="12"/>
      <c r="AM402" s="12"/>
      <c r="AN402" s="12"/>
      <c r="AO402" s="12"/>
      <c r="AP402" s="12"/>
      <c r="AQ402" s="12"/>
      <c r="AR402" s="12"/>
      <c r="AS402" s="12"/>
      <c r="AT402" s="12"/>
      <c r="AU402" s="12"/>
    </row>
    <row r="403" spans="1:47" ht="14.1" customHeight="1" x14ac:dyDescent="0.2">
      <c r="A403" s="33" t="s">
        <v>154</v>
      </c>
      <c r="B403" s="20">
        <f t="shared" si="118"/>
        <v>0</v>
      </c>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c r="AH403" s="12"/>
      <c r="AI403" s="12"/>
      <c r="AJ403" s="12"/>
      <c r="AK403" s="12"/>
      <c r="AL403" s="12"/>
      <c r="AM403" s="12"/>
      <c r="AN403" s="12"/>
      <c r="AO403" s="12"/>
      <c r="AP403" s="12"/>
      <c r="AQ403" s="12"/>
      <c r="AR403" s="12"/>
      <c r="AS403" s="12"/>
      <c r="AT403" s="12"/>
      <c r="AU403" s="12"/>
    </row>
    <row r="404" spans="1:47" ht="14.1" customHeight="1" x14ac:dyDescent="0.2">
      <c r="A404" s="18" t="s">
        <v>5</v>
      </c>
      <c r="B404" s="20">
        <f t="shared" si="118"/>
        <v>0</v>
      </c>
      <c r="C404" s="20">
        <f t="shared" ref="C404:AU404" si="124">+C405+C412</f>
        <v>0</v>
      </c>
      <c r="D404" s="20">
        <f t="shared" si="124"/>
        <v>0</v>
      </c>
      <c r="E404" s="20">
        <f t="shared" si="124"/>
        <v>0</v>
      </c>
      <c r="F404" s="20">
        <f t="shared" si="124"/>
        <v>0</v>
      </c>
      <c r="G404" s="20">
        <f t="shared" si="124"/>
        <v>0</v>
      </c>
      <c r="H404" s="20">
        <f t="shared" si="124"/>
        <v>0</v>
      </c>
      <c r="I404" s="20">
        <f t="shared" si="124"/>
        <v>0</v>
      </c>
      <c r="J404" s="20">
        <f t="shared" si="124"/>
        <v>0</v>
      </c>
      <c r="K404" s="20">
        <f t="shared" si="124"/>
        <v>0</v>
      </c>
      <c r="L404" s="20">
        <f t="shared" si="124"/>
        <v>0</v>
      </c>
      <c r="M404" s="20">
        <f t="shared" si="124"/>
        <v>0</v>
      </c>
      <c r="N404" s="20">
        <f t="shared" si="124"/>
        <v>0</v>
      </c>
      <c r="O404" s="20">
        <f t="shared" si="124"/>
        <v>0</v>
      </c>
      <c r="P404" s="20">
        <f t="shared" si="124"/>
        <v>0</v>
      </c>
      <c r="Q404" s="20">
        <f t="shared" si="124"/>
        <v>0</v>
      </c>
      <c r="R404" s="20">
        <f t="shared" si="124"/>
        <v>0</v>
      </c>
      <c r="S404" s="20">
        <f t="shared" si="124"/>
        <v>0</v>
      </c>
      <c r="T404" s="20">
        <f t="shared" si="124"/>
        <v>0</v>
      </c>
      <c r="U404" s="20">
        <f t="shared" si="124"/>
        <v>0</v>
      </c>
      <c r="V404" s="20">
        <f t="shared" si="124"/>
        <v>0</v>
      </c>
      <c r="W404" s="20">
        <f t="shared" si="124"/>
        <v>0</v>
      </c>
      <c r="X404" s="20">
        <f t="shared" si="124"/>
        <v>0</v>
      </c>
      <c r="Y404" s="20">
        <f t="shared" si="124"/>
        <v>0</v>
      </c>
      <c r="Z404" s="20">
        <f t="shared" si="124"/>
        <v>0</v>
      </c>
      <c r="AA404" s="20">
        <f t="shared" si="124"/>
        <v>0</v>
      </c>
      <c r="AB404" s="20">
        <f t="shared" si="124"/>
        <v>0</v>
      </c>
      <c r="AC404" s="20">
        <f t="shared" si="124"/>
        <v>0</v>
      </c>
      <c r="AD404" s="20">
        <f t="shared" si="124"/>
        <v>0</v>
      </c>
      <c r="AE404" s="20">
        <f t="shared" si="124"/>
        <v>0</v>
      </c>
      <c r="AF404" s="20">
        <f t="shared" si="124"/>
        <v>0</v>
      </c>
      <c r="AG404" s="20">
        <f t="shared" si="124"/>
        <v>0</v>
      </c>
      <c r="AH404" s="20">
        <f t="shared" si="124"/>
        <v>0</v>
      </c>
      <c r="AI404" s="20">
        <f t="shared" si="124"/>
        <v>0</v>
      </c>
      <c r="AJ404" s="20">
        <f t="shared" si="124"/>
        <v>0</v>
      </c>
      <c r="AK404" s="20">
        <f t="shared" si="124"/>
        <v>0</v>
      </c>
      <c r="AL404" s="20">
        <f t="shared" si="124"/>
        <v>0</v>
      </c>
      <c r="AM404" s="20">
        <f t="shared" si="124"/>
        <v>0</v>
      </c>
      <c r="AN404" s="20">
        <f t="shared" si="124"/>
        <v>0</v>
      </c>
      <c r="AO404" s="20">
        <f t="shared" si="124"/>
        <v>0</v>
      </c>
      <c r="AP404" s="20">
        <f t="shared" si="124"/>
        <v>0</v>
      </c>
      <c r="AQ404" s="20">
        <f t="shared" si="124"/>
        <v>0</v>
      </c>
      <c r="AR404" s="20">
        <f t="shared" si="124"/>
        <v>0</v>
      </c>
      <c r="AS404" s="20">
        <f t="shared" si="124"/>
        <v>0</v>
      </c>
      <c r="AT404" s="20">
        <f t="shared" si="124"/>
        <v>0</v>
      </c>
      <c r="AU404" s="20">
        <f t="shared" si="124"/>
        <v>0</v>
      </c>
    </row>
    <row r="405" spans="1:47" ht="14.1" customHeight="1" x14ac:dyDescent="0.2">
      <c r="A405" s="16" t="s">
        <v>178</v>
      </c>
      <c r="B405" s="20">
        <f t="shared" si="118"/>
        <v>0</v>
      </c>
      <c r="C405" s="20">
        <f t="shared" ref="C405:AU405" si="125">+C406+C407+C410+C411</f>
        <v>0</v>
      </c>
      <c r="D405" s="20">
        <f t="shared" si="125"/>
        <v>0</v>
      </c>
      <c r="E405" s="20">
        <f t="shared" si="125"/>
        <v>0</v>
      </c>
      <c r="F405" s="20">
        <f t="shared" si="125"/>
        <v>0</v>
      </c>
      <c r="G405" s="20">
        <f t="shared" si="125"/>
        <v>0</v>
      </c>
      <c r="H405" s="20">
        <f t="shared" si="125"/>
        <v>0</v>
      </c>
      <c r="I405" s="20">
        <f t="shared" si="125"/>
        <v>0</v>
      </c>
      <c r="J405" s="20">
        <f t="shared" si="125"/>
        <v>0</v>
      </c>
      <c r="K405" s="20">
        <f t="shared" si="125"/>
        <v>0</v>
      </c>
      <c r="L405" s="20">
        <f t="shared" si="125"/>
        <v>0</v>
      </c>
      <c r="M405" s="20">
        <f t="shared" si="125"/>
        <v>0</v>
      </c>
      <c r="N405" s="20">
        <f t="shared" si="125"/>
        <v>0</v>
      </c>
      <c r="O405" s="20">
        <f t="shared" si="125"/>
        <v>0</v>
      </c>
      <c r="P405" s="20">
        <f t="shared" si="125"/>
        <v>0</v>
      </c>
      <c r="Q405" s="20">
        <f t="shared" si="125"/>
        <v>0</v>
      </c>
      <c r="R405" s="20">
        <f t="shared" si="125"/>
        <v>0</v>
      </c>
      <c r="S405" s="20">
        <f t="shared" si="125"/>
        <v>0</v>
      </c>
      <c r="T405" s="20">
        <f t="shared" si="125"/>
        <v>0</v>
      </c>
      <c r="U405" s="20">
        <f t="shared" si="125"/>
        <v>0</v>
      </c>
      <c r="V405" s="20">
        <f t="shared" si="125"/>
        <v>0</v>
      </c>
      <c r="W405" s="20">
        <f t="shared" si="125"/>
        <v>0</v>
      </c>
      <c r="X405" s="20">
        <f t="shared" si="125"/>
        <v>0</v>
      </c>
      <c r="Y405" s="20">
        <f t="shared" si="125"/>
        <v>0</v>
      </c>
      <c r="Z405" s="20">
        <f t="shared" si="125"/>
        <v>0</v>
      </c>
      <c r="AA405" s="20">
        <f t="shared" si="125"/>
        <v>0</v>
      </c>
      <c r="AB405" s="20">
        <f t="shared" si="125"/>
        <v>0</v>
      </c>
      <c r="AC405" s="20">
        <f t="shared" si="125"/>
        <v>0</v>
      </c>
      <c r="AD405" s="20">
        <f t="shared" si="125"/>
        <v>0</v>
      </c>
      <c r="AE405" s="20">
        <f t="shared" si="125"/>
        <v>0</v>
      </c>
      <c r="AF405" s="20">
        <f t="shared" si="125"/>
        <v>0</v>
      </c>
      <c r="AG405" s="20">
        <f t="shared" si="125"/>
        <v>0</v>
      </c>
      <c r="AH405" s="20">
        <f t="shared" si="125"/>
        <v>0</v>
      </c>
      <c r="AI405" s="20">
        <f t="shared" si="125"/>
        <v>0</v>
      </c>
      <c r="AJ405" s="20">
        <f t="shared" si="125"/>
        <v>0</v>
      </c>
      <c r="AK405" s="20">
        <f t="shared" si="125"/>
        <v>0</v>
      </c>
      <c r="AL405" s="20">
        <f t="shared" si="125"/>
        <v>0</v>
      </c>
      <c r="AM405" s="20">
        <f t="shared" si="125"/>
        <v>0</v>
      </c>
      <c r="AN405" s="20">
        <f t="shared" si="125"/>
        <v>0</v>
      </c>
      <c r="AO405" s="20">
        <f t="shared" si="125"/>
        <v>0</v>
      </c>
      <c r="AP405" s="20">
        <f t="shared" si="125"/>
        <v>0</v>
      </c>
      <c r="AQ405" s="20">
        <f t="shared" si="125"/>
        <v>0</v>
      </c>
      <c r="AR405" s="20">
        <f t="shared" si="125"/>
        <v>0</v>
      </c>
      <c r="AS405" s="20">
        <f t="shared" si="125"/>
        <v>0</v>
      </c>
      <c r="AT405" s="20">
        <f t="shared" si="125"/>
        <v>0</v>
      </c>
      <c r="AU405" s="20">
        <f t="shared" si="125"/>
        <v>0</v>
      </c>
    </row>
    <row r="406" spans="1:47" ht="14.1" customHeight="1" x14ac:dyDescent="0.2">
      <c r="A406" s="33" t="s">
        <v>156</v>
      </c>
      <c r="B406" s="20">
        <f t="shared" si="118"/>
        <v>0</v>
      </c>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c r="AH406" s="12"/>
      <c r="AI406" s="12"/>
      <c r="AJ406" s="12"/>
      <c r="AK406" s="12"/>
      <c r="AL406" s="12"/>
      <c r="AM406" s="12"/>
      <c r="AN406" s="12"/>
      <c r="AO406" s="12"/>
      <c r="AP406" s="12"/>
      <c r="AQ406" s="12"/>
      <c r="AR406" s="12"/>
      <c r="AS406" s="12"/>
      <c r="AT406" s="12"/>
      <c r="AU406" s="12"/>
    </row>
    <row r="407" spans="1:47" ht="14.1" customHeight="1" x14ac:dyDescent="0.2">
      <c r="A407" s="33" t="s">
        <v>157</v>
      </c>
      <c r="B407" s="20">
        <f t="shared" si="118"/>
        <v>0</v>
      </c>
      <c r="C407" s="20">
        <f t="shared" ref="C407:AU407" si="126">+C408+C409</f>
        <v>0</v>
      </c>
      <c r="D407" s="20">
        <f t="shared" si="126"/>
        <v>0</v>
      </c>
      <c r="E407" s="20">
        <f t="shared" si="126"/>
        <v>0</v>
      </c>
      <c r="F407" s="20">
        <f t="shared" si="126"/>
        <v>0</v>
      </c>
      <c r="G407" s="20">
        <f t="shared" si="126"/>
        <v>0</v>
      </c>
      <c r="H407" s="20">
        <f t="shared" si="126"/>
        <v>0</v>
      </c>
      <c r="I407" s="20">
        <f t="shared" si="126"/>
        <v>0</v>
      </c>
      <c r="J407" s="20">
        <f t="shared" si="126"/>
        <v>0</v>
      </c>
      <c r="K407" s="20">
        <f t="shared" si="126"/>
        <v>0</v>
      </c>
      <c r="L407" s="20">
        <f t="shared" si="126"/>
        <v>0</v>
      </c>
      <c r="M407" s="20">
        <f t="shared" si="126"/>
        <v>0</v>
      </c>
      <c r="N407" s="20">
        <f t="shared" si="126"/>
        <v>0</v>
      </c>
      <c r="O407" s="20">
        <f t="shared" si="126"/>
        <v>0</v>
      </c>
      <c r="P407" s="20">
        <f t="shared" si="126"/>
        <v>0</v>
      </c>
      <c r="Q407" s="20">
        <f t="shared" si="126"/>
        <v>0</v>
      </c>
      <c r="R407" s="20">
        <f t="shared" si="126"/>
        <v>0</v>
      </c>
      <c r="S407" s="20">
        <f t="shared" si="126"/>
        <v>0</v>
      </c>
      <c r="T407" s="20">
        <f t="shared" si="126"/>
        <v>0</v>
      </c>
      <c r="U407" s="20">
        <f t="shared" si="126"/>
        <v>0</v>
      </c>
      <c r="V407" s="20">
        <f t="shared" si="126"/>
        <v>0</v>
      </c>
      <c r="W407" s="20">
        <f t="shared" si="126"/>
        <v>0</v>
      </c>
      <c r="X407" s="20">
        <f t="shared" si="126"/>
        <v>0</v>
      </c>
      <c r="Y407" s="20">
        <f t="shared" si="126"/>
        <v>0</v>
      </c>
      <c r="Z407" s="20">
        <f t="shared" si="126"/>
        <v>0</v>
      </c>
      <c r="AA407" s="20">
        <f t="shared" si="126"/>
        <v>0</v>
      </c>
      <c r="AB407" s="20">
        <f t="shared" si="126"/>
        <v>0</v>
      </c>
      <c r="AC407" s="20">
        <f t="shared" si="126"/>
        <v>0</v>
      </c>
      <c r="AD407" s="20">
        <f t="shared" si="126"/>
        <v>0</v>
      </c>
      <c r="AE407" s="20">
        <f t="shared" si="126"/>
        <v>0</v>
      </c>
      <c r="AF407" s="20">
        <f t="shared" si="126"/>
        <v>0</v>
      </c>
      <c r="AG407" s="20">
        <f t="shared" si="126"/>
        <v>0</v>
      </c>
      <c r="AH407" s="20">
        <f t="shared" si="126"/>
        <v>0</v>
      </c>
      <c r="AI407" s="20">
        <f t="shared" si="126"/>
        <v>0</v>
      </c>
      <c r="AJ407" s="20">
        <f t="shared" si="126"/>
        <v>0</v>
      </c>
      <c r="AK407" s="20">
        <f t="shared" si="126"/>
        <v>0</v>
      </c>
      <c r="AL407" s="20">
        <f t="shared" si="126"/>
        <v>0</v>
      </c>
      <c r="AM407" s="20">
        <f t="shared" si="126"/>
        <v>0</v>
      </c>
      <c r="AN407" s="20">
        <f t="shared" si="126"/>
        <v>0</v>
      </c>
      <c r="AO407" s="20">
        <f t="shared" si="126"/>
        <v>0</v>
      </c>
      <c r="AP407" s="20">
        <f t="shared" si="126"/>
        <v>0</v>
      </c>
      <c r="AQ407" s="20">
        <f t="shared" si="126"/>
        <v>0</v>
      </c>
      <c r="AR407" s="20">
        <f t="shared" si="126"/>
        <v>0</v>
      </c>
      <c r="AS407" s="20">
        <f t="shared" si="126"/>
        <v>0</v>
      </c>
      <c r="AT407" s="20">
        <f t="shared" si="126"/>
        <v>0</v>
      </c>
      <c r="AU407" s="20">
        <f t="shared" si="126"/>
        <v>0</v>
      </c>
    </row>
    <row r="408" spans="1:47" ht="14.1" customHeight="1" x14ac:dyDescent="0.2">
      <c r="A408" s="37" t="s">
        <v>182</v>
      </c>
      <c r="B408" s="20">
        <f t="shared" si="118"/>
        <v>0</v>
      </c>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c r="AH408" s="12"/>
      <c r="AI408" s="12"/>
      <c r="AJ408" s="12"/>
      <c r="AK408" s="12"/>
      <c r="AL408" s="12"/>
      <c r="AM408" s="12"/>
      <c r="AN408" s="12"/>
      <c r="AO408" s="12"/>
      <c r="AP408" s="12"/>
      <c r="AQ408" s="12"/>
      <c r="AR408" s="12"/>
      <c r="AS408" s="12"/>
      <c r="AT408" s="12"/>
      <c r="AU408" s="12"/>
    </row>
    <row r="409" spans="1:47" ht="14.1" customHeight="1" x14ac:dyDescent="0.2">
      <c r="A409" s="37" t="s">
        <v>158</v>
      </c>
      <c r="B409" s="20">
        <f t="shared" si="118"/>
        <v>0</v>
      </c>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c r="AH409" s="12"/>
      <c r="AI409" s="12"/>
      <c r="AJ409" s="12"/>
      <c r="AK409" s="12"/>
      <c r="AL409" s="12"/>
      <c r="AM409" s="12"/>
      <c r="AN409" s="12"/>
      <c r="AO409" s="12"/>
      <c r="AP409" s="12"/>
      <c r="AQ409" s="12"/>
      <c r="AR409" s="12"/>
      <c r="AS409" s="12"/>
      <c r="AT409" s="12"/>
      <c r="AU409" s="12"/>
    </row>
    <row r="410" spans="1:47" ht="14.1" customHeight="1" x14ac:dyDescent="0.2">
      <c r="A410" s="33" t="s">
        <v>159</v>
      </c>
      <c r="B410" s="20">
        <f t="shared" si="118"/>
        <v>0</v>
      </c>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c r="AH410" s="12"/>
      <c r="AI410" s="12"/>
      <c r="AJ410" s="12"/>
      <c r="AK410" s="12"/>
      <c r="AL410" s="12"/>
      <c r="AM410" s="12"/>
      <c r="AN410" s="12"/>
      <c r="AO410" s="12"/>
      <c r="AP410" s="12"/>
      <c r="AQ410" s="12"/>
      <c r="AR410" s="12"/>
      <c r="AS410" s="12"/>
      <c r="AT410" s="12"/>
      <c r="AU410" s="12"/>
    </row>
    <row r="411" spans="1:47" ht="14.1" customHeight="1" x14ac:dyDescent="0.2">
      <c r="A411" s="33" t="s">
        <v>160</v>
      </c>
      <c r="B411" s="20">
        <f t="shared" si="118"/>
        <v>0</v>
      </c>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c r="AH411" s="12"/>
      <c r="AI411" s="12"/>
      <c r="AJ411" s="12"/>
      <c r="AK411" s="12"/>
      <c r="AL411" s="12"/>
      <c r="AM411" s="12"/>
      <c r="AN411" s="12"/>
      <c r="AO411" s="12"/>
      <c r="AP411" s="12"/>
      <c r="AQ411" s="12"/>
      <c r="AR411" s="12"/>
      <c r="AS411" s="12"/>
      <c r="AT411" s="12"/>
      <c r="AU411" s="12"/>
    </row>
    <row r="412" spans="1:47" ht="14.1" customHeight="1" x14ac:dyDescent="0.2">
      <c r="A412" s="16" t="s">
        <v>167</v>
      </c>
      <c r="B412" s="20">
        <f t="shared" si="118"/>
        <v>0</v>
      </c>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c r="AH412" s="12"/>
      <c r="AI412" s="12"/>
      <c r="AJ412" s="12"/>
      <c r="AK412" s="12"/>
      <c r="AL412" s="12"/>
      <c r="AM412" s="12"/>
      <c r="AN412" s="12"/>
      <c r="AO412" s="12"/>
      <c r="AP412" s="12"/>
      <c r="AQ412" s="12"/>
      <c r="AR412" s="12"/>
      <c r="AS412" s="12"/>
      <c r="AT412" s="12"/>
      <c r="AU412" s="12"/>
    </row>
    <row r="413" spans="1:47" ht="14.1" customHeight="1" x14ac:dyDescent="0.2">
      <c r="A413" s="18" t="s">
        <v>6</v>
      </c>
      <c r="B413" s="20">
        <f t="shared" si="118"/>
        <v>0</v>
      </c>
      <c r="C413" s="22"/>
      <c r="D413" s="22"/>
      <c r="E413" s="22"/>
      <c r="F413" s="22"/>
      <c r="G413" s="22"/>
      <c r="H413" s="22"/>
      <c r="I413" s="22"/>
      <c r="J413" s="22"/>
      <c r="K413" s="22"/>
      <c r="L413" s="22"/>
      <c r="M413" s="22"/>
      <c r="N413" s="22"/>
      <c r="O413" s="22"/>
      <c r="P413" s="22"/>
      <c r="Q413" s="22"/>
      <c r="R413" s="22"/>
      <c r="S413" s="22"/>
      <c r="T413" s="22"/>
      <c r="U413" s="22"/>
      <c r="V413" s="22"/>
      <c r="W413" s="22"/>
      <c r="X413" s="22"/>
      <c r="Y413" s="22"/>
      <c r="Z413" s="22"/>
      <c r="AA413" s="22"/>
      <c r="AB413" s="22"/>
      <c r="AC413" s="22"/>
      <c r="AD413" s="22"/>
      <c r="AE413" s="22"/>
      <c r="AF413" s="22"/>
      <c r="AG413" s="22"/>
      <c r="AH413" s="22"/>
      <c r="AI413" s="22"/>
      <c r="AJ413" s="22"/>
      <c r="AK413" s="22"/>
      <c r="AL413" s="22"/>
      <c r="AM413" s="22"/>
      <c r="AN413" s="22"/>
      <c r="AO413" s="22"/>
      <c r="AP413" s="22"/>
      <c r="AQ413" s="22"/>
      <c r="AR413" s="22"/>
      <c r="AS413" s="22"/>
      <c r="AT413" s="22"/>
      <c r="AU413" s="22"/>
    </row>
    <row r="414" spans="1:47" ht="14.1" customHeight="1" x14ac:dyDescent="0.2">
      <c r="A414" s="16" t="s">
        <v>162</v>
      </c>
      <c r="B414" s="20">
        <f t="shared" si="118"/>
        <v>0</v>
      </c>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c r="AH414" s="12"/>
      <c r="AI414" s="12"/>
      <c r="AJ414" s="12"/>
      <c r="AK414" s="12"/>
      <c r="AL414" s="12"/>
      <c r="AM414" s="12"/>
      <c r="AN414" s="12"/>
      <c r="AO414" s="12"/>
      <c r="AP414" s="12"/>
      <c r="AQ414" s="12"/>
      <c r="AR414" s="12"/>
      <c r="AS414" s="12"/>
      <c r="AT414" s="12"/>
      <c r="AU414" s="12"/>
    </row>
    <row r="415" spans="1:47" ht="14.1" customHeight="1" x14ac:dyDescent="0.2">
      <c r="A415" s="16" t="s">
        <v>163</v>
      </c>
      <c r="B415" s="20">
        <f t="shared" si="118"/>
        <v>0</v>
      </c>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c r="AH415" s="12"/>
      <c r="AI415" s="12"/>
      <c r="AJ415" s="12"/>
      <c r="AK415" s="12"/>
      <c r="AL415" s="12"/>
      <c r="AM415" s="12"/>
      <c r="AN415" s="12"/>
      <c r="AO415" s="12"/>
      <c r="AP415" s="12"/>
      <c r="AQ415" s="12"/>
      <c r="AR415" s="12"/>
      <c r="AS415" s="12"/>
      <c r="AT415" s="12"/>
      <c r="AU415" s="12"/>
    </row>
    <row r="416" spans="1:47" ht="14.1" customHeight="1" x14ac:dyDescent="0.2">
      <c r="A416" s="16" t="s">
        <v>137</v>
      </c>
      <c r="B416" s="20">
        <f t="shared" si="118"/>
        <v>0</v>
      </c>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c r="AH416" s="12"/>
      <c r="AI416" s="12"/>
      <c r="AJ416" s="12"/>
      <c r="AK416" s="12"/>
      <c r="AL416" s="12"/>
      <c r="AM416" s="12"/>
      <c r="AN416" s="12"/>
      <c r="AO416" s="12"/>
      <c r="AP416" s="12"/>
      <c r="AQ416" s="12"/>
      <c r="AR416" s="12"/>
      <c r="AS416" s="12"/>
      <c r="AT416" s="12"/>
      <c r="AU416" s="12"/>
    </row>
    <row r="417" spans="1:47" ht="14.1" customHeight="1" x14ac:dyDescent="0.2">
      <c r="A417" s="18" t="s">
        <v>37</v>
      </c>
      <c r="B417" s="20">
        <f t="shared" si="118"/>
        <v>0</v>
      </c>
      <c r="C417" s="22"/>
      <c r="D417" s="22"/>
      <c r="E417" s="22"/>
      <c r="F417" s="22"/>
      <c r="G417" s="22"/>
      <c r="H417" s="22"/>
      <c r="I417" s="22"/>
      <c r="J417" s="22"/>
      <c r="K417" s="22"/>
      <c r="L417" s="22"/>
      <c r="M417" s="22"/>
      <c r="N417" s="22"/>
      <c r="O417" s="22"/>
      <c r="P417" s="22"/>
      <c r="Q417" s="22"/>
      <c r="R417" s="22"/>
      <c r="S417" s="22"/>
      <c r="T417" s="22"/>
      <c r="U417" s="22"/>
      <c r="V417" s="22"/>
      <c r="W417" s="22"/>
      <c r="X417" s="22"/>
      <c r="Y417" s="22"/>
      <c r="Z417" s="22"/>
      <c r="AA417" s="22"/>
      <c r="AB417" s="22"/>
      <c r="AC417" s="22"/>
      <c r="AD417" s="22"/>
      <c r="AE417" s="22"/>
      <c r="AF417" s="22"/>
      <c r="AG417" s="22"/>
      <c r="AH417" s="22"/>
      <c r="AI417" s="22"/>
      <c r="AJ417" s="22"/>
      <c r="AK417" s="22"/>
      <c r="AL417" s="22"/>
      <c r="AM417" s="22"/>
      <c r="AN417" s="22"/>
      <c r="AO417" s="22"/>
      <c r="AP417" s="22"/>
      <c r="AQ417" s="22"/>
      <c r="AR417" s="22"/>
      <c r="AS417" s="22"/>
      <c r="AT417" s="22"/>
      <c r="AU417" s="22"/>
    </row>
    <row r="418" spans="1:47" ht="14.1" customHeight="1" x14ac:dyDescent="0.2">
      <c r="A418" s="18" t="s">
        <v>38</v>
      </c>
      <c r="B418" s="20">
        <f t="shared" si="118"/>
        <v>0</v>
      </c>
      <c r="C418" s="22"/>
      <c r="D418" s="22"/>
      <c r="E418" s="22"/>
      <c r="F418" s="22"/>
      <c r="G418" s="22"/>
      <c r="H418" s="22"/>
      <c r="I418" s="22"/>
      <c r="J418" s="22"/>
      <c r="K418" s="22"/>
      <c r="L418" s="22"/>
      <c r="M418" s="22"/>
      <c r="N418" s="22"/>
      <c r="O418" s="22"/>
      <c r="P418" s="22"/>
      <c r="Q418" s="22"/>
      <c r="R418" s="22"/>
      <c r="S418" s="22"/>
      <c r="T418" s="22"/>
      <c r="U418" s="22"/>
      <c r="V418" s="22"/>
      <c r="W418" s="22"/>
      <c r="X418" s="22"/>
      <c r="Y418" s="22"/>
      <c r="Z418" s="22"/>
      <c r="AA418" s="22"/>
      <c r="AB418" s="22"/>
      <c r="AC418" s="22"/>
      <c r="AD418" s="22"/>
      <c r="AE418" s="22"/>
      <c r="AF418" s="22"/>
      <c r="AG418" s="22"/>
      <c r="AH418" s="22"/>
      <c r="AI418" s="22"/>
      <c r="AJ418" s="22"/>
      <c r="AK418" s="22"/>
      <c r="AL418" s="22"/>
      <c r="AM418" s="22"/>
      <c r="AN418" s="22"/>
      <c r="AO418" s="22"/>
      <c r="AP418" s="22"/>
      <c r="AQ418" s="22"/>
      <c r="AR418" s="22"/>
      <c r="AS418" s="22"/>
      <c r="AT418" s="22"/>
      <c r="AU418" s="22"/>
    </row>
    <row r="419" spans="1:47" ht="14.1" customHeight="1" x14ac:dyDescent="0.2">
      <c r="A419" s="18" t="s">
        <v>39</v>
      </c>
      <c r="B419" s="20">
        <f t="shared" si="118"/>
        <v>0</v>
      </c>
      <c r="C419" s="22"/>
      <c r="D419" s="22"/>
      <c r="E419" s="22"/>
      <c r="F419" s="22"/>
      <c r="G419" s="22"/>
      <c r="H419" s="22"/>
      <c r="I419" s="22"/>
      <c r="J419" s="22"/>
      <c r="K419" s="22"/>
      <c r="L419" s="22"/>
      <c r="M419" s="22"/>
      <c r="N419" s="22"/>
      <c r="O419" s="22"/>
      <c r="P419" s="22"/>
      <c r="Q419" s="22"/>
      <c r="R419" s="22"/>
      <c r="S419" s="22"/>
      <c r="T419" s="22"/>
      <c r="U419" s="22"/>
      <c r="V419" s="22"/>
      <c r="W419" s="22"/>
      <c r="X419" s="22"/>
      <c r="Y419" s="22"/>
      <c r="Z419" s="22"/>
      <c r="AA419" s="22"/>
      <c r="AB419" s="22"/>
      <c r="AC419" s="22"/>
      <c r="AD419" s="22"/>
      <c r="AE419" s="22"/>
      <c r="AF419" s="22"/>
      <c r="AG419" s="22"/>
      <c r="AH419" s="22"/>
      <c r="AI419" s="22"/>
      <c r="AJ419" s="22"/>
      <c r="AK419" s="22"/>
      <c r="AL419" s="22"/>
      <c r="AM419" s="22"/>
      <c r="AN419" s="22"/>
      <c r="AO419" s="22"/>
      <c r="AP419" s="22"/>
      <c r="AQ419" s="22"/>
      <c r="AR419" s="22"/>
      <c r="AS419" s="22"/>
      <c r="AT419" s="22"/>
      <c r="AU419" s="22"/>
    </row>
    <row r="420" spans="1:47" ht="14.1" customHeight="1" x14ac:dyDescent="0.2">
      <c r="A420" s="18" t="s">
        <v>11</v>
      </c>
      <c r="B420" s="20">
        <f t="shared" si="118"/>
        <v>0</v>
      </c>
      <c r="C420" s="20">
        <f t="shared" ref="C420:AU420" si="127">SUM(C421:C425)</f>
        <v>0</v>
      </c>
      <c r="D420" s="20">
        <f t="shared" si="127"/>
        <v>0</v>
      </c>
      <c r="E420" s="20">
        <f t="shared" si="127"/>
        <v>0</v>
      </c>
      <c r="F420" s="20">
        <f t="shared" si="127"/>
        <v>0</v>
      </c>
      <c r="G420" s="20">
        <f t="shared" si="127"/>
        <v>0</v>
      </c>
      <c r="H420" s="20">
        <f t="shared" si="127"/>
        <v>0</v>
      </c>
      <c r="I420" s="20">
        <f t="shared" si="127"/>
        <v>0</v>
      </c>
      <c r="J420" s="20">
        <f t="shared" si="127"/>
        <v>0</v>
      </c>
      <c r="K420" s="20">
        <f t="shared" si="127"/>
        <v>0</v>
      </c>
      <c r="L420" s="20">
        <f t="shared" si="127"/>
        <v>0</v>
      </c>
      <c r="M420" s="20">
        <f t="shared" si="127"/>
        <v>0</v>
      </c>
      <c r="N420" s="20">
        <f t="shared" si="127"/>
        <v>0</v>
      </c>
      <c r="O420" s="20">
        <f t="shared" si="127"/>
        <v>0</v>
      </c>
      <c r="P420" s="20">
        <f t="shared" si="127"/>
        <v>0</v>
      </c>
      <c r="Q420" s="20">
        <f t="shared" si="127"/>
        <v>0</v>
      </c>
      <c r="R420" s="20">
        <f t="shared" si="127"/>
        <v>0</v>
      </c>
      <c r="S420" s="20">
        <f t="shared" si="127"/>
        <v>0</v>
      </c>
      <c r="T420" s="20">
        <f t="shared" si="127"/>
        <v>0</v>
      </c>
      <c r="U420" s="20">
        <f t="shared" si="127"/>
        <v>0</v>
      </c>
      <c r="V420" s="20">
        <f t="shared" si="127"/>
        <v>0</v>
      </c>
      <c r="W420" s="20">
        <f t="shared" si="127"/>
        <v>0</v>
      </c>
      <c r="X420" s="20">
        <f t="shared" si="127"/>
        <v>0</v>
      </c>
      <c r="Y420" s="20">
        <f t="shared" si="127"/>
        <v>0</v>
      </c>
      <c r="Z420" s="20">
        <f t="shared" si="127"/>
        <v>0</v>
      </c>
      <c r="AA420" s="20">
        <f t="shared" si="127"/>
        <v>0</v>
      </c>
      <c r="AB420" s="20">
        <f t="shared" si="127"/>
        <v>0</v>
      </c>
      <c r="AC420" s="20">
        <f t="shared" si="127"/>
        <v>0</v>
      </c>
      <c r="AD420" s="20">
        <f t="shared" si="127"/>
        <v>0</v>
      </c>
      <c r="AE420" s="20">
        <f t="shared" si="127"/>
        <v>0</v>
      </c>
      <c r="AF420" s="20">
        <f t="shared" si="127"/>
        <v>0</v>
      </c>
      <c r="AG420" s="20">
        <f t="shared" si="127"/>
        <v>0</v>
      </c>
      <c r="AH420" s="20">
        <f t="shared" si="127"/>
        <v>0</v>
      </c>
      <c r="AI420" s="20">
        <f t="shared" si="127"/>
        <v>0</v>
      </c>
      <c r="AJ420" s="20">
        <f t="shared" si="127"/>
        <v>0</v>
      </c>
      <c r="AK420" s="20">
        <f t="shared" si="127"/>
        <v>0</v>
      </c>
      <c r="AL420" s="20">
        <f t="shared" si="127"/>
        <v>0</v>
      </c>
      <c r="AM420" s="20">
        <f t="shared" si="127"/>
        <v>0</v>
      </c>
      <c r="AN420" s="20">
        <f t="shared" si="127"/>
        <v>0</v>
      </c>
      <c r="AO420" s="20">
        <f t="shared" si="127"/>
        <v>0</v>
      </c>
      <c r="AP420" s="20">
        <f t="shared" si="127"/>
        <v>0</v>
      </c>
      <c r="AQ420" s="20">
        <f t="shared" si="127"/>
        <v>0</v>
      </c>
      <c r="AR420" s="20">
        <f t="shared" si="127"/>
        <v>0</v>
      </c>
      <c r="AS420" s="20">
        <f t="shared" si="127"/>
        <v>0</v>
      </c>
      <c r="AT420" s="20">
        <f t="shared" si="127"/>
        <v>0</v>
      </c>
      <c r="AU420" s="20">
        <f t="shared" si="127"/>
        <v>0</v>
      </c>
    </row>
    <row r="421" spans="1:47" ht="14.1" customHeight="1" x14ac:dyDescent="0.2">
      <c r="A421" s="16" t="s">
        <v>44</v>
      </c>
      <c r="B421" s="20">
        <f t="shared" si="118"/>
        <v>0</v>
      </c>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c r="AH421" s="12"/>
      <c r="AI421" s="12"/>
      <c r="AJ421" s="12"/>
      <c r="AK421" s="12"/>
      <c r="AL421" s="12"/>
      <c r="AM421" s="12"/>
      <c r="AN421" s="12"/>
      <c r="AO421" s="12"/>
      <c r="AP421" s="12"/>
      <c r="AQ421" s="12"/>
      <c r="AR421" s="12"/>
      <c r="AS421" s="12"/>
      <c r="AT421" s="12"/>
      <c r="AU421" s="12"/>
    </row>
    <row r="422" spans="1:47" ht="14.1" customHeight="1" x14ac:dyDescent="0.2">
      <c r="A422" s="16" t="s">
        <v>45</v>
      </c>
      <c r="B422" s="20">
        <f t="shared" si="118"/>
        <v>0</v>
      </c>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c r="AH422" s="12"/>
      <c r="AI422" s="12"/>
      <c r="AJ422" s="12"/>
      <c r="AK422" s="12"/>
      <c r="AL422" s="12"/>
      <c r="AM422" s="12"/>
      <c r="AN422" s="12"/>
      <c r="AO422" s="12"/>
      <c r="AP422" s="12"/>
      <c r="AQ422" s="12"/>
      <c r="AR422" s="12"/>
      <c r="AS422" s="12"/>
      <c r="AT422" s="12"/>
      <c r="AU422" s="12"/>
    </row>
    <row r="423" spans="1:47" ht="14.1" customHeight="1" x14ac:dyDescent="0.2">
      <c r="A423" s="16" t="s">
        <v>46</v>
      </c>
      <c r="B423" s="20">
        <f t="shared" si="118"/>
        <v>0</v>
      </c>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c r="AH423" s="12"/>
      <c r="AI423" s="12"/>
      <c r="AJ423" s="12"/>
      <c r="AK423" s="12"/>
      <c r="AL423" s="12"/>
      <c r="AM423" s="12"/>
      <c r="AN423" s="12"/>
      <c r="AO423" s="12"/>
      <c r="AP423" s="12"/>
      <c r="AQ423" s="12"/>
      <c r="AR423" s="12"/>
      <c r="AS423" s="12"/>
      <c r="AT423" s="12"/>
      <c r="AU423" s="12"/>
    </row>
    <row r="424" spans="1:47" ht="14.1" customHeight="1" x14ac:dyDescent="0.2">
      <c r="A424" s="16" t="s">
        <v>47</v>
      </c>
      <c r="B424" s="20">
        <f t="shared" si="118"/>
        <v>0</v>
      </c>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c r="AH424" s="12"/>
      <c r="AI424" s="12"/>
      <c r="AJ424" s="12"/>
      <c r="AK424" s="12"/>
      <c r="AL424" s="12"/>
      <c r="AM424" s="12"/>
      <c r="AN424" s="12"/>
      <c r="AO424" s="12"/>
      <c r="AP424" s="12"/>
      <c r="AQ424" s="12"/>
      <c r="AR424" s="12"/>
      <c r="AS424" s="12"/>
      <c r="AT424" s="12"/>
      <c r="AU424" s="12"/>
    </row>
    <row r="425" spans="1:47" ht="14.1" customHeight="1" x14ac:dyDescent="0.2">
      <c r="A425" s="16" t="s">
        <v>48</v>
      </c>
      <c r="B425" s="20">
        <f t="shared" si="118"/>
        <v>0</v>
      </c>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c r="AH425" s="12"/>
      <c r="AI425" s="12"/>
      <c r="AJ425" s="12"/>
      <c r="AK425" s="12"/>
      <c r="AL425" s="12"/>
      <c r="AM425" s="12"/>
      <c r="AN425" s="12"/>
      <c r="AO425" s="12"/>
      <c r="AP425" s="12"/>
      <c r="AQ425" s="12"/>
      <c r="AR425" s="12"/>
      <c r="AS425" s="12"/>
      <c r="AT425" s="12"/>
      <c r="AU425" s="12"/>
    </row>
    <row r="426" spans="1:47" ht="14.1" customHeight="1" x14ac:dyDescent="0.2">
      <c r="A426" s="18" t="s">
        <v>7</v>
      </c>
      <c r="B426" s="20">
        <f t="shared" si="118"/>
        <v>0</v>
      </c>
      <c r="C426" s="20">
        <f t="shared" ref="C426:AU426" si="128">+C427+C430</f>
        <v>0</v>
      </c>
      <c r="D426" s="20">
        <f t="shared" si="128"/>
        <v>0</v>
      </c>
      <c r="E426" s="20">
        <f t="shared" si="128"/>
        <v>0</v>
      </c>
      <c r="F426" s="20">
        <f t="shared" si="128"/>
        <v>0</v>
      </c>
      <c r="G426" s="20">
        <f t="shared" si="128"/>
        <v>0</v>
      </c>
      <c r="H426" s="20">
        <f t="shared" si="128"/>
        <v>0</v>
      </c>
      <c r="I426" s="20">
        <f t="shared" si="128"/>
        <v>0</v>
      </c>
      <c r="J426" s="20">
        <f t="shared" si="128"/>
        <v>0</v>
      </c>
      <c r="K426" s="20">
        <f t="shared" si="128"/>
        <v>0</v>
      </c>
      <c r="L426" s="20">
        <f t="shared" si="128"/>
        <v>0</v>
      </c>
      <c r="M426" s="20">
        <f t="shared" si="128"/>
        <v>0</v>
      </c>
      <c r="N426" s="20">
        <f t="shared" si="128"/>
        <v>0</v>
      </c>
      <c r="O426" s="20">
        <f t="shared" si="128"/>
        <v>0</v>
      </c>
      <c r="P426" s="20">
        <f t="shared" si="128"/>
        <v>0</v>
      </c>
      <c r="Q426" s="20">
        <f t="shared" si="128"/>
        <v>0</v>
      </c>
      <c r="R426" s="20">
        <f t="shared" si="128"/>
        <v>0</v>
      </c>
      <c r="S426" s="20">
        <f t="shared" si="128"/>
        <v>0</v>
      </c>
      <c r="T426" s="20">
        <f t="shared" si="128"/>
        <v>0</v>
      </c>
      <c r="U426" s="20">
        <f t="shared" si="128"/>
        <v>0</v>
      </c>
      <c r="V426" s="20">
        <f t="shared" si="128"/>
        <v>0</v>
      </c>
      <c r="W426" s="20">
        <f t="shared" si="128"/>
        <v>0</v>
      </c>
      <c r="X426" s="20">
        <f t="shared" si="128"/>
        <v>0</v>
      </c>
      <c r="Y426" s="20">
        <f t="shared" si="128"/>
        <v>0</v>
      </c>
      <c r="Z426" s="20">
        <f t="shared" si="128"/>
        <v>0</v>
      </c>
      <c r="AA426" s="20">
        <f t="shared" si="128"/>
        <v>0</v>
      </c>
      <c r="AB426" s="20">
        <f t="shared" si="128"/>
        <v>0</v>
      </c>
      <c r="AC426" s="20">
        <f t="shared" si="128"/>
        <v>0</v>
      </c>
      <c r="AD426" s="20">
        <f t="shared" si="128"/>
        <v>0</v>
      </c>
      <c r="AE426" s="20">
        <f t="shared" si="128"/>
        <v>0</v>
      </c>
      <c r="AF426" s="20">
        <f t="shared" si="128"/>
        <v>0</v>
      </c>
      <c r="AG426" s="20">
        <f t="shared" si="128"/>
        <v>0</v>
      </c>
      <c r="AH426" s="20">
        <f t="shared" si="128"/>
        <v>0</v>
      </c>
      <c r="AI426" s="20">
        <f t="shared" si="128"/>
        <v>0</v>
      </c>
      <c r="AJ426" s="20">
        <f t="shared" si="128"/>
        <v>0</v>
      </c>
      <c r="AK426" s="20">
        <f t="shared" si="128"/>
        <v>0</v>
      </c>
      <c r="AL426" s="20">
        <f t="shared" si="128"/>
        <v>0</v>
      </c>
      <c r="AM426" s="20">
        <f t="shared" si="128"/>
        <v>0</v>
      </c>
      <c r="AN426" s="20">
        <f t="shared" si="128"/>
        <v>0</v>
      </c>
      <c r="AO426" s="20">
        <f t="shared" si="128"/>
        <v>0</v>
      </c>
      <c r="AP426" s="20">
        <f t="shared" si="128"/>
        <v>0</v>
      </c>
      <c r="AQ426" s="20">
        <f t="shared" si="128"/>
        <v>0</v>
      </c>
      <c r="AR426" s="20">
        <f t="shared" si="128"/>
        <v>0</v>
      </c>
      <c r="AS426" s="20">
        <f t="shared" si="128"/>
        <v>0</v>
      </c>
      <c r="AT426" s="20">
        <f t="shared" si="128"/>
        <v>0</v>
      </c>
      <c r="AU426" s="20">
        <f t="shared" si="128"/>
        <v>0</v>
      </c>
    </row>
    <row r="427" spans="1:47" ht="14.1" customHeight="1" x14ac:dyDescent="0.2">
      <c r="A427" s="32" t="s">
        <v>50</v>
      </c>
      <c r="B427" s="20">
        <f t="shared" si="118"/>
        <v>0</v>
      </c>
      <c r="C427" s="20">
        <f t="shared" ref="C427:AU427" si="129">+C428+C429</f>
        <v>0</v>
      </c>
      <c r="D427" s="20">
        <f t="shared" si="129"/>
        <v>0</v>
      </c>
      <c r="E427" s="20">
        <f t="shared" si="129"/>
        <v>0</v>
      </c>
      <c r="F427" s="20">
        <f t="shared" si="129"/>
        <v>0</v>
      </c>
      <c r="G427" s="20">
        <f t="shared" si="129"/>
        <v>0</v>
      </c>
      <c r="H427" s="20">
        <f t="shared" si="129"/>
        <v>0</v>
      </c>
      <c r="I427" s="20">
        <f t="shared" si="129"/>
        <v>0</v>
      </c>
      <c r="J427" s="20">
        <f t="shared" si="129"/>
        <v>0</v>
      </c>
      <c r="K427" s="20">
        <f t="shared" si="129"/>
        <v>0</v>
      </c>
      <c r="L427" s="20">
        <f t="shared" si="129"/>
        <v>0</v>
      </c>
      <c r="M427" s="20">
        <f t="shared" si="129"/>
        <v>0</v>
      </c>
      <c r="N427" s="20">
        <f t="shared" si="129"/>
        <v>0</v>
      </c>
      <c r="O427" s="20">
        <f t="shared" si="129"/>
        <v>0</v>
      </c>
      <c r="P427" s="20">
        <f t="shared" si="129"/>
        <v>0</v>
      </c>
      <c r="Q427" s="20">
        <f t="shared" si="129"/>
        <v>0</v>
      </c>
      <c r="R427" s="20">
        <f t="shared" si="129"/>
        <v>0</v>
      </c>
      <c r="S427" s="20">
        <f t="shared" si="129"/>
        <v>0</v>
      </c>
      <c r="T427" s="20">
        <f t="shared" si="129"/>
        <v>0</v>
      </c>
      <c r="U427" s="20">
        <f t="shared" si="129"/>
        <v>0</v>
      </c>
      <c r="V427" s="20">
        <f t="shared" si="129"/>
        <v>0</v>
      </c>
      <c r="W427" s="20">
        <f t="shared" si="129"/>
        <v>0</v>
      </c>
      <c r="X427" s="20">
        <f t="shared" si="129"/>
        <v>0</v>
      </c>
      <c r="Y427" s="20">
        <f t="shared" si="129"/>
        <v>0</v>
      </c>
      <c r="Z427" s="20">
        <f t="shared" si="129"/>
        <v>0</v>
      </c>
      <c r="AA427" s="20">
        <f t="shared" si="129"/>
        <v>0</v>
      </c>
      <c r="AB427" s="20">
        <f t="shared" si="129"/>
        <v>0</v>
      </c>
      <c r="AC427" s="20">
        <f t="shared" si="129"/>
        <v>0</v>
      </c>
      <c r="AD427" s="20">
        <f t="shared" si="129"/>
        <v>0</v>
      </c>
      <c r="AE427" s="20">
        <f t="shared" si="129"/>
        <v>0</v>
      </c>
      <c r="AF427" s="20">
        <f t="shared" si="129"/>
        <v>0</v>
      </c>
      <c r="AG427" s="20">
        <f t="shared" si="129"/>
        <v>0</v>
      </c>
      <c r="AH427" s="20">
        <f t="shared" si="129"/>
        <v>0</v>
      </c>
      <c r="AI427" s="20">
        <f t="shared" si="129"/>
        <v>0</v>
      </c>
      <c r="AJ427" s="20">
        <f t="shared" si="129"/>
        <v>0</v>
      </c>
      <c r="AK427" s="20">
        <f t="shared" si="129"/>
        <v>0</v>
      </c>
      <c r="AL427" s="20">
        <f t="shared" si="129"/>
        <v>0</v>
      </c>
      <c r="AM427" s="20">
        <f t="shared" si="129"/>
        <v>0</v>
      </c>
      <c r="AN427" s="20">
        <f t="shared" si="129"/>
        <v>0</v>
      </c>
      <c r="AO427" s="20">
        <f t="shared" si="129"/>
        <v>0</v>
      </c>
      <c r="AP427" s="20">
        <f t="shared" si="129"/>
        <v>0</v>
      </c>
      <c r="AQ427" s="20">
        <f t="shared" si="129"/>
        <v>0</v>
      </c>
      <c r="AR427" s="20">
        <f t="shared" si="129"/>
        <v>0</v>
      </c>
      <c r="AS427" s="20">
        <f t="shared" si="129"/>
        <v>0</v>
      </c>
      <c r="AT427" s="20">
        <f t="shared" si="129"/>
        <v>0</v>
      </c>
      <c r="AU427" s="20">
        <f t="shared" si="129"/>
        <v>0</v>
      </c>
    </row>
    <row r="428" spans="1:47" ht="14.1" customHeight="1" x14ac:dyDescent="0.2">
      <c r="A428" s="33" t="s">
        <v>42</v>
      </c>
      <c r="B428" s="20">
        <f t="shared" si="118"/>
        <v>0</v>
      </c>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c r="AH428" s="12"/>
      <c r="AI428" s="12"/>
      <c r="AJ428" s="12"/>
      <c r="AK428" s="12"/>
      <c r="AL428" s="12"/>
      <c r="AM428" s="12"/>
      <c r="AN428" s="12"/>
      <c r="AO428" s="12"/>
      <c r="AP428" s="12"/>
      <c r="AQ428" s="12"/>
      <c r="AR428" s="12"/>
      <c r="AS428" s="12"/>
      <c r="AT428" s="12"/>
      <c r="AU428" s="12"/>
    </row>
    <row r="429" spans="1:47" ht="14.1" customHeight="1" x14ac:dyDescent="0.2">
      <c r="A429" s="33" t="s">
        <v>43</v>
      </c>
      <c r="B429" s="20">
        <f t="shared" si="118"/>
        <v>0</v>
      </c>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c r="AH429" s="12"/>
      <c r="AI429" s="12"/>
      <c r="AJ429" s="12"/>
      <c r="AK429" s="12"/>
      <c r="AL429" s="12"/>
      <c r="AM429" s="12"/>
      <c r="AN429" s="12"/>
      <c r="AO429" s="12"/>
      <c r="AP429" s="12"/>
      <c r="AQ429" s="12"/>
      <c r="AR429" s="12"/>
      <c r="AS429" s="12"/>
      <c r="AT429" s="12"/>
      <c r="AU429" s="12"/>
    </row>
    <row r="430" spans="1:47" ht="14.1" customHeight="1" x14ac:dyDescent="0.2">
      <c r="A430" s="32" t="s">
        <v>282</v>
      </c>
      <c r="B430" s="20">
        <f t="shared" si="118"/>
        <v>0</v>
      </c>
      <c r="C430" s="20">
        <f t="shared" ref="C430:AU430" si="130">+C431+C432+C433</f>
        <v>0</v>
      </c>
      <c r="D430" s="20">
        <f t="shared" si="130"/>
        <v>0</v>
      </c>
      <c r="E430" s="20">
        <f t="shared" si="130"/>
        <v>0</v>
      </c>
      <c r="F430" s="20">
        <f t="shared" si="130"/>
        <v>0</v>
      </c>
      <c r="G430" s="20">
        <f t="shared" si="130"/>
        <v>0</v>
      </c>
      <c r="H430" s="20">
        <f t="shared" si="130"/>
        <v>0</v>
      </c>
      <c r="I430" s="20">
        <f t="shared" si="130"/>
        <v>0</v>
      </c>
      <c r="J430" s="20">
        <f t="shared" si="130"/>
        <v>0</v>
      </c>
      <c r="K430" s="20">
        <f t="shared" si="130"/>
        <v>0</v>
      </c>
      <c r="L430" s="20">
        <f t="shared" si="130"/>
        <v>0</v>
      </c>
      <c r="M430" s="20">
        <f t="shared" si="130"/>
        <v>0</v>
      </c>
      <c r="N430" s="20">
        <f t="shared" si="130"/>
        <v>0</v>
      </c>
      <c r="O430" s="20">
        <f t="shared" si="130"/>
        <v>0</v>
      </c>
      <c r="P430" s="20">
        <f t="shared" si="130"/>
        <v>0</v>
      </c>
      <c r="Q430" s="20">
        <f t="shared" si="130"/>
        <v>0</v>
      </c>
      <c r="R430" s="20">
        <f t="shared" si="130"/>
        <v>0</v>
      </c>
      <c r="S430" s="20">
        <f t="shared" si="130"/>
        <v>0</v>
      </c>
      <c r="T430" s="20">
        <f t="shared" si="130"/>
        <v>0</v>
      </c>
      <c r="U430" s="20">
        <f t="shared" si="130"/>
        <v>0</v>
      </c>
      <c r="V430" s="20">
        <f t="shared" si="130"/>
        <v>0</v>
      </c>
      <c r="W430" s="20">
        <f t="shared" si="130"/>
        <v>0</v>
      </c>
      <c r="X430" s="20">
        <f t="shared" si="130"/>
        <v>0</v>
      </c>
      <c r="Y430" s="20">
        <f t="shared" si="130"/>
        <v>0</v>
      </c>
      <c r="Z430" s="20">
        <f t="shared" si="130"/>
        <v>0</v>
      </c>
      <c r="AA430" s="20">
        <f t="shared" si="130"/>
        <v>0</v>
      </c>
      <c r="AB430" s="20">
        <f t="shared" si="130"/>
        <v>0</v>
      </c>
      <c r="AC430" s="20">
        <f t="shared" si="130"/>
        <v>0</v>
      </c>
      <c r="AD430" s="20">
        <f t="shared" si="130"/>
        <v>0</v>
      </c>
      <c r="AE430" s="20">
        <f t="shared" si="130"/>
        <v>0</v>
      </c>
      <c r="AF430" s="20">
        <f t="shared" si="130"/>
        <v>0</v>
      </c>
      <c r="AG430" s="20">
        <f t="shared" si="130"/>
        <v>0</v>
      </c>
      <c r="AH430" s="20">
        <f t="shared" si="130"/>
        <v>0</v>
      </c>
      <c r="AI430" s="20">
        <f t="shared" si="130"/>
        <v>0</v>
      </c>
      <c r="AJ430" s="20">
        <f t="shared" si="130"/>
        <v>0</v>
      </c>
      <c r="AK430" s="20">
        <f t="shared" si="130"/>
        <v>0</v>
      </c>
      <c r="AL430" s="20">
        <f t="shared" si="130"/>
        <v>0</v>
      </c>
      <c r="AM430" s="20">
        <f t="shared" si="130"/>
        <v>0</v>
      </c>
      <c r="AN430" s="20">
        <f t="shared" si="130"/>
        <v>0</v>
      </c>
      <c r="AO430" s="20">
        <f t="shared" si="130"/>
        <v>0</v>
      </c>
      <c r="AP430" s="20">
        <f t="shared" si="130"/>
        <v>0</v>
      </c>
      <c r="AQ430" s="20">
        <f t="shared" si="130"/>
        <v>0</v>
      </c>
      <c r="AR430" s="20">
        <f t="shared" si="130"/>
        <v>0</v>
      </c>
      <c r="AS430" s="20">
        <f t="shared" si="130"/>
        <v>0</v>
      </c>
      <c r="AT430" s="20">
        <f t="shared" si="130"/>
        <v>0</v>
      </c>
      <c r="AU430" s="20">
        <f t="shared" si="130"/>
        <v>0</v>
      </c>
    </row>
    <row r="431" spans="1:47" ht="14.1" customHeight="1" x14ac:dyDescent="0.2">
      <c r="A431" s="33" t="s">
        <v>23</v>
      </c>
      <c r="B431" s="20">
        <f t="shared" si="118"/>
        <v>0</v>
      </c>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c r="AH431" s="12"/>
      <c r="AI431" s="12"/>
      <c r="AJ431" s="12"/>
      <c r="AK431" s="12"/>
      <c r="AL431" s="12"/>
      <c r="AM431" s="12"/>
      <c r="AN431" s="12"/>
      <c r="AO431" s="12"/>
      <c r="AP431" s="12"/>
      <c r="AQ431" s="12"/>
      <c r="AR431" s="12"/>
      <c r="AS431" s="12"/>
      <c r="AT431" s="12"/>
      <c r="AU431" s="12"/>
    </row>
    <row r="432" spans="1:47" ht="14.1" customHeight="1" x14ac:dyDescent="0.2">
      <c r="A432" s="33" t="s">
        <v>283</v>
      </c>
      <c r="B432" s="20">
        <f t="shared" si="118"/>
        <v>0</v>
      </c>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c r="AH432" s="12"/>
      <c r="AI432" s="12"/>
      <c r="AJ432" s="12"/>
      <c r="AK432" s="12"/>
      <c r="AL432" s="12"/>
      <c r="AM432" s="12"/>
      <c r="AN432" s="12"/>
      <c r="AO432" s="12"/>
      <c r="AP432" s="12"/>
      <c r="AQ432" s="12"/>
      <c r="AR432" s="12"/>
      <c r="AS432" s="12"/>
      <c r="AT432" s="12"/>
      <c r="AU432" s="12"/>
    </row>
    <row r="433" spans="1:47" ht="14.1" customHeight="1" x14ac:dyDescent="0.2">
      <c r="A433" s="33" t="s">
        <v>24</v>
      </c>
      <c r="B433" s="20">
        <f t="shared" si="118"/>
        <v>0</v>
      </c>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c r="AH433" s="12"/>
      <c r="AI433" s="12"/>
      <c r="AJ433" s="12"/>
      <c r="AK433" s="12"/>
      <c r="AL433" s="12"/>
      <c r="AM433" s="12"/>
      <c r="AN433" s="12"/>
      <c r="AO433" s="12"/>
      <c r="AP433" s="12"/>
      <c r="AQ433" s="12"/>
      <c r="AR433" s="12"/>
      <c r="AS433" s="12"/>
      <c r="AT433" s="12"/>
      <c r="AU433" s="12"/>
    </row>
    <row r="434" spans="1:47" ht="14.1" customHeight="1" x14ac:dyDescent="0.2">
      <c r="A434" s="9" t="s">
        <v>168</v>
      </c>
      <c r="B434" s="20">
        <f t="shared" si="118"/>
        <v>0</v>
      </c>
      <c r="C434" s="20">
        <f t="shared" ref="C434:AU434" si="131">+SUM(C435:C442)</f>
        <v>0</v>
      </c>
      <c r="D434" s="20">
        <f t="shared" si="131"/>
        <v>0</v>
      </c>
      <c r="E434" s="20">
        <f t="shared" si="131"/>
        <v>0</v>
      </c>
      <c r="F434" s="20">
        <f t="shared" si="131"/>
        <v>0</v>
      </c>
      <c r="G434" s="20">
        <f t="shared" si="131"/>
        <v>0</v>
      </c>
      <c r="H434" s="20">
        <f t="shared" si="131"/>
        <v>0</v>
      </c>
      <c r="I434" s="20">
        <f t="shared" si="131"/>
        <v>0</v>
      </c>
      <c r="J434" s="20">
        <f t="shared" si="131"/>
        <v>0</v>
      </c>
      <c r="K434" s="20">
        <f t="shared" si="131"/>
        <v>0</v>
      </c>
      <c r="L434" s="20">
        <f t="shared" si="131"/>
        <v>0</v>
      </c>
      <c r="M434" s="20">
        <f t="shared" si="131"/>
        <v>0</v>
      </c>
      <c r="N434" s="20">
        <f t="shared" si="131"/>
        <v>0</v>
      </c>
      <c r="O434" s="20">
        <f t="shared" si="131"/>
        <v>0</v>
      </c>
      <c r="P434" s="20">
        <f t="shared" si="131"/>
        <v>0</v>
      </c>
      <c r="Q434" s="20">
        <f t="shared" si="131"/>
        <v>0</v>
      </c>
      <c r="R434" s="20">
        <f t="shared" si="131"/>
        <v>0</v>
      </c>
      <c r="S434" s="20">
        <f t="shared" si="131"/>
        <v>0</v>
      </c>
      <c r="T434" s="20">
        <f t="shared" si="131"/>
        <v>0</v>
      </c>
      <c r="U434" s="20">
        <f t="shared" si="131"/>
        <v>0</v>
      </c>
      <c r="V434" s="20">
        <f t="shared" si="131"/>
        <v>0</v>
      </c>
      <c r="W434" s="20">
        <f t="shared" si="131"/>
        <v>0</v>
      </c>
      <c r="X434" s="20">
        <f t="shared" si="131"/>
        <v>0</v>
      </c>
      <c r="Y434" s="20">
        <f t="shared" si="131"/>
        <v>0</v>
      </c>
      <c r="Z434" s="20">
        <f t="shared" si="131"/>
        <v>0</v>
      </c>
      <c r="AA434" s="20">
        <f t="shared" si="131"/>
        <v>0</v>
      </c>
      <c r="AB434" s="20">
        <f t="shared" si="131"/>
        <v>0</v>
      </c>
      <c r="AC434" s="20">
        <f t="shared" si="131"/>
        <v>0</v>
      </c>
      <c r="AD434" s="20">
        <f t="shared" si="131"/>
        <v>0</v>
      </c>
      <c r="AE434" s="20">
        <f t="shared" si="131"/>
        <v>0</v>
      </c>
      <c r="AF434" s="20">
        <f t="shared" si="131"/>
        <v>0</v>
      </c>
      <c r="AG434" s="20">
        <f t="shared" si="131"/>
        <v>0</v>
      </c>
      <c r="AH434" s="20">
        <f t="shared" si="131"/>
        <v>0</v>
      </c>
      <c r="AI434" s="20">
        <f t="shared" si="131"/>
        <v>0</v>
      </c>
      <c r="AJ434" s="20">
        <f t="shared" si="131"/>
        <v>0</v>
      </c>
      <c r="AK434" s="20">
        <f t="shared" si="131"/>
        <v>0</v>
      </c>
      <c r="AL434" s="20">
        <f t="shared" si="131"/>
        <v>0</v>
      </c>
      <c r="AM434" s="20">
        <f t="shared" si="131"/>
        <v>0</v>
      </c>
      <c r="AN434" s="20">
        <f t="shared" si="131"/>
        <v>0</v>
      </c>
      <c r="AO434" s="20">
        <f t="shared" si="131"/>
        <v>0</v>
      </c>
      <c r="AP434" s="20">
        <f t="shared" si="131"/>
        <v>0</v>
      </c>
      <c r="AQ434" s="20">
        <f t="shared" si="131"/>
        <v>0</v>
      </c>
      <c r="AR434" s="20">
        <f t="shared" si="131"/>
        <v>0</v>
      </c>
      <c r="AS434" s="20">
        <f t="shared" si="131"/>
        <v>0</v>
      </c>
      <c r="AT434" s="20">
        <f t="shared" si="131"/>
        <v>0</v>
      </c>
      <c r="AU434" s="20">
        <f t="shared" si="131"/>
        <v>0</v>
      </c>
    </row>
    <row r="435" spans="1:47" ht="14.1" customHeight="1" x14ac:dyDescent="0.2">
      <c r="A435" s="10" t="s">
        <v>169</v>
      </c>
      <c r="B435" s="20">
        <f t="shared" si="118"/>
        <v>0</v>
      </c>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c r="AH435" s="12"/>
      <c r="AI435" s="12"/>
      <c r="AJ435" s="12"/>
      <c r="AK435" s="12"/>
      <c r="AL435" s="12"/>
      <c r="AM435" s="12"/>
      <c r="AN435" s="12"/>
      <c r="AO435" s="12"/>
      <c r="AP435" s="12"/>
      <c r="AQ435" s="12"/>
      <c r="AR435" s="12"/>
      <c r="AS435" s="12"/>
      <c r="AT435" s="12"/>
      <c r="AU435" s="12"/>
    </row>
    <row r="436" spans="1:47" ht="14.1" customHeight="1" x14ac:dyDescent="0.2">
      <c r="A436" s="10" t="s">
        <v>170</v>
      </c>
      <c r="B436" s="20">
        <f t="shared" si="118"/>
        <v>0</v>
      </c>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c r="AH436" s="12"/>
      <c r="AI436" s="12"/>
      <c r="AJ436" s="12"/>
      <c r="AK436" s="12"/>
      <c r="AL436" s="12"/>
      <c r="AM436" s="12"/>
      <c r="AN436" s="12"/>
      <c r="AO436" s="12"/>
      <c r="AP436" s="12"/>
      <c r="AQ436" s="12"/>
      <c r="AR436" s="12"/>
      <c r="AS436" s="12"/>
      <c r="AT436" s="12"/>
      <c r="AU436" s="12"/>
    </row>
    <row r="437" spans="1:47" ht="14.1" customHeight="1" x14ac:dyDescent="0.2">
      <c r="A437" s="10" t="s">
        <v>171</v>
      </c>
      <c r="B437" s="20">
        <f t="shared" si="118"/>
        <v>0</v>
      </c>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c r="AH437" s="12"/>
      <c r="AI437" s="12"/>
      <c r="AJ437" s="12"/>
      <c r="AK437" s="12"/>
      <c r="AL437" s="12"/>
      <c r="AM437" s="12"/>
      <c r="AN437" s="12"/>
      <c r="AO437" s="12"/>
      <c r="AP437" s="12"/>
      <c r="AQ437" s="12"/>
      <c r="AR437" s="12"/>
      <c r="AS437" s="12"/>
      <c r="AT437" s="12"/>
      <c r="AU437" s="12"/>
    </row>
    <row r="438" spans="1:47" ht="14.1" customHeight="1" x14ac:dyDescent="0.2">
      <c r="A438" s="10" t="s">
        <v>172</v>
      </c>
      <c r="B438" s="20">
        <f t="shared" si="118"/>
        <v>0</v>
      </c>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c r="AH438" s="12"/>
      <c r="AI438" s="12"/>
      <c r="AJ438" s="12"/>
      <c r="AK438" s="12"/>
      <c r="AL438" s="12"/>
      <c r="AM438" s="12"/>
      <c r="AN438" s="12"/>
      <c r="AO438" s="12"/>
      <c r="AP438" s="12"/>
      <c r="AQ438" s="12"/>
      <c r="AR438" s="12"/>
      <c r="AS438" s="12"/>
      <c r="AT438" s="12"/>
      <c r="AU438" s="12"/>
    </row>
    <row r="439" spans="1:47" ht="14.1" customHeight="1" x14ac:dyDescent="0.2">
      <c r="A439" s="10" t="s">
        <v>173</v>
      </c>
      <c r="B439" s="20">
        <f t="shared" si="118"/>
        <v>0</v>
      </c>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c r="AH439" s="12"/>
      <c r="AI439" s="12"/>
      <c r="AJ439" s="12"/>
      <c r="AK439" s="12"/>
      <c r="AL439" s="12"/>
      <c r="AM439" s="12"/>
      <c r="AN439" s="12"/>
      <c r="AO439" s="12"/>
      <c r="AP439" s="12"/>
      <c r="AQ439" s="12"/>
      <c r="AR439" s="12"/>
      <c r="AS439" s="12"/>
      <c r="AT439" s="12"/>
      <c r="AU439" s="12"/>
    </row>
    <row r="440" spans="1:47" ht="14.1" customHeight="1" x14ac:dyDescent="0.2">
      <c r="A440" s="10" t="s">
        <v>174</v>
      </c>
      <c r="B440" s="20">
        <f t="shared" si="118"/>
        <v>0</v>
      </c>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c r="AH440" s="12"/>
      <c r="AI440" s="12"/>
      <c r="AJ440" s="12"/>
      <c r="AK440" s="12"/>
      <c r="AL440" s="12"/>
      <c r="AM440" s="12"/>
      <c r="AN440" s="12"/>
      <c r="AO440" s="12"/>
      <c r="AP440" s="12"/>
      <c r="AQ440" s="12"/>
      <c r="AR440" s="12"/>
      <c r="AS440" s="12"/>
      <c r="AT440" s="12"/>
      <c r="AU440" s="12"/>
    </row>
    <row r="441" spans="1:47" ht="14.1" customHeight="1" x14ac:dyDescent="0.2">
      <c r="A441" s="10" t="s">
        <v>175</v>
      </c>
      <c r="B441" s="20">
        <f t="shared" si="118"/>
        <v>0</v>
      </c>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c r="AH441" s="12"/>
      <c r="AI441" s="12"/>
      <c r="AJ441" s="12"/>
      <c r="AK441" s="12"/>
      <c r="AL441" s="12"/>
      <c r="AM441" s="12"/>
      <c r="AN441" s="12"/>
      <c r="AO441" s="12"/>
      <c r="AP441" s="12"/>
      <c r="AQ441" s="12"/>
      <c r="AR441" s="12"/>
      <c r="AS441" s="12"/>
      <c r="AT441" s="12"/>
      <c r="AU441" s="12"/>
    </row>
    <row r="442" spans="1:47" ht="14.1" customHeight="1" x14ac:dyDescent="0.2">
      <c r="A442" s="10" t="s">
        <v>176</v>
      </c>
      <c r="B442" s="20">
        <f>SUM(C442:AU442)</f>
        <v>0</v>
      </c>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c r="AH442" s="12"/>
      <c r="AI442" s="12"/>
      <c r="AJ442" s="12"/>
      <c r="AK442" s="12"/>
      <c r="AL442" s="12"/>
      <c r="AM442" s="12"/>
      <c r="AN442" s="12"/>
      <c r="AO442" s="12"/>
      <c r="AP442" s="12"/>
      <c r="AQ442" s="12"/>
      <c r="AR442" s="12"/>
      <c r="AS442" s="12"/>
      <c r="AT442" s="12"/>
      <c r="AU442" s="12"/>
    </row>
    <row r="443" spans="1:47" ht="14.1" customHeight="1" x14ac:dyDescent="0.2">
      <c r="A443" s="11" t="s">
        <v>32</v>
      </c>
      <c r="B443" s="20">
        <f>SUM(C443:AU443)</f>
        <v>0</v>
      </c>
      <c r="C443" s="22"/>
      <c r="D443" s="22"/>
      <c r="E443" s="22"/>
      <c r="F443" s="22"/>
      <c r="G443" s="22"/>
      <c r="H443" s="22"/>
      <c r="I443" s="22"/>
      <c r="J443" s="22"/>
      <c r="K443" s="22"/>
      <c r="L443" s="22"/>
      <c r="M443" s="22"/>
      <c r="N443" s="22"/>
      <c r="O443" s="22"/>
      <c r="P443" s="22"/>
      <c r="Q443" s="22"/>
      <c r="R443" s="22"/>
      <c r="S443" s="22"/>
      <c r="T443" s="22"/>
      <c r="U443" s="22"/>
      <c r="V443" s="22"/>
      <c r="W443" s="22"/>
      <c r="X443" s="22"/>
      <c r="Y443" s="22"/>
      <c r="Z443" s="22"/>
      <c r="AA443" s="22"/>
      <c r="AB443" s="22"/>
      <c r="AC443" s="22"/>
      <c r="AD443" s="22"/>
      <c r="AE443" s="22"/>
      <c r="AF443" s="22"/>
      <c r="AG443" s="22"/>
      <c r="AH443" s="22"/>
      <c r="AI443" s="22"/>
      <c r="AJ443" s="22"/>
      <c r="AK443" s="22"/>
      <c r="AL443" s="22"/>
      <c r="AM443" s="22"/>
      <c r="AN443" s="22"/>
      <c r="AO443" s="22"/>
      <c r="AP443" s="22"/>
      <c r="AQ443" s="22"/>
      <c r="AR443" s="22"/>
      <c r="AS443" s="22"/>
      <c r="AT443" s="22"/>
      <c r="AU443" s="22"/>
    </row>
    <row r="444" spans="1:47" ht="14.1" customHeight="1" x14ac:dyDescent="0.2">
      <c r="A444" s="8" t="s">
        <v>25</v>
      </c>
      <c r="B444" s="20">
        <f>SUM(C444:AU444)</f>
        <v>0</v>
      </c>
      <c r="C444" s="20">
        <f t="shared" ref="C444:AU444" si="132">+C363+C392+C443</f>
        <v>0</v>
      </c>
      <c r="D444" s="20">
        <f t="shared" si="132"/>
        <v>0</v>
      </c>
      <c r="E444" s="20">
        <f t="shared" si="132"/>
        <v>0</v>
      </c>
      <c r="F444" s="20">
        <f t="shared" si="132"/>
        <v>0</v>
      </c>
      <c r="G444" s="20">
        <f t="shared" si="132"/>
        <v>0</v>
      </c>
      <c r="H444" s="20">
        <f t="shared" si="132"/>
        <v>0</v>
      </c>
      <c r="I444" s="20">
        <f t="shared" si="132"/>
        <v>0</v>
      </c>
      <c r="J444" s="20">
        <f t="shared" si="132"/>
        <v>0</v>
      </c>
      <c r="K444" s="20">
        <f t="shared" si="132"/>
        <v>0</v>
      </c>
      <c r="L444" s="20">
        <f t="shared" si="132"/>
        <v>0</v>
      </c>
      <c r="M444" s="20">
        <f t="shared" si="132"/>
        <v>0</v>
      </c>
      <c r="N444" s="20">
        <f t="shared" si="132"/>
        <v>0</v>
      </c>
      <c r="O444" s="20">
        <f t="shared" si="132"/>
        <v>0</v>
      </c>
      <c r="P444" s="20">
        <f t="shared" si="132"/>
        <v>0</v>
      </c>
      <c r="Q444" s="20">
        <f t="shared" si="132"/>
        <v>0</v>
      </c>
      <c r="R444" s="20">
        <f t="shared" si="132"/>
        <v>0</v>
      </c>
      <c r="S444" s="20">
        <f t="shared" si="132"/>
        <v>0</v>
      </c>
      <c r="T444" s="20">
        <f t="shared" si="132"/>
        <v>0</v>
      </c>
      <c r="U444" s="20">
        <f t="shared" si="132"/>
        <v>0</v>
      </c>
      <c r="V444" s="20">
        <f t="shared" si="132"/>
        <v>0</v>
      </c>
      <c r="W444" s="20">
        <f t="shared" si="132"/>
        <v>0</v>
      </c>
      <c r="X444" s="20">
        <f t="shared" si="132"/>
        <v>0</v>
      </c>
      <c r="Y444" s="20">
        <f t="shared" si="132"/>
        <v>0</v>
      </c>
      <c r="Z444" s="20">
        <f t="shared" si="132"/>
        <v>0</v>
      </c>
      <c r="AA444" s="20">
        <f t="shared" si="132"/>
        <v>0</v>
      </c>
      <c r="AB444" s="20">
        <f t="shared" si="132"/>
        <v>0</v>
      </c>
      <c r="AC444" s="20">
        <f t="shared" si="132"/>
        <v>0</v>
      </c>
      <c r="AD444" s="20">
        <f t="shared" si="132"/>
        <v>0</v>
      </c>
      <c r="AE444" s="20">
        <f t="shared" si="132"/>
        <v>0</v>
      </c>
      <c r="AF444" s="20">
        <f t="shared" si="132"/>
        <v>0</v>
      </c>
      <c r="AG444" s="20">
        <f t="shared" si="132"/>
        <v>0</v>
      </c>
      <c r="AH444" s="20">
        <f t="shared" si="132"/>
        <v>0</v>
      </c>
      <c r="AI444" s="20">
        <f t="shared" si="132"/>
        <v>0</v>
      </c>
      <c r="AJ444" s="20">
        <f t="shared" si="132"/>
        <v>0</v>
      </c>
      <c r="AK444" s="20">
        <f t="shared" si="132"/>
        <v>0</v>
      </c>
      <c r="AL444" s="20">
        <f t="shared" si="132"/>
        <v>0</v>
      </c>
      <c r="AM444" s="20">
        <f t="shared" si="132"/>
        <v>0</v>
      </c>
      <c r="AN444" s="20">
        <f t="shared" si="132"/>
        <v>0</v>
      </c>
      <c r="AO444" s="20">
        <f t="shared" si="132"/>
        <v>0</v>
      </c>
      <c r="AP444" s="20">
        <f t="shared" si="132"/>
        <v>0</v>
      </c>
      <c r="AQ444" s="20">
        <f t="shared" si="132"/>
        <v>0</v>
      </c>
      <c r="AR444" s="20">
        <f t="shared" si="132"/>
        <v>0</v>
      </c>
      <c r="AS444" s="20">
        <f t="shared" si="132"/>
        <v>0</v>
      </c>
      <c r="AT444" s="20">
        <f t="shared" si="132"/>
        <v>0</v>
      </c>
      <c r="AU444" s="20">
        <f t="shared" si="132"/>
        <v>0</v>
      </c>
    </row>
    <row r="445" spans="1:47" hidden="1" x14ac:dyDescent="0.2">
      <c r="B445" s="59">
        <f t="shared" ref="B445:AU445" si="133">+IF(B412&lt;SUM(B413:B415),1,0)</f>
        <v>0</v>
      </c>
      <c r="C445" s="59">
        <f t="shared" si="133"/>
        <v>0</v>
      </c>
      <c r="D445" s="59">
        <f t="shared" si="133"/>
        <v>0</v>
      </c>
      <c r="E445" s="59">
        <f t="shared" si="133"/>
        <v>0</v>
      </c>
      <c r="F445" s="59">
        <f t="shared" si="133"/>
        <v>0</v>
      </c>
      <c r="G445" s="59">
        <f t="shared" si="133"/>
        <v>0</v>
      </c>
      <c r="H445" s="59">
        <f t="shared" si="133"/>
        <v>0</v>
      </c>
      <c r="I445" s="59">
        <f t="shared" si="133"/>
        <v>0</v>
      </c>
      <c r="J445" s="59">
        <f t="shared" si="133"/>
        <v>0</v>
      </c>
      <c r="K445" s="59">
        <f t="shared" si="133"/>
        <v>0</v>
      </c>
      <c r="L445" s="59">
        <f t="shared" si="133"/>
        <v>0</v>
      </c>
      <c r="M445" s="59">
        <f t="shared" si="133"/>
        <v>0</v>
      </c>
      <c r="N445" s="59">
        <f t="shared" si="133"/>
        <v>0</v>
      </c>
      <c r="O445" s="59">
        <f t="shared" si="133"/>
        <v>0</v>
      </c>
      <c r="P445" s="59">
        <f t="shared" si="133"/>
        <v>0</v>
      </c>
      <c r="Q445" s="59">
        <f t="shared" si="133"/>
        <v>0</v>
      </c>
      <c r="R445" s="59">
        <f t="shared" si="133"/>
        <v>0</v>
      </c>
      <c r="S445" s="59">
        <f t="shared" si="133"/>
        <v>0</v>
      </c>
      <c r="T445" s="59">
        <f t="shared" si="133"/>
        <v>0</v>
      </c>
      <c r="U445" s="59">
        <f t="shared" si="133"/>
        <v>0</v>
      </c>
      <c r="V445" s="59">
        <f t="shared" si="133"/>
        <v>0</v>
      </c>
      <c r="W445" s="59">
        <f t="shared" si="133"/>
        <v>0</v>
      </c>
      <c r="X445" s="59">
        <f t="shared" si="133"/>
        <v>0</v>
      </c>
      <c r="Y445" s="59">
        <f t="shared" si="133"/>
        <v>0</v>
      </c>
      <c r="Z445" s="59">
        <f t="shared" si="133"/>
        <v>0</v>
      </c>
      <c r="AA445" s="59">
        <f t="shared" si="133"/>
        <v>0</v>
      </c>
      <c r="AB445" s="59">
        <f t="shared" si="133"/>
        <v>0</v>
      </c>
      <c r="AC445" s="59">
        <f t="shared" si="133"/>
        <v>0</v>
      </c>
      <c r="AD445" s="59">
        <f t="shared" si="133"/>
        <v>0</v>
      </c>
      <c r="AE445" s="59">
        <f t="shared" si="133"/>
        <v>0</v>
      </c>
      <c r="AF445" s="59">
        <f t="shared" si="133"/>
        <v>0</v>
      </c>
      <c r="AG445" s="59">
        <f t="shared" si="133"/>
        <v>0</v>
      </c>
      <c r="AH445" s="59">
        <f t="shared" si="133"/>
        <v>0</v>
      </c>
      <c r="AI445" s="59">
        <f t="shared" si="133"/>
        <v>0</v>
      </c>
      <c r="AJ445" s="59">
        <f t="shared" si="133"/>
        <v>0</v>
      </c>
      <c r="AK445" s="59">
        <f t="shared" si="133"/>
        <v>0</v>
      </c>
      <c r="AL445" s="59">
        <f t="shared" si="133"/>
        <v>0</v>
      </c>
      <c r="AM445" s="59">
        <f t="shared" si="133"/>
        <v>0</v>
      </c>
      <c r="AN445" s="59">
        <f t="shared" si="133"/>
        <v>0</v>
      </c>
      <c r="AO445" s="59">
        <f t="shared" si="133"/>
        <v>0</v>
      </c>
      <c r="AP445" s="59">
        <f t="shared" si="133"/>
        <v>0</v>
      </c>
      <c r="AQ445" s="59">
        <f t="shared" si="133"/>
        <v>0</v>
      </c>
      <c r="AR445" s="59">
        <f t="shared" si="133"/>
        <v>0</v>
      </c>
      <c r="AS445" s="59">
        <f t="shared" si="133"/>
        <v>0</v>
      </c>
      <c r="AT445" s="59">
        <f t="shared" si="133"/>
        <v>0</v>
      </c>
      <c r="AU445" s="59">
        <f t="shared" si="133"/>
        <v>0</v>
      </c>
    </row>
    <row r="448" spans="1:47" s="75" customFormat="1" ht="14.1" customHeight="1" x14ac:dyDescent="0.2">
      <c r="A448" s="129" t="s">
        <v>95</v>
      </c>
      <c r="B448" s="124" t="s">
        <v>122</v>
      </c>
      <c r="C448" s="125"/>
      <c r="D448" s="120"/>
      <c r="E448" s="120"/>
      <c r="F448" s="120"/>
      <c r="G448" s="120"/>
      <c r="H448" s="120"/>
      <c r="I448" s="120"/>
      <c r="J448" s="120"/>
      <c r="K448" s="120"/>
      <c r="L448" s="120"/>
      <c r="M448" s="120"/>
      <c r="N448" s="120"/>
      <c r="O448" s="120"/>
      <c r="P448" s="120"/>
      <c r="Q448" s="120"/>
      <c r="R448" s="120"/>
      <c r="S448" s="120"/>
      <c r="T448" s="120"/>
      <c r="U448" s="120"/>
      <c r="V448" s="120"/>
      <c r="W448" s="120"/>
      <c r="X448" s="120"/>
      <c r="Y448" s="120"/>
      <c r="Z448" s="120"/>
      <c r="AA448" s="120"/>
      <c r="AB448" s="120"/>
      <c r="AC448" s="120"/>
      <c r="AD448" s="120"/>
      <c r="AE448" s="120"/>
      <c r="AF448" s="120"/>
      <c r="AG448" s="120"/>
      <c r="AH448" s="120"/>
      <c r="AI448" s="120"/>
      <c r="AJ448" s="120"/>
      <c r="AK448" s="120"/>
      <c r="AL448" s="120"/>
      <c r="AM448" s="120"/>
      <c r="AN448" s="120"/>
      <c r="AO448" s="120"/>
      <c r="AP448" s="120"/>
      <c r="AQ448" s="120"/>
      <c r="AR448" s="120"/>
      <c r="AS448" s="120"/>
      <c r="AT448" s="120"/>
      <c r="AU448" s="121"/>
    </row>
    <row r="449" spans="1:47" s="75" customFormat="1" ht="14.1" customHeight="1" x14ac:dyDescent="0.2">
      <c r="A449" s="130"/>
      <c r="B449" s="122" t="s">
        <v>25</v>
      </c>
      <c r="C449" s="119" t="s">
        <v>51</v>
      </c>
      <c r="D449" s="120"/>
      <c r="E449" s="120"/>
      <c r="F449" s="120"/>
      <c r="G449" s="121"/>
      <c r="H449" s="126" t="s">
        <v>57</v>
      </c>
      <c r="I449" s="126"/>
      <c r="J449" s="126"/>
      <c r="K449" s="126"/>
      <c r="L449" s="126"/>
      <c r="M449" s="124" t="s">
        <v>139</v>
      </c>
      <c r="N449" s="125"/>
      <c r="O449" s="125"/>
      <c r="P449" s="125"/>
      <c r="Q449" s="125"/>
      <c r="R449" s="125"/>
      <c r="S449" s="125"/>
      <c r="T449" s="125"/>
      <c r="U449" s="125"/>
      <c r="V449" s="125"/>
      <c r="W449" s="125"/>
      <c r="X449" s="125"/>
      <c r="Y449" s="125"/>
      <c r="Z449" s="125"/>
      <c r="AA449" s="125"/>
      <c r="AB449" s="125"/>
      <c r="AC449" s="125"/>
      <c r="AD449" s="131"/>
      <c r="AE449" s="119" t="s">
        <v>27</v>
      </c>
      <c r="AF449" s="120"/>
      <c r="AG449" s="120"/>
      <c r="AH449" s="120"/>
      <c r="AI449" s="120"/>
      <c r="AJ449" s="121"/>
      <c r="AK449" s="119" t="s">
        <v>34</v>
      </c>
      <c r="AL449" s="120"/>
      <c r="AM449" s="120"/>
      <c r="AN449" s="120"/>
      <c r="AO449" s="120"/>
      <c r="AP449" s="120"/>
      <c r="AQ449" s="120"/>
      <c r="AR449" s="120"/>
      <c r="AS449" s="120"/>
      <c r="AT449" s="120"/>
      <c r="AU449" s="121"/>
    </row>
    <row r="450" spans="1:47" s="75" customFormat="1" ht="39.950000000000003" customHeight="1" x14ac:dyDescent="0.2">
      <c r="A450" s="130"/>
      <c r="B450" s="128"/>
      <c r="C450" s="126" t="s">
        <v>28</v>
      </c>
      <c r="D450" s="127" t="s">
        <v>52</v>
      </c>
      <c r="E450" s="127"/>
      <c r="F450" s="127"/>
      <c r="G450" s="126" t="s">
        <v>56</v>
      </c>
      <c r="H450" s="126" t="s">
        <v>58</v>
      </c>
      <c r="I450" s="126"/>
      <c r="J450" s="126"/>
      <c r="K450" s="126" t="s">
        <v>62</v>
      </c>
      <c r="L450" s="126"/>
      <c r="M450" s="119" t="s">
        <v>180</v>
      </c>
      <c r="N450" s="120"/>
      <c r="O450" s="121"/>
      <c r="P450" s="127" t="s">
        <v>89</v>
      </c>
      <c r="Q450" s="126"/>
      <c r="R450" s="126"/>
      <c r="S450" s="126"/>
      <c r="T450" s="126"/>
      <c r="U450" s="126"/>
      <c r="V450" s="126"/>
      <c r="W450" s="126"/>
      <c r="X450" s="126"/>
      <c r="Y450" s="126"/>
      <c r="Z450" s="126"/>
      <c r="AA450" s="126"/>
      <c r="AB450" s="127" t="s">
        <v>179</v>
      </c>
      <c r="AC450" s="127"/>
      <c r="AD450" s="126" t="s">
        <v>31</v>
      </c>
      <c r="AE450" s="122" t="s">
        <v>74</v>
      </c>
      <c r="AF450" s="122" t="s">
        <v>75</v>
      </c>
      <c r="AG450" s="122" t="s">
        <v>76</v>
      </c>
      <c r="AH450" s="122" t="s">
        <v>77</v>
      </c>
      <c r="AI450" s="122" t="s">
        <v>78</v>
      </c>
      <c r="AJ450" s="122" t="s">
        <v>79</v>
      </c>
      <c r="AK450" s="122" t="s">
        <v>33</v>
      </c>
      <c r="AL450" s="127" t="s">
        <v>125</v>
      </c>
      <c r="AM450" s="127"/>
      <c r="AN450" s="127"/>
      <c r="AO450" s="127"/>
      <c r="AP450" s="127"/>
      <c r="AQ450" s="127"/>
      <c r="AR450" s="127"/>
      <c r="AS450" s="126" t="s">
        <v>85</v>
      </c>
      <c r="AT450" s="126"/>
      <c r="AU450" s="122" t="s">
        <v>84</v>
      </c>
    </row>
    <row r="451" spans="1:47" s="75" customFormat="1" ht="45" x14ac:dyDescent="0.2">
      <c r="A451" s="130"/>
      <c r="B451" s="123"/>
      <c r="C451" s="126"/>
      <c r="D451" s="23" t="s">
        <v>53</v>
      </c>
      <c r="E451" s="23" t="s">
        <v>54</v>
      </c>
      <c r="F451" s="23" t="s">
        <v>55</v>
      </c>
      <c r="G451" s="126"/>
      <c r="H451" s="23" t="s">
        <v>59</v>
      </c>
      <c r="I451" s="23" t="s">
        <v>60</v>
      </c>
      <c r="J451" s="23" t="s">
        <v>61</v>
      </c>
      <c r="K451" s="23" t="s">
        <v>63</v>
      </c>
      <c r="L451" s="23" t="s">
        <v>64</v>
      </c>
      <c r="M451" s="23" t="s">
        <v>59</v>
      </c>
      <c r="N451" s="23" t="s">
        <v>60</v>
      </c>
      <c r="O451" s="23" t="s">
        <v>181</v>
      </c>
      <c r="P451" s="24" t="s">
        <v>88</v>
      </c>
      <c r="Q451" s="24" t="s">
        <v>131</v>
      </c>
      <c r="R451" s="23" t="s">
        <v>65</v>
      </c>
      <c r="S451" s="23" t="s">
        <v>66</v>
      </c>
      <c r="T451" s="23" t="s">
        <v>67</v>
      </c>
      <c r="U451" s="23" t="s">
        <v>68</v>
      </c>
      <c r="V451" s="23" t="s">
        <v>69</v>
      </c>
      <c r="W451" s="24" t="s">
        <v>130</v>
      </c>
      <c r="X451" s="24" t="s">
        <v>129</v>
      </c>
      <c r="Y451" s="23" t="s">
        <v>70</v>
      </c>
      <c r="Z451" s="23" t="s">
        <v>71</v>
      </c>
      <c r="AA451" s="23" t="s">
        <v>72</v>
      </c>
      <c r="AB451" s="23" t="s">
        <v>73</v>
      </c>
      <c r="AC451" s="23" t="s">
        <v>40</v>
      </c>
      <c r="AD451" s="126"/>
      <c r="AE451" s="123"/>
      <c r="AF451" s="123"/>
      <c r="AG451" s="123"/>
      <c r="AH451" s="123"/>
      <c r="AI451" s="123"/>
      <c r="AJ451" s="123"/>
      <c r="AK451" s="123"/>
      <c r="AL451" s="23" t="s">
        <v>80</v>
      </c>
      <c r="AM451" s="24" t="s">
        <v>128</v>
      </c>
      <c r="AN451" s="24" t="s">
        <v>127</v>
      </c>
      <c r="AO451" s="24" t="s">
        <v>126</v>
      </c>
      <c r="AP451" s="23" t="s">
        <v>81</v>
      </c>
      <c r="AQ451" s="23" t="s">
        <v>82</v>
      </c>
      <c r="AR451" s="23" t="s">
        <v>83</v>
      </c>
      <c r="AS451" s="23" t="s">
        <v>86</v>
      </c>
      <c r="AT451" s="23" t="s">
        <v>87</v>
      </c>
      <c r="AU451" s="123"/>
    </row>
    <row r="452" spans="1:47" ht="14.1" customHeight="1" x14ac:dyDescent="0.2">
      <c r="A452" s="19" t="s">
        <v>287</v>
      </c>
      <c r="B452" s="20">
        <f t="shared" ref="B452:B480" si="134">SUM(C452:AU452)</f>
        <v>0</v>
      </c>
      <c r="C452" s="20">
        <f t="shared" ref="C452:AU452" si="135">+C453+C470</f>
        <v>0</v>
      </c>
      <c r="D452" s="20">
        <f t="shared" si="135"/>
        <v>0</v>
      </c>
      <c r="E452" s="20">
        <f t="shared" si="135"/>
        <v>0</v>
      </c>
      <c r="F452" s="20">
        <f t="shared" si="135"/>
        <v>0</v>
      </c>
      <c r="G452" s="20">
        <f t="shared" si="135"/>
        <v>0</v>
      </c>
      <c r="H452" s="20">
        <f t="shared" si="135"/>
        <v>0</v>
      </c>
      <c r="I452" s="20">
        <f t="shared" si="135"/>
        <v>0</v>
      </c>
      <c r="J452" s="20">
        <f t="shared" si="135"/>
        <v>0</v>
      </c>
      <c r="K452" s="20">
        <f t="shared" si="135"/>
        <v>0</v>
      </c>
      <c r="L452" s="20">
        <f t="shared" si="135"/>
        <v>0</v>
      </c>
      <c r="M452" s="20">
        <f t="shared" si="135"/>
        <v>0</v>
      </c>
      <c r="N452" s="20">
        <f t="shared" si="135"/>
        <v>0</v>
      </c>
      <c r="O452" s="20">
        <f t="shared" si="135"/>
        <v>0</v>
      </c>
      <c r="P452" s="20">
        <f t="shared" si="135"/>
        <v>0</v>
      </c>
      <c r="Q452" s="20">
        <f t="shared" si="135"/>
        <v>0</v>
      </c>
      <c r="R452" s="20">
        <f t="shared" si="135"/>
        <v>0</v>
      </c>
      <c r="S452" s="20">
        <f t="shared" si="135"/>
        <v>0</v>
      </c>
      <c r="T452" s="20">
        <f t="shared" si="135"/>
        <v>0</v>
      </c>
      <c r="U452" s="20">
        <f t="shared" si="135"/>
        <v>0</v>
      </c>
      <c r="V452" s="20">
        <f t="shared" si="135"/>
        <v>0</v>
      </c>
      <c r="W452" s="20">
        <f t="shared" si="135"/>
        <v>0</v>
      </c>
      <c r="X452" s="20">
        <f t="shared" si="135"/>
        <v>0</v>
      </c>
      <c r="Y452" s="20">
        <f t="shared" si="135"/>
        <v>0</v>
      </c>
      <c r="Z452" s="20">
        <f t="shared" si="135"/>
        <v>0</v>
      </c>
      <c r="AA452" s="20">
        <f t="shared" si="135"/>
        <v>0</v>
      </c>
      <c r="AB452" s="20">
        <f t="shared" si="135"/>
        <v>0</v>
      </c>
      <c r="AC452" s="20">
        <f t="shared" si="135"/>
        <v>0</v>
      </c>
      <c r="AD452" s="20">
        <f t="shared" si="135"/>
        <v>0</v>
      </c>
      <c r="AE452" s="20">
        <f t="shared" si="135"/>
        <v>0</v>
      </c>
      <c r="AF452" s="20">
        <f t="shared" si="135"/>
        <v>0</v>
      </c>
      <c r="AG452" s="20">
        <f t="shared" si="135"/>
        <v>0</v>
      </c>
      <c r="AH452" s="20">
        <f t="shared" si="135"/>
        <v>0</v>
      </c>
      <c r="AI452" s="20">
        <f t="shared" si="135"/>
        <v>0</v>
      </c>
      <c r="AJ452" s="20">
        <f t="shared" si="135"/>
        <v>0</v>
      </c>
      <c r="AK452" s="20">
        <f t="shared" si="135"/>
        <v>0</v>
      </c>
      <c r="AL452" s="20">
        <f t="shared" si="135"/>
        <v>0</v>
      </c>
      <c r="AM452" s="20">
        <f t="shared" si="135"/>
        <v>0</v>
      </c>
      <c r="AN452" s="20">
        <f t="shared" si="135"/>
        <v>0</v>
      </c>
      <c r="AO452" s="20">
        <f t="shared" si="135"/>
        <v>0</v>
      </c>
      <c r="AP452" s="20">
        <f t="shared" si="135"/>
        <v>0</v>
      </c>
      <c r="AQ452" s="20">
        <f t="shared" si="135"/>
        <v>0</v>
      </c>
      <c r="AR452" s="20">
        <f t="shared" si="135"/>
        <v>0</v>
      </c>
      <c r="AS452" s="20">
        <f t="shared" si="135"/>
        <v>0</v>
      </c>
      <c r="AT452" s="20">
        <f t="shared" si="135"/>
        <v>0</v>
      </c>
      <c r="AU452" s="20">
        <f t="shared" si="135"/>
        <v>0</v>
      </c>
    </row>
    <row r="453" spans="1:47" ht="14.1" customHeight="1" x14ac:dyDescent="0.2">
      <c r="A453" s="31" t="s">
        <v>326</v>
      </c>
      <c r="B453" s="20">
        <f t="shared" si="134"/>
        <v>0</v>
      </c>
      <c r="C453" s="20">
        <f t="shared" ref="C453:AU453" si="136">+C454+C459+C464+C467</f>
        <v>0</v>
      </c>
      <c r="D453" s="20">
        <f t="shared" si="136"/>
        <v>0</v>
      </c>
      <c r="E453" s="20">
        <f t="shared" si="136"/>
        <v>0</v>
      </c>
      <c r="F453" s="20">
        <f t="shared" si="136"/>
        <v>0</v>
      </c>
      <c r="G453" s="20">
        <f t="shared" si="136"/>
        <v>0</v>
      </c>
      <c r="H453" s="20">
        <f t="shared" si="136"/>
        <v>0</v>
      </c>
      <c r="I453" s="20">
        <f t="shared" si="136"/>
        <v>0</v>
      </c>
      <c r="J453" s="20">
        <f t="shared" si="136"/>
        <v>0</v>
      </c>
      <c r="K453" s="20">
        <f t="shared" si="136"/>
        <v>0</v>
      </c>
      <c r="L453" s="20">
        <f t="shared" si="136"/>
        <v>0</v>
      </c>
      <c r="M453" s="20">
        <f t="shared" si="136"/>
        <v>0</v>
      </c>
      <c r="N453" s="20">
        <f t="shared" si="136"/>
        <v>0</v>
      </c>
      <c r="O453" s="20">
        <f t="shared" si="136"/>
        <v>0</v>
      </c>
      <c r="P453" s="20">
        <f t="shared" si="136"/>
        <v>0</v>
      </c>
      <c r="Q453" s="20">
        <f t="shared" si="136"/>
        <v>0</v>
      </c>
      <c r="R453" s="20">
        <f t="shared" si="136"/>
        <v>0</v>
      </c>
      <c r="S453" s="20">
        <f t="shared" si="136"/>
        <v>0</v>
      </c>
      <c r="T453" s="20">
        <f t="shared" si="136"/>
        <v>0</v>
      </c>
      <c r="U453" s="20">
        <f t="shared" si="136"/>
        <v>0</v>
      </c>
      <c r="V453" s="20">
        <f t="shared" si="136"/>
        <v>0</v>
      </c>
      <c r="W453" s="20">
        <f t="shared" si="136"/>
        <v>0</v>
      </c>
      <c r="X453" s="20">
        <f t="shared" si="136"/>
        <v>0</v>
      </c>
      <c r="Y453" s="20">
        <f t="shared" si="136"/>
        <v>0</v>
      </c>
      <c r="Z453" s="20">
        <f t="shared" si="136"/>
        <v>0</v>
      </c>
      <c r="AA453" s="20">
        <f t="shared" si="136"/>
        <v>0</v>
      </c>
      <c r="AB453" s="20">
        <f t="shared" si="136"/>
        <v>0</v>
      </c>
      <c r="AC453" s="20">
        <f t="shared" si="136"/>
        <v>0</v>
      </c>
      <c r="AD453" s="20">
        <f t="shared" si="136"/>
        <v>0</v>
      </c>
      <c r="AE453" s="20">
        <f t="shared" si="136"/>
        <v>0</v>
      </c>
      <c r="AF453" s="20">
        <f t="shared" si="136"/>
        <v>0</v>
      </c>
      <c r="AG453" s="20">
        <f t="shared" si="136"/>
        <v>0</v>
      </c>
      <c r="AH453" s="20">
        <f t="shared" si="136"/>
        <v>0</v>
      </c>
      <c r="AI453" s="20">
        <f t="shared" si="136"/>
        <v>0</v>
      </c>
      <c r="AJ453" s="20">
        <f t="shared" si="136"/>
        <v>0</v>
      </c>
      <c r="AK453" s="20">
        <f t="shared" si="136"/>
        <v>0</v>
      </c>
      <c r="AL453" s="20">
        <f t="shared" si="136"/>
        <v>0</v>
      </c>
      <c r="AM453" s="20">
        <f t="shared" si="136"/>
        <v>0</v>
      </c>
      <c r="AN453" s="20">
        <f t="shared" si="136"/>
        <v>0</v>
      </c>
      <c r="AO453" s="20">
        <f t="shared" si="136"/>
        <v>0</v>
      </c>
      <c r="AP453" s="20">
        <f t="shared" si="136"/>
        <v>0</v>
      </c>
      <c r="AQ453" s="20">
        <f t="shared" si="136"/>
        <v>0</v>
      </c>
      <c r="AR453" s="20">
        <f t="shared" si="136"/>
        <v>0</v>
      </c>
      <c r="AS453" s="20">
        <f t="shared" si="136"/>
        <v>0</v>
      </c>
      <c r="AT453" s="20">
        <f t="shared" si="136"/>
        <v>0</v>
      </c>
      <c r="AU453" s="20">
        <f t="shared" si="136"/>
        <v>0</v>
      </c>
    </row>
    <row r="454" spans="1:47" ht="14.1" customHeight="1" x14ac:dyDescent="0.2">
      <c r="A454" s="88" t="s">
        <v>284</v>
      </c>
      <c r="B454" s="20">
        <f t="shared" si="134"/>
        <v>0</v>
      </c>
      <c r="C454" s="21">
        <f t="shared" ref="C454:AU454" si="137">+C455+C456+C457+C458</f>
        <v>0</v>
      </c>
      <c r="D454" s="21">
        <f t="shared" si="137"/>
        <v>0</v>
      </c>
      <c r="E454" s="21">
        <f t="shared" si="137"/>
        <v>0</v>
      </c>
      <c r="F454" s="21">
        <f t="shared" si="137"/>
        <v>0</v>
      </c>
      <c r="G454" s="21">
        <f t="shared" si="137"/>
        <v>0</v>
      </c>
      <c r="H454" s="21">
        <f t="shared" si="137"/>
        <v>0</v>
      </c>
      <c r="I454" s="21">
        <f t="shared" si="137"/>
        <v>0</v>
      </c>
      <c r="J454" s="21">
        <f t="shared" si="137"/>
        <v>0</v>
      </c>
      <c r="K454" s="21">
        <f t="shared" si="137"/>
        <v>0</v>
      </c>
      <c r="L454" s="21">
        <f t="shared" si="137"/>
        <v>0</v>
      </c>
      <c r="M454" s="21">
        <f t="shared" si="137"/>
        <v>0</v>
      </c>
      <c r="N454" s="21">
        <f t="shared" si="137"/>
        <v>0</v>
      </c>
      <c r="O454" s="21">
        <f t="shared" si="137"/>
        <v>0</v>
      </c>
      <c r="P454" s="21">
        <f t="shared" si="137"/>
        <v>0</v>
      </c>
      <c r="Q454" s="21">
        <f t="shared" si="137"/>
        <v>0</v>
      </c>
      <c r="R454" s="21">
        <f t="shared" si="137"/>
        <v>0</v>
      </c>
      <c r="S454" s="21">
        <f t="shared" si="137"/>
        <v>0</v>
      </c>
      <c r="T454" s="21">
        <f t="shared" si="137"/>
        <v>0</v>
      </c>
      <c r="U454" s="21">
        <f t="shared" si="137"/>
        <v>0</v>
      </c>
      <c r="V454" s="21">
        <f t="shared" si="137"/>
        <v>0</v>
      </c>
      <c r="W454" s="21">
        <f t="shared" si="137"/>
        <v>0</v>
      </c>
      <c r="X454" s="21">
        <f t="shared" si="137"/>
        <v>0</v>
      </c>
      <c r="Y454" s="21">
        <f t="shared" si="137"/>
        <v>0</v>
      </c>
      <c r="Z454" s="21">
        <f t="shared" si="137"/>
        <v>0</v>
      </c>
      <c r="AA454" s="21">
        <f t="shared" si="137"/>
        <v>0</v>
      </c>
      <c r="AB454" s="21">
        <f t="shared" si="137"/>
        <v>0</v>
      </c>
      <c r="AC454" s="21">
        <f t="shared" si="137"/>
        <v>0</v>
      </c>
      <c r="AD454" s="21">
        <f t="shared" si="137"/>
        <v>0</v>
      </c>
      <c r="AE454" s="21">
        <f t="shared" si="137"/>
        <v>0</v>
      </c>
      <c r="AF454" s="21">
        <f t="shared" si="137"/>
        <v>0</v>
      </c>
      <c r="AG454" s="21">
        <f t="shared" si="137"/>
        <v>0</v>
      </c>
      <c r="AH454" s="21">
        <f t="shared" si="137"/>
        <v>0</v>
      </c>
      <c r="AI454" s="21">
        <f t="shared" si="137"/>
        <v>0</v>
      </c>
      <c r="AJ454" s="21">
        <f t="shared" si="137"/>
        <v>0</v>
      </c>
      <c r="AK454" s="21">
        <f t="shared" si="137"/>
        <v>0</v>
      </c>
      <c r="AL454" s="21">
        <f t="shared" si="137"/>
        <v>0</v>
      </c>
      <c r="AM454" s="21">
        <f t="shared" si="137"/>
        <v>0</v>
      </c>
      <c r="AN454" s="21">
        <f t="shared" si="137"/>
        <v>0</v>
      </c>
      <c r="AO454" s="21">
        <f t="shared" si="137"/>
        <v>0</v>
      </c>
      <c r="AP454" s="21">
        <f t="shared" si="137"/>
        <v>0</v>
      </c>
      <c r="AQ454" s="21">
        <f t="shared" si="137"/>
        <v>0</v>
      </c>
      <c r="AR454" s="21">
        <f t="shared" si="137"/>
        <v>0</v>
      </c>
      <c r="AS454" s="21">
        <f t="shared" si="137"/>
        <v>0</v>
      </c>
      <c r="AT454" s="21">
        <f t="shared" si="137"/>
        <v>0</v>
      </c>
      <c r="AU454" s="21">
        <f t="shared" si="137"/>
        <v>0</v>
      </c>
    </row>
    <row r="455" spans="1:47" ht="14.1" customHeight="1" x14ac:dyDescent="0.2">
      <c r="A455" s="89" t="s">
        <v>323</v>
      </c>
      <c r="B455" s="20">
        <f t="shared" si="134"/>
        <v>0</v>
      </c>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c r="AH455" s="12"/>
      <c r="AI455" s="12"/>
      <c r="AJ455" s="12"/>
      <c r="AK455" s="12"/>
      <c r="AL455" s="12"/>
      <c r="AM455" s="12"/>
      <c r="AN455" s="12"/>
      <c r="AO455" s="12"/>
      <c r="AP455" s="12"/>
      <c r="AQ455" s="12"/>
      <c r="AR455" s="12"/>
      <c r="AS455" s="12"/>
      <c r="AT455" s="12"/>
      <c r="AU455" s="12"/>
    </row>
    <row r="456" spans="1:47" ht="14.1" customHeight="1" x14ac:dyDescent="0.2">
      <c r="A456" s="89" t="s">
        <v>293</v>
      </c>
      <c r="B456" s="20">
        <f t="shared" si="134"/>
        <v>0</v>
      </c>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c r="AH456" s="12"/>
      <c r="AI456" s="12"/>
      <c r="AJ456" s="12"/>
      <c r="AK456" s="12"/>
      <c r="AL456" s="12"/>
      <c r="AM456" s="12"/>
      <c r="AN456" s="12"/>
      <c r="AO456" s="12"/>
      <c r="AP456" s="12"/>
      <c r="AQ456" s="12"/>
      <c r="AR456" s="12"/>
      <c r="AS456" s="12"/>
      <c r="AT456" s="12"/>
      <c r="AU456" s="12"/>
    </row>
    <row r="457" spans="1:47" ht="14.1" customHeight="1" x14ac:dyDescent="0.2">
      <c r="A457" s="89" t="s">
        <v>294</v>
      </c>
      <c r="B457" s="20">
        <f t="shared" si="134"/>
        <v>0</v>
      </c>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c r="AH457" s="12"/>
      <c r="AI457" s="12"/>
      <c r="AJ457" s="12"/>
      <c r="AK457" s="12"/>
      <c r="AL457" s="12"/>
      <c r="AM457" s="12"/>
      <c r="AN457" s="12"/>
      <c r="AO457" s="12"/>
      <c r="AP457" s="12"/>
      <c r="AQ457" s="12"/>
      <c r="AR457" s="12"/>
      <c r="AS457" s="12"/>
      <c r="AT457" s="12"/>
      <c r="AU457" s="12"/>
    </row>
    <row r="458" spans="1:47" ht="14.1" customHeight="1" x14ac:dyDescent="0.2">
      <c r="A458" s="89" t="s">
        <v>295</v>
      </c>
      <c r="B458" s="20">
        <f t="shared" si="134"/>
        <v>0</v>
      </c>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c r="AH458" s="12"/>
      <c r="AI458" s="12"/>
      <c r="AJ458" s="12"/>
      <c r="AK458" s="12"/>
      <c r="AL458" s="12"/>
      <c r="AM458" s="12"/>
      <c r="AN458" s="12"/>
      <c r="AO458" s="12"/>
      <c r="AP458" s="12"/>
      <c r="AQ458" s="12"/>
      <c r="AR458" s="12"/>
      <c r="AS458" s="12"/>
      <c r="AT458" s="12"/>
      <c r="AU458" s="12"/>
    </row>
    <row r="459" spans="1:47" ht="14.1" customHeight="1" x14ac:dyDescent="0.2">
      <c r="A459" s="88" t="s">
        <v>285</v>
      </c>
      <c r="B459" s="20">
        <f t="shared" si="134"/>
        <v>0</v>
      </c>
      <c r="C459" s="21">
        <f t="shared" ref="C459:AU459" si="138">+C460+C461+C462+C463</f>
        <v>0</v>
      </c>
      <c r="D459" s="21">
        <f t="shared" si="138"/>
        <v>0</v>
      </c>
      <c r="E459" s="21">
        <f t="shared" si="138"/>
        <v>0</v>
      </c>
      <c r="F459" s="21">
        <f t="shared" si="138"/>
        <v>0</v>
      </c>
      <c r="G459" s="21">
        <f t="shared" si="138"/>
        <v>0</v>
      </c>
      <c r="H459" s="21">
        <f t="shared" si="138"/>
        <v>0</v>
      </c>
      <c r="I459" s="21">
        <f t="shared" si="138"/>
        <v>0</v>
      </c>
      <c r="J459" s="21">
        <f t="shared" si="138"/>
        <v>0</v>
      </c>
      <c r="K459" s="21">
        <f t="shared" si="138"/>
        <v>0</v>
      </c>
      <c r="L459" s="21">
        <f t="shared" si="138"/>
        <v>0</v>
      </c>
      <c r="M459" s="21">
        <f t="shared" si="138"/>
        <v>0</v>
      </c>
      <c r="N459" s="21">
        <f t="shared" si="138"/>
        <v>0</v>
      </c>
      <c r="O459" s="21">
        <f t="shared" si="138"/>
        <v>0</v>
      </c>
      <c r="P459" s="21">
        <f t="shared" si="138"/>
        <v>0</v>
      </c>
      <c r="Q459" s="21">
        <f t="shared" si="138"/>
        <v>0</v>
      </c>
      <c r="R459" s="21">
        <f t="shared" si="138"/>
        <v>0</v>
      </c>
      <c r="S459" s="21">
        <f t="shared" si="138"/>
        <v>0</v>
      </c>
      <c r="T459" s="21">
        <f t="shared" si="138"/>
        <v>0</v>
      </c>
      <c r="U459" s="21">
        <f t="shared" si="138"/>
        <v>0</v>
      </c>
      <c r="V459" s="21">
        <f t="shared" si="138"/>
        <v>0</v>
      </c>
      <c r="W459" s="21">
        <f t="shared" si="138"/>
        <v>0</v>
      </c>
      <c r="X459" s="21">
        <f t="shared" si="138"/>
        <v>0</v>
      </c>
      <c r="Y459" s="21">
        <f t="shared" si="138"/>
        <v>0</v>
      </c>
      <c r="Z459" s="21">
        <f t="shared" si="138"/>
        <v>0</v>
      </c>
      <c r="AA459" s="21">
        <f t="shared" si="138"/>
        <v>0</v>
      </c>
      <c r="AB459" s="21">
        <f t="shared" si="138"/>
        <v>0</v>
      </c>
      <c r="AC459" s="21">
        <f t="shared" si="138"/>
        <v>0</v>
      </c>
      <c r="AD459" s="21">
        <f t="shared" si="138"/>
        <v>0</v>
      </c>
      <c r="AE459" s="21">
        <f t="shared" si="138"/>
        <v>0</v>
      </c>
      <c r="AF459" s="21">
        <f t="shared" si="138"/>
        <v>0</v>
      </c>
      <c r="AG459" s="21">
        <f t="shared" si="138"/>
        <v>0</v>
      </c>
      <c r="AH459" s="21">
        <f t="shared" si="138"/>
        <v>0</v>
      </c>
      <c r="AI459" s="21">
        <f t="shared" si="138"/>
        <v>0</v>
      </c>
      <c r="AJ459" s="21">
        <f t="shared" si="138"/>
        <v>0</v>
      </c>
      <c r="AK459" s="21">
        <f t="shared" si="138"/>
        <v>0</v>
      </c>
      <c r="AL459" s="21">
        <f t="shared" si="138"/>
        <v>0</v>
      </c>
      <c r="AM459" s="21">
        <f t="shared" si="138"/>
        <v>0</v>
      </c>
      <c r="AN459" s="21">
        <f t="shared" si="138"/>
        <v>0</v>
      </c>
      <c r="AO459" s="21">
        <f t="shared" si="138"/>
        <v>0</v>
      </c>
      <c r="AP459" s="21">
        <f t="shared" si="138"/>
        <v>0</v>
      </c>
      <c r="AQ459" s="21">
        <f t="shared" si="138"/>
        <v>0</v>
      </c>
      <c r="AR459" s="21">
        <f t="shared" si="138"/>
        <v>0</v>
      </c>
      <c r="AS459" s="21">
        <f t="shared" si="138"/>
        <v>0</v>
      </c>
      <c r="AT459" s="21">
        <f t="shared" si="138"/>
        <v>0</v>
      </c>
      <c r="AU459" s="21">
        <f t="shared" si="138"/>
        <v>0</v>
      </c>
    </row>
    <row r="460" spans="1:47" ht="14.1" customHeight="1" x14ac:dyDescent="0.2">
      <c r="A460" s="89" t="s">
        <v>324</v>
      </c>
      <c r="B460" s="20">
        <f t="shared" si="134"/>
        <v>0</v>
      </c>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c r="AH460" s="12"/>
      <c r="AI460" s="12"/>
      <c r="AJ460" s="12"/>
      <c r="AK460" s="12"/>
      <c r="AL460" s="12"/>
      <c r="AM460" s="12"/>
      <c r="AN460" s="12"/>
      <c r="AO460" s="12"/>
      <c r="AP460" s="12"/>
      <c r="AQ460" s="12"/>
      <c r="AR460" s="12"/>
      <c r="AS460" s="12"/>
      <c r="AT460" s="12"/>
      <c r="AU460" s="12"/>
    </row>
    <row r="461" spans="1:47" ht="14.1" customHeight="1" x14ac:dyDescent="0.2">
      <c r="A461" s="89" t="s">
        <v>296</v>
      </c>
      <c r="B461" s="20">
        <f t="shared" si="134"/>
        <v>0</v>
      </c>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c r="AH461" s="12"/>
      <c r="AI461" s="12"/>
      <c r="AJ461" s="12"/>
      <c r="AK461" s="12"/>
      <c r="AL461" s="12"/>
      <c r="AM461" s="12"/>
      <c r="AN461" s="12"/>
      <c r="AO461" s="12"/>
      <c r="AP461" s="12"/>
      <c r="AQ461" s="12"/>
      <c r="AR461" s="12"/>
      <c r="AS461" s="12"/>
      <c r="AT461" s="12"/>
      <c r="AU461" s="12"/>
    </row>
    <row r="462" spans="1:47" ht="14.1" customHeight="1" x14ac:dyDescent="0.2">
      <c r="A462" s="89" t="s">
        <v>297</v>
      </c>
      <c r="B462" s="20">
        <f t="shared" si="134"/>
        <v>0</v>
      </c>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c r="AH462" s="12"/>
      <c r="AI462" s="12"/>
      <c r="AJ462" s="12"/>
      <c r="AK462" s="12"/>
      <c r="AL462" s="12"/>
      <c r="AM462" s="12"/>
      <c r="AN462" s="12"/>
      <c r="AO462" s="12"/>
      <c r="AP462" s="12"/>
      <c r="AQ462" s="12"/>
      <c r="AR462" s="12"/>
      <c r="AS462" s="12"/>
      <c r="AT462" s="12"/>
      <c r="AU462" s="12"/>
    </row>
    <row r="463" spans="1:47" ht="14.1" customHeight="1" x14ac:dyDescent="0.2">
      <c r="A463" s="89" t="s">
        <v>298</v>
      </c>
      <c r="B463" s="20">
        <f t="shared" si="134"/>
        <v>0</v>
      </c>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c r="AH463" s="12"/>
      <c r="AI463" s="12"/>
      <c r="AJ463" s="12"/>
      <c r="AK463" s="12"/>
      <c r="AL463" s="12"/>
      <c r="AM463" s="12"/>
      <c r="AN463" s="12"/>
      <c r="AO463" s="12"/>
      <c r="AP463" s="12"/>
      <c r="AQ463" s="12"/>
      <c r="AR463" s="12"/>
      <c r="AS463" s="12"/>
      <c r="AT463" s="12"/>
      <c r="AU463" s="12"/>
    </row>
    <row r="464" spans="1:47" ht="14.1" customHeight="1" x14ac:dyDescent="0.2">
      <c r="A464" s="88" t="s">
        <v>286</v>
      </c>
      <c r="B464" s="20">
        <f t="shared" si="134"/>
        <v>0</v>
      </c>
      <c r="C464" s="20">
        <f t="shared" ref="C464:AU464" si="139">+C465+C466</f>
        <v>0</v>
      </c>
      <c r="D464" s="20">
        <f t="shared" si="139"/>
        <v>0</v>
      </c>
      <c r="E464" s="20">
        <f t="shared" si="139"/>
        <v>0</v>
      </c>
      <c r="F464" s="20">
        <f t="shared" si="139"/>
        <v>0</v>
      </c>
      <c r="G464" s="20">
        <f t="shared" si="139"/>
        <v>0</v>
      </c>
      <c r="H464" s="20">
        <f t="shared" si="139"/>
        <v>0</v>
      </c>
      <c r="I464" s="20">
        <f t="shared" si="139"/>
        <v>0</v>
      </c>
      <c r="J464" s="20">
        <f t="shared" si="139"/>
        <v>0</v>
      </c>
      <c r="K464" s="20">
        <f t="shared" si="139"/>
        <v>0</v>
      </c>
      <c r="L464" s="20">
        <f t="shared" si="139"/>
        <v>0</v>
      </c>
      <c r="M464" s="20">
        <f t="shared" si="139"/>
        <v>0</v>
      </c>
      <c r="N464" s="20">
        <f t="shared" si="139"/>
        <v>0</v>
      </c>
      <c r="O464" s="20">
        <f t="shared" si="139"/>
        <v>0</v>
      </c>
      <c r="P464" s="20">
        <f t="shared" si="139"/>
        <v>0</v>
      </c>
      <c r="Q464" s="20">
        <f t="shared" si="139"/>
        <v>0</v>
      </c>
      <c r="R464" s="20">
        <f t="shared" si="139"/>
        <v>0</v>
      </c>
      <c r="S464" s="20">
        <f t="shared" si="139"/>
        <v>0</v>
      </c>
      <c r="T464" s="20">
        <f t="shared" si="139"/>
        <v>0</v>
      </c>
      <c r="U464" s="20">
        <f t="shared" si="139"/>
        <v>0</v>
      </c>
      <c r="V464" s="20">
        <f t="shared" si="139"/>
        <v>0</v>
      </c>
      <c r="W464" s="20">
        <f t="shared" si="139"/>
        <v>0</v>
      </c>
      <c r="X464" s="20">
        <f t="shared" si="139"/>
        <v>0</v>
      </c>
      <c r="Y464" s="20">
        <f t="shared" si="139"/>
        <v>0</v>
      </c>
      <c r="Z464" s="20">
        <f t="shared" si="139"/>
        <v>0</v>
      </c>
      <c r="AA464" s="20">
        <f t="shared" si="139"/>
        <v>0</v>
      </c>
      <c r="AB464" s="20">
        <f t="shared" si="139"/>
        <v>0</v>
      </c>
      <c r="AC464" s="20">
        <f t="shared" si="139"/>
        <v>0</v>
      </c>
      <c r="AD464" s="20">
        <f t="shared" si="139"/>
        <v>0</v>
      </c>
      <c r="AE464" s="20">
        <f t="shared" si="139"/>
        <v>0</v>
      </c>
      <c r="AF464" s="20">
        <f t="shared" si="139"/>
        <v>0</v>
      </c>
      <c r="AG464" s="20">
        <f t="shared" si="139"/>
        <v>0</v>
      </c>
      <c r="AH464" s="20">
        <f t="shared" si="139"/>
        <v>0</v>
      </c>
      <c r="AI464" s="20">
        <f t="shared" si="139"/>
        <v>0</v>
      </c>
      <c r="AJ464" s="20">
        <f t="shared" si="139"/>
        <v>0</v>
      </c>
      <c r="AK464" s="20">
        <f t="shared" si="139"/>
        <v>0</v>
      </c>
      <c r="AL464" s="20">
        <f t="shared" si="139"/>
        <v>0</v>
      </c>
      <c r="AM464" s="20">
        <f t="shared" si="139"/>
        <v>0</v>
      </c>
      <c r="AN464" s="20">
        <f t="shared" si="139"/>
        <v>0</v>
      </c>
      <c r="AO464" s="20">
        <f t="shared" si="139"/>
        <v>0</v>
      </c>
      <c r="AP464" s="20">
        <f t="shared" si="139"/>
        <v>0</v>
      </c>
      <c r="AQ464" s="20">
        <f t="shared" si="139"/>
        <v>0</v>
      </c>
      <c r="AR464" s="20">
        <f t="shared" si="139"/>
        <v>0</v>
      </c>
      <c r="AS464" s="20">
        <f t="shared" si="139"/>
        <v>0</v>
      </c>
      <c r="AT464" s="20">
        <f t="shared" si="139"/>
        <v>0</v>
      </c>
      <c r="AU464" s="20">
        <f t="shared" si="139"/>
        <v>0</v>
      </c>
    </row>
    <row r="465" spans="1:47" ht="14.1" customHeight="1" x14ac:dyDescent="0.2">
      <c r="A465" s="89" t="s">
        <v>325</v>
      </c>
      <c r="B465" s="20">
        <f t="shared" si="134"/>
        <v>0</v>
      </c>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c r="AH465" s="12"/>
      <c r="AI465" s="12"/>
      <c r="AJ465" s="12"/>
      <c r="AK465" s="12"/>
      <c r="AL465" s="12"/>
      <c r="AM465" s="12"/>
      <c r="AN465" s="12"/>
      <c r="AO465" s="12"/>
      <c r="AP465" s="12"/>
      <c r="AQ465" s="12"/>
      <c r="AR465" s="12"/>
      <c r="AS465" s="12"/>
      <c r="AT465" s="12"/>
      <c r="AU465" s="12"/>
    </row>
    <row r="466" spans="1:47" ht="14.1" customHeight="1" x14ac:dyDescent="0.2">
      <c r="A466" s="89" t="s">
        <v>49</v>
      </c>
      <c r="B466" s="20">
        <f t="shared" si="134"/>
        <v>0</v>
      </c>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c r="AH466" s="12"/>
      <c r="AI466" s="12"/>
      <c r="AJ466" s="12"/>
      <c r="AK466" s="12"/>
      <c r="AL466" s="12"/>
      <c r="AM466" s="12"/>
      <c r="AN466" s="12"/>
      <c r="AO466" s="12"/>
      <c r="AP466" s="12"/>
      <c r="AQ466" s="12"/>
      <c r="AR466" s="12"/>
      <c r="AS466" s="12"/>
      <c r="AT466" s="12"/>
      <c r="AU466" s="12"/>
    </row>
    <row r="467" spans="1:47" ht="14.1" customHeight="1" x14ac:dyDescent="0.2">
      <c r="A467" s="88" t="s">
        <v>320</v>
      </c>
      <c r="B467" s="20">
        <f t="shared" si="134"/>
        <v>0</v>
      </c>
      <c r="C467" s="20">
        <f t="shared" ref="C467:AU467" si="140">+C468+C469</f>
        <v>0</v>
      </c>
      <c r="D467" s="20">
        <f t="shared" si="140"/>
        <v>0</v>
      </c>
      <c r="E467" s="20">
        <f t="shared" si="140"/>
        <v>0</v>
      </c>
      <c r="F467" s="20">
        <f t="shared" si="140"/>
        <v>0</v>
      </c>
      <c r="G467" s="20">
        <f t="shared" si="140"/>
        <v>0</v>
      </c>
      <c r="H467" s="20">
        <f t="shared" si="140"/>
        <v>0</v>
      </c>
      <c r="I467" s="20">
        <f t="shared" si="140"/>
        <v>0</v>
      </c>
      <c r="J467" s="20">
        <f t="shared" si="140"/>
        <v>0</v>
      </c>
      <c r="K467" s="20">
        <f t="shared" si="140"/>
        <v>0</v>
      </c>
      <c r="L467" s="20">
        <f t="shared" si="140"/>
        <v>0</v>
      </c>
      <c r="M467" s="20">
        <f t="shared" si="140"/>
        <v>0</v>
      </c>
      <c r="N467" s="20">
        <f t="shared" si="140"/>
        <v>0</v>
      </c>
      <c r="O467" s="20">
        <f t="shared" si="140"/>
        <v>0</v>
      </c>
      <c r="P467" s="20">
        <f t="shared" si="140"/>
        <v>0</v>
      </c>
      <c r="Q467" s="20">
        <f t="shared" si="140"/>
        <v>0</v>
      </c>
      <c r="R467" s="20">
        <f t="shared" si="140"/>
        <v>0</v>
      </c>
      <c r="S467" s="20">
        <f t="shared" si="140"/>
        <v>0</v>
      </c>
      <c r="T467" s="20">
        <f t="shared" si="140"/>
        <v>0</v>
      </c>
      <c r="U467" s="20">
        <f t="shared" si="140"/>
        <v>0</v>
      </c>
      <c r="V467" s="20">
        <f t="shared" si="140"/>
        <v>0</v>
      </c>
      <c r="W467" s="20">
        <f t="shared" si="140"/>
        <v>0</v>
      </c>
      <c r="X467" s="20">
        <f t="shared" si="140"/>
        <v>0</v>
      </c>
      <c r="Y467" s="20">
        <f t="shared" si="140"/>
        <v>0</v>
      </c>
      <c r="Z467" s="20">
        <f t="shared" si="140"/>
        <v>0</v>
      </c>
      <c r="AA467" s="20">
        <f t="shared" si="140"/>
        <v>0</v>
      </c>
      <c r="AB467" s="20">
        <f t="shared" si="140"/>
        <v>0</v>
      </c>
      <c r="AC467" s="20">
        <f t="shared" si="140"/>
        <v>0</v>
      </c>
      <c r="AD467" s="20">
        <f t="shared" si="140"/>
        <v>0</v>
      </c>
      <c r="AE467" s="20">
        <f t="shared" si="140"/>
        <v>0</v>
      </c>
      <c r="AF467" s="20">
        <f t="shared" si="140"/>
        <v>0</v>
      </c>
      <c r="AG467" s="20">
        <f t="shared" si="140"/>
        <v>0</v>
      </c>
      <c r="AH467" s="20">
        <f t="shared" si="140"/>
        <v>0</v>
      </c>
      <c r="AI467" s="20">
        <f t="shared" si="140"/>
        <v>0</v>
      </c>
      <c r="AJ467" s="20">
        <f t="shared" si="140"/>
        <v>0</v>
      </c>
      <c r="AK467" s="20">
        <f t="shared" si="140"/>
        <v>0</v>
      </c>
      <c r="AL467" s="20">
        <f t="shared" si="140"/>
        <v>0</v>
      </c>
      <c r="AM467" s="20">
        <f t="shared" si="140"/>
        <v>0</v>
      </c>
      <c r="AN467" s="20">
        <f t="shared" si="140"/>
        <v>0</v>
      </c>
      <c r="AO467" s="20">
        <f t="shared" si="140"/>
        <v>0</v>
      </c>
      <c r="AP467" s="20">
        <f t="shared" si="140"/>
        <v>0</v>
      </c>
      <c r="AQ467" s="20">
        <f t="shared" si="140"/>
        <v>0</v>
      </c>
      <c r="AR467" s="20">
        <f t="shared" si="140"/>
        <v>0</v>
      </c>
      <c r="AS467" s="20">
        <f t="shared" si="140"/>
        <v>0</v>
      </c>
      <c r="AT467" s="20">
        <f t="shared" si="140"/>
        <v>0</v>
      </c>
      <c r="AU467" s="20">
        <f t="shared" si="140"/>
        <v>0</v>
      </c>
    </row>
    <row r="468" spans="1:47" ht="14.1" customHeight="1" x14ac:dyDescent="0.2">
      <c r="A468" s="89" t="s">
        <v>321</v>
      </c>
      <c r="B468" s="20">
        <f t="shared" si="134"/>
        <v>0</v>
      </c>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c r="AH468" s="12"/>
      <c r="AI468" s="12"/>
      <c r="AJ468" s="12"/>
      <c r="AK468" s="12"/>
      <c r="AL468" s="12"/>
      <c r="AM468" s="12"/>
      <c r="AN468" s="12"/>
      <c r="AO468" s="12"/>
      <c r="AP468" s="12"/>
      <c r="AQ468" s="12"/>
      <c r="AR468" s="12"/>
      <c r="AS468" s="12"/>
      <c r="AT468" s="12"/>
      <c r="AU468" s="12"/>
    </row>
    <row r="469" spans="1:47" ht="14.1" customHeight="1" x14ac:dyDescent="0.2">
      <c r="A469" s="89" t="s">
        <v>322</v>
      </c>
      <c r="B469" s="20">
        <f t="shared" si="134"/>
        <v>0</v>
      </c>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c r="AH469" s="12"/>
      <c r="AI469" s="12"/>
      <c r="AJ469" s="12"/>
      <c r="AK469" s="12"/>
      <c r="AL469" s="12"/>
      <c r="AM469" s="12"/>
      <c r="AN469" s="12"/>
      <c r="AO469" s="12"/>
      <c r="AP469" s="12"/>
      <c r="AQ469" s="12"/>
      <c r="AR469" s="12"/>
      <c r="AS469" s="12"/>
      <c r="AT469" s="12"/>
      <c r="AU469" s="12"/>
    </row>
    <row r="470" spans="1:47" ht="14.1" customHeight="1" x14ac:dyDescent="0.2">
      <c r="A470" s="31" t="s">
        <v>334</v>
      </c>
      <c r="B470" s="20">
        <f t="shared" si="134"/>
        <v>0</v>
      </c>
      <c r="C470" s="20">
        <f t="shared" ref="C470:AU470" si="141">+C471+C475+C478</f>
        <v>0</v>
      </c>
      <c r="D470" s="20">
        <f t="shared" si="141"/>
        <v>0</v>
      </c>
      <c r="E470" s="20">
        <f t="shared" si="141"/>
        <v>0</v>
      </c>
      <c r="F470" s="20">
        <f t="shared" si="141"/>
        <v>0</v>
      </c>
      <c r="G470" s="20">
        <f t="shared" si="141"/>
        <v>0</v>
      </c>
      <c r="H470" s="20">
        <f t="shared" si="141"/>
        <v>0</v>
      </c>
      <c r="I470" s="20">
        <f t="shared" si="141"/>
        <v>0</v>
      </c>
      <c r="J470" s="20">
        <f t="shared" si="141"/>
        <v>0</v>
      </c>
      <c r="K470" s="20">
        <f t="shared" si="141"/>
        <v>0</v>
      </c>
      <c r="L470" s="20">
        <f t="shared" si="141"/>
        <v>0</v>
      </c>
      <c r="M470" s="20">
        <f t="shared" si="141"/>
        <v>0</v>
      </c>
      <c r="N470" s="20">
        <f t="shared" si="141"/>
        <v>0</v>
      </c>
      <c r="O470" s="20">
        <f t="shared" si="141"/>
        <v>0</v>
      </c>
      <c r="P470" s="20">
        <f t="shared" si="141"/>
        <v>0</v>
      </c>
      <c r="Q470" s="20">
        <f t="shared" si="141"/>
        <v>0</v>
      </c>
      <c r="R470" s="20">
        <f t="shared" si="141"/>
        <v>0</v>
      </c>
      <c r="S470" s="20">
        <f t="shared" si="141"/>
        <v>0</v>
      </c>
      <c r="T470" s="20">
        <f t="shared" si="141"/>
        <v>0</v>
      </c>
      <c r="U470" s="20">
        <f t="shared" si="141"/>
        <v>0</v>
      </c>
      <c r="V470" s="20">
        <f t="shared" si="141"/>
        <v>0</v>
      </c>
      <c r="W470" s="20">
        <f t="shared" si="141"/>
        <v>0</v>
      </c>
      <c r="X470" s="20">
        <f t="shared" si="141"/>
        <v>0</v>
      </c>
      <c r="Y470" s="20">
        <f t="shared" si="141"/>
        <v>0</v>
      </c>
      <c r="Z470" s="20">
        <f t="shared" si="141"/>
        <v>0</v>
      </c>
      <c r="AA470" s="20">
        <f t="shared" si="141"/>
        <v>0</v>
      </c>
      <c r="AB470" s="20">
        <f t="shared" si="141"/>
        <v>0</v>
      </c>
      <c r="AC470" s="20">
        <f t="shared" si="141"/>
        <v>0</v>
      </c>
      <c r="AD470" s="20">
        <f t="shared" si="141"/>
        <v>0</v>
      </c>
      <c r="AE470" s="20">
        <f t="shared" si="141"/>
        <v>0</v>
      </c>
      <c r="AF470" s="20">
        <f t="shared" si="141"/>
        <v>0</v>
      </c>
      <c r="AG470" s="20">
        <f t="shared" si="141"/>
        <v>0</v>
      </c>
      <c r="AH470" s="20">
        <f t="shared" si="141"/>
        <v>0</v>
      </c>
      <c r="AI470" s="20">
        <f t="shared" si="141"/>
        <v>0</v>
      </c>
      <c r="AJ470" s="20">
        <f t="shared" si="141"/>
        <v>0</v>
      </c>
      <c r="AK470" s="20">
        <f t="shared" si="141"/>
        <v>0</v>
      </c>
      <c r="AL470" s="20">
        <f t="shared" si="141"/>
        <v>0</v>
      </c>
      <c r="AM470" s="20">
        <f t="shared" si="141"/>
        <v>0</v>
      </c>
      <c r="AN470" s="20">
        <f t="shared" si="141"/>
        <v>0</v>
      </c>
      <c r="AO470" s="20">
        <f t="shared" si="141"/>
        <v>0</v>
      </c>
      <c r="AP470" s="20">
        <f t="shared" si="141"/>
        <v>0</v>
      </c>
      <c r="AQ470" s="20">
        <f t="shared" si="141"/>
        <v>0</v>
      </c>
      <c r="AR470" s="20">
        <f t="shared" si="141"/>
        <v>0</v>
      </c>
      <c r="AS470" s="20">
        <f t="shared" si="141"/>
        <v>0</v>
      </c>
      <c r="AT470" s="20">
        <f t="shared" si="141"/>
        <v>0</v>
      </c>
      <c r="AU470" s="20">
        <f t="shared" si="141"/>
        <v>0</v>
      </c>
    </row>
    <row r="471" spans="1:47" ht="14.1" customHeight="1" x14ac:dyDescent="0.2">
      <c r="A471" s="88" t="s">
        <v>327</v>
      </c>
      <c r="B471" s="20">
        <f t="shared" si="134"/>
        <v>0</v>
      </c>
      <c r="C471" s="21">
        <f t="shared" ref="C471:AU471" si="142">+C472+C473+C474</f>
        <v>0</v>
      </c>
      <c r="D471" s="21">
        <f t="shared" si="142"/>
        <v>0</v>
      </c>
      <c r="E471" s="21">
        <f t="shared" si="142"/>
        <v>0</v>
      </c>
      <c r="F471" s="21">
        <f t="shared" si="142"/>
        <v>0</v>
      </c>
      <c r="G471" s="21">
        <f t="shared" si="142"/>
        <v>0</v>
      </c>
      <c r="H471" s="21">
        <f t="shared" si="142"/>
        <v>0</v>
      </c>
      <c r="I471" s="21">
        <f t="shared" si="142"/>
        <v>0</v>
      </c>
      <c r="J471" s="21">
        <f t="shared" si="142"/>
        <v>0</v>
      </c>
      <c r="K471" s="21">
        <f t="shared" si="142"/>
        <v>0</v>
      </c>
      <c r="L471" s="21">
        <f t="shared" si="142"/>
        <v>0</v>
      </c>
      <c r="M471" s="21">
        <f t="shared" si="142"/>
        <v>0</v>
      </c>
      <c r="N471" s="21">
        <f t="shared" si="142"/>
        <v>0</v>
      </c>
      <c r="O471" s="21">
        <f t="shared" si="142"/>
        <v>0</v>
      </c>
      <c r="P471" s="21">
        <f t="shared" si="142"/>
        <v>0</v>
      </c>
      <c r="Q471" s="21">
        <f t="shared" si="142"/>
        <v>0</v>
      </c>
      <c r="R471" s="21">
        <f t="shared" si="142"/>
        <v>0</v>
      </c>
      <c r="S471" s="21">
        <f t="shared" si="142"/>
        <v>0</v>
      </c>
      <c r="T471" s="21">
        <f t="shared" si="142"/>
        <v>0</v>
      </c>
      <c r="U471" s="21">
        <f t="shared" si="142"/>
        <v>0</v>
      </c>
      <c r="V471" s="21">
        <f t="shared" si="142"/>
        <v>0</v>
      </c>
      <c r="W471" s="21">
        <f t="shared" si="142"/>
        <v>0</v>
      </c>
      <c r="X471" s="21">
        <f t="shared" si="142"/>
        <v>0</v>
      </c>
      <c r="Y471" s="21">
        <f t="shared" si="142"/>
        <v>0</v>
      </c>
      <c r="Z471" s="21">
        <f t="shared" si="142"/>
        <v>0</v>
      </c>
      <c r="AA471" s="21">
        <f t="shared" si="142"/>
        <v>0</v>
      </c>
      <c r="AB471" s="21">
        <f t="shared" si="142"/>
        <v>0</v>
      </c>
      <c r="AC471" s="21">
        <f t="shared" si="142"/>
        <v>0</v>
      </c>
      <c r="AD471" s="21">
        <f t="shared" si="142"/>
        <v>0</v>
      </c>
      <c r="AE471" s="21">
        <f t="shared" si="142"/>
        <v>0</v>
      </c>
      <c r="AF471" s="21">
        <f t="shared" si="142"/>
        <v>0</v>
      </c>
      <c r="AG471" s="21">
        <f t="shared" si="142"/>
        <v>0</v>
      </c>
      <c r="AH471" s="21">
        <f t="shared" si="142"/>
        <v>0</v>
      </c>
      <c r="AI471" s="21">
        <f t="shared" si="142"/>
        <v>0</v>
      </c>
      <c r="AJ471" s="21">
        <f t="shared" si="142"/>
        <v>0</v>
      </c>
      <c r="AK471" s="21">
        <f t="shared" si="142"/>
        <v>0</v>
      </c>
      <c r="AL471" s="21">
        <f t="shared" si="142"/>
        <v>0</v>
      </c>
      <c r="AM471" s="21">
        <f t="shared" si="142"/>
        <v>0</v>
      </c>
      <c r="AN471" s="21">
        <f t="shared" si="142"/>
        <v>0</v>
      </c>
      <c r="AO471" s="21">
        <f t="shared" si="142"/>
        <v>0</v>
      </c>
      <c r="AP471" s="21">
        <f t="shared" si="142"/>
        <v>0</v>
      </c>
      <c r="AQ471" s="21">
        <f t="shared" si="142"/>
        <v>0</v>
      </c>
      <c r="AR471" s="21">
        <f t="shared" si="142"/>
        <v>0</v>
      </c>
      <c r="AS471" s="21">
        <f t="shared" si="142"/>
        <v>0</v>
      </c>
      <c r="AT471" s="21">
        <f t="shared" si="142"/>
        <v>0</v>
      </c>
      <c r="AU471" s="21">
        <f t="shared" si="142"/>
        <v>0</v>
      </c>
    </row>
    <row r="472" spans="1:47" ht="14.1" customHeight="1" x14ac:dyDescent="0.2">
      <c r="A472" s="89" t="s">
        <v>328</v>
      </c>
      <c r="B472" s="20">
        <f t="shared" si="134"/>
        <v>0</v>
      </c>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c r="AH472" s="12"/>
      <c r="AI472" s="12"/>
      <c r="AJ472" s="12"/>
      <c r="AK472" s="12"/>
      <c r="AL472" s="12"/>
      <c r="AM472" s="12"/>
      <c r="AN472" s="12"/>
      <c r="AO472" s="12"/>
      <c r="AP472" s="12"/>
      <c r="AQ472" s="12"/>
      <c r="AR472" s="12"/>
      <c r="AS472" s="12"/>
      <c r="AT472" s="12"/>
      <c r="AU472" s="12"/>
    </row>
    <row r="473" spans="1:47" ht="14.1" customHeight="1" x14ac:dyDescent="0.2">
      <c r="A473" s="89" t="s">
        <v>329</v>
      </c>
      <c r="B473" s="20">
        <f t="shared" si="134"/>
        <v>0</v>
      </c>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c r="AH473" s="12"/>
      <c r="AI473" s="12"/>
      <c r="AJ473" s="12"/>
      <c r="AK473" s="12"/>
      <c r="AL473" s="12"/>
      <c r="AM473" s="12"/>
      <c r="AN473" s="12"/>
      <c r="AO473" s="12"/>
      <c r="AP473" s="12"/>
      <c r="AQ473" s="12"/>
      <c r="AR473" s="12"/>
      <c r="AS473" s="12"/>
      <c r="AT473" s="12"/>
      <c r="AU473" s="12"/>
    </row>
    <row r="474" spans="1:47" ht="14.1" customHeight="1" x14ac:dyDescent="0.2">
      <c r="A474" s="89" t="s">
        <v>330</v>
      </c>
      <c r="B474" s="20">
        <f t="shared" si="134"/>
        <v>0</v>
      </c>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c r="AH474" s="12"/>
      <c r="AI474" s="12"/>
      <c r="AJ474" s="12"/>
      <c r="AK474" s="12"/>
      <c r="AL474" s="12"/>
      <c r="AM474" s="12"/>
      <c r="AN474" s="12"/>
      <c r="AO474" s="12"/>
      <c r="AP474" s="12"/>
      <c r="AQ474" s="12"/>
      <c r="AR474" s="12"/>
      <c r="AS474" s="12"/>
      <c r="AT474" s="12"/>
      <c r="AU474" s="12"/>
    </row>
    <row r="475" spans="1:47" ht="14.1" customHeight="1" x14ac:dyDescent="0.2">
      <c r="A475" s="88" t="s">
        <v>331</v>
      </c>
      <c r="B475" s="20">
        <f t="shared" si="134"/>
        <v>0</v>
      </c>
      <c r="C475" s="20">
        <f t="shared" ref="C475:AU475" si="143">+C476+C477</f>
        <v>0</v>
      </c>
      <c r="D475" s="20">
        <f t="shared" si="143"/>
        <v>0</v>
      </c>
      <c r="E475" s="20">
        <f t="shared" si="143"/>
        <v>0</v>
      </c>
      <c r="F475" s="20">
        <f t="shared" si="143"/>
        <v>0</v>
      </c>
      <c r="G475" s="20">
        <f t="shared" si="143"/>
        <v>0</v>
      </c>
      <c r="H475" s="20">
        <f t="shared" si="143"/>
        <v>0</v>
      </c>
      <c r="I475" s="20">
        <f t="shared" si="143"/>
        <v>0</v>
      </c>
      <c r="J475" s="20">
        <f t="shared" si="143"/>
        <v>0</v>
      </c>
      <c r="K475" s="20">
        <f t="shared" si="143"/>
        <v>0</v>
      </c>
      <c r="L475" s="20">
        <f t="shared" si="143"/>
        <v>0</v>
      </c>
      <c r="M475" s="20">
        <f t="shared" si="143"/>
        <v>0</v>
      </c>
      <c r="N475" s="20">
        <f t="shared" si="143"/>
        <v>0</v>
      </c>
      <c r="O475" s="20">
        <f t="shared" si="143"/>
        <v>0</v>
      </c>
      <c r="P475" s="20">
        <f t="shared" si="143"/>
        <v>0</v>
      </c>
      <c r="Q475" s="20">
        <f t="shared" si="143"/>
        <v>0</v>
      </c>
      <c r="R475" s="20">
        <f t="shared" si="143"/>
        <v>0</v>
      </c>
      <c r="S475" s="20">
        <f t="shared" si="143"/>
        <v>0</v>
      </c>
      <c r="T475" s="20">
        <f t="shared" si="143"/>
        <v>0</v>
      </c>
      <c r="U475" s="20">
        <f t="shared" si="143"/>
        <v>0</v>
      </c>
      <c r="V475" s="20">
        <f t="shared" si="143"/>
        <v>0</v>
      </c>
      <c r="W475" s="20">
        <f t="shared" si="143"/>
        <v>0</v>
      </c>
      <c r="X475" s="20">
        <f t="shared" si="143"/>
        <v>0</v>
      </c>
      <c r="Y475" s="20">
        <f t="shared" si="143"/>
        <v>0</v>
      </c>
      <c r="Z475" s="20">
        <f t="shared" si="143"/>
        <v>0</v>
      </c>
      <c r="AA475" s="20">
        <f t="shared" si="143"/>
        <v>0</v>
      </c>
      <c r="AB475" s="20">
        <f t="shared" si="143"/>
        <v>0</v>
      </c>
      <c r="AC475" s="20">
        <f t="shared" si="143"/>
        <v>0</v>
      </c>
      <c r="AD475" s="20">
        <f t="shared" si="143"/>
        <v>0</v>
      </c>
      <c r="AE475" s="20">
        <f t="shared" si="143"/>
        <v>0</v>
      </c>
      <c r="AF475" s="20">
        <f t="shared" si="143"/>
        <v>0</v>
      </c>
      <c r="AG475" s="20">
        <f t="shared" si="143"/>
        <v>0</v>
      </c>
      <c r="AH475" s="20">
        <f t="shared" si="143"/>
        <v>0</v>
      </c>
      <c r="AI475" s="20">
        <f t="shared" si="143"/>
        <v>0</v>
      </c>
      <c r="AJ475" s="20">
        <f t="shared" si="143"/>
        <v>0</v>
      </c>
      <c r="AK475" s="20">
        <f t="shared" si="143"/>
        <v>0</v>
      </c>
      <c r="AL475" s="20">
        <f t="shared" si="143"/>
        <v>0</v>
      </c>
      <c r="AM475" s="20">
        <f t="shared" si="143"/>
        <v>0</v>
      </c>
      <c r="AN475" s="20">
        <f t="shared" si="143"/>
        <v>0</v>
      </c>
      <c r="AO475" s="20">
        <f t="shared" si="143"/>
        <v>0</v>
      </c>
      <c r="AP475" s="20">
        <f t="shared" si="143"/>
        <v>0</v>
      </c>
      <c r="AQ475" s="20">
        <f t="shared" si="143"/>
        <v>0</v>
      </c>
      <c r="AR475" s="20">
        <f t="shared" si="143"/>
        <v>0</v>
      </c>
      <c r="AS475" s="20">
        <f t="shared" si="143"/>
        <v>0</v>
      </c>
      <c r="AT475" s="20">
        <f t="shared" si="143"/>
        <v>0</v>
      </c>
      <c r="AU475" s="20">
        <f t="shared" si="143"/>
        <v>0</v>
      </c>
    </row>
    <row r="476" spans="1:47" ht="14.1" customHeight="1" x14ac:dyDescent="0.2">
      <c r="A476" s="89" t="s">
        <v>332</v>
      </c>
      <c r="B476" s="20">
        <f t="shared" si="134"/>
        <v>0</v>
      </c>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c r="AH476" s="12"/>
      <c r="AI476" s="12"/>
      <c r="AJ476" s="12"/>
      <c r="AK476" s="12"/>
      <c r="AL476" s="12"/>
      <c r="AM476" s="12"/>
      <c r="AN476" s="12"/>
      <c r="AO476" s="12"/>
      <c r="AP476" s="12"/>
      <c r="AQ476" s="12"/>
      <c r="AR476" s="12"/>
      <c r="AS476" s="12"/>
      <c r="AT476" s="12"/>
      <c r="AU476" s="12"/>
    </row>
    <row r="477" spans="1:47" ht="14.1" customHeight="1" x14ac:dyDescent="0.2">
      <c r="A477" s="89" t="s">
        <v>333</v>
      </c>
      <c r="B477" s="20">
        <f t="shared" si="134"/>
        <v>0</v>
      </c>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c r="AH477" s="12"/>
      <c r="AI477" s="12"/>
      <c r="AJ477" s="12"/>
      <c r="AK477" s="12"/>
      <c r="AL477" s="12"/>
      <c r="AM477" s="12"/>
      <c r="AN477" s="12"/>
      <c r="AO477" s="12"/>
      <c r="AP477" s="12"/>
      <c r="AQ477" s="12"/>
      <c r="AR477" s="12"/>
      <c r="AS477" s="12"/>
      <c r="AT477" s="12"/>
      <c r="AU477" s="12"/>
    </row>
    <row r="478" spans="1:47" ht="14.1" customHeight="1" x14ac:dyDescent="0.2">
      <c r="A478" s="88" t="s">
        <v>320</v>
      </c>
      <c r="B478" s="20">
        <f t="shared" si="134"/>
        <v>0</v>
      </c>
      <c r="C478" s="20">
        <f t="shared" ref="C478:AU478" si="144">+C479+C480</f>
        <v>0</v>
      </c>
      <c r="D478" s="20">
        <f t="shared" si="144"/>
        <v>0</v>
      </c>
      <c r="E478" s="20">
        <f t="shared" si="144"/>
        <v>0</v>
      </c>
      <c r="F478" s="20">
        <f t="shared" si="144"/>
        <v>0</v>
      </c>
      <c r="G478" s="20">
        <f t="shared" si="144"/>
        <v>0</v>
      </c>
      <c r="H478" s="20">
        <f t="shared" si="144"/>
        <v>0</v>
      </c>
      <c r="I478" s="20">
        <f t="shared" si="144"/>
        <v>0</v>
      </c>
      <c r="J478" s="20">
        <f t="shared" si="144"/>
        <v>0</v>
      </c>
      <c r="K478" s="20">
        <f t="shared" si="144"/>
        <v>0</v>
      </c>
      <c r="L478" s="20">
        <f t="shared" si="144"/>
        <v>0</v>
      </c>
      <c r="M478" s="20">
        <f t="shared" si="144"/>
        <v>0</v>
      </c>
      <c r="N478" s="20">
        <f t="shared" si="144"/>
        <v>0</v>
      </c>
      <c r="O478" s="20">
        <f t="shared" si="144"/>
        <v>0</v>
      </c>
      <c r="P478" s="20">
        <f t="shared" si="144"/>
        <v>0</v>
      </c>
      <c r="Q478" s="20">
        <f t="shared" si="144"/>
        <v>0</v>
      </c>
      <c r="R478" s="20">
        <f t="shared" si="144"/>
        <v>0</v>
      </c>
      <c r="S478" s="20">
        <f t="shared" si="144"/>
        <v>0</v>
      </c>
      <c r="T478" s="20">
        <f t="shared" si="144"/>
        <v>0</v>
      </c>
      <c r="U478" s="20">
        <f t="shared" si="144"/>
        <v>0</v>
      </c>
      <c r="V478" s="20">
        <f t="shared" si="144"/>
        <v>0</v>
      </c>
      <c r="W478" s="20">
        <f t="shared" si="144"/>
        <v>0</v>
      </c>
      <c r="X478" s="20">
        <f t="shared" si="144"/>
        <v>0</v>
      </c>
      <c r="Y478" s="20">
        <f t="shared" si="144"/>
        <v>0</v>
      </c>
      <c r="Z478" s="20">
        <f t="shared" si="144"/>
        <v>0</v>
      </c>
      <c r="AA478" s="20">
        <f t="shared" si="144"/>
        <v>0</v>
      </c>
      <c r="AB478" s="20">
        <f t="shared" si="144"/>
        <v>0</v>
      </c>
      <c r="AC478" s="20">
        <f t="shared" si="144"/>
        <v>0</v>
      </c>
      <c r="AD478" s="20">
        <f t="shared" si="144"/>
        <v>0</v>
      </c>
      <c r="AE478" s="20">
        <f t="shared" si="144"/>
        <v>0</v>
      </c>
      <c r="AF478" s="20">
        <f t="shared" si="144"/>
        <v>0</v>
      </c>
      <c r="AG478" s="20">
        <f t="shared" si="144"/>
        <v>0</v>
      </c>
      <c r="AH478" s="20">
        <f t="shared" si="144"/>
        <v>0</v>
      </c>
      <c r="AI478" s="20">
        <f t="shared" si="144"/>
        <v>0</v>
      </c>
      <c r="AJ478" s="20">
        <f t="shared" si="144"/>
        <v>0</v>
      </c>
      <c r="AK478" s="20">
        <f t="shared" si="144"/>
        <v>0</v>
      </c>
      <c r="AL478" s="20">
        <f t="shared" si="144"/>
        <v>0</v>
      </c>
      <c r="AM478" s="20">
        <f t="shared" si="144"/>
        <v>0</v>
      </c>
      <c r="AN478" s="20">
        <f t="shared" si="144"/>
        <v>0</v>
      </c>
      <c r="AO478" s="20">
        <f t="shared" si="144"/>
        <v>0</v>
      </c>
      <c r="AP478" s="20">
        <f t="shared" si="144"/>
        <v>0</v>
      </c>
      <c r="AQ478" s="20">
        <f t="shared" si="144"/>
        <v>0</v>
      </c>
      <c r="AR478" s="20">
        <f t="shared" si="144"/>
        <v>0</v>
      </c>
      <c r="AS478" s="20">
        <f t="shared" si="144"/>
        <v>0</v>
      </c>
      <c r="AT478" s="20">
        <f t="shared" si="144"/>
        <v>0</v>
      </c>
      <c r="AU478" s="20">
        <f t="shared" si="144"/>
        <v>0</v>
      </c>
    </row>
    <row r="479" spans="1:47" ht="14.1" customHeight="1" x14ac:dyDescent="0.2">
      <c r="A479" s="89" t="s">
        <v>335</v>
      </c>
      <c r="B479" s="20">
        <f t="shared" si="134"/>
        <v>0</v>
      </c>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c r="AH479" s="12"/>
      <c r="AI479" s="12"/>
      <c r="AJ479" s="12"/>
      <c r="AK479" s="12"/>
      <c r="AL479" s="12"/>
      <c r="AM479" s="12"/>
      <c r="AN479" s="12"/>
      <c r="AO479" s="12"/>
      <c r="AP479" s="12"/>
      <c r="AQ479" s="12"/>
      <c r="AR479" s="12"/>
      <c r="AS479" s="12"/>
      <c r="AT479" s="12"/>
      <c r="AU479" s="12"/>
    </row>
    <row r="480" spans="1:47" ht="14.1" customHeight="1" x14ac:dyDescent="0.2">
      <c r="A480" s="89" t="s">
        <v>336</v>
      </c>
      <c r="B480" s="20">
        <f t="shared" si="134"/>
        <v>0</v>
      </c>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c r="AH480" s="12"/>
      <c r="AI480" s="12"/>
      <c r="AJ480" s="12"/>
      <c r="AK480" s="12"/>
      <c r="AL480" s="12"/>
      <c r="AM480" s="12"/>
      <c r="AN480" s="12"/>
      <c r="AO480" s="12"/>
      <c r="AP480" s="12"/>
      <c r="AQ480" s="12"/>
      <c r="AR480" s="12"/>
      <c r="AS480" s="12"/>
      <c r="AT480" s="12"/>
      <c r="AU480" s="12"/>
    </row>
    <row r="481" spans="1:47" ht="14.1" customHeight="1" x14ac:dyDescent="0.2">
      <c r="A481" s="19" t="s">
        <v>288</v>
      </c>
      <c r="B481" s="20">
        <f t="shared" ref="B481:B530" si="145">SUM(C481:AU481)</f>
        <v>0</v>
      </c>
      <c r="C481" s="20">
        <f t="shared" ref="C481:AU481" si="146">+C482+C523</f>
        <v>0</v>
      </c>
      <c r="D481" s="20">
        <f t="shared" si="146"/>
        <v>0</v>
      </c>
      <c r="E481" s="20">
        <f t="shared" si="146"/>
        <v>0</v>
      </c>
      <c r="F481" s="20">
        <f t="shared" si="146"/>
        <v>0</v>
      </c>
      <c r="G481" s="20">
        <f t="shared" si="146"/>
        <v>0</v>
      </c>
      <c r="H481" s="20">
        <f t="shared" si="146"/>
        <v>0</v>
      </c>
      <c r="I481" s="20">
        <f t="shared" si="146"/>
        <v>0</v>
      </c>
      <c r="J481" s="20">
        <f t="shared" si="146"/>
        <v>0</v>
      </c>
      <c r="K481" s="20">
        <f t="shared" si="146"/>
        <v>0</v>
      </c>
      <c r="L481" s="20">
        <f t="shared" si="146"/>
        <v>0</v>
      </c>
      <c r="M481" s="20">
        <f t="shared" si="146"/>
        <v>0</v>
      </c>
      <c r="N481" s="20">
        <f t="shared" si="146"/>
        <v>0</v>
      </c>
      <c r="O481" s="20">
        <f t="shared" si="146"/>
        <v>0</v>
      </c>
      <c r="P481" s="20">
        <f t="shared" si="146"/>
        <v>0</v>
      </c>
      <c r="Q481" s="20">
        <f t="shared" si="146"/>
        <v>0</v>
      </c>
      <c r="R481" s="20">
        <f t="shared" si="146"/>
        <v>0</v>
      </c>
      <c r="S481" s="20">
        <f t="shared" si="146"/>
        <v>0</v>
      </c>
      <c r="T481" s="20">
        <f t="shared" si="146"/>
        <v>0</v>
      </c>
      <c r="U481" s="20">
        <f t="shared" si="146"/>
        <v>0</v>
      </c>
      <c r="V481" s="20">
        <f t="shared" si="146"/>
        <v>0</v>
      </c>
      <c r="W481" s="20">
        <f t="shared" si="146"/>
        <v>0</v>
      </c>
      <c r="X481" s="20">
        <f t="shared" si="146"/>
        <v>0</v>
      </c>
      <c r="Y481" s="20">
        <f t="shared" si="146"/>
        <v>0</v>
      </c>
      <c r="Z481" s="20">
        <f t="shared" si="146"/>
        <v>0</v>
      </c>
      <c r="AA481" s="20">
        <f t="shared" si="146"/>
        <v>0</v>
      </c>
      <c r="AB481" s="20">
        <f t="shared" si="146"/>
        <v>0</v>
      </c>
      <c r="AC481" s="20">
        <f t="shared" si="146"/>
        <v>0</v>
      </c>
      <c r="AD481" s="20">
        <f t="shared" si="146"/>
        <v>0</v>
      </c>
      <c r="AE481" s="20">
        <f t="shared" si="146"/>
        <v>0</v>
      </c>
      <c r="AF481" s="20">
        <f t="shared" si="146"/>
        <v>0</v>
      </c>
      <c r="AG481" s="20">
        <f t="shared" si="146"/>
        <v>0</v>
      </c>
      <c r="AH481" s="20">
        <f t="shared" si="146"/>
        <v>0</v>
      </c>
      <c r="AI481" s="20">
        <f t="shared" si="146"/>
        <v>0</v>
      </c>
      <c r="AJ481" s="20">
        <f t="shared" si="146"/>
        <v>0</v>
      </c>
      <c r="AK481" s="20">
        <f t="shared" si="146"/>
        <v>0</v>
      </c>
      <c r="AL481" s="20">
        <f t="shared" si="146"/>
        <v>0</v>
      </c>
      <c r="AM481" s="20">
        <f t="shared" si="146"/>
        <v>0</v>
      </c>
      <c r="AN481" s="20">
        <f t="shared" si="146"/>
        <v>0</v>
      </c>
      <c r="AO481" s="20">
        <f t="shared" si="146"/>
        <v>0</v>
      </c>
      <c r="AP481" s="20">
        <f t="shared" si="146"/>
        <v>0</v>
      </c>
      <c r="AQ481" s="20">
        <f t="shared" si="146"/>
        <v>0</v>
      </c>
      <c r="AR481" s="20">
        <f t="shared" si="146"/>
        <v>0</v>
      </c>
      <c r="AS481" s="20">
        <f t="shared" si="146"/>
        <v>0</v>
      </c>
      <c r="AT481" s="20">
        <f t="shared" si="146"/>
        <v>0</v>
      </c>
      <c r="AU481" s="20">
        <f t="shared" si="146"/>
        <v>0</v>
      </c>
    </row>
    <row r="482" spans="1:47" ht="14.1" customHeight="1" x14ac:dyDescent="0.2">
      <c r="A482" s="31" t="s">
        <v>109</v>
      </c>
      <c r="B482" s="20">
        <f t="shared" si="145"/>
        <v>0</v>
      </c>
      <c r="C482" s="20">
        <f t="shared" ref="C482:AU482" si="147">+C483+C493+C502+C506+C507+C508+C509+C515</f>
        <v>0</v>
      </c>
      <c r="D482" s="20">
        <f t="shared" si="147"/>
        <v>0</v>
      </c>
      <c r="E482" s="20">
        <f t="shared" si="147"/>
        <v>0</v>
      </c>
      <c r="F482" s="20">
        <f t="shared" si="147"/>
        <v>0</v>
      </c>
      <c r="G482" s="20">
        <f t="shared" si="147"/>
        <v>0</v>
      </c>
      <c r="H482" s="20">
        <f t="shared" si="147"/>
        <v>0</v>
      </c>
      <c r="I482" s="20">
        <f t="shared" si="147"/>
        <v>0</v>
      </c>
      <c r="J482" s="20">
        <f t="shared" si="147"/>
        <v>0</v>
      </c>
      <c r="K482" s="20">
        <f t="shared" si="147"/>
        <v>0</v>
      </c>
      <c r="L482" s="20">
        <f t="shared" si="147"/>
        <v>0</v>
      </c>
      <c r="M482" s="20">
        <f t="shared" si="147"/>
        <v>0</v>
      </c>
      <c r="N482" s="20">
        <f t="shared" si="147"/>
        <v>0</v>
      </c>
      <c r="O482" s="20">
        <f t="shared" si="147"/>
        <v>0</v>
      </c>
      <c r="P482" s="20">
        <f t="shared" si="147"/>
        <v>0</v>
      </c>
      <c r="Q482" s="20">
        <f t="shared" si="147"/>
        <v>0</v>
      </c>
      <c r="R482" s="20">
        <f t="shared" si="147"/>
        <v>0</v>
      </c>
      <c r="S482" s="20">
        <f t="shared" si="147"/>
        <v>0</v>
      </c>
      <c r="T482" s="20">
        <f t="shared" si="147"/>
        <v>0</v>
      </c>
      <c r="U482" s="20">
        <f t="shared" si="147"/>
        <v>0</v>
      </c>
      <c r="V482" s="20">
        <f t="shared" si="147"/>
        <v>0</v>
      </c>
      <c r="W482" s="20">
        <f t="shared" si="147"/>
        <v>0</v>
      </c>
      <c r="X482" s="20">
        <f t="shared" si="147"/>
        <v>0</v>
      </c>
      <c r="Y482" s="20">
        <f t="shared" si="147"/>
        <v>0</v>
      </c>
      <c r="Z482" s="20">
        <f t="shared" si="147"/>
        <v>0</v>
      </c>
      <c r="AA482" s="20">
        <f t="shared" si="147"/>
        <v>0</v>
      </c>
      <c r="AB482" s="20">
        <f t="shared" si="147"/>
        <v>0</v>
      </c>
      <c r="AC482" s="20">
        <f t="shared" si="147"/>
        <v>0</v>
      </c>
      <c r="AD482" s="20">
        <f t="shared" si="147"/>
        <v>0</v>
      </c>
      <c r="AE482" s="20">
        <f t="shared" si="147"/>
        <v>0</v>
      </c>
      <c r="AF482" s="20">
        <f t="shared" si="147"/>
        <v>0</v>
      </c>
      <c r="AG482" s="20">
        <f t="shared" si="147"/>
        <v>0</v>
      </c>
      <c r="AH482" s="20">
        <f t="shared" si="147"/>
        <v>0</v>
      </c>
      <c r="AI482" s="20">
        <f t="shared" si="147"/>
        <v>0</v>
      </c>
      <c r="AJ482" s="20">
        <f t="shared" si="147"/>
        <v>0</v>
      </c>
      <c r="AK482" s="20">
        <f t="shared" si="147"/>
        <v>0</v>
      </c>
      <c r="AL482" s="20">
        <f t="shared" si="147"/>
        <v>0</v>
      </c>
      <c r="AM482" s="20">
        <f t="shared" si="147"/>
        <v>0</v>
      </c>
      <c r="AN482" s="20">
        <f t="shared" si="147"/>
        <v>0</v>
      </c>
      <c r="AO482" s="20">
        <f t="shared" si="147"/>
        <v>0</v>
      </c>
      <c r="AP482" s="20">
        <f t="shared" si="147"/>
        <v>0</v>
      </c>
      <c r="AQ482" s="20">
        <f t="shared" si="147"/>
        <v>0</v>
      </c>
      <c r="AR482" s="20">
        <f t="shared" si="147"/>
        <v>0</v>
      </c>
      <c r="AS482" s="20">
        <f t="shared" si="147"/>
        <v>0</v>
      </c>
      <c r="AT482" s="20">
        <f t="shared" si="147"/>
        <v>0</v>
      </c>
      <c r="AU482" s="20">
        <f t="shared" si="147"/>
        <v>0</v>
      </c>
    </row>
    <row r="483" spans="1:47" ht="14.1" customHeight="1" x14ac:dyDescent="0.2">
      <c r="A483" s="18" t="s">
        <v>4</v>
      </c>
      <c r="B483" s="20">
        <f t="shared" si="145"/>
        <v>0</v>
      </c>
      <c r="C483" s="20">
        <f t="shared" ref="C483:AU483" si="148">+C484+C488+C489+C490</f>
        <v>0</v>
      </c>
      <c r="D483" s="20">
        <f t="shared" si="148"/>
        <v>0</v>
      </c>
      <c r="E483" s="20">
        <f t="shared" si="148"/>
        <v>0</v>
      </c>
      <c r="F483" s="20">
        <f t="shared" si="148"/>
        <v>0</v>
      </c>
      <c r="G483" s="20">
        <f t="shared" si="148"/>
        <v>0</v>
      </c>
      <c r="H483" s="20">
        <f t="shared" si="148"/>
        <v>0</v>
      </c>
      <c r="I483" s="20">
        <f t="shared" si="148"/>
        <v>0</v>
      </c>
      <c r="J483" s="20">
        <f t="shared" si="148"/>
        <v>0</v>
      </c>
      <c r="K483" s="20">
        <f t="shared" si="148"/>
        <v>0</v>
      </c>
      <c r="L483" s="20">
        <f t="shared" si="148"/>
        <v>0</v>
      </c>
      <c r="M483" s="20">
        <f t="shared" si="148"/>
        <v>0</v>
      </c>
      <c r="N483" s="20">
        <f t="shared" si="148"/>
        <v>0</v>
      </c>
      <c r="O483" s="20">
        <f t="shared" si="148"/>
        <v>0</v>
      </c>
      <c r="P483" s="20">
        <f t="shared" si="148"/>
        <v>0</v>
      </c>
      <c r="Q483" s="20">
        <f t="shared" si="148"/>
        <v>0</v>
      </c>
      <c r="R483" s="20">
        <f t="shared" si="148"/>
        <v>0</v>
      </c>
      <c r="S483" s="20">
        <f t="shared" si="148"/>
        <v>0</v>
      </c>
      <c r="T483" s="20">
        <f t="shared" si="148"/>
        <v>0</v>
      </c>
      <c r="U483" s="20">
        <f t="shared" si="148"/>
        <v>0</v>
      </c>
      <c r="V483" s="20">
        <f t="shared" si="148"/>
        <v>0</v>
      </c>
      <c r="W483" s="20">
        <f t="shared" si="148"/>
        <v>0</v>
      </c>
      <c r="X483" s="20">
        <f t="shared" si="148"/>
        <v>0</v>
      </c>
      <c r="Y483" s="20">
        <f t="shared" si="148"/>
        <v>0</v>
      </c>
      <c r="Z483" s="20">
        <f t="shared" si="148"/>
        <v>0</v>
      </c>
      <c r="AA483" s="20">
        <f t="shared" si="148"/>
        <v>0</v>
      </c>
      <c r="AB483" s="20">
        <f t="shared" si="148"/>
        <v>0</v>
      </c>
      <c r="AC483" s="20">
        <f t="shared" si="148"/>
        <v>0</v>
      </c>
      <c r="AD483" s="20">
        <f t="shared" si="148"/>
        <v>0</v>
      </c>
      <c r="AE483" s="20">
        <f t="shared" si="148"/>
        <v>0</v>
      </c>
      <c r="AF483" s="20">
        <f t="shared" si="148"/>
        <v>0</v>
      </c>
      <c r="AG483" s="20">
        <f t="shared" si="148"/>
        <v>0</v>
      </c>
      <c r="AH483" s="20">
        <f t="shared" si="148"/>
        <v>0</v>
      </c>
      <c r="AI483" s="20">
        <f t="shared" si="148"/>
        <v>0</v>
      </c>
      <c r="AJ483" s="20">
        <f t="shared" si="148"/>
        <v>0</v>
      </c>
      <c r="AK483" s="20">
        <f t="shared" si="148"/>
        <v>0</v>
      </c>
      <c r="AL483" s="20">
        <f t="shared" si="148"/>
        <v>0</v>
      </c>
      <c r="AM483" s="20">
        <f t="shared" si="148"/>
        <v>0</v>
      </c>
      <c r="AN483" s="20">
        <f t="shared" si="148"/>
        <v>0</v>
      </c>
      <c r="AO483" s="20">
        <f t="shared" si="148"/>
        <v>0</v>
      </c>
      <c r="AP483" s="20">
        <f t="shared" si="148"/>
        <v>0</v>
      </c>
      <c r="AQ483" s="20">
        <f t="shared" si="148"/>
        <v>0</v>
      </c>
      <c r="AR483" s="20">
        <f t="shared" si="148"/>
        <v>0</v>
      </c>
      <c r="AS483" s="20">
        <f t="shared" si="148"/>
        <v>0</v>
      </c>
      <c r="AT483" s="20">
        <f t="shared" si="148"/>
        <v>0</v>
      </c>
      <c r="AU483" s="20">
        <f t="shared" si="148"/>
        <v>0</v>
      </c>
    </row>
    <row r="484" spans="1:47" ht="14.1" customHeight="1" x14ac:dyDescent="0.2">
      <c r="A484" s="16" t="s">
        <v>21</v>
      </c>
      <c r="B484" s="20">
        <f t="shared" si="145"/>
        <v>0</v>
      </c>
      <c r="C484" s="20">
        <f t="shared" ref="C484:AU484" si="149">+C485+C486+C487</f>
        <v>0</v>
      </c>
      <c r="D484" s="20">
        <f t="shared" si="149"/>
        <v>0</v>
      </c>
      <c r="E484" s="20">
        <f t="shared" si="149"/>
        <v>0</v>
      </c>
      <c r="F484" s="20">
        <f t="shared" si="149"/>
        <v>0</v>
      </c>
      <c r="G484" s="20">
        <f t="shared" si="149"/>
        <v>0</v>
      </c>
      <c r="H484" s="20">
        <f t="shared" si="149"/>
        <v>0</v>
      </c>
      <c r="I484" s="20">
        <f t="shared" si="149"/>
        <v>0</v>
      </c>
      <c r="J484" s="20">
        <f t="shared" si="149"/>
        <v>0</v>
      </c>
      <c r="K484" s="20">
        <f t="shared" si="149"/>
        <v>0</v>
      </c>
      <c r="L484" s="20">
        <f t="shared" si="149"/>
        <v>0</v>
      </c>
      <c r="M484" s="20">
        <f t="shared" si="149"/>
        <v>0</v>
      </c>
      <c r="N484" s="20">
        <f t="shared" si="149"/>
        <v>0</v>
      </c>
      <c r="O484" s="20">
        <f t="shared" si="149"/>
        <v>0</v>
      </c>
      <c r="P484" s="20">
        <f t="shared" si="149"/>
        <v>0</v>
      </c>
      <c r="Q484" s="20">
        <f t="shared" si="149"/>
        <v>0</v>
      </c>
      <c r="R484" s="20">
        <f t="shared" si="149"/>
        <v>0</v>
      </c>
      <c r="S484" s="20">
        <f t="shared" si="149"/>
        <v>0</v>
      </c>
      <c r="T484" s="20">
        <f t="shared" si="149"/>
        <v>0</v>
      </c>
      <c r="U484" s="20">
        <f t="shared" si="149"/>
        <v>0</v>
      </c>
      <c r="V484" s="20">
        <f t="shared" si="149"/>
        <v>0</v>
      </c>
      <c r="W484" s="20">
        <f t="shared" si="149"/>
        <v>0</v>
      </c>
      <c r="X484" s="20">
        <f t="shared" si="149"/>
        <v>0</v>
      </c>
      <c r="Y484" s="20">
        <f t="shared" si="149"/>
        <v>0</v>
      </c>
      <c r="Z484" s="20">
        <f t="shared" si="149"/>
        <v>0</v>
      </c>
      <c r="AA484" s="20">
        <f t="shared" si="149"/>
        <v>0</v>
      </c>
      <c r="AB484" s="20">
        <f t="shared" si="149"/>
        <v>0</v>
      </c>
      <c r="AC484" s="20">
        <f t="shared" si="149"/>
        <v>0</v>
      </c>
      <c r="AD484" s="20">
        <f t="shared" si="149"/>
        <v>0</v>
      </c>
      <c r="AE484" s="20">
        <f t="shared" si="149"/>
        <v>0</v>
      </c>
      <c r="AF484" s="20">
        <f t="shared" si="149"/>
        <v>0</v>
      </c>
      <c r="AG484" s="20">
        <f t="shared" si="149"/>
        <v>0</v>
      </c>
      <c r="AH484" s="20">
        <f t="shared" si="149"/>
        <v>0</v>
      </c>
      <c r="AI484" s="20">
        <f t="shared" si="149"/>
        <v>0</v>
      </c>
      <c r="AJ484" s="20">
        <f t="shared" si="149"/>
        <v>0</v>
      </c>
      <c r="AK484" s="20">
        <f t="shared" si="149"/>
        <v>0</v>
      </c>
      <c r="AL484" s="20">
        <f t="shared" si="149"/>
        <v>0</v>
      </c>
      <c r="AM484" s="20">
        <f t="shared" si="149"/>
        <v>0</v>
      </c>
      <c r="AN484" s="20">
        <f t="shared" si="149"/>
        <v>0</v>
      </c>
      <c r="AO484" s="20">
        <f t="shared" si="149"/>
        <v>0</v>
      </c>
      <c r="AP484" s="20">
        <f t="shared" si="149"/>
        <v>0</v>
      </c>
      <c r="AQ484" s="20">
        <f t="shared" si="149"/>
        <v>0</v>
      </c>
      <c r="AR484" s="20">
        <f t="shared" si="149"/>
        <v>0</v>
      </c>
      <c r="AS484" s="20">
        <f t="shared" si="149"/>
        <v>0</v>
      </c>
      <c r="AT484" s="20">
        <f t="shared" si="149"/>
        <v>0</v>
      </c>
      <c r="AU484" s="20">
        <f t="shared" si="149"/>
        <v>0</v>
      </c>
    </row>
    <row r="485" spans="1:47" ht="14.1" customHeight="1" x14ac:dyDescent="0.2">
      <c r="A485" s="33" t="s">
        <v>150</v>
      </c>
      <c r="B485" s="20">
        <f t="shared" si="145"/>
        <v>0</v>
      </c>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c r="AH485" s="12"/>
      <c r="AI485" s="12"/>
      <c r="AJ485" s="12"/>
      <c r="AK485" s="12"/>
      <c r="AL485" s="12"/>
      <c r="AM485" s="12"/>
      <c r="AN485" s="12"/>
      <c r="AO485" s="12"/>
      <c r="AP485" s="12"/>
      <c r="AQ485" s="12"/>
      <c r="AR485" s="12"/>
      <c r="AS485" s="12"/>
      <c r="AT485" s="12"/>
      <c r="AU485" s="12"/>
    </row>
    <row r="486" spans="1:47" ht="14.1" customHeight="1" x14ac:dyDescent="0.2">
      <c r="A486" s="33" t="s">
        <v>151</v>
      </c>
      <c r="B486" s="20">
        <f t="shared" si="145"/>
        <v>0</v>
      </c>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c r="AH486" s="12"/>
      <c r="AI486" s="12"/>
      <c r="AJ486" s="12"/>
      <c r="AK486" s="12"/>
      <c r="AL486" s="12"/>
      <c r="AM486" s="12"/>
      <c r="AN486" s="12"/>
      <c r="AO486" s="12"/>
      <c r="AP486" s="12"/>
      <c r="AQ486" s="12"/>
      <c r="AR486" s="12"/>
      <c r="AS486" s="12"/>
      <c r="AT486" s="12"/>
      <c r="AU486" s="12"/>
    </row>
    <row r="487" spans="1:47" ht="14.1" customHeight="1" x14ac:dyDescent="0.2">
      <c r="A487" s="33" t="s">
        <v>152</v>
      </c>
      <c r="B487" s="20">
        <f t="shared" si="145"/>
        <v>0</v>
      </c>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c r="AH487" s="12"/>
      <c r="AI487" s="12"/>
      <c r="AJ487" s="12"/>
      <c r="AK487" s="12"/>
      <c r="AL487" s="12"/>
      <c r="AM487" s="12"/>
      <c r="AN487" s="12"/>
      <c r="AO487" s="12"/>
      <c r="AP487" s="12"/>
      <c r="AQ487" s="12"/>
      <c r="AR487" s="12"/>
      <c r="AS487" s="12"/>
      <c r="AT487" s="12"/>
      <c r="AU487" s="12"/>
    </row>
    <row r="488" spans="1:47" ht="14.1" customHeight="1" x14ac:dyDescent="0.2">
      <c r="A488" s="16" t="s">
        <v>138</v>
      </c>
      <c r="B488" s="20">
        <f t="shared" si="145"/>
        <v>0</v>
      </c>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c r="AH488" s="12"/>
      <c r="AI488" s="12"/>
      <c r="AJ488" s="12"/>
      <c r="AK488" s="12"/>
      <c r="AL488" s="12"/>
      <c r="AM488" s="12"/>
      <c r="AN488" s="12"/>
      <c r="AO488" s="12"/>
      <c r="AP488" s="12"/>
      <c r="AQ488" s="12"/>
      <c r="AR488" s="12"/>
      <c r="AS488" s="12"/>
      <c r="AT488" s="12"/>
      <c r="AU488" s="12"/>
    </row>
    <row r="489" spans="1:47" ht="14.1" customHeight="1" x14ac:dyDescent="0.2">
      <c r="A489" s="16" t="s">
        <v>289</v>
      </c>
      <c r="B489" s="20">
        <f t="shared" si="145"/>
        <v>0</v>
      </c>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c r="AH489" s="12"/>
      <c r="AI489" s="12"/>
      <c r="AJ489" s="12"/>
      <c r="AK489" s="12"/>
      <c r="AL489" s="12"/>
      <c r="AM489" s="12"/>
      <c r="AN489" s="12"/>
      <c r="AO489" s="12"/>
      <c r="AP489" s="12"/>
      <c r="AQ489" s="12"/>
      <c r="AR489" s="12"/>
      <c r="AS489" s="12"/>
      <c r="AT489" s="12"/>
      <c r="AU489" s="12"/>
    </row>
    <row r="490" spans="1:47" ht="14.1" customHeight="1" x14ac:dyDescent="0.2">
      <c r="A490" s="16" t="s">
        <v>22</v>
      </c>
      <c r="B490" s="20">
        <f t="shared" si="145"/>
        <v>0</v>
      </c>
      <c r="C490" s="20">
        <f t="shared" ref="C490:AU490" si="150">+C491+C492</f>
        <v>0</v>
      </c>
      <c r="D490" s="20">
        <f t="shared" si="150"/>
        <v>0</v>
      </c>
      <c r="E490" s="20">
        <f t="shared" si="150"/>
        <v>0</v>
      </c>
      <c r="F490" s="20">
        <f t="shared" si="150"/>
        <v>0</v>
      </c>
      <c r="G490" s="20">
        <f t="shared" si="150"/>
        <v>0</v>
      </c>
      <c r="H490" s="20">
        <f t="shared" si="150"/>
        <v>0</v>
      </c>
      <c r="I490" s="20">
        <f t="shared" si="150"/>
        <v>0</v>
      </c>
      <c r="J490" s="20">
        <f t="shared" si="150"/>
        <v>0</v>
      </c>
      <c r="K490" s="20">
        <f t="shared" si="150"/>
        <v>0</v>
      </c>
      <c r="L490" s="20">
        <f t="shared" si="150"/>
        <v>0</v>
      </c>
      <c r="M490" s="20">
        <f t="shared" si="150"/>
        <v>0</v>
      </c>
      <c r="N490" s="20">
        <f t="shared" si="150"/>
        <v>0</v>
      </c>
      <c r="O490" s="20">
        <f t="shared" si="150"/>
        <v>0</v>
      </c>
      <c r="P490" s="20">
        <f t="shared" si="150"/>
        <v>0</v>
      </c>
      <c r="Q490" s="20">
        <f t="shared" si="150"/>
        <v>0</v>
      </c>
      <c r="R490" s="20">
        <f t="shared" si="150"/>
        <v>0</v>
      </c>
      <c r="S490" s="20">
        <f t="shared" si="150"/>
        <v>0</v>
      </c>
      <c r="T490" s="20">
        <f t="shared" si="150"/>
        <v>0</v>
      </c>
      <c r="U490" s="20">
        <f t="shared" si="150"/>
        <v>0</v>
      </c>
      <c r="V490" s="20">
        <f t="shared" si="150"/>
        <v>0</v>
      </c>
      <c r="W490" s="20">
        <f t="shared" si="150"/>
        <v>0</v>
      </c>
      <c r="X490" s="20">
        <f t="shared" si="150"/>
        <v>0</v>
      </c>
      <c r="Y490" s="20">
        <f t="shared" si="150"/>
        <v>0</v>
      </c>
      <c r="Z490" s="20">
        <f t="shared" si="150"/>
        <v>0</v>
      </c>
      <c r="AA490" s="20">
        <f t="shared" si="150"/>
        <v>0</v>
      </c>
      <c r="AB490" s="20">
        <f t="shared" si="150"/>
        <v>0</v>
      </c>
      <c r="AC490" s="20">
        <f t="shared" si="150"/>
        <v>0</v>
      </c>
      <c r="AD490" s="20">
        <f t="shared" si="150"/>
        <v>0</v>
      </c>
      <c r="AE490" s="20">
        <f t="shared" si="150"/>
        <v>0</v>
      </c>
      <c r="AF490" s="20">
        <f t="shared" si="150"/>
        <v>0</v>
      </c>
      <c r="AG490" s="20">
        <f t="shared" si="150"/>
        <v>0</v>
      </c>
      <c r="AH490" s="20">
        <f t="shared" si="150"/>
        <v>0</v>
      </c>
      <c r="AI490" s="20">
        <f t="shared" si="150"/>
        <v>0</v>
      </c>
      <c r="AJ490" s="20">
        <f t="shared" si="150"/>
        <v>0</v>
      </c>
      <c r="AK490" s="20">
        <f t="shared" si="150"/>
        <v>0</v>
      </c>
      <c r="AL490" s="20">
        <f t="shared" si="150"/>
        <v>0</v>
      </c>
      <c r="AM490" s="20">
        <f t="shared" si="150"/>
        <v>0</v>
      </c>
      <c r="AN490" s="20">
        <f t="shared" si="150"/>
        <v>0</v>
      </c>
      <c r="AO490" s="20">
        <f t="shared" si="150"/>
        <v>0</v>
      </c>
      <c r="AP490" s="20">
        <f t="shared" si="150"/>
        <v>0</v>
      </c>
      <c r="AQ490" s="20">
        <f t="shared" si="150"/>
        <v>0</v>
      </c>
      <c r="AR490" s="20">
        <f t="shared" si="150"/>
        <v>0</v>
      </c>
      <c r="AS490" s="20">
        <f t="shared" si="150"/>
        <v>0</v>
      </c>
      <c r="AT490" s="20">
        <f t="shared" si="150"/>
        <v>0</v>
      </c>
      <c r="AU490" s="20">
        <f t="shared" si="150"/>
        <v>0</v>
      </c>
    </row>
    <row r="491" spans="1:47" ht="14.1" customHeight="1" x14ac:dyDescent="0.2">
      <c r="A491" s="33" t="s">
        <v>153</v>
      </c>
      <c r="B491" s="20">
        <f t="shared" si="145"/>
        <v>0</v>
      </c>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c r="AH491" s="12"/>
      <c r="AI491" s="12"/>
      <c r="AJ491" s="12"/>
      <c r="AK491" s="12"/>
      <c r="AL491" s="12"/>
      <c r="AM491" s="12"/>
      <c r="AN491" s="12"/>
      <c r="AO491" s="12"/>
      <c r="AP491" s="12"/>
      <c r="AQ491" s="12"/>
      <c r="AR491" s="12"/>
      <c r="AS491" s="12"/>
      <c r="AT491" s="12"/>
      <c r="AU491" s="12"/>
    </row>
    <row r="492" spans="1:47" ht="14.1" customHeight="1" x14ac:dyDescent="0.2">
      <c r="A492" s="33" t="s">
        <v>154</v>
      </c>
      <c r="B492" s="20">
        <f t="shared" si="145"/>
        <v>0</v>
      </c>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c r="AH492" s="12"/>
      <c r="AI492" s="12"/>
      <c r="AJ492" s="12"/>
      <c r="AK492" s="12"/>
      <c r="AL492" s="12"/>
      <c r="AM492" s="12"/>
      <c r="AN492" s="12"/>
      <c r="AO492" s="12"/>
      <c r="AP492" s="12"/>
      <c r="AQ492" s="12"/>
      <c r="AR492" s="12"/>
      <c r="AS492" s="12"/>
      <c r="AT492" s="12"/>
      <c r="AU492" s="12"/>
    </row>
    <row r="493" spans="1:47" ht="14.1" customHeight="1" x14ac:dyDescent="0.2">
      <c r="A493" s="18" t="s">
        <v>5</v>
      </c>
      <c r="B493" s="20">
        <f t="shared" si="145"/>
        <v>0</v>
      </c>
      <c r="C493" s="20">
        <f t="shared" ref="C493:AU493" si="151">+C494+C501</f>
        <v>0</v>
      </c>
      <c r="D493" s="20">
        <f t="shared" si="151"/>
        <v>0</v>
      </c>
      <c r="E493" s="20">
        <f t="shared" si="151"/>
        <v>0</v>
      </c>
      <c r="F493" s="20">
        <f t="shared" si="151"/>
        <v>0</v>
      </c>
      <c r="G493" s="20">
        <f t="shared" si="151"/>
        <v>0</v>
      </c>
      <c r="H493" s="20">
        <f t="shared" si="151"/>
        <v>0</v>
      </c>
      <c r="I493" s="20">
        <f t="shared" si="151"/>
        <v>0</v>
      </c>
      <c r="J493" s="20">
        <f t="shared" si="151"/>
        <v>0</v>
      </c>
      <c r="K493" s="20">
        <f t="shared" si="151"/>
        <v>0</v>
      </c>
      <c r="L493" s="20">
        <f t="shared" si="151"/>
        <v>0</v>
      </c>
      <c r="M493" s="20">
        <f t="shared" si="151"/>
        <v>0</v>
      </c>
      <c r="N493" s="20">
        <f t="shared" si="151"/>
        <v>0</v>
      </c>
      <c r="O493" s="20">
        <f t="shared" si="151"/>
        <v>0</v>
      </c>
      <c r="P493" s="20">
        <f t="shared" si="151"/>
        <v>0</v>
      </c>
      <c r="Q493" s="20">
        <f t="shared" si="151"/>
        <v>0</v>
      </c>
      <c r="R493" s="20">
        <f t="shared" si="151"/>
        <v>0</v>
      </c>
      <c r="S493" s="20">
        <f t="shared" si="151"/>
        <v>0</v>
      </c>
      <c r="T493" s="20">
        <f t="shared" si="151"/>
        <v>0</v>
      </c>
      <c r="U493" s="20">
        <f t="shared" si="151"/>
        <v>0</v>
      </c>
      <c r="V493" s="20">
        <f t="shared" si="151"/>
        <v>0</v>
      </c>
      <c r="W493" s="20">
        <f t="shared" si="151"/>
        <v>0</v>
      </c>
      <c r="X493" s="20">
        <f t="shared" si="151"/>
        <v>0</v>
      </c>
      <c r="Y493" s="20">
        <f t="shared" si="151"/>
        <v>0</v>
      </c>
      <c r="Z493" s="20">
        <f t="shared" si="151"/>
        <v>0</v>
      </c>
      <c r="AA493" s="20">
        <f t="shared" si="151"/>
        <v>0</v>
      </c>
      <c r="AB493" s="20">
        <f t="shared" si="151"/>
        <v>0</v>
      </c>
      <c r="AC493" s="20">
        <f t="shared" si="151"/>
        <v>0</v>
      </c>
      <c r="AD493" s="20">
        <f t="shared" si="151"/>
        <v>0</v>
      </c>
      <c r="AE493" s="20">
        <f t="shared" si="151"/>
        <v>0</v>
      </c>
      <c r="AF493" s="20">
        <f t="shared" si="151"/>
        <v>0</v>
      </c>
      <c r="AG493" s="20">
        <f t="shared" si="151"/>
        <v>0</v>
      </c>
      <c r="AH493" s="20">
        <f t="shared" si="151"/>
        <v>0</v>
      </c>
      <c r="AI493" s="20">
        <f t="shared" si="151"/>
        <v>0</v>
      </c>
      <c r="AJ493" s="20">
        <f t="shared" si="151"/>
        <v>0</v>
      </c>
      <c r="AK493" s="20">
        <f t="shared" si="151"/>
        <v>0</v>
      </c>
      <c r="AL493" s="20">
        <f t="shared" si="151"/>
        <v>0</v>
      </c>
      <c r="AM493" s="20">
        <f t="shared" si="151"/>
        <v>0</v>
      </c>
      <c r="AN493" s="20">
        <f t="shared" si="151"/>
        <v>0</v>
      </c>
      <c r="AO493" s="20">
        <f t="shared" si="151"/>
        <v>0</v>
      </c>
      <c r="AP493" s="20">
        <f t="shared" si="151"/>
        <v>0</v>
      </c>
      <c r="AQ493" s="20">
        <f t="shared" si="151"/>
        <v>0</v>
      </c>
      <c r="AR493" s="20">
        <f t="shared" si="151"/>
        <v>0</v>
      </c>
      <c r="AS493" s="20">
        <f t="shared" si="151"/>
        <v>0</v>
      </c>
      <c r="AT493" s="20">
        <f t="shared" si="151"/>
        <v>0</v>
      </c>
      <c r="AU493" s="20">
        <f t="shared" si="151"/>
        <v>0</v>
      </c>
    </row>
    <row r="494" spans="1:47" ht="14.1" customHeight="1" x14ac:dyDescent="0.2">
      <c r="A494" s="16" t="s">
        <v>178</v>
      </c>
      <c r="B494" s="20">
        <f t="shared" si="145"/>
        <v>0</v>
      </c>
      <c r="C494" s="20">
        <f t="shared" ref="C494:AU494" si="152">+C495+C496+C499+C500</f>
        <v>0</v>
      </c>
      <c r="D494" s="20">
        <f t="shared" si="152"/>
        <v>0</v>
      </c>
      <c r="E494" s="20">
        <f t="shared" si="152"/>
        <v>0</v>
      </c>
      <c r="F494" s="20">
        <f t="shared" si="152"/>
        <v>0</v>
      </c>
      <c r="G494" s="20">
        <f t="shared" si="152"/>
        <v>0</v>
      </c>
      <c r="H494" s="20">
        <f t="shared" si="152"/>
        <v>0</v>
      </c>
      <c r="I494" s="20">
        <f t="shared" si="152"/>
        <v>0</v>
      </c>
      <c r="J494" s="20">
        <f t="shared" si="152"/>
        <v>0</v>
      </c>
      <c r="K494" s="20">
        <f t="shared" si="152"/>
        <v>0</v>
      </c>
      <c r="L494" s="20">
        <f t="shared" si="152"/>
        <v>0</v>
      </c>
      <c r="M494" s="20">
        <f t="shared" si="152"/>
        <v>0</v>
      </c>
      <c r="N494" s="20">
        <f t="shared" si="152"/>
        <v>0</v>
      </c>
      <c r="O494" s="20">
        <f t="shared" si="152"/>
        <v>0</v>
      </c>
      <c r="P494" s="20">
        <f t="shared" si="152"/>
        <v>0</v>
      </c>
      <c r="Q494" s="20">
        <f t="shared" si="152"/>
        <v>0</v>
      </c>
      <c r="R494" s="20">
        <f t="shared" si="152"/>
        <v>0</v>
      </c>
      <c r="S494" s="20">
        <f t="shared" si="152"/>
        <v>0</v>
      </c>
      <c r="T494" s="20">
        <f t="shared" si="152"/>
        <v>0</v>
      </c>
      <c r="U494" s="20">
        <f t="shared" si="152"/>
        <v>0</v>
      </c>
      <c r="V494" s="20">
        <f t="shared" si="152"/>
        <v>0</v>
      </c>
      <c r="W494" s="20">
        <f t="shared" si="152"/>
        <v>0</v>
      </c>
      <c r="X494" s="20">
        <f t="shared" si="152"/>
        <v>0</v>
      </c>
      <c r="Y494" s="20">
        <f t="shared" si="152"/>
        <v>0</v>
      </c>
      <c r="Z494" s="20">
        <f t="shared" si="152"/>
        <v>0</v>
      </c>
      <c r="AA494" s="20">
        <f t="shared" si="152"/>
        <v>0</v>
      </c>
      <c r="AB494" s="20">
        <f t="shared" si="152"/>
        <v>0</v>
      </c>
      <c r="AC494" s="20">
        <f t="shared" si="152"/>
        <v>0</v>
      </c>
      <c r="AD494" s="20">
        <f t="shared" si="152"/>
        <v>0</v>
      </c>
      <c r="AE494" s="20">
        <f t="shared" si="152"/>
        <v>0</v>
      </c>
      <c r="AF494" s="20">
        <f t="shared" si="152"/>
        <v>0</v>
      </c>
      <c r="AG494" s="20">
        <f t="shared" si="152"/>
        <v>0</v>
      </c>
      <c r="AH494" s="20">
        <f t="shared" si="152"/>
        <v>0</v>
      </c>
      <c r="AI494" s="20">
        <f t="shared" si="152"/>
        <v>0</v>
      </c>
      <c r="AJ494" s="20">
        <f t="shared" si="152"/>
        <v>0</v>
      </c>
      <c r="AK494" s="20">
        <f t="shared" si="152"/>
        <v>0</v>
      </c>
      <c r="AL494" s="20">
        <f t="shared" si="152"/>
        <v>0</v>
      </c>
      <c r="AM494" s="20">
        <f t="shared" si="152"/>
        <v>0</v>
      </c>
      <c r="AN494" s="20">
        <f t="shared" si="152"/>
        <v>0</v>
      </c>
      <c r="AO494" s="20">
        <f t="shared" si="152"/>
        <v>0</v>
      </c>
      <c r="AP494" s="20">
        <f t="shared" si="152"/>
        <v>0</v>
      </c>
      <c r="AQ494" s="20">
        <f t="shared" si="152"/>
        <v>0</v>
      </c>
      <c r="AR494" s="20">
        <f t="shared" si="152"/>
        <v>0</v>
      </c>
      <c r="AS494" s="20">
        <f t="shared" si="152"/>
        <v>0</v>
      </c>
      <c r="AT494" s="20">
        <f t="shared" si="152"/>
        <v>0</v>
      </c>
      <c r="AU494" s="20">
        <f t="shared" si="152"/>
        <v>0</v>
      </c>
    </row>
    <row r="495" spans="1:47" ht="14.1" customHeight="1" x14ac:dyDescent="0.2">
      <c r="A495" s="33" t="s">
        <v>156</v>
      </c>
      <c r="B495" s="20">
        <f t="shared" si="145"/>
        <v>0</v>
      </c>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c r="AH495" s="12"/>
      <c r="AI495" s="12"/>
      <c r="AJ495" s="12"/>
      <c r="AK495" s="12"/>
      <c r="AL495" s="12"/>
      <c r="AM495" s="12"/>
      <c r="AN495" s="12"/>
      <c r="AO495" s="12"/>
      <c r="AP495" s="12"/>
      <c r="AQ495" s="12"/>
      <c r="AR495" s="12"/>
      <c r="AS495" s="12"/>
      <c r="AT495" s="12"/>
      <c r="AU495" s="12"/>
    </row>
    <row r="496" spans="1:47" ht="14.1" customHeight="1" x14ac:dyDescent="0.2">
      <c r="A496" s="33" t="s">
        <v>157</v>
      </c>
      <c r="B496" s="20">
        <f t="shared" si="145"/>
        <v>0</v>
      </c>
      <c r="C496" s="20">
        <f t="shared" ref="C496:AU496" si="153">+C497+C498</f>
        <v>0</v>
      </c>
      <c r="D496" s="20">
        <f t="shared" si="153"/>
        <v>0</v>
      </c>
      <c r="E496" s="20">
        <f t="shared" si="153"/>
        <v>0</v>
      </c>
      <c r="F496" s="20">
        <f t="shared" si="153"/>
        <v>0</v>
      </c>
      <c r="G496" s="20">
        <f t="shared" si="153"/>
        <v>0</v>
      </c>
      <c r="H496" s="20">
        <f t="shared" si="153"/>
        <v>0</v>
      </c>
      <c r="I496" s="20">
        <f t="shared" si="153"/>
        <v>0</v>
      </c>
      <c r="J496" s="20">
        <f t="shared" si="153"/>
        <v>0</v>
      </c>
      <c r="K496" s="20">
        <f t="shared" si="153"/>
        <v>0</v>
      </c>
      <c r="L496" s="20">
        <f t="shared" si="153"/>
        <v>0</v>
      </c>
      <c r="M496" s="20">
        <f t="shared" si="153"/>
        <v>0</v>
      </c>
      <c r="N496" s="20">
        <f t="shared" si="153"/>
        <v>0</v>
      </c>
      <c r="O496" s="20">
        <f t="shared" si="153"/>
        <v>0</v>
      </c>
      <c r="P496" s="20">
        <f t="shared" si="153"/>
        <v>0</v>
      </c>
      <c r="Q496" s="20">
        <f t="shared" si="153"/>
        <v>0</v>
      </c>
      <c r="R496" s="20">
        <f t="shared" si="153"/>
        <v>0</v>
      </c>
      <c r="S496" s="20">
        <f t="shared" si="153"/>
        <v>0</v>
      </c>
      <c r="T496" s="20">
        <f t="shared" si="153"/>
        <v>0</v>
      </c>
      <c r="U496" s="20">
        <f t="shared" si="153"/>
        <v>0</v>
      </c>
      <c r="V496" s="20">
        <f t="shared" si="153"/>
        <v>0</v>
      </c>
      <c r="W496" s="20">
        <f t="shared" si="153"/>
        <v>0</v>
      </c>
      <c r="X496" s="20">
        <f t="shared" si="153"/>
        <v>0</v>
      </c>
      <c r="Y496" s="20">
        <f t="shared" si="153"/>
        <v>0</v>
      </c>
      <c r="Z496" s="20">
        <f t="shared" si="153"/>
        <v>0</v>
      </c>
      <c r="AA496" s="20">
        <f t="shared" si="153"/>
        <v>0</v>
      </c>
      <c r="AB496" s="20">
        <f t="shared" si="153"/>
        <v>0</v>
      </c>
      <c r="AC496" s="20">
        <f t="shared" si="153"/>
        <v>0</v>
      </c>
      <c r="AD496" s="20">
        <f t="shared" si="153"/>
        <v>0</v>
      </c>
      <c r="AE496" s="20">
        <f t="shared" si="153"/>
        <v>0</v>
      </c>
      <c r="AF496" s="20">
        <f t="shared" si="153"/>
        <v>0</v>
      </c>
      <c r="AG496" s="20">
        <f t="shared" si="153"/>
        <v>0</v>
      </c>
      <c r="AH496" s="20">
        <f t="shared" si="153"/>
        <v>0</v>
      </c>
      <c r="AI496" s="20">
        <f t="shared" si="153"/>
        <v>0</v>
      </c>
      <c r="AJ496" s="20">
        <f t="shared" si="153"/>
        <v>0</v>
      </c>
      <c r="AK496" s="20">
        <f t="shared" si="153"/>
        <v>0</v>
      </c>
      <c r="AL496" s="20">
        <f t="shared" si="153"/>
        <v>0</v>
      </c>
      <c r="AM496" s="20">
        <f t="shared" si="153"/>
        <v>0</v>
      </c>
      <c r="AN496" s="20">
        <f t="shared" si="153"/>
        <v>0</v>
      </c>
      <c r="AO496" s="20">
        <f t="shared" si="153"/>
        <v>0</v>
      </c>
      <c r="AP496" s="20">
        <f t="shared" si="153"/>
        <v>0</v>
      </c>
      <c r="AQ496" s="20">
        <f t="shared" si="153"/>
        <v>0</v>
      </c>
      <c r="AR496" s="20">
        <f t="shared" si="153"/>
        <v>0</v>
      </c>
      <c r="AS496" s="20">
        <f t="shared" si="153"/>
        <v>0</v>
      </c>
      <c r="AT496" s="20">
        <f t="shared" si="153"/>
        <v>0</v>
      </c>
      <c r="AU496" s="20">
        <f t="shared" si="153"/>
        <v>0</v>
      </c>
    </row>
    <row r="497" spans="1:47" ht="14.1" customHeight="1" x14ac:dyDescent="0.2">
      <c r="A497" s="37" t="s">
        <v>182</v>
      </c>
      <c r="B497" s="20">
        <f t="shared" si="145"/>
        <v>0</v>
      </c>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c r="AH497" s="12"/>
      <c r="AI497" s="12"/>
      <c r="AJ497" s="12"/>
      <c r="AK497" s="12"/>
      <c r="AL497" s="12"/>
      <c r="AM497" s="12"/>
      <c r="AN497" s="12"/>
      <c r="AO497" s="12"/>
      <c r="AP497" s="12"/>
      <c r="AQ497" s="12"/>
      <c r="AR497" s="12"/>
      <c r="AS497" s="12"/>
      <c r="AT497" s="12"/>
      <c r="AU497" s="12"/>
    </row>
    <row r="498" spans="1:47" ht="14.1" customHeight="1" x14ac:dyDescent="0.2">
      <c r="A498" s="37" t="s">
        <v>158</v>
      </c>
      <c r="B498" s="20">
        <f t="shared" si="145"/>
        <v>0</v>
      </c>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c r="AH498" s="12"/>
      <c r="AI498" s="12"/>
      <c r="AJ498" s="12"/>
      <c r="AK498" s="12"/>
      <c r="AL498" s="12"/>
      <c r="AM498" s="12"/>
      <c r="AN498" s="12"/>
      <c r="AO498" s="12"/>
      <c r="AP498" s="12"/>
      <c r="AQ498" s="12"/>
      <c r="AR498" s="12"/>
      <c r="AS498" s="12"/>
      <c r="AT498" s="12"/>
      <c r="AU498" s="12"/>
    </row>
    <row r="499" spans="1:47" ht="14.1" customHeight="1" x14ac:dyDescent="0.2">
      <c r="A499" s="33" t="s">
        <v>159</v>
      </c>
      <c r="B499" s="20">
        <f t="shared" si="145"/>
        <v>0</v>
      </c>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c r="AH499" s="12"/>
      <c r="AI499" s="12"/>
      <c r="AJ499" s="12"/>
      <c r="AK499" s="12"/>
      <c r="AL499" s="12"/>
      <c r="AM499" s="12"/>
      <c r="AN499" s="12"/>
      <c r="AO499" s="12"/>
      <c r="AP499" s="12"/>
      <c r="AQ499" s="12"/>
      <c r="AR499" s="12"/>
      <c r="AS499" s="12"/>
      <c r="AT499" s="12"/>
      <c r="AU499" s="12"/>
    </row>
    <row r="500" spans="1:47" ht="14.1" customHeight="1" x14ac:dyDescent="0.2">
      <c r="A500" s="33" t="s">
        <v>160</v>
      </c>
      <c r="B500" s="20">
        <f t="shared" si="145"/>
        <v>0</v>
      </c>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c r="AH500" s="12"/>
      <c r="AI500" s="12"/>
      <c r="AJ500" s="12"/>
      <c r="AK500" s="12"/>
      <c r="AL500" s="12"/>
      <c r="AM500" s="12"/>
      <c r="AN500" s="12"/>
      <c r="AO500" s="12"/>
      <c r="AP500" s="12"/>
      <c r="AQ500" s="12"/>
      <c r="AR500" s="12"/>
      <c r="AS500" s="12"/>
      <c r="AT500" s="12"/>
      <c r="AU500" s="12"/>
    </row>
    <row r="501" spans="1:47" ht="14.1" customHeight="1" x14ac:dyDescent="0.2">
      <c r="A501" s="16" t="s">
        <v>167</v>
      </c>
      <c r="B501" s="20">
        <f t="shared" si="145"/>
        <v>0</v>
      </c>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c r="AH501" s="12"/>
      <c r="AI501" s="12"/>
      <c r="AJ501" s="12"/>
      <c r="AK501" s="12"/>
      <c r="AL501" s="12"/>
      <c r="AM501" s="12"/>
      <c r="AN501" s="12"/>
      <c r="AO501" s="12"/>
      <c r="AP501" s="12"/>
      <c r="AQ501" s="12"/>
      <c r="AR501" s="12"/>
      <c r="AS501" s="12"/>
      <c r="AT501" s="12"/>
      <c r="AU501" s="12"/>
    </row>
    <row r="502" spans="1:47" ht="14.1" customHeight="1" x14ac:dyDescent="0.2">
      <c r="A502" s="18" t="s">
        <v>6</v>
      </c>
      <c r="B502" s="20">
        <f t="shared" si="145"/>
        <v>0</v>
      </c>
      <c r="C502" s="22"/>
      <c r="D502" s="22"/>
      <c r="E502" s="22"/>
      <c r="F502" s="22"/>
      <c r="G502" s="22"/>
      <c r="H502" s="22"/>
      <c r="I502" s="22"/>
      <c r="J502" s="22"/>
      <c r="K502" s="22"/>
      <c r="L502" s="22"/>
      <c r="M502" s="22"/>
      <c r="N502" s="22"/>
      <c r="O502" s="22"/>
      <c r="P502" s="22"/>
      <c r="Q502" s="22"/>
      <c r="R502" s="22"/>
      <c r="S502" s="22"/>
      <c r="T502" s="22"/>
      <c r="U502" s="22"/>
      <c r="V502" s="22"/>
      <c r="W502" s="22"/>
      <c r="X502" s="22"/>
      <c r="Y502" s="22"/>
      <c r="Z502" s="22"/>
      <c r="AA502" s="22"/>
      <c r="AB502" s="22"/>
      <c r="AC502" s="22"/>
      <c r="AD502" s="22"/>
      <c r="AE502" s="22"/>
      <c r="AF502" s="22"/>
      <c r="AG502" s="22"/>
      <c r="AH502" s="22"/>
      <c r="AI502" s="22"/>
      <c r="AJ502" s="22"/>
      <c r="AK502" s="22"/>
      <c r="AL502" s="22"/>
      <c r="AM502" s="22"/>
      <c r="AN502" s="22"/>
      <c r="AO502" s="22"/>
      <c r="AP502" s="22"/>
      <c r="AQ502" s="22"/>
      <c r="AR502" s="22"/>
      <c r="AS502" s="22"/>
      <c r="AT502" s="22"/>
      <c r="AU502" s="22"/>
    </row>
    <row r="503" spans="1:47" ht="14.1" customHeight="1" x14ac:dyDescent="0.2">
      <c r="A503" s="16" t="s">
        <v>162</v>
      </c>
      <c r="B503" s="20">
        <f t="shared" si="145"/>
        <v>0</v>
      </c>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c r="AH503" s="12"/>
      <c r="AI503" s="12"/>
      <c r="AJ503" s="12"/>
      <c r="AK503" s="12"/>
      <c r="AL503" s="12"/>
      <c r="AM503" s="12"/>
      <c r="AN503" s="12"/>
      <c r="AO503" s="12"/>
      <c r="AP503" s="12"/>
      <c r="AQ503" s="12"/>
      <c r="AR503" s="12"/>
      <c r="AS503" s="12"/>
      <c r="AT503" s="12"/>
      <c r="AU503" s="12"/>
    </row>
    <row r="504" spans="1:47" ht="14.1" customHeight="1" x14ac:dyDescent="0.2">
      <c r="A504" s="16" t="s">
        <v>163</v>
      </c>
      <c r="B504" s="20">
        <f t="shared" si="145"/>
        <v>0</v>
      </c>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c r="AH504" s="12"/>
      <c r="AI504" s="12"/>
      <c r="AJ504" s="12"/>
      <c r="AK504" s="12"/>
      <c r="AL504" s="12"/>
      <c r="AM504" s="12"/>
      <c r="AN504" s="12"/>
      <c r="AO504" s="12"/>
      <c r="AP504" s="12"/>
      <c r="AQ504" s="12"/>
      <c r="AR504" s="12"/>
      <c r="AS504" s="12"/>
      <c r="AT504" s="12"/>
      <c r="AU504" s="12"/>
    </row>
    <row r="505" spans="1:47" ht="14.1" customHeight="1" x14ac:dyDescent="0.2">
      <c r="A505" s="16" t="s">
        <v>137</v>
      </c>
      <c r="B505" s="20">
        <f t="shared" si="145"/>
        <v>0</v>
      </c>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c r="AH505" s="12"/>
      <c r="AI505" s="12"/>
      <c r="AJ505" s="12"/>
      <c r="AK505" s="12"/>
      <c r="AL505" s="12"/>
      <c r="AM505" s="12"/>
      <c r="AN505" s="12"/>
      <c r="AO505" s="12"/>
      <c r="AP505" s="12"/>
      <c r="AQ505" s="12"/>
      <c r="AR505" s="12"/>
      <c r="AS505" s="12"/>
      <c r="AT505" s="12"/>
      <c r="AU505" s="12"/>
    </row>
    <row r="506" spans="1:47" ht="14.1" customHeight="1" x14ac:dyDescent="0.2">
      <c r="A506" s="18" t="s">
        <v>37</v>
      </c>
      <c r="B506" s="20">
        <f t="shared" si="145"/>
        <v>0</v>
      </c>
      <c r="C506" s="22"/>
      <c r="D506" s="22"/>
      <c r="E506" s="22"/>
      <c r="F506" s="22"/>
      <c r="G506" s="22"/>
      <c r="H506" s="22"/>
      <c r="I506" s="22"/>
      <c r="J506" s="22"/>
      <c r="K506" s="22"/>
      <c r="L506" s="22"/>
      <c r="M506" s="22"/>
      <c r="N506" s="22"/>
      <c r="O506" s="22"/>
      <c r="P506" s="22"/>
      <c r="Q506" s="22"/>
      <c r="R506" s="22"/>
      <c r="S506" s="22"/>
      <c r="T506" s="22"/>
      <c r="U506" s="22"/>
      <c r="V506" s="22"/>
      <c r="W506" s="22"/>
      <c r="X506" s="22"/>
      <c r="Y506" s="22"/>
      <c r="Z506" s="22"/>
      <c r="AA506" s="22"/>
      <c r="AB506" s="22"/>
      <c r="AC506" s="22"/>
      <c r="AD506" s="22"/>
      <c r="AE506" s="22"/>
      <c r="AF506" s="22"/>
      <c r="AG506" s="22"/>
      <c r="AH506" s="22"/>
      <c r="AI506" s="22"/>
      <c r="AJ506" s="22"/>
      <c r="AK506" s="22"/>
      <c r="AL506" s="22"/>
      <c r="AM506" s="22"/>
      <c r="AN506" s="22"/>
      <c r="AO506" s="22"/>
      <c r="AP506" s="22"/>
      <c r="AQ506" s="22"/>
      <c r="AR506" s="22"/>
      <c r="AS506" s="22"/>
      <c r="AT506" s="22"/>
      <c r="AU506" s="22"/>
    </row>
    <row r="507" spans="1:47" ht="14.1" customHeight="1" x14ac:dyDescent="0.2">
      <c r="A507" s="18" t="s">
        <v>38</v>
      </c>
      <c r="B507" s="20">
        <f t="shared" si="145"/>
        <v>0</v>
      </c>
      <c r="C507" s="22"/>
      <c r="D507" s="22"/>
      <c r="E507" s="22"/>
      <c r="F507" s="22"/>
      <c r="G507" s="22"/>
      <c r="H507" s="22"/>
      <c r="I507" s="22"/>
      <c r="J507" s="22"/>
      <c r="K507" s="22"/>
      <c r="L507" s="22"/>
      <c r="M507" s="22"/>
      <c r="N507" s="22"/>
      <c r="O507" s="22"/>
      <c r="P507" s="22"/>
      <c r="Q507" s="22"/>
      <c r="R507" s="22"/>
      <c r="S507" s="22"/>
      <c r="T507" s="22"/>
      <c r="U507" s="22"/>
      <c r="V507" s="22"/>
      <c r="W507" s="22"/>
      <c r="X507" s="22"/>
      <c r="Y507" s="22"/>
      <c r="Z507" s="22"/>
      <c r="AA507" s="22"/>
      <c r="AB507" s="22"/>
      <c r="AC507" s="22"/>
      <c r="AD507" s="22"/>
      <c r="AE507" s="22"/>
      <c r="AF507" s="22"/>
      <c r="AG507" s="22"/>
      <c r="AH507" s="22"/>
      <c r="AI507" s="22"/>
      <c r="AJ507" s="22"/>
      <c r="AK507" s="22"/>
      <c r="AL507" s="22"/>
      <c r="AM507" s="22"/>
      <c r="AN507" s="22"/>
      <c r="AO507" s="22"/>
      <c r="AP507" s="22"/>
      <c r="AQ507" s="22"/>
      <c r="AR507" s="22"/>
      <c r="AS507" s="22"/>
      <c r="AT507" s="22"/>
      <c r="AU507" s="22"/>
    </row>
    <row r="508" spans="1:47" ht="14.1" customHeight="1" x14ac:dyDescent="0.2">
      <c r="A508" s="18" t="s">
        <v>39</v>
      </c>
      <c r="B508" s="20">
        <f t="shared" si="145"/>
        <v>0</v>
      </c>
      <c r="C508" s="22"/>
      <c r="D508" s="22"/>
      <c r="E508" s="22"/>
      <c r="F508" s="22"/>
      <c r="G508" s="22"/>
      <c r="H508" s="22"/>
      <c r="I508" s="22"/>
      <c r="J508" s="22"/>
      <c r="K508" s="22"/>
      <c r="L508" s="22"/>
      <c r="M508" s="22"/>
      <c r="N508" s="22"/>
      <c r="O508" s="22"/>
      <c r="P508" s="22"/>
      <c r="Q508" s="22"/>
      <c r="R508" s="22"/>
      <c r="S508" s="22"/>
      <c r="T508" s="22"/>
      <c r="U508" s="22"/>
      <c r="V508" s="22"/>
      <c r="W508" s="22"/>
      <c r="X508" s="22"/>
      <c r="Y508" s="22"/>
      <c r="Z508" s="22"/>
      <c r="AA508" s="22"/>
      <c r="AB508" s="22"/>
      <c r="AC508" s="22"/>
      <c r="AD508" s="22"/>
      <c r="AE508" s="22"/>
      <c r="AF508" s="22"/>
      <c r="AG508" s="22"/>
      <c r="AH508" s="22"/>
      <c r="AI508" s="22"/>
      <c r="AJ508" s="22"/>
      <c r="AK508" s="22"/>
      <c r="AL508" s="22"/>
      <c r="AM508" s="22"/>
      <c r="AN508" s="22"/>
      <c r="AO508" s="22"/>
      <c r="AP508" s="22"/>
      <c r="AQ508" s="22"/>
      <c r="AR508" s="22"/>
      <c r="AS508" s="22"/>
      <c r="AT508" s="22"/>
      <c r="AU508" s="22"/>
    </row>
    <row r="509" spans="1:47" ht="14.1" customHeight="1" x14ac:dyDescent="0.2">
      <c r="A509" s="18" t="s">
        <v>11</v>
      </c>
      <c r="B509" s="20">
        <f t="shared" si="145"/>
        <v>0</v>
      </c>
      <c r="C509" s="20">
        <f t="shared" ref="C509:AU509" si="154">SUM(C510:C514)</f>
        <v>0</v>
      </c>
      <c r="D509" s="20">
        <f t="shared" si="154"/>
        <v>0</v>
      </c>
      <c r="E509" s="20">
        <f t="shared" si="154"/>
        <v>0</v>
      </c>
      <c r="F509" s="20">
        <f t="shared" si="154"/>
        <v>0</v>
      </c>
      <c r="G509" s="20">
        <f t="shared" si="154"/>
        <v>0</v>
      </c>
      <c r="H509" s="20">
        <f t="shared" si="154"/>
        <v>0</v>
      </c>
      <c r="I509" s="20">
        <f t="shared" si="154"/>
        <v>0</v>
      </c>
      <c r="J509" s="20">
        <f t="shared" si="154"/>
        <v>0</v>
      </c>
      <c r="K509" s="20">
        <f t="shared" si="154"/>
        <v>0</v>
      </c>
      <c r="L509" s="20">
        <f t="shared" si="154"/>
        <v>0</v>
      </c>
      <c r="M509" s="20">
        <f t="shared" si="154"/>
        <v>0</v>
      </c>
      <c r="N509" s="20">
        <f t="shared" si="154"/>
        <v>0</v>
      </c>
      <c r="O509" s="20">
        <f t="shared" si="154"/>
        <v>0</v>
      </c>
      <c r="P509" s="20">
        <f t="shared" si="154"/>
        <v>0</v>
      </c>
      <c r="Q509" s="20">
        <f t="shared" si="154"/>
        <v>0</v>
      </c>
      <c r="R509" s="20">
        <f t="shared" si="154"/>
        <v>0</v>
      </c>
      <c r="S509" s="20">
        <f t="shared" si="154"/>
        <v>0</v>
      </c>
      <c r="T509" s="20">
        <f t="shared" si="154"/>
        <v>0</v>
      </c>
      <c r="U509" s="20">
        <f t="shared" si="154"/>
        <v>0</v>
      </c>
      <c r="V509" s="20">
        <f t="shared" si="154"/>
        <v>0</v>
      </c>
      <c r="W509" s="20">
        <f t="shared" si="154"/>
        <v>0</v>
      </c>
      <c r="X509" s="20">
        <f t="shared" si="154"/>
        <v>0</v>
      </c>
      <c r="Y509" s="20">
        <f t="shared" si="154"/>
        <v>0</v>
      </c>
      <c r="Z509" s="20">
        <f t="shared" si="154"/>
        <v>0</v>
      </c>
      <c r="AA509" s="20">
        <f t="shared" si="154"/>
        <v>0</v>
      </c>
      <c r="AB509" s="20">
        <f t="shared" si="154"/>
        <v>0</v>
      </c>
      <c r="AC509" s="20">
        <f t="shared" si="154"/>
        <v>0</v>
      </c>
      <c r="AD509" s="20">
        <f t="shared" si="154"/>
        <v>0</v>
      </c>
      <c r="AE509" s="20">
        <f t="shared" si="154"/>
        <v>0</v>
      </c>
      <c r="AF509" s="20">
        <f t="shared" si="154"/>
        <v>0</v>
      </c>
      <c r="AG509" s="20">
        <f t="shared" si="154"/>
        <v>0</v>
      </c>
      <c r="AH509" s="20">
        <f t="shared" si="154"/>
        <v>0</v>
      </c>
      <c r="AI509" s="20">
        <f t="shared" si="154"/>
        <v>0</v>
      </c>
      <c r="AJ509" s="20">
        <f t="shared" si="154"/>
        <v>0</v>
      </c>
      <c r="AK509" s="20">
        <f t="shared" si="154"/>
        <v>0</v>
      </c>
      <c r="AL509" s="20">
        <f t="shared" si="154"/>
        <v>0</v>
      </c>
      <c r="AM509" s="20">
        <f t="shared" si="154"/>
        <v>0</v>
      </c>
      <c r="AN509" s="20">
        <f t="shared" si="154"/>
        <v>0</v>
      </c>
      <c r="AO509" s="20">
        <f t="shared" si="154"/>
        <v>0</v>
      </c>
      <c r="AP509" s="20">
        <f t="shared" si="154"/>
        <v>0</v>
      </c>
      <c r="AQ509" s="20">
        <f t="shared" si="154"/>
        <v>0</v>
      </c>
      <c r="AR509" s="20">
        <f t="shared" si="154"/>
        <v>0</v>
      </c>
      <c r="AS509" s="20">
        <f t="shared" si="154"/>
        <v>0</v>
      </c>
      <c r="AT509" s="20">
        <f t="shared" si="154"/>
        <v>0</v>
      </c>
      <c r="AU509" s="20">
        <f t="shared" si="154"/>
        <v>0</v>
      </c>
    </row>
    <row r="510" spans="1:47" ht="14.1" customHeight="1" x14ac:dyDescent="0.2">
      <c r="A510" s="16" t="s">
        <v>44</v>
      </c>
      <c r="B510" s="20">
        <f t="shared" si="145"/>
        <v>0</v>
      </c>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c r="AH510" s="12"/>
      <c r="AI510" s="12"/>
      <c r="AJ510" s="12"/>
      <c r="AK510" s="12"/>
      <c r="AL510" s="12"/>
      <c r="AM510" s="12"/>
      <c r="AN510" s="12"/>
      <c r="AO510" s="12"/>
      <c r="AP510" s="12"/>
      <c r="AQ510" s="12"/>
      <c r="AR510" s="12"/>
      <c r="AS510" s="12"/>
      <c r="AT510" s="12"/>
      <c r="AU510" s="12"/>
    </row>
    <row r="511" spans="1:47" ht="14.1" customHeight="1" x14ac:dyDescent="0.2">
      <c r="A511" s="16" t="s">
        <v>45</v>
      </c>
      <c r="B511" s="20">
        <f t="shared" si="145"/>
        <v>0</v>
      </c>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c r="AH511" s="12"/>
      <c r="AI511" s="12"/>
      <c r="AJ511" s="12"/>
      <c r="AK511" s="12"/>
      <c r="AL511" s="12"/>
      <c r="AM511" s="12"/>
      <c r="AN511" s="12"/>
      <c r="AO511" s="12"/>
      <c r="AP511" s="12"/>
      <c r="AQ511" s="12"/>
      <c r="AR511" s="12"/>
      <c r="AS511" s="12"/>
      <c r="AT511" s="12"/>
      <c r="AU511" s="12"/>
    </row>
    <row r="512" spans="1:47" ht="14.1" customHeight="1" x14ac:dyDescent="0.2">
      <c r="A512" s="16" t="s">
        <v>46</v>
      </c>
      <c r="B512" s="20">
        <f t="shared" si="145"/>
        <v>0</v>
      </c>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c r="AH512" s="12"/>
      <c r="AI512" s="12"/>
      <c r="AJ512" s="12"/>
      <c r="AK512" s="12"/>
      <c r="AL512" s="12"/>
      <c r="AM512" s="12"/>
      <c r="AN512" s="12"/>
      <c r="AO512" s="12"/>
      <c r="AP512" s="12"/>
      <c r="AQ512" s="12"/>
      <c r="AR512" s="12"/>
      <c r="AS512" s="12"/>
      <c r="AT512" s="12"/>
      <c r="AU512" s="12"/>
    </row>
    <row r="513" spans="1:47" ht="14.1" customHeight="1" x14ac:dyDescent="0.2">
      <c r="A513" s="16" t="s">
        <v>47</v>
      </c>
      <c r="B513" s="20">
        <f t="shared" si="145"/>
        <v>0</v>
      </c>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c r="AH513" s="12"/>
      <c r="AI513" s="12"/>
      <c r="AJ513" s="12"/>
      <c r="AK513" s="12"/>
      <c r="AL513" s="12"/>
      <c r="AM513" s="12"/>
      <c r="AN513" s="12"/>
      <c r="AO513" s="12"/>
      <c r="AP513" s="12"/>
      <c r="AQ513" s="12"/>
      <c r="AR513" s="12"/>
      <c r="AS513" s="12"/>
      <c r="AT513" s="12"/>
      <c r="AU513" s="12"/>
    </row>
    <row r="514" spans="1:47" ht="14.1" customHeight="1" x14ac:dyDescent="0.2">
      <c r="A514" s="16" t="s">
        <v>48</v>
      </c>
      <c r="B514" s="20">
        <f t="shared" si="145"/>
        <v>0</v>
      </c>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c r="AH514" s="12"/>
      <c r="AI514" s="12"/>
      <c r="AJ514" s="12"/>
      <c r="AK514" s="12"/>
      <c r="AL514" s="12"/>
      <c r="AM514" s="12"/>
      <c r="AN514" s="12"/>
      <c r="AO514" s="12"/>
      <c r="AP514" s="12"/>
      <c r="AQ514" s="12"/>
      <c r="AR514" s="12"/>
      <c r="AS514" s="12"/>
      <c r="AT514" s="12"/>
      <c r="AU514" s="12"/>
    </row>
    <row r="515" spans="1:47" ht="14.1" customHeight="1" x14ac:dyDescent="0.2">
      <c r="A515" s="18" t="s">
        <v>7</v>
      </c>
      <c r="B515" s="20">
        <f t="shared" si="145"/>
        <v>0</v>
      </c>
      <c r="C515" s="20">
        <f t="shared" ref="C515:AU515" si="155">+C516+C519</f>
        <v>0</v>
      </c>
      <c r="D515" s="20">
        <f t="shared" si="155"/>
        <v>0</v>
      </c>
      <c r="E515" s="20">
        <f t="shared" si="155"/>
        <v>0</v>
      </c>
      <c r="F515" s="20">
        <f t="shared" si="155"/>
        <v>0</v>
      </c>
      <c r="G515" s="20">
        <f t="shared" si="155"/>
        <v>0</v>
      </c>
      <c r="H515" s="20">
        <f t="shared" si="155"/>
        <v>0</v>
      </c>
      <c r="I515" s="20">
        <f t="shared" si="155"/>
        <v>0</v>
      </c>
      <c r="J515" s="20">
        <f t="shared" si="155"/>
        <v>0</v>
      </c>
      <c r="K515" s="20">
        <f t="shared" si="155"/>
        <v>0</v>
      </c>
      <c r="L515" s="20">
        <f t="shared" si="155"/>
        <v>0</v>
      </c>
      <c r="M515" s="20">
        <f t="shared" si="155"/>
        <v>0</v>
      </c>
      <c r="N515" s="20">
        <f t="shared" si="155"/>
        <v>0</v>
      </c>
      <c r="O515" s="20">
        <f t="shared" si="155"/>
        <v>0</v>
      </c>
      <c r="P515" s="20">
        <f t="shared" si="155"/>
        <v>0</v>
      </c>
      <c r="Q515" s="20">
        <f t="shared" si="155"/>
        <v>0</v>
      </c>
      <c r="R515" s="20">
        <f t="shared" si="155"/>
        <v>0</v>
      </c>
      <c r="S515" s="20">
        <f t="shared" si="155"/>
        <v>0</v>
      </c>
      <c r="T515" s="20">
        <f t="shared" si="155"/>
        <v>0</v>
      </c>
      <c r="U515" s="20">
        <f t="shared" si="155"/>
        <v>0</v>
      </c>
      <c r="V515" s="20">
        <f t="shared" si="155"/>
        <v>0</v>
      </c>
      <c r="W515" s="20">
        <f t="shared" si="155"/>
        <v>0</v>
      </c>
      <c r="X515" s="20">
        <f t="shared" si="155"/>
        <v>0</v>
      </c>
      <c r="Y515" s="20">
        <f t="shared" si="155"/>
        <v>0</v>
      </c>
      <c r="Z515" s="20">
        <f t="shared" si="155"/>
        <v>0</v>
      </c>
      <c r="AA515" s="20">
        <f t="shared" si="155"/>
        <v>0</v>
      </c>
      <c r="AB515" s="20">
        <f t="shared" si="155"/>
        <v>0</v>
      </c>
      <c r="AC515" s="20">
        <f t="shared" si="155"/>
        <v>0</v>
      </c>
      <c r="AD515" s="20">
        <f t="shared" si="155"/>
        <v>0</v>
      </c>
      <c r="AE515" s="20">
        <f t="shared" si="155"/>
        <v>0</v>
      </c>
      <c r="AF515" s="20">
        <f t="shared" si="155"/>
        <v>0</v>
      </c>
      <c r="AG515" s="20">
        <f t="shared" si="155"/>
        <v>0</v>
      </c>
      <c r="AH515" s="20">
        <f t="shared" si="155"/>
        <v>0</v>
      </c>
      <c r="AI515" s="20">
        <f t="shared" si="155"/>
        <v>0</v>
      </c>
      <c r="AJ515" s="20">
        <f t="shared" si="155"/>
        <v>0</v>
      </c>
      <c r="AK515" s="20">
        <f t="shared" si="155"/>
        <v>0</v>
      </c>
      <c r="AL515" s="20">
        <f t="shared" si="155"/>
        <v>0</v>
      </c>
      <c r="AM515" s="20">
        <f t="shared" si="155"/>
        <v>0</v>
      </c>
      <c r="AN515" s="20">
        <f t="shared" si="155"/>
        <v>0</v>
      </c>
      <c r="AO515" s="20">
        <f t="shared" si="155"/>
        <v>0</v>
      </c>
      <c r="AP515" s="20">
        <f t="shared" si="155"/>
        <v>0</v>
      </c>
      <c r="AQ515" s="20">
        <f t="shared" si="155"/>
        <v>0</v>
      </c>
      <c r="AR515" s="20">
        <f t="shared" si="155"/>
        <v>0</v>
      </c>
      <c r="AS515" s="20">
        <f t="shared" si="155"/>
        <v>0</v>
      </c>
      <c r="AT515" s="20">
        <f t="shared" si="155"/>
        <v>0</v>
      </c>
      <c r="AU515" s="20">
        <f t="shared" si="155"/>
        <v>0</v>
      </c>
    </row>
    <row r="516" spans="1:47" ht="14.1" customHeight="1" x14ac:dyDescent="0.2">
      <c r="A516" s="32" t="s">
        <v>50</v>
      </c>
      <c r="B516" s="20">
        <f t="shared" si="145"/>
        <v>0</v>
      </c>
      <c r="C516" s="20">
        <f t="shared" ref="C516:AU516" si="156">+C517+C518</f>
        <v>0</v>
      </c>
      <c r="D516" s="20">
        <f t="shared" si="156"/>
        <v>0</v>
      </c>
      <c r="E516" s="20">
        <f t="shared" si="156"/>
        <v>0</v>
      </c>
      <c r="F516" s="20">
        <f t="shared" si="156"/>
        <v>0</v>
      </c>
      <c r="G516" s="20">
        <f t="shared" si="156"/>
        <v>0</v>
      </c>
      <c r="H516" s="20">
        <f t="shared" si="156"/>
        <v>0</v>
      </c>
      <c r="I516" s="20">
        <f t="shared" si="156"/>
        <v>0</v>
      </c>
      <c r="J516" s="20">
        <f t="shared" si="156"/>
        <v>0</v>
      </c>
      <c r="K516" s="20">
        <f t="shared" si="156"/>
        <v>0</v>
      </c>
      <c r="L516" s="20">
        <f t="shared" si="156"/>
        <v>0</v>
      </c>
      <c r="M516" s="20">
        <f t="shared" si="156"/>
        <v>0</v>
      </c>
      <c r="N516" s="20">
        <f t="shared" si="156"/>
        <v>0</v>
      </c>
      <c r="O516" s="20">
        <f t="shared" si="156"/>
        <v>0</v>
      </c>
      <c r="P516" s="20">
        <f t="shared" si="156"/>
        <v>0</v>
      </c>
      <c r="Q516" s="20">
        <f t="shared" si="156"/>
        <v>0</v>
      </c>
      <c r="R516" s="20">
        <f t="shared" si="156"/>
        <v>0</v>
      </c>
      <c r="S516" s="20">
        <f t="shared" si="156"/>
        <v>0</v>
      </c>
      <c r="T516" s="20">
        <f t="shared" si="156"/>
        <v>0</v>
      </c>
      <c r="U516" s="20">
        <f t="shared" si="156"/>
        <v>0</v>
      </c>
      <c r="V516" s="20">
        <f t="shared" si="156"/>
        <v>0</v>
      </c>
      <c r="W516" s="20">
        <f t="shared" si="156"/>
        <v>0</v>
      </c>
      <c r="X516" s="20">
        <f t="shared" si="156"/>
        <v>0</v>
      </c>
      <c r="Y516" s="20">
        <f t="shared" si="156"/>
        <v>0</v>
      </c>
      <c r="Z516" s="20">
        <f t="shared" si="156"/>
        <v>0</v>
      </c>
      <c r="AA516" s="20">
        <f t="shared" si="156"/>
        <v>0</v>
      </c>
      <c r="AB516" s="20">
        <f t="shared" si="156"/>
        <v>0</v>
      </c>
      <c r="AC516" s="20">
        <f t="shared" si="156"/>
        <v>0</v>
      </c>
      <c r="AD516" s="20">
        <f t="shared" si="156"/>
        <v>0</v>
      </c>
      <c r="AE516" s="20">
        <f t="shared" si="156"/>
        <v>0</v>
      </c>
      <c r="AF516" s="20">
        <f t="shared" si="156"/>
        <v>0</v>
      </c>
      <c r="AG516" s="20">
        <f t="shared" si="156"/>
        <v>0</v>
      </c>
      <c r="AH516" s="20">
        <f t="shared" si="156"/>
        <v>0</v>
      </c>
      <c r="AI516" s="20">
        <f t="shared" si="156"/>
        <v>0</v>
      </c>
      <c r="AJ516" s="20">
        <f t="shared" si="156"/>
        <v>0</v>
      </c>
      <c r="AK516" s="20">
        <f t="shared" si="156"/>
        <v>0</v>
      </c>
      <c r="AL516" s="20">
        <f t="shared" si="156"/>
        <v>0</v>
      </c>
      <c r="AM516" s="20">
        <f t="shared" si="156"/>
        <v>0</v>
      </c>
      <c r="AN516" s="20">
        <f t="shared" si="156"/>
        <v>0</v>
      </c>
      <c r="AO516" s="20">
        <f t="shared" si="156"/>
        <v>0</v>
      </c>
      <c r="AP516" s="20">
        <f t="shared" si="156"/>
        <v>0</v>
      </c>
      <c r="AQ516" s="20">
        <f t="shared" si="156"/>
        <v>0</v>
      </c>
      <c r="AR516" s="20">
        <f t="shared" si="156"/>
        <v>0</v>
      </c>
      <c r="AS516" s="20">
        <f t="shared" si="156"/>
        <v>0</v>
      </c>
      <c r="AT516" s="20">
        <f t="shared" si="156"/>
        <v>0</v>
      </c>
      <c r="AU516" s="20">
        <f t="shared" si="156"/>
        <v>0</v>
      </c>
    </row>
    <row r="517" spans="1:47" ht="14.1" customHeight="1" x14ac:dyDescent="0.2">
      <c r="A517" s="33" t="s">
        <v>42</v>
      </c>
      <c r="B517" s="20">
        <f t="shared" si="145"/>
        <v>0</v>
      </c>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c r="AH517" s="12"/>
      <c r="AI517" s="12"/>
      <c r="AJ517" s="12"/>
      <c r="AK517" s="12"/>
      <c r="AL517" s="12"/>
      <c r="AM517" s="12"/>
      <c r="AN517" s="12"/>
      <c r="AO517" s="12"/>
      <c r="AP517" s="12"/>
      <c r="AQ517" s="12"/>
      <c r="AR517" s="12"/>
      <c r="AS517" s="12"/>
      <c r="AT517" s="12"/>
      <c r="AU517" s="12"/>
    </row>
    <row r="518" spans="1:47" ht="14.1" customHeight="1" x14ac:dyDescent="0.2">
      <c r="A518" s="33" t="s">
        <v>43</v>
      </c>
      <c r="B518" s="20">
        <f t="shared" si="145"/>
        <v>0</v>
      </c>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c r="AH518" s="12"/>
      <c r="AI518" s="12"/>
      <c r="AJ518" s="12"/>
      <c r="AK518" s="12"/>
      <c r="AL518" s="12"/>
      <c r="AM518" s="12"/>
      <c r="AN518" s="12"/>
      <c r="AO518" s="12"/>
      <c r="AP518" s="12"/>
      <c r="AQ518" s="12"/>
      <c r="AR518" s="12"/>
      <c r="AS518" s="12"/>
      <c r="AT518" s="12"/>
      <c r="AU518" s="12"/>
    </row>
    <row r="519" spans="1:47" ht="14.1" customHeight="1" x14ac:dyDescent="0.2">
      <c r="A519" s="32" t="s">
        <v>282</v>
      </c>
      <c r="B519" s="20">
        <f t="shared" si="145"/>
        <v>0</v>
      </c>
      <c r="C519" s="20">
        <f t="shared" ref="C519:AU519" si="157">+C520+C521+C522</f>
        <v>0</v>
      </c>
      <c r="D519" s="20">
        <f t="shared" si="157"/>
        <v>0</v>
      </c>
      <c r="E519" s="20">
        <f t="shared" si="157"/>
        <v>0</v>
      </c>
      <c r="F519" s="20">
        <f t="shared" si="157"/>
        <v>0</v>
      </c>
      <c r="G519" s="20">
        <f t="shared" si="157"/>
        <v>0</v>
      </c>
      <c r="H519" s="20">
        <f t="shared" si="157"/>
        <v>0</v>
      </c>
      <c r="I519" s="20">
        <f t="shared" si="157"/>
        <v>0</v>
      </c>
      <c r="J519" s="20">
        <f t="shared" si="157"/>
        <v>0</v>
      </c>
      <c r="K519" s="20">
        <f t="shared" si="157"/>
        <v>0</v>
      </c>
      <c r="L519" s="20">
        <f t="shared" si="157"/>
        <v>0</v>
      </c>
      <c r="M519" s="20">
        <f t="shared" si="157"/>
        <v>0</v>
      </c>
      <c r="N519" s="20">
        <f t="shared" si="157"/>
        <v>0</v>
      </c>
      <c r="O519" s="20">
        <f t="shared" si="157"/>
        <v>0</v>
      </c>
      <c r="P519" s="20">
        <f t="shared" si="157"/>
        <v>0</v>
      </c>
      <c r="Q519" s="20">
        <f t="shared" si="157"/>
        <v>0</v>
      </c>
      <c r="R519" s="20">
        <f t="shared" si="157"/>
        <v>0</v>
      </c>
      <c r="S519" s="20">
        <f t="shared" si="157"/>
        <v>0</v>
      </c>
      <c r="T519" s="20">
        <f t="shared" si="157"/>
        <v>0</v>
      </c>
      <c r="U519" s="20">
        <f t="shared" si="157"/>
        <v>0</v>
      </c>
      <c r="V519" s="20">
        <f t="shared" si="157"/>
        <v>0</v>
      </c>
      <c r="W519" s="20">
        <f t="shared" si="157"/>
        <v>0</v>
      </c>
      <c r="X519" s="20">
        <f t="shared" si="157"/>
        <v>0</v>
      </c>
      <c r="Y519" s="20">
        <f t="shared" si="157"/>
        <v>0</v>
      </c>
      <c r="Z519" s="20">
        <f t="shared" si="157"/>
        <v>0</v>
      </c>
      <c r="AA519" s="20">
        <f t="shared" si="157"/>
        <v>0</v>
      </c>
      <c r="AB519" s="20">
        <f t="shared" si="157"/>
        <v>0</v>
      </c>
      <c r="AC519" s="20">
        <f t="shared" si="157"/>
        <v>0</v>
      </c>
      <c r="AD519" s="20">
        <f t="shared" si="157"/>
        <v>0</v>
      </c>
      <c r="AE519" s="20">
        <f t="shared" si="157"/>
        <v>0</v>
      </c>
      <c r="AF519" s="20">
        <f t="shared" si="157"/>
        <v>0</v>
      </c>
      <c r="AG519" s="20">
        <f t="shared" si="157"/>
        <v>0</v>
      </c>
      <c r="AH519" s="20">
        <f t="shared" si="157"/>
        <v>0</v>
      </c>
      <c r="AI519" s="20">
        <f t="shared" si="157"/>
        <v>0</v>
      </c>
      <c r="AJ519" s="20">
        <f t="shared" si="157"/>
        <v>0</v>
      </c>
      <c r="AK519" s="20">
        <f t="shared" si="157"/>
        <v>0</v>
      </c>
      <c r="AL519" s="20">
        <f t="shared" si="157"/>
        <v>0</v>
      </c>
      <c r="AM519" s="20">
        <f t="shared" si="157"/>
        <v>0</v>
      </c>
      <c r="AN519" s="20">
        <f t="shared" si="157"/>
        <v>0</v>
      </c>
      <c r="AO519" s="20">
        <f t="shared" si="157"/>
        <v>0</v>
      </c>
      <c r="AP519" s="20">
        <f t="shared" si="157"/>
        <v>0</v>
      </c>
      <c r="AQ519" s="20">
        <f t="shared" si="157"/>
        <v>0</v>
      </c>
      <c r="AR519" s="20">
        <f t="shared" si="157"/>
        <v>0</v>
      </c>
      <c r="AS519" s="20">
        <f t="shared" si="157"/>
        <v>0</v>
      </c>
      <c r="AT519" s="20">
        <f t="shared" si="157"/>
        <v>0</v>
      </c>
      <c r="AU519" s="20">
        <f t="shared" si="157"/>
        <v>0</v>
      </c>
    </row>
    <row r="520" spans="1:47" ht="14.1" customHeight="1" x14ac:dyDescent="0.2">
      <c r="A520" s="33" t="s">
        <v>23</v>
      </c>
      <c r="B520" s="20">
        <f t="shared" si="145"/>
        <v>0</v>
      </c>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c r="AH520" s="12"/>
      <c r="AI520" s="12"/>
      <c r="AJ520" s="12"/>
      <c r="AK520" s="12"/>
      <c r="AL520" s="12"/>
      <c r="AM520" s="12"/>
      <c r="AN520" s="12"/>
      <c r="AO520" s="12"/>
      <c r="AP520" s="12"/>
      <c r="AQ520" s="12"/>
      <c r="AR520" s="12"/>
      <c r="AS520" s="12"/>
      <c r="AT520" s="12"/>
      <c r="AU520" s="12"/>
    </row>
    <row r="521" spans="1:47" ht="14.1" customHeight="1" x14ac:dyDescent="0.2">
      <c r="A521" s="33" t="s">
        <v>283</v>
      </c>
      <c r="B521" s="20">
        <f t="shared" si="145"/>
        <v>0</v>
      </c>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c r="AH521" s="12"/>
      <c r="AI521" s="12"/>
      <c r="AJ521" s="12"/>
      <c r="AK521" s="12"/>
      <c r="AL521" s="12"/>
      <c r="AM521" s="12"/>
      <c r="AN521" s="12"/>
      <c r="AO521" s="12"/>
      <c r="AP521" s="12"/>
      <c r="AQ521" s="12"/>
      <c r="AR521" s="12"/>
      <c r="AS521" s="12"/>
      <c r="AT521" s="12"/>
      <c r="AU521" s="12"/>
    </row>
    <row r="522" spans="1:47" ht="14.1" customHeight="1" x14ac:dyDescent="0.2">
      <c r="A522" s="33" t="s">
        <v>24</v>
      </c>
      <c r="B522" s="20">
        <f t="shared" si="145"/>
        <v>0</v>
      </c>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c r="AH522" s="12"/>
      <c r="AI522" s="12"/>
      <c r="AJ522" s="12"/>
      <c r="AK522" s="12"/>
      <c r="AL522" s="12"/>
      <c r="AM522" s="12"/>
      <c r="AN522" s="12"/>
      <c r="AO522" s="12"/>
      <c r="AP522" s="12"/>
      <c r="AQ522" s="12"/>
      <c r="AR522" s="12"/>
      <c r="AS522" s="12"/>
      <c r="AT522" s="12"/>
      <c r="AU522" s="12"/>
    </row>
    <row r="523" spans="1:47" ht="14.1" customHeight="1" x14ac:dyDescent="0.2">
      <c r="A523" s="9" t="s">
        <v>168</v>
      </c>
      <c r="B523" s="20">
        <f t="shared" si="145"/>
        <v>0</v>
      </c>
      <c r="C523" s="20">
        <f t="shared" ref="C523:AU523" si="158">+SUM(C524:C531)</f>
        <v>0</v>
      </c>
      <c r="D523" s="20">
        <f t="shared" si="158"/>
        <v>0</v>
      </c>
      <c r="E523" s="20">
        <f t="shared" si="158"/>
        <v>0</v>
      </c>
      <c r="F523" s="20">
        <f t="shared" si="158"/>
        <v>0</v>
      </c>
      <c r="G523" s="20">
        <f t="shared" si="158"/>
        <v>0</v>
      </c>
      <c r="H523" s="20">
        <f t="shared" si="158"/>
        <v>0</v>
      </c>
      <c r="I523" s="20">
        <f t="shared" si="158"/>
        <v>0</v>
      </c>
      <c r="J523" s="20">
        <f t="shared" si="158"/>
        <v>0</v>
      </c>
      <c r="K523" s="20">
        <f t="shared" si="158"/>
        <v>0</v>
      </c>
      <c r="L523" s="20">
        <f t="shared" si="158"/>
        <v>0</v>
      </c>
      <c r="M523" s="20">
        <f t="shared" si="158"/>
        <v>0</v>
      </c>
      <c r="N523" s="20">
        <f t="shared" si="158"/>
        <v>0</v>
      </c>
      <c r="O523" s="20">
        <f t="shared" si="158"/>
        <v>0</v>
      </c>
      <c r="P523" s="20">
        <f t="shared" si="158"/>
        <v>0</v>
      </c>
      <c r="Q523" s="20">
        <f t="shared" si="158"/>
        <v>0</v>
      </c>
      <c r="R523" s="20">
        <f t="shared" si="158"/>
        <v>0</v>
      </c>
      <c r="S523" s="20">
        <f t="shared" si="158"/>
        <v>0</v>
      </c>
      <c r="T523" s="20">
        <f t="shared" si="158"/>
        <v>0</v>
      </c>
      <c r="U523" s="20">
        <f t="shared" si="158"/>
        <v>0</v>
      </c>
      <c r="V523" s="20">
        <f t="shared" si="158"/>
        <v>0</v>
      </c>
      <c r="W523" s="20">
        <f t="shared" si="158"/>
        <v>0</v>
      </c>
      <c r="X523" s="20">
        <f t="shared" si="158"/>
        <v>0</v>
      </c>
      <c r="Y523" s="20">
        <f t="shared" si="158"/>
        <v>0</v>
      </c>
      <c r="Z523" s="20">
        <f t="shared" si="158"/>
        <v>0</v>
      </c>
      <c r="AA523" s="20">
        <f t="shared" si="158"/>
        <v>0</v>
      </c>
      <c r="AB523" s="20">
        <f t="shared" si="158"/>
        <v>0</v>
      </c>
      <c r="AC523" s="20">
        <f t="shared" si="158"/>
        <v>0</v>
      </c>
      <c r="AD523" s="20">
        <f t="shared" si="158"/>
        <v>0</v>
      </c>
      <c r="AE523" s="20">
        <f t="shared" si="158"/>
        <v>0</v>
      </c>
      <c r="AF523" s="20">
        <f t="shared" si="158"/>
        <v>0</v>
      </c>
      <c r="AG523" s="20">
        <f t="shared" si="158"/>
        <v>0</v>
      </c>
      <c r="AH523" s="20">
        <f t="shared" si="158"/>
        <v>0</v>
      </c>
      <c r="AI523" s="20">
        <f t="shared" si="158"/>
        <v>0</v>
      </c>
      <c r="AJ523" s="20">
        <f t="shared" si="158"/>
        <v>0</v>
      </c>
      <c r="AK523" s="20">
        <f t="shared" si="158"/>
        <v>0</v>
      </c>
      <c r="AL523" s="20">
        <f t="shared" si="158"/>
        <v>0</v>
      </c>
      <c r="AM523" s="20">
        <f t="shared" si="158"/>
        <v>0</v>
      </c>
      <c r="AN523" s="20">
        <f t="shared" si="158"/>
        <v>0</v>
      </c>
      <c r="AO523" s="20">
        <f t="shared" si="158"/>
        <v>0</v>
      </c>
      <c r="AP523" s="20">
        <f t="shared" si="158"/>
        <v>0</v>
      </c>
      <c r="AQ523" s="20">
        <f t="shared" si="158"/>
        <v>0</v>
      </c>
      <c r="AR523" s="20">
        <f t="shared" si="158"/>
        <v>0</v>
      </c>
      <c r="AS523" s="20">
        <f t="shared" si="158"/>
        <v>0</v>
      </c>
      <c r="AT523" s="20">
        <f t="shared" si="158"/>
        <v>0</v>
      </c>
      <c r="AU523" s="20">
        <f t="shared" si="158"/>
        <v>0</v>
      </c>
    </row>
    <row r="524" spans="1:47" ht="14.1" customHeight="1" x14ac:dyDescent="0.2">
      <c r="A524" s="10" t="s">
        <v>169</v>
      </c>
      <c r="B524" s="20">
        <f t="shared" si="145"/>
        <v>0</v>
      </c>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c r="AH524" s="12"/>
      <c r="AI524" s="12"/>
      <c r="AJ524" s="12"/>
      <c r="AK524" s="12"/>
      <c r="AL524" s="12"/>
      <c r="AM524" s="12"/>
      <c r="AN524" s="12"/>
      <c r="AO524" s="12"/>
      <c r="AP524" s="12"/>
      <c r="AQ524" s="12"/>
      <c r="AR524" s="12"/>
      <c r="AS524" s="12"/>
      <c r="AT524" s="12"/>
      <c r="AU524" s="12"/>
    </row>
    <row r="525" spans="1:47" ht="14.1" customHeight="1" x14ac:dyDescent="0.2">
      <c r="A525" s="10" t="s">
        <v>170</v>
      </c>
      <c r="B525" s="20">
        <f t="shared" si="145"/>
        <v>0</v>
      </c>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c r="AH525" s="12"/>
      <c r="AI525" s="12"/>
      <c r="AJ525" s="12"/>
      <c r="AK525" s="12"/>
      <c r="AL525" s="12"/>
      <c r="AM525" s="12"/>
      <c r="AN525" s="12"/>
      <c r="AO525" s="12"/>
      <c r="AP525" s="12"/>
      <c r="AQ525" s="12"/>
      <c r="AR525" s="12"/>
      <c r="AS525" s="12"/>
      <c r="AT525" s="12"/>
      <c r="AU525" s="12"/>
    </row>
    <row r="526" spans="1:47" ht="14.1" customHeight="1" x14ac:dyDescent="0.2">
      <c r="A526" s="10" t="s">
        <v>171</v>
      </c>
      <c r="B526" s="20">
        <f t="shared" si="145"/>
        <v>0</v>
      </c>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c r="AH526" s="12"/>
      <c r="AI526" s="12"/>
      <c r="AJ526" s="12"/>
      <c r="AK526" s="12"/>
      <c r="AL526" s="12"/>
      <c r="AM526" s="12"/>
      <c r="AN526" s="12"/>
      <c r="AO526" s="12"/>
      <c r="AP526" s="12"/>
      <c r="AQ526" s="12"/>
      <c r="AR526" s="12"/>
      <c r="AS526" s="12"/>
      <c r="AT526" s="12"/>
      <c r="AU526" s="12"/>
    </row>
    <row r="527" spans="1:47" ht="14.1" customHeight="1" x14ac:dyDescent="0.2">
      <c r="A527" s="10" t="s">
        <v>172</v>
      </c>
      <c r="B527" s="20">
        <f t="shared" si="145"/>
        <v>0</v>
      </c>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c r="AH527" s="12"/>
      <c r="AI527" s="12"/>
      <c r="AJ527" s="12"/>
      <c r="AK527" s="12"/>
      <c r="AL527" s="12"/>
      <c r="AM527" s="12"/>
      <c r="AN527" s="12"/>
      <c r="AO527" s="12"/>
      <c r="AP527" s="12"/>
      <c r="AQ527" s="12"/>
      <c r="AR527" s="12"/>
      <c r="AS527" s="12"/>
      <c r="AT527" s="12"/>
      <c r="AU527" s="12"/>
    </row>
    <row r="528" spans="1:47" ht="14.1" customHeight="1" x14ac:dyDescent="0.2">
      <c r="A528" s="10" t="s">
        <v>173</v>
      </c>
      <c r="B528" s="20">
        <f t="shared" si="145"/>
        <v>0</v>
      </c>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c r="AH528" s="12"/>
      <c r="AI528" s="12"/>
      <c r="AJ528" s="12"/>
      <c r="AK528" s="12"/>
      <c r="AL528" s="12"/>
      <c r="AM528" s="12"/>
      <c r="AN528" s="12"/>
      <c r="AO528" s="12"/>
      <c r="AP528" s="12"/>
      <c r="AQ528" s="12"/>
      <c r="AR528" s="12"/>
      <c r="AS528" s="12"/>
      <c r="AT528" s="12"/>
      <c r="AU528" s="12"/>
    </row>
    <row r="529" spans="1:47" ht="14.1" customHeight="1" x14ac:dyDescent="0.2">
      <c r="A529" s="10" t="s">
        <v>174</v>
      </c>
      <c r="B529" s="20">
        <f t="shared" si="145"/>
        <v>0</v>
      </c>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c r="AH529" s="12"/>
      <c r="AI529" s="12"/>
      <c r="AJ529" s="12"/>
      <c r="AK529" s="12"/>
      <c r="AL529" s="12"/>
      <c r="AM529" s="12"/>
      <c r="AN529" s="12"/>
      <c r="AO529" s="12"/>
      <c r="AP529" s="12"/>
      <c r="AQ529" s="12"/>
      <c r="AR529" s="12"/>
      <c r="AS529" s="12"/>
      <c r="AT529" s="12"/>
      <c r="AU529" s="12"/>
    </row>
    <row r="530" spans="1:47" ht="14.1" customHeight="1" x14ac:dyDescent="0.2">
      <c r="A530" s="10" t="s">
        <v>175</v>
      </c>
      <c r="B530" s="20">
        <f t="shared" si="145"/>
        <v>0</v>
      </c>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c r="AH530" s="12"/>
      <c r="AI530" s="12"/>
      <c r="AJ530" s="12"/>
      <c r="AK530" s="12"/>
      <c r="AL530" s="12"/>
      <c r="AM530" s="12"/>
      <c r="AN530" s="12"/>
      <c r="AO530" s="12"/>
      <c r="AP530" s="12"/>
      <c r="AQ530" s="12"/>
      <c r="AR530" s="12"/>
      <c r="AS530" s="12"/>
      <c r="AT530" s="12"/>
      <c r="AU530" s="12"/>
    </row>
    <row r="531" spans="1:47" ht="14.1" customHeight="1" x14ac:dyDescent="0.2">
      <c r="A531" s="10" t="s">
        <v>176</v>
      </c>
      <c r="B531" s="20">
        <f>SUM(C531:AU531)</f>
        <v>0</v>
      </c>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c r="AH531" s="12"/>
      <c r="AI531" s="12"/>
      <c r="AJ531" s="12"/>
      <c r="AK531" s="12"/>
      <c r="AL531" s="12"/>
      <c r="AM531" s="12"/>
      <c r="AN531" s="12"/>
      <c r="AO531" s="12"/>
      <c r="AP531" s="12"/>
      <c r="AQ531" s="12"/>
      <c r="AR531" s="12"/>
      <c r="AS531" s="12"/>
      <c r="AT531" s="12"/>
      <c r="AU531" s="12"/>
    </row>
    <row r="532" spans="1:47" ht="14.1" customHeight="1" x14ac:dyDescent="0.2">
      <c r="A532" s="11" t="s">
        <v>32</v>
      </c>
      <c r="B532" s="20">
        <f>SUM(C532:AU532)</f>
        <v>0</v>
      </c>
      <c r="C532" s="22"/>
      <c r="D532" s="22"/>
      <c r="E532" s="22"/>
      <c r="F532" s="22"/>
      <c r="G532" s="22"/>
      <c r="H532" s="22"/>
      <c r="I532" s="22"/>
      <c r="J532" s="22"/>
      <c r="K532" s="22"/>
      <c r="L532" s="22"/>
      <c r="M532" s="22"/>
      <c r="N532" s="22"/>
      <c r="O532" s="22"/>
      <c r="P532" s="22"/>
      <c r="Q532" s="22"/>
      <c r="R532" s="22"/>
      <c r="S532" s="22"/>
      <c r="T532" s="22"/>
      <c r="U532" s="22"/>
      <c r="V532" s="22"/>
      <c r="W532" s="22"/>
      <c r="X532" s="22"/>
      <c r="Y532" s="22"/>
      <c r="Z532" s="22"/>
      <c r="AA532" s="22"/>
      <c r="AB532" s="22"/>
      <c r="AC532" s="22"/>
      <c r="AD532" s="22"/>
      <c r="AE532" s="22"/>
      <c r="AF532" s="22"/>
      <c r="AG532" s="22"/>
      <c r="AH532" s="22"/>
      <c r="AI532" s="22"/>
      <c r="AJ532" s="22"/>
      <c r="AK532" s="22"/>
      <c r="AL532" s="22"/>
      <c r="AM532" s="22"/>
      <c r="AN532" s="22"/>
      <c r="AO532" s="22"/>
      <c r="AP532" s="22"/>
      <c r="AQ532" s="22"/>
      <c r="AR532" s="22"/>
      <c r="AS532" s="22"/>
      <c r="AT532" s="22"/>
      <c r="AU532" s="22"/>
    </row>
    <row r="533" spans="1:47" ht="14.1" customHeight="1" x14ac:dyDescent="0.2">
      <c r="A533" s="8" t="s">
        <v>25</v>
      </c>
      <c r="B533" s="20">
        <f>SUM(C533:AU533)</f>
        <v>0</v>
      </c>
      <c r="C533" s="20">
        <f t="shared" ref="C533:AU533" si="159">+C452+C481+C532</f>
        <v>0</v>
      </c>
      <c r="D533" s="20">
        <f t="shared" si="159"/>
        <v>0</v>
      </c>
      <c r="E533" s="20">
        <f t="shared" si="159"/>
        <v>0</v>
      </c>
      <c r="F533" s="20">
        <f t="shared" si="159"/>
        <v>0</v>
      </c>
      <c r="G533" s="20">
        <f t="shared" si="159"/>
        <v>0</v>
      </c>
      <c r="H533" s="20">
        <f t="shared" si="159"/>
        <v>0</v>
      </c>
      <c r="I533" s="20">
        <f t="shared" si="159"/>
        <v>0</v>
      </c>
      <c r="J533" s="20">
        <f t="shared" si="159"/>
        <v>0</v>
      </c>
      <c r="K533" s="20">
        <f t="shared" si="159"/>
        <v>0</v>
      </c>
      <c r="L533" s="20">
        <f t="shared" si="159"/>
        <v>0</v>
      </c>
      <c r="M533" s="20">
        <f t="shared" si="159"/>
        <v>0</v>
      </c>
      <c r="N533" s="20">
        <f t="shared" si="159"/>
        <v>0</v>
      </c>
      <c r="O533" s="20">
        <f t="shared" si="159"/>
        <v>0</v>
      </c>
      <c r="P533" s="20">
        <f t="shared" si="159"/>
        <v>0</v>
      </c>
      <c r="Q533" s="20">
        <f t="shared" si="159"/>
        <v>0</v>
      </c>
      <c r="R533" s="20">
        <f t="shared" si="159"/>
        <v>0</v>
      </c>
      <c r="S533" s="20">
        <f t="shared" si="159"/>
        <v>0</v>
      </c>
      <c r="T533" s="20">
        <f t="shared" si="159"/>
        <v>0</v>
      </c>
      <c r="U533" s="20">
        <f t="shared" si="159"/>
        <v>0</v>
      </c>
      <c r="V533" s="20">
        <f t="shared" si="159"/>
        <v>0</v>
      </c>
      <c r="W533" s="20">
        <f t="shared" si="159"/>
        <v>0</v>
      </c>
      <c r="X533" s="20">
        <f t="shared" si="159"/>
        <v>0</v>
      </c>
      <c r="Y533" s="20">
        <f t="shared" si="159"/>
        <v>0</v>
      </c>
      <c r="Z533" s="20">
        <f t="shared" si="159"/>
        <v>0</v>
      </c>
      <c r="AA533" s="20">
        <f t="shared" si="159"/>
        <v>0</v>
      </c>
      <c r="AB533" s="20">
        <f t="shared" si="159"/>
        <v>0</v>
      </c>
      <c r="AC533" s="20">
        <f t="shared" si="159"/>
        <v>0</v>
      </c>
      <c r="AD533" s="20">
        <f t="shared" si="159"/>
        <v>0</v>
      </c>
      <c r="AE533" s="20">
        <f t="shared" si="159"/>
        <v>0</v>
      </c>
      <c r="AF533" s="20">
        <f t="shared" si="159"/>
        <v>0</v>
      </c>
      <c r="AG533" s="20">
        <f t="shared" si="159"/>
        <v>0</v>
      </c>
      <c r="AH533" s="20">
        <f t="shared" si="159"/>
        <v>0</v>
      </c>
      <c r="AI533" s="20">
        <f t="shared" si="159"/>
        <v>0</v>
      </c>
      <c r="AJ533" s="20">
        <f t="shared" si="159"/>
        <v>0</v>
      </c>
      <c r="AK533" s="20">
        <f t="shared" si="159"/>
        <v>0</v>
      </c>
      <c r="AL533" s="20">
        <f t="shared" si="159"/>
        <v>0</v>
      </c>
      <c r="AM533" s="20">
        <f t="shared" si="159"/>
        <v>0</v>
      </c>
      <c r="AN533" s="20">
        <f t="shared" si="159"/>
        <v>0</v>
      </c>
      <c r="AO533" s="20">
        <f t="shared" si="159"/>
        <v>0</v>
      </c>
      <c r="AP533" s="20">
        <f t="shared" si="159"/>
        <v>0</v>
      </c>
      <c r="AQ533" s="20">
        <f t="shared" si="159"/>
        <v>0</v>
      </c>
      <c r="AR533" s="20">
        <f t="shared" si="159"/>
        <v>0</v>
      </c>
      <c r="AS533" s="20">
        <f t="shared" si="159"/>
        <v>0</v>
      </c>
      <c r="AT533" s="20">
        <f t="shared" si="159"/>
        <v>0</v>
      </c>
      <c r="AU533" s="20">
        <f t="shared" si="159"/>
        <v>0</v>
      </c>
    </row>
    <row r="534" spans="1:47" hidden="1" x14ac:dyDescent="0.2">
      <c r="B534" s="59">
        <f t="shared" ref="B534:AU534" si="160">+IF(B501&lt;SUM(B502:B504),1,0)</f>
        <v>0</v>
      </c>
      <c r="C534" s="59">
        <f t="shared" si="160"/>
        <v>0</v>
      </c>
      <c r="D534" s="59">
        <f t="shared" si="160"/>
        <v>0</v>
      </c>
      <c r="E534" s="59">
        <f t="shared" si="160"/>
        <v>0</v>
      </c>
      <c r="F534" s="59">
        <f t="shared" si="160"/>
        <v>0</v>
      </c>
      <c r="G534" s="59">
        <f t="shared" si="160"/>
        <v>0</v>
      </c>
      <c r="H534" s="59">
        <f t="shared" si="160"/>
        <v>0</v>
      </c>
      <c r="I534" s="59">
        <f t="shared" si="160"/>
        <v>0</v>
      </c>
      <c r="J534" s="59">
        <f t="shared" si="160"/>
        <v>0</v>
      </c>
      <c r="K534" s="59">
        <f t="shared" si="160"/>
        <v>0</v>
      </c>
      <c r="L534" s="59">
        <f t="shared" si="160"/>
        <v>0</v>
      </c>
      <c r="M534" s="59">
        <f t="shared" si="160"/>
        <v>0</v>
      </c>
      <c r="N534" s="59">
        <f t="shared" si="160"/>
        <v>0</v>
      </c>
      <c r="O534" s="59">
        <f t="shared" si="160"/>
        <v>0</v>
      </c>
      <c r="P534" s="59">
        <f t="shared" si="160"/>
        <v>0</v>
      </c>
      <c r="Q534" s="59">
        <f t="shared" si="160"/>
        <v>0</v>
      </c>
      <c r="R534" s="59">
        <f t="shared" si="160"/>
        <v>0</v>
      </c>
      <c r="S534" s="59">
        <f t="shared" si="160"/>
        <v>0</v>
      </c>
      <c r="T534" s="59">
        <f t="shared" si="160"/>
        <v>0</v>
      </c>
      <c r="U534" s="59">
        <f t="shared" si="160"/>
        <v>0</v>
      </c>
      <c r="V534" s="59">
        <f t="shared" si="160"/>
        <v>0</v>
      </c>
      <c r="W534" s="59">
        <f t="shared" si="160"/>
        <v>0</v>
      </c>
      <c r="X534" s="59">
        <f t="shared" si="160"/>
        <v>0</v>
      </c>
      <c r="Y534" s="59">
        <f t="shared" si="160"/>
        <v>0</v>
      </c>
      <c r="Z534" s="59">
        <f t="shared" si="160"/>
        <v>0</v>
      </c>
      <c r="AA534" s="59">
        <f t="shared" si="160"/>
        <v>0</v>
      </c>
      <c r="AB534" s="59">
        <f t="shared" si="160"/>
        <v>0</v>
      </c>
      <c r="AC534" s="59">
        <f t="shared" si="160"/>
        <v>0</v>
      </c>
      <c r="AD534" s="59">
        <f t="shared" si="160"/>
        <v>0</v>
      </c>
      <c r="AE534" s="59">
        <f t="shared" si="160"/>
        <v>0</v>
      </c>
      <c r="AF534" s="59">
        <f t="shared" si="160"/>
        <v>0</v>
      </c>
      <c r="AG534" s="59">
        <f t="shared" si="160"/>
        <v>0</v>
      </c>
      <c r="AH534" s="59">
        <f t="shared" si="160"/>
        <v>0</v>
      </c>
      <c r="AI534" s="59">
        <f t="shared" si="160"/>
        <v>0</v>
      </c>
      <c r="AJ534" s="59">
        <f t="shared" si="160"/>
        <v>0</v>
      </c>
      <c r="AK534" s="59">
        <f t="shared" si="160"/>
        <v>0</v>
      </c>
      <c r="AL534" s="59">
        <f t="shared" si="160"/>
        <v>0</v>
      </c>
      <c r="AM534" s="59">
        <f t="shared" si="160"/>
        <v>0</v>
      </c>
      <c r="AN534" s="59">
        <f t="shared" si="160"/>
        <v>0</v>
      </c>
      <c r="AO534" s="59">
        <f t="shared" si="160"/>
        <v>0</v>
      </c>
      <c r="AP534" s="59">
        <f t="shared" si="160"/>
        <v>0</v>
      </c>
      <c r="AQ534" s="59">
        <f t="shared" si="160"/>
        <v>0</v>
      </c>
      <c r="AR534" s="59">
        <f t="shared" si="160"/>
        <v>0</v>
      </c>
      <c r="AS534" s="59">
        <f t="shared" si="160"/>
        <v>0</v>
      </c>
      <c r="AT534" s="59">
        <f t="shared" si="160"/>
        <v>0</v>
      </c>
      <c r="AU534" s="59">
        <f t="shared" si="160"/>
        <v>0</v>
      </c>
    </row>
    <row r="537" spans="1:47" s="75" customFormat="1" ht="14.1" customHeight="1" x14ac:dyDescent="0.2">
      <c r="A537" s="129" t="s">
        <v>96</v>
      </c>
      <c r="B537" s="124" t="s">
        <v>122</v>
      </c>
      <c r="C537" s="125"/>
      <c r="D537" s="120"/>
      <c r="E537" s="120"/>
      <c r="F537" s="120"/>
      <c r="G537" s="120"/>
      <c r="H537" s="120"/>
      <c r="I537" s="120"/>
      <c r="J537" s="120"/>
      <c r="K537" s="120"/>
      <c r="L537" s="120"/>
      <c r="M537" s="120"/>
      <c r="N537" s="120"/>
      <c r="O537" s="120"/>
      <c r="P537" s="120"/>
      <c r="Q537" s="120"/>
      <c r="R537" s="120"/>
      <c r="S537" s="120"/>
      <c r="T537" s="120"/>
      <c r="U537" s="120"/>
      <c r="V537" s="120"/>
      <c r="W537" s="120"/>
      <c r="X537" s="120"/>
      <c r="Y537" s="120"/>
      <c r="Z537" s="120"/>
      <c r="AA537" s="120"/>
      <c r="AB537" s="120"/>
      <c r="AC537" s="120"/>
      <c r="AD537" s="120"/>
      <c r="AE537" s="120"/>
      <c r="AF537" s="120"/>
      <c r="AG537" s="120"/>
      <c r="AH537" s="120"/>
      <c r="AI537" s="120"/>
      <c r="AJ537" s="120"/>
      <c r="AK537" s="120"/>
      <c r="AL537" s="120"/>
      <c r="AM537" s="120"/>
      <c r="AN537" s="120"/>
      <c r="AO537" s="120"/>
      <c r="AP537" s="120"/>
      <c r="AQ537" s="120"/>
      <c r="AR537" s="120"/>
      <c r="AS537" s="120"/>
      <c r="AT537" s="120"/>
      <c r="AU537" s="121"/>
    </row>
    <row r="538" spans="1:47" s="75" customFormat="1" ht="14.1" customHeight="1" x14ac:dyDescent="0.2">
      <c r="A538" s="130"/>
      <c r="B538" s="122" t="s">
        <v>25</v>
      </c>
      <c r="C538" s="119" t="s">
        <v>51</v>
      </c>
      <c r="D538" s="120"/>
      <c r="E538" s="120"/>
      <c r="F538" s="120"/>
      <c r="G538" s="121"/>
      <c r="H538" s="126" t="s">
        <v>57</v>
      </c>
      <c r="I538" s="126"/>
      <c r="J538" s="126"/>
      <c r="K538" s="126"/>
      <c r="L538" s="126"/>
      <c r="M538" s="124" t="s">
        <v>139</v>
      </c>
      <c r="N538" s="125"/>
      <c r="O538" s="125"/>
      <c r="P538" s="125"/>
      <c r="Q538" s="125"/>
      <c r="R538" s="125"/>
      <c r="S538" s="125"/>
      <c r="T538" s="125"/>
      <c r="U538" s="125"/>
      <c r="V538" s="125"/>
      <c r="W538" s="125"/>
      <c r="X538" s="125"/>
      <c r="Y538" s="125"/>
      <c r="Z538" s="125"/>
      <c r="AA538" s="125"/>
      <c r="AB538" s="125"/>
      <c r="AC538" s="125"/>
      <c r="AD538" s="131"/>
      <c r="AE538" s="119" t="s">
        <v>27</v>
      </c>
      <c r="AF538" s="120"/>
      <c r="AG538" s="120"/>
      <c r="AH538" s="120"/>
      <c r="AI538" s="120"/>
      <c r="AJ538" s="121"/>
      <c r="AK538" s="119" t="s">
        <v>34</v>
      </c>
      <c r="AL538" s="120"/>
      <c r="AM538" s="120"/>
      <c r="AN538" s="120"/>
      <c r="AO538" s="120"/>
      <c r="AP538" s="120"/>
      <c r="AQ538" s="120"/>
      <c r="AR538" s="120"/>
      <c r="AS538" s="120"/>
      <c r="AT538" s="120"/>
      <c r="AU538" s="121"/>
    </row>
    <row r="539" spans="1:47" s="75" customFormat="1" ht="39.950000000000003" customHeight="1" x14ac:dyDescent="0.2">
      <c r="A539" s="130"/>
      <c r="B539" s="128"/>
      <c r="C539" s="126" t="s">
        <v>28</v>
      </c>
      <c r="D539" s="127" t="s">
        <v>52</v>
      </c>
      <c r="E539" s="127"/>
      <c r="F539" s="127"/>
      <c r="G539" s="126" t="s">
        <v>56</v>
      </c>
      <c r="H539" s="126" t="s">
        <v>58</v>
      </c>
      <c r="I539" s="126"/>
      <c r="J539" s="126"/>
      <c r="K539" s="126" t="s">
        <v>62</v>
      </c>
      <c r="L539" s="126"/>
      <c r="M539" s="119" t="s">
        <v>180</v>
      </c>
      <c r="N539" s="120"/>
      <c r="O539" s="121"/>
      <c r="P539" s="127" t="s">
        <v>89</v>
      </c>
      <c r="Q539" s="126"/>
      <c r="R539" s="126"/>
      <c r="S539" s="126"/>
      <c r="T539" s="126"/>
      <c r="U539" s="126"/>
      <c r="V539" s="126"/>
      <c r="W539" s="126"/>
      <c r="X539" s="126"/>
      <c r="Y539" s="126"/>
      <c r="Z539" s="126"/>
      <c r="AA539" s="126"/>
      <c r="AB539" s="127" t="s">
        <v>179</v>
      </c>
      <c r="AC539" s="127"/>
      <c r="AD539" s="126" t="s">
        <v>31</v>
      </c>
      <c r="AE539" s="122" t="s">
        <v>74</v>
      </c>
      <c r="AF539" s="122" t="s">
        <v>75</v>
      </c>
      <c r="AG539" s="122" t="s">
        <v>76</v>
      </c>
      <c r="AH539" s="122" t="s">
        <v>77</v>
      </c>
      <c r="AI539" s="122" t="s">
        <v>78</v>
      </c>
      <c r="AJ539" s="122" t="s">
        <v>79</v>
      </c>
      <c r="AK539" s="122" t="s">
        <v>33</v>
      </c>
      <c r="AL539" s="127" t="s">
        <v>125</v>
      </c>
      <c r="AM539" s="127"/>
      <c r="AN539" s="127"/>
      <c r="AO539" s="127"/>
      <c r="AP539" s="127"/>
      <c r="AQ539" s="127"/>
      <c r="AR539" s="127"/>
      <c r="AS539" s="126" t="s">
        <v>85</v>
      </c>
      <c r="AT539" s="126"/>
      <c r="AU539" s="122" t="s">
        <v>84</v>
      </c>
    </row>
    <row r="540" spans="1:47" s="75" customFormat="1" ht="45" x14ac:dyDescent="0.2">
      <c r="A540" s="130"/>
      <c r="B540" s="123"/>
      <c r="C540" s="126"/>
      <c r="D540" s="23" t="s">
        <v>53</v>
      </c>
      <c r="E540" s="23" t="s">
        <v>54</v>
      </c>
      <c r="F540" s="23" t="s">
        <v>55</v>
      </c>
      <c r="G540" s="126"/>
      <c r="H540" s="23" t="s">
        <v>59</v>
      </c>
      <c r="I540" s="23" t="s">
        <v>60</v>
      </c>
      <c r="J540" s="23" t="s">
        <v>61</v>
      </c>
      <c r="K540" s="23" t="s">
        <v>63</v>
      </c>
      <c r="L540" s="23" t="s">
        <v>64</v>
      </c>
      <c r="M540" s="23" t="s">
        <v>59</v>
      </c>
      <c r="N540" s="23" t="s">
        <v>60</v>
      </c>
      <c r="O540" s="23" t="s">
        <v>181</v>
      </c>
      <c r="P540" s="24" t="s">
        <v>88</v>
      </c>
      <c r="Q540" s="24" t="s">
        <v>131</v>
      </c>
      <c r="R540" s="23" t="s">
        <v>65</v>
      </c>
      <c r="S540" s="23" t="s">
        <v>66</v>
      </c>
      <c r="T540" s="23" t="s">
        <v>67</v>
      </c>
      <c r="U540" s="23" t="s">
        <v>68</v>
      </c>
      <c r="V540" s="23" t="s">
        <v>69</v>
      </c>
      <c r="W540" s="24" t="s">
        <v>130</v>
      </c>
      <c r="X540" s="24" t="s">
        <v>129</v>
      </c>
      <c r="Y540" s="23" t="s">
        <v>70</v>
      </c>
      <c r="Z540" s="23" t="s">
        <v>71</v>
      </c>
      <c r="AA540" s="23" t="s">
        <v>72</v>
      </c>
      <c r="AB540" s="23" t="s">
        <v>73</v>
      </c>
      <c r="AC540" s="23" t="s">
        <v>40</v>
      </c>
      <c r="AD540" s="126"/>
      <c r="AE540" s="123"/>
      <c r="AF540" s="123"/>
      <c r="AG540" s="123"/>
      <c r="AH540" s="123"/>
      <c r="AI540" s="123"/>
      <c r="AJ540" s="123"/>
      <c r="AK540" s="123"/>
      <c r="AL540" s="23" t="s">
        <v>80</v>
      </c>
      <c r="AM540" s="24" t="s">
        <v>128</v>
      </c>
      <c r="AN540" s="24" t="s">
        <v>127</v>
      </c>
      <c r="AO540" s="24" t="s">
        <v>126</v>
      </c>
      <c r="AP540" s="23" t="s">
        <v>81</v>
      </c>
      <c r="AQ540" s="23" t="s">
        <v>82</v>
      </c>
      <c r="AR540" s="23" t="s">
        <v>83</v>
      </c>
      <c r="AS540" s="23" t="s">
        <v>86</v>
      </c>
      <c r="AT540" s="23" t="s">
        <v>87</v>
      </c>
      <c r="AU540" s="123"/>
    </row>
    <row r="541" spans="1:47" ht="14.1" customHeight="1" x14ac:dyDescent="0.2">
      <c r="A541" s="19" t="s">
        <v>287</v>
      </c>
      <c r="B541" s="20">
        <f t="shared" ref="B541:B569" si="161">SUM(C541:AU541)</f>
        <v>0</v>
      </c>
      <c r="C541" s="20">
        <f t="shared" ref="C541:AU541" si="162">+C542+C559</f>
        <v>0</v>
      </c>
      <c r="D541" s="20">
        <f t="shared" si="162"/>
        <v>0</v>
      </c>
      <c r="E541" s="20">
        <f t="shared" si="162"/>
        <v>0</v>
      </c>
      <c r="F541" s="20">
        <f t="shared" si="162"/>
        <v>0</v>
      </c>
      <c r="G541" s="20">
        <f t="shared" si="162"/>
        <v>0</v>
      </c>
      <c r="H541" s="20">
        <f t="shared" si="162"/>
        <v>0</v>
      </c>
      <c r="I541" s="20">
        <f t="shared" si="162"/>
        <v>0</v>
      </c>
      <c r="J541" s="20">
        <f t="shared" si="162"/>
        <v>0</v>
      </c>
      <c r="K541" s="20">
        <f t="shared" si="162"/>
        <v>0</v>
      </c>
      <c r="L541" s="20">
        <f t="shared" si="162"/>
        <v>0</v>
      </c>
      <c r="M541" s="20">
        <f t="shared" si="162"/>
        <v>0</v>
      </c>
      <c r="N541" s="20">
        <f t="shared" si="162"/>
        <v>0</v>
      </c>
      <c r="O541" s="20">
        <f t="shared" si="162"/>
        <v>0</v>
      </c>
      <c r="P541" s="20">
        <f t="shared" si="162"/>
        <v>0</v>
      </c>
      <c r="Q541" s="20">
        <f t="shared" si="162"/>
        <v>0</v>
      </c>
      <c r="R541" s="20">
        <f t="shared" si="162"/>
        <v>0</v>
      </c>
      <c r="S541" s="20">
        <f t="shared" si="162"/>
        <v>0</v>
      </c>
      <c r="T541" s="20">
        <f t="shared" si="162"/>
        <v>0</v>
      </c>
      <c r="U541" s="20">
        <f t="shared" si="162"/>
        <v>0</v>
      </c>
      <c r="V541" s="20">
        <f t="shared" si="162"/>
        <v>0</v>
      </c>
      <c r="W541" s="20">
        <f t="shared" si="162"/>
        <v>0</v>
      </c>
      <c r="X541" s="20">
        <f t="shared" si="162"/>
        <v>0</v>
      </c>
      <c r="Y541" s="20">
        <f t="shared" si="162"/>
        <v>0</v>
      </c>
      <c r="Z541" s="20">
        <f t="shared" si="162"/>
        <v>0</v>
      </c>
      <c r="AA541" s="20">
        <f t="shared" si="162"/>
        <v>0</v>
      </c>
      <c r="AB541" s="20">
        <f t="shared" si="162"/>
        <v>0</v>
      </c>
      <c r="AC541" s="20">
        <f t="shared" si="162"/>
        <v>0</v>
      </c>
      <c r="AD541" s="20">
        <f t="shared" si="162"/>
        <v>0</v>
      </c>
      <c r="AE541" s="20">
        <f t="shared" si="162"/>
        <v>0</v>
      </c>
      <c r="AF541" s="20">
        <f t="shared" si="162"/>
        <v>0</v>
      </c>
      <c r="AG541" s="20">
        <f t="shared" si="162"/>
        <v>0</v>
      </c>
      <c r="AH541" s="20">
        <f t="shared" si="162"/>
        <v>0</v>
      </c>
      <c r="AI541" s="20">
        <f t="shared" si="162"/>
        <v>0</v>
      </c>
      <c r="AJ541" s="20">
        <f t="shared" si="162"/>
        <v>0</v>
      </c>
      <c r="AK541" s="20">
        <f t="shared" si="162"/>
        <v>0</v>
      </c>
      <c r="AL541" s="20">
        <f t="shared" si="162"/>
        <v>0</v>
      </c>
      <c r="AM541" s="20">
        <f t="shared" si="162"/>
        <v>0</v>
      </c>
      <c r="AN541" s="20">
        <f t="shared" si="162"/>
        <v>0</v>
      </c>
      <c r="AO541" s="20">
        <f t="shared" si="162"/>
        <v>0</v>
      </c>
      <c r="AP541" s="20">
        <f t="shared" si="162"/>
        <v>0</v>
      </c>
      <c r="AQ541" s="20">
        <f t="shared" si="162"/>
        <v>0</v>
      </c>
      <c r="AR541" s="20">
        <f t="shared" si="162"/>
        <v>0</v>
      </c>
      <c r="AS541" s="20">
        <f t="shared" si="162"/>
        <v>0</v>
      </c>
      <c r="AT541" s="20">
        <f t="shared" si="162"/>
        <v>0</v>
      </c>
      <c r="AU541" s="20">
        <f t="shared" si="162"/>
        <v>0</v>
      </c>
    </row>
    <row r="542" spans="1:47" ht="14.1" customHeight="1" x14ac:dyDescent="0.2">
      <c r="A542" s="31" t="s">
        <v>326</v>
      </c>
      <c r="B542" s="20">
        <f t="shared" si="161"/>
        <v>0</v>
      </c>
      <c r="C542" s="20">
        <f t="shared" ref="C542:AU542" si="163">+C543+C548+C553+C556</f>
        <v>0</v>
      </c>
      <c r="D542" s="20">
        <f t="shared" si="163"/>
        <v>0</v>
      </c>
      <c r="E542" s="20">
        <f t="shared" si="163"/>
        <v>0</v>
      </c>
      <c r="F542" s="20">
        <f t="shared" si="163"/>
        <v>0</v>
      </c>
      <c r="G542" s="20">
        <f t="shared" si="163"/>
        <v>0</v>
      </c>
      <c r="H542" s="20">
        <f t="shared" si="163"/>
        <v>0</v>
      </c>
      <c r="I542" s="20">
        <f t="shared" si="163"/>
        <v>0</v>
      </c>
      <c r="J542" s="20">
        <f t="shared" si="163"/>
        <v>0</v>
      </c>
      <c r="K542" s="20">
        <f t="shared" si="163"/>
        <v>0</v>
      </c>
      <c r="L542" s="20">
        <f t="shared" si="163"/>
        <v>0</v>
      </c>
      <c r="M542" s="20">
        <f t="shared" si="163"/>
        <v>0</v>
      </c>
      <c r="N542" s="20">
        <f t="shared" si="163"/>
        <v>0</v>
      </c>
      <c r="O542" s="20">
        <f t="shared" si="163"/>
        <v>0</v>
      </c>
      <c r="P542" s="20">
        <f t="shared" si="163"/>
        <v>0</v>
      </c>
      <c r="Q542" s="20">
        <f t="shared" si="163"/>
        <v>0</v>
      </c>
      <c r="R542" s="20">
        <f t="shared" si="163"/>
        <v>0</v>
      </c>
      <c r="S542" s="20">
        <f t="shared" si="163"/>
        <v>0</v>
      </c>
      <c r="T542" s="20">
        <f t="shared" si="163"/>
        <v>0</v>
      </c>
      <c r="U542" s="20">
        <f t="shared" si="163"/>
        <v>0</v>
      </c>
      <c r="V542" s="20">
        <f t="shared" si="163"/>
        <v>0</v>
      </c>
      <c r="W542" s="20">
        <f t="shared" si="163"/>
        <v>0</v>
      </c>
      <c r="X542" s="20">
        <f t="shared" si="163"/>
        <v>0</v>
      </c>
      <c r="Y542" s="20">
        <f t="shared" si="163"/>
        <v>0</v>
      </c>
      <c r="Z542" s="20">
        <f t="shared" si="163"/>
        <v>0</v>
      </c>
      <c r="AA542" s="20">
        <f t="shared" si="163"/>
        <v>0</v>
      </c>
      <c r="AB542" s="20">
        <f t="shared" si="163"/>
        <v>0</v>
      </c>
      <c r="AC542" s="20">
        <f t="shared" si="163"/>
        <v>0</v>
      </c>
      <c r="AD542" s="20">
        <f t="shared" si="163"/>
        <v>0</v>
      </c>
      <c r="AE542" s="20">
        <f t="shared" si="163"/>
        <v>0</v>
      </c>
      <c r="AF542" s="20">
        <f t="shared" si="163"/>
        <v>0</v>
      </c>
      <c r="AG542" s="20">
        <f t="shared" si="163"/>
        <v>0</v>
      </c>
      <c r="AH542" s="20">
        <f t="shared" si="163"/>
        <v>0</v>
      </c>
      <c r="AI542" s="20">
        <f t="shared" si="163"/>
        <v>0</v>
      </c>
      <c r="AJ542" s="20">
        <f t="shared" si="163"/>
        <v>0</v>
      </c>
      <c r="AK542" s="20">
        <f t="shared" si="163"/>
        <v>0</v>
      </c>
      <c r="AL542" s="20">
        <f t="shared" si="163"/>
        <v>0</v>
      </c>
      <c r="AM542" s="20">
        <f t="shared" si="163"/>
        <v>0</v>
      </c>
      <c r="AN542" s="20">
        <f t="shared" si="163"/>
        <v>0</v>
      </c>
      <c r="AO542" s="20">
        <f t="shared" si="163"/>
        <v>0</v>
      </c>
      <c r="AP542" s="20">
        <f t="shared" si="163"/>
        <v>0</v>
      </c>
      <c r="AQ542" s="20">
        <f t="shared" si="163"/>
        <v>0</v>
      </c>
      <c r="AR542" s="20">
        <f t="shared" si="163"/>
        <v>0</v>
      </c>
      <c r="AS542" s="20">
        <f t="shared" si="163"/>
        <v>0</v>
      </c>
      <c r="AT542" s="20">
        <f t="shared" si="163"/>
        <v>0</v>
      </c>
      <c r="AU542" s="20">
        <f t="shared" si="163"/>
        <v>0</v>
      </c>
    </row>
    <row r="543" spans="1:47" ht="14.1" customHeight="1" x14ac:dyDescent="0.2">
      <c r="A543" s="88" t="s">
        <v>284</v>
      </c>
      <c r="B543" s="20">
        <f t="shared" si="161"/>
        <v>0</v>
      </c>
      <c r="C543" s="21">
        <f t="shared" ref="C543:AU543" si="164">+C544+C545+C546+C547</f>
        <v>0</v>
      </c>
      <c r="D543" s="21">
        <f t="shared" si="164"/>
        <v>0</v>
      </c>
      <c r="E543" s="21">
        <f t="shared" si="164"/>
        <v>0</v>
      </c>
      <c r="F543" s="21">
        <f t="shared" si="164"/>
        <v>0</v>
      </c>
      <c r="G543" s="21">
        <f t="shared" si="164"/>
        <v>0</v>
      </c>
      <c r="H543" s="21">
        <f t="shared" si="164"/>
        <v>0</v>
      </c>
      <c r="I543" s="21">
        <f t="shared" si="164"/>
        <v>0</v>
      </c>
      <c r="J543" s="21">
        <f t="shared" si="164"/>
        <v>0</v>
      </c>
      <c r="K543" s="21">
        <f t="shared" si="164"/>
        <v>0</v>
      </c>
      <c r="L543" s="21">
        <f t="shared" si="164"/>
        <v>0</v>
      </c>
      <c r="M543" s="21">
        <f t="shared" si="164"/>
        <v>0</v>
      </c>
      <c r="N543" s="21">
        <f t="shared" si="164"/>
        <v>0</v>
      </c>
      <c r="O543" s="21">
        <f t="shared" si="164"/>
        <v>0</v>
      </c>
      <c r="P543" s="21">
        <f t="shared" si="164"/>
        <v>0</v>
      </c>
      <c r="Q543" s="21">
        <f t="shared" si="164"/>
        <v>0</v>
      </c>
      <c r="R543" s="21">
        <f t="shared" si="164"/>
        <v>0</v>
      </c>
      <c r="S543" s="21">
        <f t="shared" si="164"/>
        <v>0</v>
      </c>
      <c r="T543" s="21">
        <f t="shared" si="164"/>
        <v>0</v>
      </c>
      <c r="U543" s="21">
        <f t="shared" si="164"/>
        <v>0</v>
      </c>
      <c r="V543" s="21">
        <f t="shared" si="164"/>
        <v>0</v>
      </c>
      <c r="W543" s="21">
        <f t="shared" si="164"/>
        <v>0</v>
      </c>
      <c r="X543" s="21">
        <f t="shared" si="164"/>
        <v>0</v>
      </c>
      <c r="Y543" s="21">
        <f t="shared" si="164"/>
        <v>0</v>
      </c>
      <c r="Z543" s="21">
        <f t="shared" si="164"/>
        <v>0</v>
      </c>
      <c r="AA543" s="21">
        <f t="shared" si="164"/>
        <v>0</v>
      </c>
      <c r="AB543" s="21">
        <f t="shared" si="164"/>
        <v>0</v>
      </c>
      <c r="AC543" s="21">
        <f t="shared" si="164"/>
        <v>0</v>
      </c>
      <c r="AD543" s="21">
        <f t="shared" si="164"/>
        <v>0</v>
      </c>
      <c r="AE543" s="21">
        <f t="shared" si="164"/>
        <v>0</v>
      </c>
      <c r="AF543" s="21">
        <f t="shared" si="164"/>
        <v>0</v>
      </c>
      <c r="AG543" s="21">
        <f t="shared" si="164"/>
        <v>0</v>
      </c>
      <c r="AH543" s="21">
        <f t="shared" si="164"/>
        <v>0</v>
      </c>
      <c r="AI543" s="21">
        <f t="shared" si="164"/>
        <v>0</v>
      </c>
      <c r="AJ543" s="21">
        <f t="shared" si="164"/>
        <v>0</v>
      </c>
      <c r="AK543" s="21">
        <f t="shared" si="164"/>
        <v>0</v>
      </c>
      <c r="AL543" s="21">
        <f t="shared" si="164"/>
        <v>0</v>
      </c>
      <c r="AM543" s="21">
        <f t="shared" si="164"/>
        <v>0</v>
      </c>
      <c r="AN543" s="21">
        <f t="shared" si="164"/>
        <v>0</v>
      </c>
      <c r="AO543" s="21">
        <f t="shared" si="164"/>
        <v>0</v>
      </c>
      <c r="AP543" s="21">
        <f t="shared" si="164"/>
        <v>0</v>
      </c>
      <c r="AQ543" s="21">
        <f t="shared" si="164"/>
        <v>0</v>
      </c>
      <c r="AR543" s="21">
        <f t="shared" si="164"/>
        <v>0</v>
      </c>
      <c r="AS543" s="21">
        <f t="shared" si="164"/>
        <v>0</v>
      </c>
      <c r="AT543" s="21">
        <f t="shared" si="164"/>
        <v>0</v>
      </c>
      <c r="AU543" s="21">
        <f t="shared" si="164"/>
        <v>0</v>
      </c>
    </row>
    <row r="544" spans="1:47" ht="14.1" customHeight="1" x14ac:dyDescent="0.2">
      <c r="A544" s="89" t="s">
        <v>323</v>
      </c>
      <c r="B544" s="20">
        <f t="shared" si="161"/>
        <v>0</v>
      </c>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c r="AO544" s="12"/>
      <c r="AP544" s="12"/>
      <c r="AQ544" s="12"/>
      <c r="AR544" s="12"/>
      <c r="AS544" s="12"/>
      <c r="AT544" s="12"/>
      <c r="AU544" s="12"/>
    </row>
    <row r="545" spans="1:47" ht="14.1" customHeight="1" x14ac:dyDescent="0.2">
      <c r="A545" s="89" t="s">
        <v>293</v>
      </c>
      <c r="B545" s="20">
        <f t="shared" si="161"/>
        <v>0</v>
      </c>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12"/>
      <c r="AP545" s="12"/>
      <c r="AQ545" s="12"/>
      <c r="AR545" s="12"/>
      <c r="AS545" s="12"/>
      <c r="AT545" s="12"/>
      <c r="AU545" s="12"/>
    </row>
    <row r="546" spans="1:47" ht="14.1" customHeight="1" x14ac:dyDescent="0.2">
      <c r="A546" s="89" t="s">
        <v>294</v>
      </c>
      <c r="B546" s="20">
        <f t="shared" si="161"/>
        <v>0</v>
      </c>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c r="AO546" s="12"/>
      <c r="AP546" s="12"/>
      <c r="AQ546" s="12"/>
      <c r="AR546" s="12"/>
      <c r="AS546" s="12"/>
      <c r="AT546" s="12"/>
      <c r="AU546" s="12"/>
    </row>
    <row r="547" spans="1:47" ht="14.1" customHeight="1" x14ac:dyDescent="0.2">
      <c r="A547" s="89" t="s">
        <v>295</v>
      </c>
      <c r="B547" s="20">
        <f t="shared" si="161"/>
        <v>0</v>
      </c>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c r="AO547" s="12"/>
      <c r="AP547" s="12"/>
      <c r="AQ547" s="12"/>
      <c r="AR547" s="12"/>
      <c r="AS547" s="12"/>
      <c r="AT547" s="12"/>
      <c r="AU547" s="12"/>
    </row>
    <row r="548" spans="1:47" ht="14.1" customHeight="1" x14ac:dyDescent="0.2">
      <c r="A548" s="88" t="s">
        <v>285</v>
      </c>
      <c r="B548" s="20">
        <f t="shared" si="161"/>
        <v>0</v>
      </c>
      <c r="C548" s="21">
        <f t="shared" ref="C548:AU548" si="165">+C549+C550+C551+C552</f>
        <v>0</v>
      </c>
      <c r="D548" s="21">
        <f t="shared" si="165"/>
        <v>0</v>
      </c>
      <c r="E548" s="21">
        <f t="shared" si="165"/>
        <v>0</v>
      </c>
      <c r="F548" s="21">
        <f t="shared" si="165"/>
        <v>0</v>
      </c>
      <c r="G548" s="21">
        <f t="shared" si="165"/>
        <v>0</v>
      </c>
      <c r="H548" s="21">
        <f t="shared" si="165"/>
        <v>0</v>
      </c>
      <c r="I548" s="21">
        <f t="shared" si="165"/>
        <v>0</v>
      </c>
      <c r="J548" s="21">
        <f t="shared" si="165"/>
        <v>0</v>
      </c>
      <c r="K548" s="21">
        <f t="shared" si="165"/>
        <v>0</v>
      </c>
      <c r="L548" s="21">
        <f t="shared" si="165"/>
        <v>0</v>
      </c>
      <c r="M548" s="21">
        <f t="shared" si="165"/>
        <v>0</v>
      </c>
      <c r="N548" s="21">
        <f t="shared" si="165"/>
        <v>0</v>
      </c>
      <c r="O548" s="21">
        <f t="shared" si="165"/>
        <v>0</v>
      </c>
      <c r="P548" s="21">
        <f t="shared" si="165"/>
        <v>0</v>
      </c>
      <c r="Q548" s="21">
        <f t="shared" si="165"/>
        <v>0</v>
      </c>
      <c r="R548" s="21">
        <f t="shared" si="165"/>
        <v>0</v>
      </c>
      <c r="S548" s="21">
        <f t="shared" si="165"/>
        <v>0</v>
      </c>
      <c r="T548" s="21">
        <f t="shared" si="165"/>
        <v>0</v>
      </c>
      <c r="U548" s="21">
        <f t="shared" si="165"/>
        <v>0</v>
      </c>
      <c r="V548" s="21">
        <f t="shared" si="165"/>
        <v>0</v>
      </c>
      <c r="W548" s="21">
        <f t="shared" si="165"/>
        <v>0</v>
      </c>
      <c r="X548" s="21">
        <f t="shared" si="165"/>
        <v>0</v>
      </c>
      <c r="Y548" s="21">
        <f t="shared" si="165"/>
        <v>0</v>
      </c>
      <c r="Z548" s="21">
        <f t="shared" si="165"/>
        <v>0</v>
      </c>
      <c r="AA548" s="21">
        <f t="shared" si="165"/>
        <v>0</v>
      </c>
      <c r="AB548" s="21">
        <f t="shared" si="165"/>
        <v>0</v>
      </c>
      <c r="AC548" s="21">
        <f t="shared" si="165"/>
        <v>0</v>
      </c>
      <c r="AD548" s="21">
        <f t="shared" si="165"/>
        <v>0</v>
      </c>
      <c r="AE548" s="21">
        <f t="shared" si="165"/>
        <v>0</v>
      </c>
      <c r="AF548" s="21">
        <f t="shared" si="165"/>
        <v>0</v>
      </c>
      <c r="AG548" s="21">
        <f t="shared" si="165"/>
        <v>0</v>
      </c>
      <c r="AH548" s="21">
        <f t="shared" si="165"/>
        <v>0</v>
      </c>
      <c r="AI548" s="21">
        <f t="shared" si="165"/>
        <v>0</v>
      </c>
      <c r="AJ548" s="21">
        <f t="shared" si="165"/>
        <v>0</v>
      </c>
      <c r="AK548" s="21">
        <f t="shared" si="165"/>
        <v>0</v>
      </c>
      <c r="AL548" s="21">
        <f t="shared" si="165"/>
        <v>0</v>
      </c>
      <c r="AM548" s="21">
        <f t="shared" si="165"/>
        <v>0</v>
      </c>
      <c r="AN548" s="21">
        <f t="shared" si="165"/>
        <v>0</v>
      </c>
      <c r="AO548" s="21">
        <f t="shared" si="165"/>
        <v>0</v>
      </c>
      <c r="AP548" s="21">
        <f t="shared" si="165"/>
        <v>0</v>
      </c>
      <c r="AQ548" s="21">
        <f t="shared" si="165"/>
        <v>0</v>
      </c>
      <c r="AR548" s="21">
        <f t="shared" si="165"/>
        <v>0</v>
      </c>
      <c r="AS548" s="21">
        <f t="shared" si="165"/>
        <v>0</v>
      </c>
      <c r="AT548" s="21">
        <f t="shared" si="165"/>
        <v>0</v>
      </c>
      <c r="AU548" s="21">
        <f t="shared" si="165"/>
        <v>0</v>
      </c>
    </row>
    <row r="549" spans="1:47" ht="14.1" customHeight="1" x14ac:dyDescent="0.2">
      <c r="A549" s="89" t="s">
        <v>324</v>
      </c>
      <c r="B549" s="20">
        <f t="shared" si="161"/>
        <v>0</v>
      </c>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12"/>
      <c r="AP549" s="12"/>
      <c r="AQ549" s="12"/>
      <c r="AR549" s="12"/>
      <c r="AS549" s="12"/>
      <c r="AT549" s="12"/>
      <c r="AU549" s="12"/>
    </row>
    <row r="550" spans="1:47" ht="14.1" customHeight="1" x14ac:dyDescent="0.2">
      <c r="A550" s="89" t="s">
        <v>296</v>
      </c>
      <c r="B550" s="20">
        <f t="shared" si="161"/>
        <v>0</v>
      </c>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12"/>
      <c r="AP550" s="12"/>
      <c r="AQ550" s="12"/>
      <c r="AR550" s="12"/>
      <c r="AS550" s="12"/>
      <c r="AT550" s="12"/>
      <c r="AU550" s="12"/>
    </row>
    <row r="551" spans="1:47" ht="14.1" customHeight="1" x14ac:dyDescent="0.2">
      <c r="A551" s="89" t="s">
        <v>297</v>
      </c>
      <c r="B551" s="20">
        <f t="shared" si="161"/>
        <v>0</v>
      </c>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12"/>
      <c r="AP551" s="12"/>
      <c r="AQ551" s="12"/>
      <c r="AR551" s="12"/>
      <c r="AS551" s="12"/>
      <c r="AT551" s="12"/>
      <c r="AU551" s="12"/>
    </row>
    <row r="552" spans="1:47" ht="14.1" customHeight="1" x14ac:dyDescent="0.2">
      <c r="A552" s="89" t="s">
        <v>298</v>
      </c>
      <c r="B552" s="20">
        <f t="shared" si="161"/>
        <v>0</v>
      </c>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12"/>
      <c r="AP552" s="12"/>
      <c r="AQ552" s="12"/>
      <c r="AR552" s="12"/>
      <c r="AS552" s="12"/>
      <c r="AT552" s="12"/>
      <c r="AU552" s="12"/>
    </row>
    <row r="553" spans="1:47" ht="14.1" customHeight="1" x14ac:dyDescent="0.2">
      <c r="A553" s="88" t="s">
        <v>286</v>
      </c>
      <c r="B553" s="20">
        <f t="shared" si="161"/>
        <v>0</v>
      </c>
      <c r="C553" s="20">
        <f t="shared" ref="C553:AU553" si="166">+C554+C555</f>
        <v>0</v>
      </c>
      <c r="D553" s="20">
        <f t="shared" si="166"/>
        <v>0</v>
      </c>
      <c r="E553" s="20">
        <f t="shared" si="166"/>
        <v>0</v>
      </c>
      <c r="F553" s="20">
        <f t="shared" si="166"/>
        <v>0</v>
      </c>
      <c r="G553" s="20">
        <f t="shared" si="166"/>
        <v>0</v>
      </c>
      <c r="H553" s="20">
        <f t="shared" si="166"/>
        <v>0</v>
      </c>
      <c r="I553" s="20">
        <f t="shared" si="166"/>
        <v>0</v>
      </c>
      <c r="J553" s="20">
        <f t="shared" si="166"/>
        <v>0</v>
      </c>
      <c r="K553" s="20">
        <f t="shared" si="166"/>
        <v>0</v>
      </c>
      <c r="L553" s="20">
        <f t="shared" si="166"/>
        <v>0</v>
      </c>
      <c r="M553" s="20">
        <f t="shared" si="166"/>
        <v>0</v>
      </c>
      <c r="N553" s="20">
        <f t="shared" si="166"/>
        <v>0</v>
      </c>
      <c r="O553" s="20">
        <f t="shared" si="166"/>
        <v>0</v>
      </c>
      <c r="P553" s="20">
        <f t="shared" si="166"/>
        <v>0</v>
      </c>
      <c r="Q553" s="20">
        <f t="shared" si="166"/>
        <v>0</v>
      </c>
      <c r="R553" s="20">
        <f t="shared" si="166"/>
        <v>0</v>
      </c>
      <c r="S553" s="20">
        <f t="shared" si="166"/>
        <v>0</v>
      </c>
      <c r="T553" s="20">
        <f t="shared" si="166"/>
        <v>0</v>
      </c>
      <c r="U553" s="20">
        <f t="shared" si="166"/>
        <v>0</v>
      </c>
      <c r="V553" s="20">
        <f t="shared" si="166"/>
        <v>0</v>
      </c>
      <c r="W553" s="20">
        <f t="shared" si="166"/>
        <v>0</v>
      </c>
      <c r="X553" s="20">
        <f t="shared" si="166"/>
        <v>0</v>
      </c>
      <c r="Y553" s="20">
        <f t="shared" si="166"/>
        <v>0</v>
      </c>
      <c r="Z553" s="20">
        <f t="shared" si="166"/>
        <v>0</v>
      </c>
      <c r="AA553" s="20">
        <f t="shared" si="166"/>
        <v>0</v>
      </c>
      <c r="AB553" s="20">
        <f t="shared" si="166"/>
        <v>0</v>
      </c>
      <c r="AC553" s="20">
        <f t="shared" si="166"/>
        <v>0</v>
      </c>
      <c r="AD553" s="20">
        <f t="shared" si="166"/>
        <v>0</v>
      </c>
      <c r="AE553" s="20">
        <f t="shared" si="166"/>
        <v>0</v>
      </c>
      <c r="AF553" s="20">
        <f t="shared" si="166"/>
        <v>0</v>
      </c>
      <c r="AG553" s="20">
        <f t="shared" si="166"/>
        <v>0</v>
      </c>
      <c r="AH553" s="20">
        <f t="shared" si="166"/>
        <v>0</v>
      </c>
      <c r="AI553" s="20">
        <f t="shared" si="166"/>
        <v>0</v>
      </c>
      <c r="AJ553" s="20">
        <f t="shared" si="166"/>
        <v>0</v>
      </c>
      <c r="AK553" s="20">
        <f t="shared" si="166"/>
        <v>0</v>
      </c>
      <c r="AL553" s="20">
        <f t="shared" si="166"/>
        <v>0</v>
      </c>
      <c r="AM553" s="20">
        <f t="shared" si="166"/>
        <v>0</v>
      </c>
      <c r="AN553" s="20">
        <f t="shared" si="166"/>
        <v>0</v>
      </c>
      <c r="AO553" s="20">
        <f t="shared" si="166"/>
        <v>0</v>
      </c>
      <c r="AP553" s="20">
        <f t="shared" si="166"/>
        <v>0</v>
      </c>
      <c r="AQ553" s="20">
        <f t="shared" si="166"/>
        <v>0</v>
      </c>
      <c r="AR553" s="20">
        <f t="shared" si="166"/>
        <v>0</v>
      </c>
      <c r="AS553" s="20">
        <f t="shared" si="166"/>
        <v>0</v>
      </c>
      <c r="AT553" s="20">
        <f t="shared" si="166"/>
        <v>0</v>
      </c>
      <c r="AU553" s="20">
        <f t="shared" si="166"/>
        <v>0</v>
      </c>
    </row>
    <row r="554" spans="1:47" ht="14.1" customHeight="1" x14ac:dyDescent="0.2">
      <c r="A554" s="89" t="s">
        <v>325</v>
      </c>
      <c r="B554" s="20">
        <f t="shared" si="161"/>
        <v>0</v>
      </c>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2"/>
      <c r="AN554" s="12"/>
      <c r="AO554" s="12"/>
      <c r="AP554" s="12"/>
      <c r="AQ554" s="12"/>
      <c r="AR554" s="12"/>
      <c r="AS554" s="12"/>
      <c r="AT554" s="12"/>
      <c r="AU554" s="12"/>
    </row>
    <row r="555" spans="1:47" ht="14.1" customHeight="1" x14ac:dyDescent="0.2">
      <c r="A555" s="89" t="s">
        <v>49</v>
      </c>
      <c r="B555" s="20">
        <f t="shared" si="161"/>
        <v>0</v>
      </c>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12"/>
      <c r="AP555" s="12"/>
      <c r="AQ555" s="12"/>
      <c r="AR555" s="12"/>
      <c r="AS555" s="12"/>
      <c r="AT555" s="12"/>
      <c r="AU555" s="12"/>
    </row>
    <row r="556" spans="1:47" ht="14.1" customHeight="1" x14ac:dyDescent="0.2">
      <c r="A556" s="88" t="s">
        <v>320</v>
      </c>
      <c r="B556" s="20">
        <f t="shared" si="161"/>
        <v>0</v>
      </c>
      <c r="C556" s="20">
        <f t="shared" ref="C556:AU556" si="167">+C557+C558</f>
        <v>0</v>
      </c>
      <c r="D556" s="20">
        <f t="shared" si="167"/>
        <v>0</v>
      </c>
      <c r="E556" s="20">
        <f t="shared" si="167"/>
        <v>0</v>
      </c>
      <c r="F556" s="20">
        <f t="shared" si="167"/>
        <v>0</v>
      </c>
      <c r="G556" s="20">
        <f t="shared" si="167"/>
        <v>0</v>
      </c>
      <c r="H556" s="20">
        <f t="shared" si="167"/>
        <v>0</v>
      </c>
      <c r="I556" s="20">
        <f t="shared" si="167"/>
        <v>0</v>
      </c>
      <c r="J556" s="20">
        <f t="shared" si="167"/>
        <v>0</v>
      </c>
      <c r="K556" s="20">
        <f t="shared" si="167"/>
        <v>0</v>
      </c>
      <c r="L556" s="20">
        <f t="shared" si="167"/>
        <v>0</v>
      </c>
      <c r="M556" s="20">
        <f t="shared" si="167"/>
        <v>0</v>
      </c>
      <c r="N556" s="20">
        <f t="shared" si="167"/>
        <v>0</v>
      </c>
      <c r="O556" s="20">
        <f t="shared" si="167"/>
        <v>0</v>
      </c>
      <c r="P556" s="20">
        <f t="shared" si="167"/>
        <v>0</v>
      </c>
      <c r="Q556" s="20">
        <f t="shared" si="167"/>
        <v>0</v>
      </c>
      <c r="R556" s="20">
        <f t="shared" si="167"/>
        <v>0</v>
      </c>
      <c r="S556" s="20">
        <f t="shared" si="167"/>
        <v>0</v>
      </c>
      <c r="T556" s="20">
        <f t="shared" si="167"/>
        <v>0</v>
      </c>
      <c r="U556" s="20">
        <f t="shared" si="167"/>
        <v>0</v>
      </c>
      <c r="V556" s="20">
        <f t="shared" si="167"/>
        <v>0</v>
      </c>
      <c r="W556" s="20">
        <f t="shared" si="167"/>
        <v>0</v>
      </c>
      <c r="X556" s="20">
        <f t="shared" si="167"/>
        <v>0</v>
      </c>
      <c r="Y556" s="20">
        <f t="shared" si="167"/>
        <v>0</v>
      </c>
      <c r="Z556" s="20">
        <f t="shared" si="167"/>
        <v>0</v>
      </c>
      <c r="AA556" s="20">
        <f t="shared" si="167"/>
        <v>0</v>
      </c>
      <c r="AB556" s="20">
        <f t="shared" si="167"/>
        <v>0</v>
      </c>
      <c r="AC556" s="20">
        <f t="shared" si="167"/>
        <v>0</v>
      </c>
      <c r="AD556" s="20">
        <f t="shared" si="167"/>
        <v>0</v>
      </c>
      <c r="AE556" s="20">
        <f t="shared" si="167"/>
        <v>0</v>
      </c>
      <c r="AF556" s="20">
        <f t="shared" si="167"/>
        <v>0</v>
      </c>
      <c r="AG556" s="20">
        <f t="shared" si="167"/>
        <v>0</v>
      </c>
      <c r="AH556" s="20">
        <f t="shared" si="167"/>
        <v>0</v>
      </c>
      <c r="AI556" s="20">
        <f t="shared" si="167"/>
        <v>0</v>
      </c>
      <c r="AJ556" s="20">
        <f t="shared" si="167"/>
        <v>0</v>
      </c>
      <c r="AK556" s="20">
        <f t="shared" si="167"/>
        <v>0</v>
      </c>
      <c r="AL556" s="20">
        <f t="shared" si="167"/>
        <v>0</v>
      </c>
      <c r="AM556" s="20">
        <f t="shared" si="167"/>
        <v>0</v>
      </c>
      <c r="AN556" s="20">
        <f t="shared" si="167"/>
        <v>0</v>
      </c>
      <c r="AO556" s="20">
        <f t="shared" si="167"/>
        <v>0</v>
      </c>
      <c r="AP556" s="20">
        <f t="shared" si="167"/>
        <v>0</v>
      </c>
      <c r="AQ556" s="20">
        <f t="shared" si="167"/>
        <v>0</v>
      </c>
      <c r="AR556" s="20">
        <f t="shared" si="167"/>
        <v>0</v>
      </c>
      <c r="AS556" s="20">
        <f t="shared" si="167"/>
        <v>0</v>
      </c>
      <c r="AT556" s="20">
        <f t="shared" si="167"/>
        <v>0</v>
      </c>
      <c r="AU556" s="20">
        <f t="shared" si="167"/>
        <v>0</v>
      </c>
    </row>
    <row r="557" spans="1:47" ht="14.1" customHeight="1" x14ac:dyDescent="0.2">
      <c r="A557" s="89" t="s">
        <v>321</v>
      </c>
      <c r="B557" s="20">
        <f t="shared" si="161"/>
        <v>0</v>
      </c>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c r="AL557" s="12"/>
      <c r="AM557" s="12"/>
      <c r="AN557" s="12"/>
      <c r="AO557" s="12"/>
      <c r="AP557" s="12"/>
      <c r="AQ557" s="12"/>
      <c r="AR557" s="12"/>
      <c r="AS557" s="12"/>
      <c r="AT557" s="12"/>
      <c r="AU557" s="12"/>
    </row>
    <row r="558" spans="1:47" ht="14.1" customHeight="1" x14ac:dyDescent="0.2">
      <c r="A558" s="89" t="s">
        <v>322</v>
      </c>
      <c r="B558" s="20">
        <f t="shared" si="161"/>
        <v>0</v>
      </c>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12"/>
      <c r="AP558" s="12"/>
      <c r="AQ558" s="12"/>
      <c r="AR558" s="12"/>
      <c r="AS558" s="12"/>
      <c r="AT558" s="12"/>
      <c r="AU558" s="12"/>
    </row>
    <row r="559" spans="1:47" ht="14.1" customHeight="1" x14ac:dyDescent="0.2">
      <c r="A559" s="31" t="s">
        <v>334</v>
      </c>
      <c r="B559" s="20">
        <f t="shared" si="161"/>
        <v>0</v>
      </c>
      <c r="C559" s="20">
        <f t="shared" ref="C559:AU559" si="168">+C560+C564+C567</f>
        <v>0</v>
      </c>
      <c r="D559" s="20">
        <f t="shared" si="168"/>
        <v>0</v>
      </c>
      <c r="E559" s="20">
        <f t="shared" si="168"/>
        <v>0</v>
      </c>
      <c r="F559" s="20">
        <f t="shared" si="168"/>
        <v>0</v>
      </c>
      <c r="G559" s="20">
        <f t="shared" si="168"/>
        <v>0</v>
      </c>
      <c r="H559" s="20">
        <f t="shared" si="168"/>
        <v>0</v>
      </c>
      <c r="I559" s="20">
        <f t="shared" si="168"/>
        <v>0</v>
      </c>
      <c r="J559" s="20">
        <f t="shared" si="168"/>
        <v>0</v>
      </c>
      <c r="K559" s="20">
        <f t="shared" si="168"/>
        <v>0</v>
      </c>
      <c r="L559" s="20">
        <f t="shared" si="168"/>
        <v>0</v>
      </c>
      <c r="M559" s="20">
        <f t="shared" si="168"/>
        <v>0</v>
      </c>
      <c r="N559" s="20">
        <f t="shared" si="168"/>
        <v>0</v>
      </c>
      <c r="O559" s="20">
        <f t="shared" si="168"/>
        <v>0</v>
      </c>
      <c r="P559" s="20">
        <f t="shared" si="168"/>
        <v>0</v>
      </c>
      <c r="Q559" s="20">
        <f t="shared" si="168"/>
        <v>0</v>
      </c>
      <c r="R559" s="20">
        <f t="shared" si="168"/>
        <v>0</v>
      </c>
      <c r="S559" s="20">
        <f t="shared" si="168"/>
        <v>0</v>
      </c>
      <c r="T559" s="20">
        <f t="shared" si="168"/>
        <v>0</v>
      </c>
      <c r="U559" s="20">
        <f t="shared" si="168"/>
        <v>0</v>
      </c>
      <c r="V559" s="20">
        <f t="shared" si="168"/>
        <v>0</v>
      </c>
      <c r="W559" s="20">
        <f t="shared" si="168"/>
        <v>0</v>
      </c>
      <c r="X559" s="20">
        <f t="shared" si="168"/>
        <v>0</v>
      </c>
      <c r="Y559" s="20">
        <f t="shared" si="168"/>
        <v>0</v>
      </c>
      <c r="Z559" s="20">
        <f t="shared" si="168"/>
        <v>0</v>
      </c>
      <c r="AA559" s="20">
        <f t="shared" si="168"/>
        <v>0</v>
      </c>
      <c r="AB559" s="20">
        <f t="shared" si="168"/>
        <v>0</v>
      </c>
      <c r="AC559" s="20">
        <f t="shared" si="168"/>
        <v>0</v>
      </c>
      <c r="AD559" s="20">
        <f t="shared" si="168"/>
        <v>0</v>
      </c>
      <c r="AE559" s="20">
        <f t="shared" si="168"/>
        <v>0</v>
      </c>
      <c r="AF559" s="20">
        <f t="shared" si="168"/>
        <v>0</v>
      </c>
      <c r="AG559" s="20">
        <f t="shared" si="168"/>
        <v>0</v>
      </c>
      <c r="AH559" s="20">
        <f t="shared" si="168"/>
        <v>0</v>
      </c>
      <c r="AI559" s="20">
        <f t="shared" si="168"/>
        <v>0</v>
      </c>
      <c r="AJ559" s="20">
        <f t="shared" si="168"/>
        <v>0</v>
      </c>
      <c r="AK559" s="20">
        <f t="shared" si="168"/>
        <v>0</v>
      </c>
      <c r="AL559" s="20">
        <f t="shared" si="168"/>
        <v>0</v>
      </c>
      <c r="AM559" s="20">
        <f t="shared" si="168"/>
        <v>0</v>
      </c>
      <c r="AN559" s="20">
        <f t="shared" si="168"/>
        <v>0</v>
      </c>
      <c r="AO559" s="20">
        <f t="shared" si="168"/>
        <v>0</v>
      </c>
      <c r="AP559" s="20">
        <f t="shared" si="168"/>
        <v>0</v>
      </c>
      <c r="AQ559" s="20">
        <f t="shared" si="168"/>
        <v>0</v>
      </c>
      <c r="AR559" s="20">
        <f t="shared" si="168"/>
        <v>0</v>
      </c>
      <c r="AS559" s="20">
        <f t="shared" si="168"/>
        <v>0</v>
      </c>
      <c r="AT559" s="20">
        <f t="shared" si="168"/>
        <v>0</v>
      </c>
      <c r="AU559" s="20">
        <f t="shared" si="168"/>
        <v>0</v>
      </c>
    </row>
    <row r="560" spans="1:47" ht="14.1" customHeight="1" x14ac:dyDescent="0.2">
      <c r="A560" s="88" t="s">
        <v>327</v>
      </c>
      <c r="B560" s="20">
        <f t="shared" si="161"/>
        <v>0</v>
      </c>
      <c r="C560" s="21">
        <f t="shared" ref="C560:AU560" si="169">+C561+C562+C563</f>
        <v>0</v>
      </c>
      <c r="D560" s="21">
        <f t="shared" si="169"/>
        <v>0</v>
      </c>
      <c r="E560" s="21">
        <f t="shared" si="169"/>
        <v>0</v>
      </c>
      <c r="F560" s="21">
        <f t="shared" si="169"/>
        <v>0</v>
      </c>
      <c r="G560" s="21">
        <f t="shared" si="169"/>
        <v>0</v>
      </c>
      <c r="H560" s="21">
        <f t="shared" si="169"/>
        <v>0</v>
      </c>
      <c r="I560" s="21">
        <f t="shared" si="169"/>
        <v>0</v>
      </c>
      <c r="J560" s="21">
        <f t="shared" si="169"/>
        <v>0</v>
      </c>
      <c r="K560" s="21">
        <f t="shared" si="169"/>
        <v>0</v>
      </c>
      <c r="L560" s="21">
        <f t="shared" si="169"/>
        <v>0</v>
      </c>
      <c r="M560" s="21">
        <f t="shared" si="169"/>
        <v>0</v>
      </c>
      <c r="N560" s="21">
        <f t="shared" si="169"/>
        <v>0</v>
      </c>
      <c r="O560" s="21">
        <f t="shared" si="169"/>
        <v>0</v>
      </c>
      <c r="P560" s="21">
        <f t="shared" si="169"/>
        <v>0</v>
      </c>
      <c r="Q560" s="21">
        <f t="shared" si="169"/>
        <v>0</v>
      </c>
      <c r="R560" s="21">
        <f t="shared" si="169"/>
        <v>0</v>
      </c>
      <c r="S560" s="21">
        <f t="shared" si="169"/>
        <v>0</v>
      </c>
      <c r="T560" s="21">
        <f t="shared" si="169"/>
        <v>0</v>
      </c>
      <c r="U560" s="21">
        <f t="shared" si="169"/>
        <v>0</v>
      </c>
      <c r="V560" s="21">
        <f t="shared" si="169"/>
        <v>0</v>
      </c>
      <c r="W560" s="21">
        <f t="shared" si="169"/>
        <v>0</v>
      </c>
      <c r="X560" s="21">
        <f t="shared" si="169"/>
        <v>0</v>
      </c>
      <c r="Y560" s="21">
        <f t="shared" si="169"/>
        <v>0</v>
      </c>
      <c r="Z560" s="21">
        <f t="shared" si="169"/>
        <v>0</v>
      </c>
      <c r="AA560" s="21">
        <f t="shared" si="169"/>
        <v>0</v>
      </c>
      <c r="AB560" s="21">
        <f t="shared" si="169"/>
        <v>0</v>
      </c>
      <c r="AC560" s="21">
        <f t="shared" si="169"/>
        <v>0</v>
      </c>
      <c r="AD560" s="21">
        <f t="shared" si="169"/>
        <v>0</v>
      </c>
      <c r="AE560" s="21">
        <f t="shared" si="169"/>
        <v>0</v>
      </c>
      <c r="AF560" s="21">
        <f t="shared" si="169"/>
        <v>0</v>
      </c>
      <c r="AG560" s="21">
        <f t="shared" si="169"/>
        <v>0</v>
      </c>
      <c r="AH560" s="21">
        <f t="shared" si="169"/>
        <v>0</v>
      </c>
      <c r="AI560" s="21">
        <f t="shared" si="169"/>
        <v>0</v>
      </c>
      <c r="AJ560" s="21">
        <f t="shared" si="169"/>
        <v>0</v>
      </c>
      <c r="AK560" s="21">
        <f t="shared" si="169"/>
        <v>0</v>
      </c>
      <c r="AL560" s="21">
        <f t="shared" si="169"/>
        <v>0</v>
      </c>
      <c r="AM560" s="21">
        <f t="shared" si="169"/>
        <v>0</v>
      </c>
      <c r="AN560" s="21">
        <f t="shared" si="169"/>
        <v>0</v>
      </c>
      <c r="AO560" s="21">
        <f t="shared" si="169"/>
        <v>0</v>
      </c>
      <c r="AP560" s="21">
        <f t="shared" si="169"/>
        <v>0</v>
      </c>
      <c r="AQ560" s="21">
        <f t="shared" si="169"/>
        <v>0</v>
      </c>
      <c r="AR560" s="21">
        <f t="shared" si="169"/>
        <v>0</v>
      </c>
      <c r="AS560" s="21">
        <f t="shared" si="169"/>
        <v>0</v>
      </c>
      <c r="AT560" s="21">
        <f t="shared" si="169"/>
        <v>0</v>
      </c>
      <c r="AU560" s="21">
        <f t="shared" si="169"/>
        <v>0</v>
      </c>
    </row>
    <row r="561" spans="1:47" ht="14.1" customHeight="1" x14ac:dyDescent="0.2">
      <c r="A561" s="89" t="s">
        <v>328</v>
      </c>
      <c r="B561" s="20">
        <f t="shared" si="161"/>
        <v>0</v>
      </c>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12"/>
      <c r="AP561" s="12"/>
      <c r="AQ561" s="12"/>
      <c r="AR561" s="12"/>
      <c r="AS561" s="12"/>
      <c r="AT561" s="12"/>
      <c r="AU561" s="12"/>
    </row>
    <row r="562" spans="1:47" ht="14.1" customHeight="1" x14ac:dyDescent="0.2">
      <c r="A562" s="89" t="s">
        <v>329</v>
      </c>
      <c r="B562" s="20">
        <f t="shared" si="161"/>
        <v>0</v>
      </c>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12"/>
      <c r="AP562" s="12"/>
      <c r="AQ562" s="12"/>
      <c r="AR562" s="12"/>
      <c r="AS562" s="12"/>
      <c r="AT562" s="12"/>
      <c r="AU562" s="12"/>
    </row>
    <row r="563" spans="1:47" ht="14.1" customHeight="1" x14ac:dyDescent="0.2">
      <c r="A563" s="89" t="s">
        <v>330</v>
      </c>
      <c r="B563" s="20">
        <f t="shared" si="161"/>
        <v>0</v>
      </c>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12"/>
      <c r="AP563" s="12"/>
      <c r="AQ563" s="12"/>
      <c r="AR563" s="12"/>
      <c r="AS563" s="12"/>
      <c r="AT563" s="12"/>
      <c r="AU563" s="12"/>
    </row>
    <row r="564" spans="1:47" ht="14.1" customHeight="1" x14ac:dyDescent="0.2">
      <c r="A564" s="88" t="s">
        <v>331</v>
      </c>
      <c r="B564" s="20">
        <f t="shared" si="161"/>
        <v>0</v>
      </c>
      <c r="C564" s="20">
        <f t="shared" ref="C564:AU564" si="170">+C565+C566</f>
        <v>0</v>
      </c>
      <c r="D564" s="20">
        <f t="shared" si="170"/>
        <v>0</v>
      </c>
      <c r="E564" s="20">
        <f t="shared" si="170"/>
        <v>0</v>
      </c>
      <c r="F564" s="20">
        <f t="shared" si="170"/>
        <v>0</v>
      </c>
      <c r="G564" s="20">
        <f t="shared" si="170"/>
        <v>0</v>
      </c>
      <c r="H564" s="20">
        <f t="shared" si="170"/>
        <v>0</v>
      </c>
      <c r="I564" s="20">
        <f t="shared" si="170"/>
        <v>0</v>
      </c>
      <c r="J564" s="20">
        <f t="shared" si="170"/>
        <v>0</v>
      </c>
      <c r="K564" s="20">
        <f t="shared" si="170"/>
        <v>0</v>
      </c>
      <c r="L564" s="20">
        <f t="shared" si="170"/>
        <v>0</v>
      </c>
      <c r="M564" s="20">
        <f t="shared" si="170"/>
        <v>0</v>
      </c>
      <c r="N564" s="20">
        <f t="shared" si="170"/>
        <v>0</v>
      </c>
      <c r="O564" s="20">
        <f t="shared" si="170"/>
        <v>0</v>
      </c>
      <c r="P564" s="20">
        <f t="shared" si="170"/>
        <v>0</v>
      </c>
      <c r="Q564" s="20">
        <f t="shared" si="170"/>
        <v>0</v>
      </c>
      <c r="R564" s="20">
        <f t="shared" si="170"/>
        <v>0</v>
      </c>
      <c r="S564" s="20">
        <f t="shared" si="170"/>
        <v>0</v>
      </c>
      <c r="T564" s="20">
        <f t="shared" si="170"/>
        <v>0</v>
      </c>
      <c r="U564" s="20">
        <f t="shared" si="170"/>
        <v>0</v>
      </c>
      <c r="V564" s="20">
        <f t="shared" si="170"/>
        <v>0</v>
      </c>
      <c r="W564" s="20">
        <f t="shared" si="170"/>
        <v>0</v>
      </c>
      <c r="X564" s="20">
        <f t="shared" si="170"/>
        <v>0</v>
      </c>
      <c r="Y564" s="20">
        <f t="shared" si="170"/>
        <v>0</v>
      </c>
      <c r="Z564" s="20">
        <f t="shared" si="170"/>
        <v>0</v>
      </c>
      <c r="AA564" s="20">
        <f t="shared" si="170"/>
        <v>0</v>
      </c>
      <c r="AB564" s="20">
        <f t="shared" si="170"/>
        <v>0</v>
      </c>
      <c r="AC564" s="20">
        <f t="shared" si="170"/>
        <v>0</v>
      </c>
      <c r="AD564" s="20">
        <f t="shared" si="170"/>
        <v>0</v>
      </c>
      <c r="AE564" s="20">
        <f t="shared" si="170"/>
        <v>0</v>
      </c>
      <c r="AF564" s="20">
        <f t="shared" si="170"/>
        <v>0</v>
      </c>
      <c r="AG564" s="20">
        <f t="shared" si="170"/>
        <v>0</v>
      </c>
      <c r="AH564" s="20">
        <f t="shared" si="170"/>
        <v>0</v>
      </c>
      <c r="AI564" s="20">
        <f t="shared" si="170"/>
        <v>0</v>
      </c>
      <c r="AJ564" s="20">
        <f t="shared" si="170"/>
        <v>0</v>
      </c>
      <c r="AK564" s="20">
        <f t="shared" si="170"/>
        <v>0</v>
      </c>
      <c r="AL564" s="20">
        <f t="shared" si="170"/>
        <v>0</v>
      </c>
      <c r="AM564" s="20">
        <f t="shared" si="170"/>
        <v>0</v>
      </c>
      <c r="AN564" s="20">
        <f t="shared" si="170"/>
        <v>0</v>
      </c>
      <c r="AO564" s="20">
        <f t="shared" si="170"/>
        <v>0</v>
      </c>
      <c r="AP564" s="20">
        <f t="shared" si="170"/>
        <v>0</v>
      </c>
      <c r="AQ564" s="20">
        <f t="shared" si="170"/>
        <v>0</v>
      </c>
      <c r="AR564" s="20">
        <f t="shared" si="170"/>
        <v>0</v>
      </c>
      <c r="AS564" s="20">
        <f t="shared" si="170"/>
        <v>0</v>
      </c>
      <c r="AT564" s="20">
        <f t="shared" si="170"/>
        <v>0</v>
      </c>
      <c r="AU564" s="20">
        <f t="shared" si="170"/>
        <v>0</v>
      </c>
    </row>
    <row r="565" spans="1:47" ht="14.1" customHeight="1" x14ac:dyDescent="0.2">
      <c r="A565" s="89" t="s">
        <v>332</v>
      </c>
      <c r="B565" s="20">
        <f t="shared" si="161"/>
        <v>0</v>
      </c>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2"/>
      <c r="AN565" s="12"/>
      <c r="AO565" s="12"/>
      <c r="AP565" s="12"/>
      <c r="AQ565" s="12"/>
      <c r="AR565" s="12"/>
      <c r="AS565" s="12"/>
      <c r="AT565" s="12"/>
      <c r="AU565" s="12"/>
    </row>
    <row r="566" spans="1:47" ht="14.1" customHeight="1" x14ac:dyDescent="0.2">
      <c r="A566" s="89" t="s">
        <v>333</v>
      </c>
      <c r="B566" s="20">
        <f t="shared" si="161"/>
        <v>0</v>
      </c>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12"/>
      <c r="AP566" s="12"/>
      <c r="AQ566" s="12"/>
      <c r="AR566" s="12"/>
      <c r="AS566" s="12"/>
      <c r="AT566" s="12"/>
      <c r="AU566" s="12"/>
    </row>
    <row r="567" spans="1:47" ht="14.1" customHeight="1" x14ac:dyDescent="0.2">
      <c r="A567" s="88" t="s">
        <v>320</v>
      </c>
      <c r="B567" s="20">
        <f t="shared" si="161"/>
        <v>0</v>
      </c>
      <c r="C567" s="20">
        <f t="shared" ref="C567:AU567" si="171">+C568+C569</f>
        <v>0</v>
      </c>
      <c r="D567" s="20">
        <f t="shared" si="171"/>
        <v>0</v>
      </c>
      <c r="E567" s="20">
        <f t="shared" si="171"/>
        <v>0</v>
      </c>
      <c r="F567" s="20">
        <f t="shared" si="171"/>
        <v>0</v>
      </c>
      <c r="G567" s="20">
        <f t="shared" si="171"/>
        <v>0</v>
      </c>
      <c r="H567" s="20">
        <f t="shared" si="171"/>
        <v>0</v>
      </c>
      <c r="I567" s="20">
        <f t="shared" si="171"/>
        <v>0</v>
      </c>
      <c r="J567" s="20">
        <f t="shared" si="171"/>
        <v>0</v>
      </c>
      <c r="K567" s="20">
        <f t="shared" si="171"/>
        <v>0</v>
      </c>
      <c r="L567" s="20">
        <f t="shared" si="171"/>
        <v>0</v>
      </c>
      <c r="M567" s="20">
        <f t="shared" si="171"/>
        <v>0</v>
      </c>
      <c r="N567" s="20">
        <f t="shared" si="171"/>
        <v>0</v>
      </c>
      <c r="O567" s="20">
        <f t="shared" si="171"/>
        <v>0</v>
      </c>
      <c r="P567" s="20">
        <f t="shared" si="171"/>
        <v>0</v>
      </c>
      <c r="Q567" s="20">
        <f t="shared" si="171"/>
        <v>0</v>
      </c>
      <c r="R567" s="20">
        <f t="shared" si="171"/>
        <v>0</v>
      </c>
      <c r="S567" s="20">
        <f t="shared" si="171"/>
        <v>0</v>
      </c>
      <c r="T567" s="20">
        <f t="shared" si="171"/>
        <v>0</v>
      </c>
      <c r="U567" s="20">
        <f t="shared" si="171"/>
        <v>0</v>
      </c>
      <c r="V567" s="20">
        <f t="shared" si="171"/>
        <v>0</v>
      </c>
      <c r="W567" s="20">
        <f t="shared" si="171"/>
        <v>0</v>
      </c>
      <c r="X567" s="20">
        <f t="shared" si="171"/>
        <v>0</v>
      </c>
      <c r="Y567" s="20">
        <f t="shared" si="171"/>
        <v>0</v>
      </c>
      <c r="Z567" s="20">
        <f t="shared" si="171"/>
        <v>0</v>
      </c>
      <c r="AA567" s="20">
        <f t="shared" si="171"/>
        <v>0</v>
      </c>
      <c r="AB567" s="20">
        <f t="shared" si="171"/>
        <v>0</v>
      </c>
      <c r="AC567" s="20">
        <f t="shared" si="171"/>
        <v>0</v>
      </c>
      <c r="AD567" s="20">
        <f t="shared" si="171"/>
        <v>0</v>
      </c>
      <c r="AE567" s="20">
        <f t="shared" si="171"/>
        <v>0</v>
      </c>
      <c r="AF567" s="20">
        <f t="shared" si="171"/>
        <v>0</v>
      </c>
      <c r="AG567" s="20">
        <f t="shared" si="171"/>
        <v>0</v>
      </c>
      <c r="AH567" s="20">
        <f t="shared" si="171"/>
        <v>0</v>
      </c>
      <c r="AI567" s="20">
        <f t="shared" si="171"/>
        <v>0</v>
      </c>
      <c r="AJ567" s="20">
        <f t="shared" si="171"/>
        <v>0</v>
      </c>
      <c r="AK567" s="20">
        <f t="shared" si="171"/>
        <v>0</v>
      </c>
      <c r="AL567" s="20">
        <f t="shared" si="171"/>
        <v>0</v>
      </c>
      <c r="AM567" s="20">
        <f t="shared" si="171"/>
        <v>0</v>
      </c>
      <c r="AN567" s="20">
        <f t="shared" si="171"/>
        <v>0</v>
      </c>
      <c r="AO567" s="20">
        <f t="shared" si="171"/>
        <v>0</v>
      </c>
      <c r="AP567" s="20">
        <f t="shared" si="171"/>
        <v>0</v>
      </c>
      <c r="AQ567" s="20">
        <f t="shared" si="171"/>
        <v>0</v>
      </c>
      <c r="AR567" s="20">
        <f t="shared" si="171"/>
        <v>0</v>
      </c>
      <c r="AS567" s="20">
        <f t="shared" si="171"/>
        <v>0</v>
      </c>
      <c r="AT567" s="20">
        <f t="shared" si="171"/>
        <v>0</v>
      </c>
      <c r="AU567" s="20">
        <f t="shared" si="171"/>
        <v>0</v>
      </c>
    </row>
    <row r="568" spans="1:47" ht="14.1" customHeight="1" x14ac:dyDescent="0.2">
      <c r="A568" s="89" t="s">
        <v>335</v>
      </c>
      <c r="B568" s="20">
        <f t="shared" si="161"/>
        <v>0</v>
      </c>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12"/>
      <c r="AP568" s="12"/>
      <c r="AQ568" s="12"/>
      <c r="AR568" s="12"/>
      <c r="AS568" s="12"/>
      <c r="AT568" s="12"/>
      <c r="AU568" s="12"/>
    </row>
    <row r="569" spans="1:47" ht="14.1" customHeight="1" x14ac:dyDescent="0.2">
      <c r="A569" s="89" t="s">
        <v>336</v>
      </c>
      <c r="B569" s="20">
        <f t="shared" si="161"/>
        <v>0</v>
      </c>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12"/>
      <c r="AP569" s="12"/>
      <c r="AQ569" s="12"/>
      <c r="AR569" s="12"/>
      <c r="AS569" s="12"/>
      <c r="AT569" s="12"/>
      <c r="AU569" s="12"/>
    </row>
    <row r="570" spans="1:47" ht="14.1" customHeight="1" x14ac:dyDescent="0.2">
      <c r="A570" s="19" t="s">
        <v>288</v>
      </c>
      <c r="B570" s="20">
        <f t="shared" ref="B570:B619" si="172">SUM(C570:AU570)</f>
        <v>0</v>
      </c>
      <c r="C570" s="20">
        <f t="shared" ref="C570:AU570" si="173">+C571+C612</f>
        <v>0</v>
      </c>
      <c r="D570" s="20">
        <f t="shared" si="173"/>
        <v>0</v>
      </c>
      <c r="E570" s="20">
        <f t="shared" si="173"/>
        <v>0</v>
      </c>
      <c r="F570" s="20">
        <f t="shared" si="173"/>
        <v>0</v>
      </c>
      <c r="G570" s="20">
        <f t="shared" si="173"/>
        <v>0</v>
      </c>
      <c r="H570" s="20">
        <f t="shared" si="173"/>
        <v>0</v>
      </c>
      <c r="I570" s="20">
        <f t="shared" si="173"/>
        <v>0</v>
      </c>
      <c r="J570" s="20">
        <f t="shared" si="173"/>
        <v>0</v>
      </c>
      <c r="K570" s="20">
        <f t="shared" si="173"/>
        <v>0</v>
      </c>
      <c r="L570" s="20">
        <f t="shared" si="173"/>
        <v>0</v>
      </c>
      <c r="M570" s="20">
        <f t="shared" si="173"/>
        <v>0</v>
      </c>
      <c r="N570" s="20">
        <f t="shared" si="173"/>
        <v>0</v>
      </c>
      <c r="O570" s="20">
        <f t="shared" si="173"/>
        <v>0</v>
      </c>
      <c r="P570" s="20">
        <f t="shared" si="173"/>
        <v>0</v>
      </c>
      <c r="Q570" s="20">
        <f t="shared" si="173"/>
        <v>0</v>
      </c>
      <c r="R570" s="20">
        <f t="shared" si="173"/>
        <v>0</v>
      </c>
      <c r="S570" s="20">
        <f t="shared" si="173"/>
        <v>0</v>
      </c>
      <c r="T570" s="20">
        <f t="shared" si="173"/>
        <v>0</v>
      </c>
      <c r="U570" s="20">
        <f t="shared" si="173"/>
        <v>0</v>
      </c>
      <c r="V570" s="20">
        <f t="shared" si="173"/>
        <v>0</v>
      </c>
      <c r="W570" s="20">
        <f t="shared" si="173"/>
        <v>0</v>
      </c>
      <c r="X570" s="20">
        <f t="shared" si="173"/>
        <v>0</v>
      </c>
      <c r="Y570" s="20">
        <f t="shared" si="173"/>
        <v>0</v>
      </c>
      <c r="Z570" s="20">
        <f t="shared" si="173"/>
        <v>0</v>
      </c>
      <c r="AA570" s="20">
        <f t="shared" si="173"/>
        <v>0</v>
      </c>
      <c r="AB570" s="20">
        <f t="shared" si="173"/>
        <v>0</v>
      </c>
      <c r="AC570" s="20">
        <f t="shared" si="173"/>
        <v>0</v>
      </c>
      <c r="AD570" s="20">
        <f t="shared" si="173"/>
        <v>0</v>
      </c>
      <c r="AE570" s="20">
        <f t="shared" si="173"/>
        <v>0</v>
      </c>
      <c r="AF570" s="20">
        <f t="shared" si="173"/>
        <v>0</v>
      </c>
      <c r="AG570" s="20">
        <f t="shared" si="173"/>
        <v>0</v>
      </c>
      <c r="AH570" s="20">
        <f t="shared" si="173"/>
        <v>0</v>
      </c>
      <c r="AI570" s="20">
        <f t="shared" si="173"/>
        <v>0</v>
      </c>
      <c r="AJ570" s="20">
        <f t="shared" si="173"/>
        <v>0</v>
      </c>
      <c r="AK570" s="20">
        <f t="shared" si="173"/>
        <v>0</v>
      </c>
      <c r="AL570" s="20">
        <f t="shared" si="173"/>
        <v>0</v>
      </c>
      <c r="AM570" s="20">
        <f t="shared" si="173"/>
        <v>0</v>
      </c>
      <c r="AN570" s="20">
        <f t="shared" si="173"/>
        <v>0</v>
      </c>
      <c r="AO570" s="20">
        <f t="shared" si="173"/>
        <v>0</v>
      </c>
      <c r="AP570" s="20">
        <f t="shared" si="173"/>
        <v>0</v>
      </c>
      <c r="AQ570" s="20">
        <f t="shared" si="173"/>
        <v>0</v>
      </c>
      <c r="AR570" s="20">
        <f t="shared" si="173"/>
        <v>0</v>
      </c>
      <c r="AS570" s="20">
        <f t="shared" si="173"/>
        <v>0</v>
      </c>
      <c r="AT570" s="20">
        <f t="shared" si="173"/>
        <v>0</v>
      </c>
      <c r="AU570" s="20">
        <f t="shared" si="173"/>
        <v>0</v>
      </c>
    </row>
    <row r="571" spans="1:47" ht="14.1" customHeight="1" x14ac:dyDescent="0.2">
      <c r="A571" s="31" t="s">
        <v>109</v>
      </c>
      <c r="B571" s="20">
        <f t="shared" si="172"/>
        <v>0</v>
      </c>
      <c r="C571" s="20">
        <f t="shared" ref="C571:AU571" si="174">+C572+C582+C591+C595+C596+C597+C598+C604</f>
        <v>0</v>
      </c>
      <c r="D571" s="20">
        <f t="shared" si="174"/>
        <v>0</v>
      </c>
      <c r="E571" s="20">
        <f t="shared" si="174"/>
        <v>0</v>
      </c>
      <c r="F571" s="20">
        <f t="shared" si="174"/>
        <v>0</v>
      </c>
      <c r="G571" s="20">
        <f t="shared" si="174"/>
        <v>0</v>
      </c>
      <c r="H571" s="20">
        <f t="shared" si="174"/>
        <v>0</v>
      </c>
      <c r="I571" s="20">
        <f t="shared" si="174"/>
        <v>0</v>
      </c>
      <c r="J571" s="20">
        <f t="shared" si="174"/>
        <v>0</v>
      </c>
      <c r="K571" s="20">
        <f t="shared" si="174"/>
        <v>0</v>
      </c>
      <c r="L571" s="20">
        <f t="shared" si="174"/>
        <v>0</v>
      </c>
      <c r="M571" s="20">
        <f t="shared" si="174"/>
        <v>0</v>
      </c>
      <c r="N571" s="20">
        <f t="shared" si="174"/>
        <v>0</v>
      </c>
      <c r="O571" s="20">
        <f t="shared" si="174"/>
        <v>0</v>
      </c>
      <c r="P571" s="20">
        <f t="shared" si="174"/>
        <v>0</v>
      </c>
      <c r="Q571" s="20">
        <f t="shared" si="174"/>
        <v>0</v>
      </c>
      <c r="R571" s="20">
        <f t="shared" si="174"/>
        <v>0</v>
      </c>
      <c r="S571" s="20">
        <f t="shared" si="174"/>
        <v>0</v>
      </c>
      <c r="T571" s="20">
        <f t="shared" si="174"/>
        <v>0</v>
      </c>
      <c r="U571" s="20">
        <f t="shared" si="174"/>
        <v>0</v>
      </c>
      <c r="V571" s="20">
        <f t="shared" si="174"/>
        <v>0</v>
      </c>
      <c r="W571" s="20">
        <f t="shared" si="174"/>
        <v>0</v>
      </c>
      <c r="X571" s="20">
        <f t="shared" si="174"/>
        <v>0</v>
      </c>
      <c r="Y571" s="20">
        <f t="shared" si="174"/>
        <v>0</v>
      </c>
      <c r="Z571" s="20">
        <f t="shared" si="174"/>
        <v>0</v>
      </c>
      <c r="AA571" s="20">
        <f t="shared" si="174"/>
        <v>0</v>
      </c>
      <c r="AB571" s="20">
        <f t="shared" si="174"/>
        <v>0</v>
      </c>
      <c r="AC571" s="20">
        <f t="shared" si="174"/>
        <v>0</v>
      </c>
      <c r="AD571" s="20">
        <f t="shared" si="174"/>
        <v>0</v>
      </c>
      <c r="AE571" s="20">
        <f t="shared" si="174"/>
        <v>0</v>
      </c>
      <c r="AF571" s="20">
        <f t="shared" si="174"/>
        <v>0</v>
      </c>
      <c r="AG571" s="20">
        <f t="shared" si="174"/>
        <v>0</v>
      </c>
      <c r="AH571" s="20">
        <f t="shared" si="174"/>
        <v>0</v>
      </c>
      <c r="AI571" s="20">
        <f t="shared" si="174"/>
        <v>0</v>
      </c>
      <c r="AJ571" s="20">
        <f t="shared" si="174"/>
        <v>0</v>
      </c>
      <c r="AK571" s="20">
        <f t="shared" si="174"/>
        <v>0</v>
      </c>
      <c r="AL571" s="20">
        <f t="shared" si="174"/>
        <v>0</v>
      </c>
      <c r="AM571" s="20">
        <f t="shared" si="174"/>
        <v>0</v>
      </c>
      <c r="AN571" s="20">
        <f t="shared" si="174"/>
        <v>0</v>
      </c>
      <c r="AO571" s="20">
        <f t="shared" si="174"/>
        <v>0</v>
      </c>
      <c r="AP571" s="20">
        <f t="shared" si="174"/>
        <v>0</v>
      </c>
      <c r="AQ571" s="20">
        <f t="shared" si="174"/>
        <v>0</v>
      </c>
      <c r="AR571" s="20">
        <f t="shared" si="174"/>
        <v>0</v>
      </c>
      <c r="AS571" s="20">
        <f t="shared" si="174"/>
        <v>0</v>
      </c>
      <c r="AT571" s="20">
        <f t="shared" si="174"/>
        <v>0</v>
      </c>
      <c r="AU571" s="20">
        <f t="shared" si="174"/>
        <v>0</v>
      </c>
    </row>
    <row r="572" spans="1:47" ht="14.1" customHeight="1" x14ac:dyDescent="0.2">
      <c r="A572" s="18" t="s">
        <v>4</v>
      </c>
      <c r="B572" s="20">
        <f t="shared" si="172"/>
        <v>0</v>
      </c>
      <c r="C572" s="20">
        <f t="shared" ref="C572:AU572" si="175">+C573+C577+C578+C579</f>
        <v>0</v>
      </c>
      <c r="D572" s="20">
        <f t="shared" si="175"/>
        <v>0</v>
      </c>
      <c r="E572" s="20">
        <f t="shared" si="175"/>
        <v>0</v>
      </c>
      <c r="F572" s="20">
        <f t="shared" si="175"/>
        <v>0</v>
      </c>
      <c r="G572" s="20">
        <f t="shared" si="175"/>
        <v>0</v>
      </c>
      <c r="H572" s="20">
        <f t="shared" si="175"/>
        <v>0</v>
      </c>
      <c r="I572" s="20">
        <f t="shared" si="175"/>
        <v>0</v>
      </c>
      <c r="J572" s="20">
        <f t="shared" si="175"/>
        <v>0</v>
      </c>
      <c r="K572" s="20">
        <f t="shared" si="175"/>
        <v>0</v>
      </c>
      <c r="L572" s="20">
        <f t="shared" si="175"/>
        <v>0</v>
      </c>
      <c r="M572" s="20">
        <f t="shared" si="175"/>
        <v>0</v>
      </c>
      <c r="N572" s="20">
        <f t="shared" si="175"/>
        <v>0</v>
      </c>
      <c r="O572" s="20">
        <f t="shared" si="175"/>
        <v>0</v>
      </c>
      <c r="P572" s="20">
        <f t="shared" si="175"/>
        <v>0</v>
      </c>
      <c r="Q572" s="20">
        <f t="shared" si="175"/>
        <v>0</v>
      </c>
      <c r="R572" s="20">
        <f t="shared" si="175"/>
        <v>0</v>
      </c>
      <c r="S572" s="20">
        <f t="shared" si="175"/>
        <v>0</v>
      </c>
      <c r="T572" s="20">
        <f t="shared" si="175"/>
        <v>0</v>
      </c>
      <c r="U572" s="20">
        <f t="shared" si="175"/>
        <v>0</v>
      </c>
      <c r="V572" s="20">
        <f t="shared" si="175"/>
        <v>0</v>
      </c>
      <c r="W572" s="20">
        <f t="shared" si="175"/>
        <v>0</v>
      </c>
      <c r="X572" s="20">
        <f t="shared" si="175"/>
        <v>0</v>
      </c>
      <c r="Y572" s="20">
        <f t="shared" si="175"/>
        <v>0</v>
      </c>
      <c r="Z572" s="20">
        <f t="shared" si="175"/>
        <v>0</v>
      </c>
      <c r="AA572" s="20">
        <f t="shared" si="175"/>
        <v>0</v>
      </c>
      <c r="AB572" s="20">
        <f t="shared" si="175"/>
        <v>0</v>
      </c>
      <c r="AC572" s="20">
        <f t="shared" si="175"/>
        <v>0</v>
      </c>
      <c r="AD572" s="20">
        <f t="shared" si="175"/>
        <v>0</v>
      </c>
      <c r="AE572" s="20">
        <f t="shared" si="175"/>
        <v>0</v>
      </c>
      <c r="AF572" s="20">
        <f t="shared" si="175"/>
        <v>0</v>
      </c>
      <c r="AG572" s="20">
        <f t="shared" si="175"/>
        <v>0</v>
      </c>
      <c r="AH572" s="20">
        <f t="shared" si="175"/>
        <v>0</v>
      </c>
      <c r="AI572" s="20">
        <f t="shared" si="175"/>
        <v>0</v>
      </c>
      <c r="AJ572" s="20">
        <f t="shared" si="175"/>
        <v>0</v>
      </c>
      <c r="AK572" s="20">
        <f t="shared" si="175"/>
        <v>0</v>
      </c>
      <c r="AL572" s="20">
        <f t="shared" si="175"/>
        <v>0</v>
      </c>
      <c r="AM572" s="20">
        <f t="shared" si="175"/>
        <v>0</v>
      </c>
      <c r="AN572" s="20">
        <f t="shared" si="175"/>
        <v>0</v>
      </c>
      <c r="AO572" s="20">
        <f t="shared" si="175"/>
        <v>0</v>
      </c>
      <c r="AP572" s="20">
        <f t="shared" si="175"/>
        <v>0</v>
      </c>
      <c r="AQ572" s="20">
        <f t="shared" si="175"/>
        <v>0</v>
      </c>
      <c r="AR572" s="20">
        <f t="shared" si="175"/>
        <v>0</v>
      </c>
      <c r="AS572" s="20">
        <f t="shared" si="175"/>
        <v>0</v>
      </c>
      <c r="AT572" s="20">
        <f t="shared" si="175"/>
        <v>0</v>
      </c>
      <c r="AU572" s="20">
        <f t="shared" si="175"/>
        <v>0</v>
      </c>
    </row>
    <row r="573" spans="1:47" ht="14.1" customHeight="1" x14ac:dyDescent="0.2">
      <c r="A573" s="16" t="s">
        <v>21</v>
      </c>
      <c r="B573" s="20">
        <f t="shared" si="172"/>
        <v>0</v>
      </c>
      <c r="C573" s="20">
        <f t="shared" ref="C573:AU573" si="176">+C574+C575+C576</f>
        <v>0</v>
      </c>
      <c r="D573" s="20">
        <f t="shared" si="176"/>
        <v>0</v>
      </c>
      <c r="E573" s="20">
        <f t="shared" si="176"/>
        <v>0</v>
      </c>
      <c r="F573" s="20">
        <f t="shared" si="176"/>
        <v>0</v>
      </c>
      <c r="G573" s="20">
        <f t="shared" si="176"/>
        <v>0</v>
      </c>
      <c r="H573" s="20">
        <f t="shared" si="176"/>
        <v>0</v>
      </c>
      <c r="I573" s="20">
        <f t="shared" si="176"/>
        <v>0</v>
      </c>
      <c r="J573" s="20">
        <f t="shared" si="176"/>
        <v>0</v>
      </c>
      <c r="K573" s="20">
        <f t="shared" si="176"/>
        <v>0</v>
      </c>
      <c r="L573" s="20">
        <f t="shared" si="176"/>
        <v>0</v>
      </c>
      <c r="M573" s="20">
        <f t="shared" si="176"/>
        <v>0</v>
      </c>
      <c r="N573" s="20">
        <f t="shared" si="176"/>
        <v>0</v>
      </c>
      <c r="O573" s="20">
        <f t="shared" si="176"/>
        <v>0</v>
      </c>
      <c r="P573" s="20">
        <f t="shared" si="176"/>
        <v>0</v>
      </c>
      <c r="Q573" s="20">
        <f t="shared" si="176"/>
        <v>0</v>
      </c>
      <c r="R573" s="20">
        <f t="shared" si="176"/>
        <v>0</v>
      </c>
      <c r="S573" s="20">
        <f t="shared" si="176"/>
        <v>0</v>
      </c>
      <c r="T573" s="20">
        <f t="shared" si="176"/>
        <v>0</v>
      </c>
      <c r="U573" s="20">
        <f t="shared" si="176"/>
        <v>0</v>
      </c>
      <c r="V573" s="20">
        <f t="shared" si="176"/>
        <v>0</v>
      </c>
      <c r="W573" s="20">
        <f t="shared" si="176"/>
        <v>0</v>
      </c>
      <c r="X573" s="20">
        <f t="shared" si="176"/>
        <v>0</v>
      </c>
      <c r="Y573" s="20">
        <f t="shared" si="176"/>
        <v>0</v>
      </c>
      <c r="Z573" s="20">
        <f t="shared" si="176"/>
        <v>0</v>
      </c>
      <c r="AA573" s="20">
        <f t="shared" si="176"/>
        <v>0</v>
      </c>
      <c r="AB573" s="20">
        <f t="shared" si="176"/>
        <v>0</v>
      </c>
      <c r="AC573" s="20">
        <f t="shared" si="176"/>
        <v>0</v>
      </c>
      <c r="AD573" s="20">
        <f t="shared" si="176"/>
        <v>0</v>
      </c>
      <c r="AE573" s="20">
        <f t="shared" si="176"/>
        <v>0</v>
      </c>
      <c r="AF573" s="20">
        <f t="shared" si="176"/>
        <v>0</v>
      </c>
      <c r="AG573" s="20">
        <f t="shared" si="176"/>
        <v>0</v>
      </c>
      <c r="AH573" s="20">
        <f t="shared" si="176"/>
        <v>0</v>
      </c>
      <c r="AI573" s="20">
        <f t="shared" si="176"/>
        <v>0</v>
      </c>
      <c r="AJ573" s="20">
        <f t="shared" si="176"/>
        <v>0</v>
      </c>
      <c r="AK573" s="20">
        <f t="shared" si="176"/>
        <v>0</v>
      </c>
      <c r="AL573" s="20">
        <f t="shared" si="176"/>
        <v>0</v>
      </c>
      <c r="AM573" s="20">
        <f t="shared" si="176"/>
        <v>0</v>
      </c>
      <c r="AN573" s="20">
        <f t="shared" si="176"/>
        <v>0</v>
      </c>
      <c r="AO573" s="20">
        <f t="shared" si="176"/>
        <v>0</v>
      </c>
      <c r="AP573" s="20">
        <f t="shared" si="176"/>
        <v>0</v>
      </c>
      <c r="AQ573" s="20">
        <f t="shared" si="176"/>
        <v>0</v>
      </c>
      <c r="AR573" s="20">
        <f t="shared" si="176"/>
        <v>0</v>
      </c>
      <c r="AS573" s="20">
        <f t="shared" si="176"/>
        <v>0</v>
      </c>
      <c r="AT573" s="20">
        <f t="shared" si="176"/>
        <v>0</v>
      </c>
      <c r="AU573" s="20">
        <f t="shared" si="176"/>
        <v>0</v>
      </c>
    </row>
    <row r="574" spans="1:47" ht="14.1" customHeight="1" x14ac:dyDescent="0.2">
      <c r="A574" s="33" t="s">
        <v>150</v>
      </c>
      <c r="B574" s="20">
        <f t="shared" si="172"/>
        <v>0</v>
      </c>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12"/>
      <c r="AP574" s="12"/>
      <c r="AQ574" s="12"/>
      <c r="AR574" s="12"/>
      <c r="AS574" s="12"/>
      <c r="AT574" s="12"/>
      <c r="AU574" s="12"/>
    </row>
    <row r="575" spans="1:47" ht="14.1" customHeight="1" x14ac:dyDescent="0.2">
      <c r="A575" s="33" t="s">
        <v>151</v>
      </c>
      <c r="B575" s="20">
        <f t="shared" si="172"/>
        <v>0</v>
      </c>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c r="AH575" s="12"/>
      <c r="AI575" s="12"/>
      <c r="AJ575" s="12"/>
      <c r="AK575" s="12"/>
      <c r="AL575" s="12"/>
      <c r="AM575" s="12"/>
      <c r="AN575" s="12"/>
      <c r="AO575" s="12"/>
      <c r="AP575" s="12"/>
      <c r="AQ575" s="12"/>
      <c r="AR575" s="12"/>
      <c r="AS575" s="12"/>
      <c r="AT575" s="12"/>
      <c r="AU575" s="12"/>
    </row>
    <row r="576" spans="1:47" ht="14.1" customHeight="1" x14ac:dyDescent="0.2">
      <c r="A576" s="33" t="s">
        <v>152</v>
      </c>
      <c r="B576" s="20">
        <f t="shared" si="172"/>
        <v>0</v>
      </c>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12"/>
      <c r="AP576" s="12"/>
      <c r="AQ576" s="12"/>
      <c r="AR576" s="12"/>
      <c r="AS576" s="12"/>
      <c r="AT576" s="12"/>
      <c r="AU576" s="12"/>
    </row>
    <row r="577" spans="1:47" ht="14.1" customHeight="1" x14ac:dyDescent="0.2">
      <c r="A577" s="16" t="s">
        <v>138</v>
      </c>
      <c r="B577" s="20">
        <f t="shared" si="172"/>
        <v>0</v>
      </c>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c r="AH577" s="12"/>
      <c r="AI577" s="12"/>
      <c r="AJ577" s="12"/>
      <c r="AK577" s="12"/>
      <c r="AL577" s="12"/>
      <c r="AM577" s="12"/>
      <c r="AN577" s="12"/>
      <c r="AO577" s="12"/>
      <c r="AP577" s="12"/>
      <c r="AQ577" s="12"/>
      <c r="AR577" s="12"/>
      <c r="AS577" s="12"/>
      <c r="AT577" s="12"/>
      <c r="AU577" s="12"/>
    </row>
    <row r="578" spans="1:47" ht="14.1" customHeight="1" x14ac:dyDescent="0.2">
      <c r="A578" s="16" t="s">
        <v>289</v>
      </c>
      <c r="B578" s="20">
        <f t="shared" si="172"/>
        <v>0</v>
      </c>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12"/>
      <c r="AP578" s="12"/>
      <c r="AQ578" s="12"/>
      <c r="AR578" s="12"/>
      <c r="AS578" s="12"/>
      <c r="AT578" s="12"/>
      <c r="AU578" s="12"/>
    </row>
    <row r="579" spans="1:47" ht="14.1" customHeight="1" x14ac:dyDescent="0.2">
      <c r="A579" s="16" t="s">
        <v>22</v>
      </c>
      <c r="B579" s="20">
        <f t="shared" si="172"/>
        <v>0</v>
      </c>
      <c r="C579" s="20">
        <f t="shared" ref="C579:AU579" si="177">+C580+C581</f>
        <v>0</v>
      </c>
      <c r="D579" s="20">
        <f t="shared" si="177"/>
        <v>0</v>
      </c>
      <c r="E579" s="20">
        <f t="shared" si="177"/>
        <v>0</v>
      </c>
      <c r="F579" s="20">
        <f t="shared" si="177"/>
        <v>0</v>
      </c>
      <c r="G579" s="20">
        <f t="shared" si="177"/>
        <v>0</v>
      </c>
      <c r="H579" s="20">
        <f t="shared" si="177"/>
        <v>0</v>
      </c>
      <c r="I579" s="20">
        <f t="shared" si="177"/>
        <v>0</v>
      </c>
      <c r="J579" s="20">
        <f t="shared" si="177"/>
        <v>0</v>
      </c>
      <c r="K579" s="20">
        <f t="shared" si="177"/>
        <v>0</v>
      </c>
      <c r="L579" s="20">
        <f t="shared" si="177"/>
        <v>0</v>
      </c>
      <c r="M579" s="20">
        <f t="shared" si="177"/>
        <v>0</v>
      </c>
      <c r="N579" s="20">
        <f t="shared" si="177"/>
        <v>0</v>
      </c>
      <c r="O579" s="20">
        <f t="shared" si="177"/>
        <v>0</v>
      </c>
      <c r="P579" s="20">
        <f t="shared" si="177"/>
        <v>0</v>
      </c>
      <c r="Q579" s="20">
        <f t="shared" si="177"/>
        <v>0</v>
      </c>
      <c r="R579" s="20">
        <f t="shared" si="177"/>
        <v>0</v>
      </c>
      <c r="S579" s="20">
        <f t="shared" si="177"/>
        <v>0</v>
      </c>
      <c r="T579" s="20">
        <f t="shared" si="177"/>
        <v>0</v>
      </c>
      <c r="U579" s="20">
        <f t="shared" si="177"/>
        <v>0</v>
      </c>
      <c r="V579" s="20">
        <f t="shared" si="177"/>
        <v>0</v>
      </c>
      <c r="W579" s="20">
        <f t="shared" si="177"/>
        <v>0</v>
      </c>
      <c r="X579" s="20">
        <f t="shared" si="177"/>
        <v>0</v>
      </c>
      <c r="Y579" s="20">
        <f t="shared" si="177"/>
        <v>0</v>
      </c>
      <c r="Z579" s="20">
        <f t="shared" si="177"/>
        <v>0</v>
      </c>
      <c r="AA579" s="20">
        <f t="shared" si="177"/>
        <v>0</v>
      </c>
      <c r="AB579" s="20">
        <f t="shared" si="177"/>
        <v>0</v>
      </c>
      <c r="AC579" s="20">
        <f t="shared" si="177"/>
        <v>0</v>
      </c>
      <c r="AD579" s="20">
        <f t="shared" si="177"/>
        <v>0</v>
      </c>
      <c r="AE579" s="20">
        <f t="shared" si="177"/>
        <v>0</v>
      </c>
      <c r="AF579" s="20">
        <f t="shared" si="177"/>
        <v>0</v>
      </c>
      <c r="AG579" s="20">
        <f t="shared" si="177"/>
        <v>0</v>
      </c>
      <c r="AH579" s="20">
        <f t="shared" si="177"/>
        <v>0</v>
      </c>
      <c r="AI579" s="20">
        <f t="shared" si="177"/>
        <v>0</v>
      </c>
      <c r="AJ579" s="20">
        <f t="shared" si="177"/>
        <v>0</v>
      </c>
      <c r="AK579" s="20">
        <f t="shared" si="177"/>
        <v>0</v>
      </c>
      <c r="AL579" s="20">
        <f t="shared" si="177"/>
        <v>0</v>
      </c>
      <c r="AM579" s="20">
        <f t="shared" si="177"/>
        <v>0</v>
      </c>
      <c r="AN579" s="20">
        <f t="shared" si="177"/>
        <v>0</v>
      </c>
      <c r="AO579" s="20">
        <f t="shared" si="177"/>
        <v>0</v>
      </c>
      <c r="AP579" s="20">
        <f t="shared" si="177"/>
        <v>0</v>
      </c>
      <c r="AQ579" s="20">
        <f t="shared" si="177"/>
        <v>0</v>
      </c>
      <c r="AR579" s="20">
        <f t="shared" si="177"/>
        <v>0</v>
      </c>
      <c r="AS579" s="20">
        <f t="shared" si="177"/>
        <v>0</v>
      </c>
      <c r="AT579" s="20">
        <f t="shared" si="177"/>
        <v>0</v>
      </c>
      <c r="AU579" s="20">
        <f t="shared" si="177"/>
        <v>0</v>
      </c>
    </row>
    <row r="580" spans="1:47" ht="14.1" customHeight="1" x14ac:dyDescent="0.2">
      <c r="A580" s="33" t="s">
        <v>153</v>
      </c>
      <c r="B580" s="20">
        <f t="shared" si="172"/>
        <v>0</v>
      </c>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12"/>
      <c r="AP580" s="12"/>
      <c r="AQ580" s="12"/>
      <c r="AR580" s="12"/>
      <c r="AS580" s="12"/>
      <c r="AT580" s="12"/>
      <c r="AU580" s="12"/>
    </row>
    <row r="581" spans="1:47" ht="14.1" customHeight="1" x14ac:dyDescent="0.2">
      <c r="A581" s="33" t="s">
        <v>154</v>
      </c>
      <c r="B581" s="20">
        <f t="shared" si="172"/>
        <v>0</v>
      </c>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12"/>
      <c r="AP581" s="12"/>
      <c r="AQ581" s="12"/>
      <c r="AR581" s="12"/>
      <c r="AS581" s="12"/>
      <c r="AT581" s="12"/>
      <c r="AU581" s="12"/>
    </row>
    <row r="582" spans="1:47" ht="14.1" customHeight="1" x14ac:dyDescent="0.2">
      <c r="A582" s="18" t="s">
        <v>5</v>
      </c>
      <c r="B582" s="20">
        <f t="shared" si="172"/>
        <v>0</v>
      </c>
      <c r="C582" s="20">
        <f t="shared" ref="C582:AU582" si="178">+C583+C590</f>
        <v>0</v>
      </c>
      <c r="D582" s="20">
        <f t="shared" si="178"/>
        <v>0</v>
      </c>
      <c r="E582" s="20">
        <f t="shared" si="178"/>
        <v>0</v>
      </c>
      <c r="F582" s="20">
        <f t="shared" si="178"/>
        <v>0</v>
      </c>
      <c r="G582" s="20">
        <f t="shared" si="178"/>
        <v>0</v>
      </c>
      <c r="H582" s="20">
        <f t="shared" si="178"/>
        <v>0</v>
      </c>
      <c r="I582" s="20">
        <f t="shared" si="178"/>
        <v>0</v>
      </c>
      <c r="J582" s="20">
        <f t="shared" si="178"/>
        <v>0</v>
      </c>
      <c r="K582" s="20">
        <f t="shared" si="178"/>
        <v>0</v>
      </c>
      <c r="L582" s="20">
        <f t="shared" si="178"/>
        <v>0</v>
      </c>
      <c r="M582" s="20">
        <f t="shared" si="178"/>
        <v>0</v>
      </c>
      <c r="N582" s="20">
        <f t="shared" si="178"/>
        <v>0</v>
      </c>
      <c r="O582" s="20">
        <f t="shared" si="178"/>
        <v>0</v>
      </c>
      <c r="P582" s="20">
        <f t="shared" si="178"/>
        <v>0</v>
      </c>
      <c r="Q582" s="20">
        <f t="shared" si="178"/>
        <v>0</v>
      </c>
      <c r="R582" s="20">
        <f t="shared" si="178"/>
        <v>0</v>
      </c>
      <c r="S582" s="20">
        <f t="shared" si="178"/>
        <v>0</v>
      </c>
      <c r="T582" s="20">
        <f t="shared" si="178"/>
        <v>0</v>
      </c>
      <c r="U582" s="20">
        <f t="shared" si="178"/>
        <v>0</v>
      </c>
      <c r="V582" s="20">
        <f t="shared" si="178"/>
        <v>0</v>
      </c>
      <c r="W582" s="20">
        <f t="shared" si="178"/>
        <v>0</v>
      </c>
      <c r="X582" s="20">
        <f t="shared" si="178"/>
        <v>0</v>
      </c>
      <c r="Y582" s="20">
        <f t="shared" si="178"/>
        <v>0</v>
      </c>
      <c r="Z582" s="20">
        <f t="shared" si="178"/>
        <v>0</v>
      </c>
      <c r="AA582" s="20">
        <f t="shared" si="178"/>
        <v>0</v>
      </c>
      <c r="AB582" s="20">
        <f t="shared" si="178"/>
        <v>0</v>
      </c>
      <c r="AC582" s="20">
        <f t="shared" si="178"/>
        <v>0</v>
      </c>
      <c r="AD582" s="20">
        <f t="shared" si="178"/>
        <v>0</v>
      </c>
      <c r="AE582" s="20">
        <f t="shared" si="178"/>
        <v>0</v>
      </c>
      <c r="AF582" s="20">
        <f t="shared" si="178"/>
        <v>0</v>
      </c>
      <c r="AG582" s="20">
        <f t="shared" si="178"/>
        <v>0</v>
      </c>
      <c r="AH582" s="20">
        <f t="shared" si="178"/>
        <v>0</v>
      </c>
      <c r="AI582" s="20">
        <f t="shared" si="178"/>
        <v>0</v>
      </c>
      <c r="AJ582" s="20">
        <f t="shared" si="178"/>
        <v>0</v>
      </c>
      <c r="AK582" s="20">
        <f t="shared" si="178"/>
        <v>0</v>
      </c>
      <c r="AL582" s="20">
        <f t="shared" si="178"/>
        <v>0</v>
      </c>
      <c r="AM582" s="20">
        <f t="shared" si="178"/>
        <v>0</v>
      </c>
      <c r="AN582" s="20">
        <f t="shared" si="178"/>
        <v>0</v>
      </c>
      <c r="AO582" s="20">
        <f t="shared" si="178"/>
        <v>0</v>
      </c>
      <c r="AP582" s="20">
        <f t="shared" si="178"/>
        <v>0</v>
      </c>
      <c r="AQ582" s="20">
        <f t="shared" si="178"/>
        <v>0</v>
      </c>
      <c r="AR582" s="20">
        <f t="shared" si="178"/>
        <v>0</v>
      </c>
      <c r="AS582" s="20">
        <f t="shared" si="178"/>
        <v>0</v>
      </c>
      <c r="AT582" s="20">
        <f t="shared" si="178"/>
        <v>0</v>
      </c>
      <c r="AU582" s="20">
        <f t="shared" si="178"/>
        <v>0</v>
      </c>
    </row>
    <row r="583" spans="1:47" ht="14.1" customHeight="1" x14ac:dyDescent="0.2">
      <c r="A583" s="16" t="s">
        <v>178</v>
      </c>
      <c r="B583" s="20">
        <f t="shared" si="172"/>
        <v>0</v>
      </c>
      <c r="C583" s="20">
        <f t="shared" ref="C583:AU583" si="179">+C584+C585+C588+C589</f>
        <v>0</v>
      </c>
      <c r="D583" s="20">
        <f t="shared" si="179"/>
        <v>0</v>
      </c>
      <c r="E583" s="20">
        <f t="shared" si="179"/>
        <v>0</v>
      </c>
      <c r="F583" s="20">
        <f t="shared" si="179"/>
        <v>0</v>
      </c>
      <c r="G583" s="20">
        <f t="shared" si="179"/>
        <v>0</v>
      </c>
      <c r="H583" s="20">
        <f t="shared" si="179"/>
        <v>0</v>
      </c>
      <c r="I583" s="20">
        <f t="shared" si="179"/>
        <v>0</v>
      </c>
      <c r="J583" s="20">
        <f t="shared" si="179"/>
        <v>0</v>
      </c>
      <c r="K583" s="20">
        <f t="shared" si="179"/>
        <v>0</v>
      </c>
      <c r="L583" s="20">
        <f t="shared" si="179"/>
        <v>0</v>
      </c>
      <c r="M583" s="20">
        <f t="shared" si="179"/>
        <v>0</v>
      </c>
      <c r="N583" s="20">
        <f t="shared" si="179"/>
        <v>0</v>
      </c>
      <c r="O583" s="20">
        <f t="shared" si="179"/>
        <v>0</v>
      </c>
      <c r="P583" s="20">
        <f t="shared" si="179"/>
        <v>0</v>
      </c>
      <c r="Q583" s="20">
        <f t="shared" si="179"/>
        <v>0</v>
      </c>
      <c r="R583" s="20">
        <f t="shared" si="179"/>
        <v>0</v>
      </c>
      <c r="S583" s="20">
        <f t="shared" si="179"/>
        <v>0</v>
      </c>
      <c r="T583" s="20">
        <f t="shared" si="179"/>
        <v>0</v>
      </c>
      <c r="U583" s="20">
        <f t="shared" si="179"/>
        <v>0</v>
      </c>
      <c r="V583" s="20">
        <f t="shared" si="179"/>
        <v>0</v>
      </c>
      <c r="W583" s="20">
        <f t="shared" si="179"/>
        <v>0</v>
      </c>
      <c r="X583" s="20">
        <f t="shared" si="179"/>
        <v>0</v>
      </c>
      <c r="Y583" s="20">
        <f t="shared" si="179"/>
        <v>0</v>
      </c>
      <c r="Z583" s="20">
        <f t="shared" si="179"/>
        <v>0</v>
      </c>
      <c r="AA583" s="20">
        <f t="shared" si="179"/>
        <v>0</v>
      </c>
      <c r="AB583" s="20">
        <f t="shared" si="179"/>
        <v>0</v>
      </c>
      <c r="AC583" s="20">
        <f t="shared" si="179"/>
        <v>0</v>
      </c>
      <c r="AD583" s="20">
        <f t="shared" si="179"/>
        <v>0</v>
      </c>
      <c r="AE583" s="20">
        <f t="shared" si="179"/>
        <v>0</v>
      </c>
      <c r="AF583" s="20">
        <f t="shared" si="179"/>
        <v>0</v>
      </c>
      <c r="AG583" s="20">
        <f t="shared" si="179"/>
        <v>0</v>
      </c>
      <c r="AH583" s="20">
        <f t="shared" si="179"/>
        <v>0</v>
      </c>
      <c r="AI583" s="20">
        <f t="shared" si="179"/>
        <v>0</v>
      </c>
      <c r="AJ583" s="20">
        <f t="shared" si="179"/>
        <v>0</v>
      </c>
      <c r="AK583" s="20">
        <f t="shared" si="179"/>
        <v>0</v>
      </c>
      <c r="AL583" s="20">
        <f t="shared" si="179"/>
        <v>0</v>
      </c>
      <c r="AM583" s="20">
        <f t="shared" si="179"/>
        <v>0</v>
      </c>
      <c r="AN583" s="20">
        <f t="shared" si="179"/>
        <v>0</v>
      </c>
      <c r="AO583" s="20">
        <f t="shared" si="179"/>
        <v>0</v>
      </c>
      <c r="AP583" s="20">
        <f t="shared" si="179"/>
        <v>0</v>
      </c>
      <c r="AQ583" s="20">
        <f t="shared" si="179"/>
        <v>0</v>
      </c>
      <c r="AR583" s="20">
        <f t="shared" si="179"/>
        <v>0</v>
      </c>
      <c r="AS583" s="20">
        <f t="shared" si="179"/>
        <v>0</v>
      </c>
      <c r="AT583" s="20">
        <f t="shared" si="179"/>
        <v>0</v>
      </c>
      <c r="AU583" s="20">
        <f t="shared" si="179"/>
        <v>0</v>
      </c>
    </row>
    <row r="584" spans="1:47" ht="14.1" customHeight="1" x14ac:dyDescent="0.2">
      <c r="A584" s="33" t="s">
        <v>156</v>
      </c>
      <c r="B584" s="20">
        <f t="shared" si="172"/>
        <v>0</v>
      </c>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c r="AH584" s="12"/>
      <c r="AI584" s="12"/>
      <c r="AJ584" s="12"/>
      <c r="AK584" s="12"/>
      <c r="AL584" s="12"/>
      <c r="AM584" s="12"/>
      <c r="AN584" s="12"/>
      <c r="AO584" s="12"/>
      <c r="AP584" s="12"/>
      <c r="AQ584" s="12"/>
      <c r="AR584" s="12"/>
      <c r="AS584" s="12"/>
      <c r="AT584" s="12"/>
      <c r="AU584" s="12"/>
    </row>
    <row r="585" spans="1:47" ht="14.1" customHeight="1" x14ac:dyDescent="0.2">
      <c r="A585" s="33" t="s">
        <v>157</v>
      </c>
      <c r="B585" s="20">
        <f t="shared" si="172"/>
        <v>0</v>
      </c>
      <c r="C585" s="20">
        <f t="shared" ref="C585:AU585" si="180">+C586+C587</f>
        <v>0</v>
      </c>
      <c r="D585" s="20">
        <f t="shared" si="180"/>
        <v>0</v>
      </c>
      <c r="E585" s="20">
        <f t="shared" si="180"/>
        <v>0</v>
      </c>
      <c r="F585" s="20">
        <f t="shared" si="180"/>
        <v>0</v>
      </c>
      <c r="G585" s="20">
        <f t="shared" si="180"/>
        <v>0</v>
      </c>
      <c r="H585" s="20">
        <f t="shared" si="180"/>
        <v>0</v>
      </c>
      <c r="I585" s="20">
        <f t="shared" si="180"/>
        <v>0</v>
      </c>
      <c r="J585" s="20">
        <f t="shared" si="180"/>
        <v>0</v>
      </c>
      <c r="K585" s="20">
        <f t="shared" si="180"/>
        <v>0</v>
      </c>
      <c r="L585" s="20">
        <f t="shared" si="180"/>
        <v>0</v>
      </c>
      <c r="M585" s="20">
        <f t="shared" si="180"/>
        <v>0</v>
      </c>
      <c r="N585" s="20">
        <f t="shared" si="180"/>
        <v>0</v>
      </c>
      <c r="O585" s="20">
        <f t="shared" si="180"/>
        <v>0</v>
      </c>
      <c r="P585" s="20">
        <f t="shared" si="180"/>
        <v>0</v>
      </c>
      <c r="Q585" s="20">
        <f t="shared" si="180"/>
        <v>0</v>
      </c>
      <c r="R585" s="20">
        <f t="shared" si="180"/>
        <v>0</v>
      </c>
      <c r="S585" s="20">
        <f t="shared" si="180"/>
        <v>0</v>
      </c>
      <c r="T585" s="20">
        <f t="shared" si="180"/>
        <v>0</v>
      </c>
      <c r="U585" s="20">
        <f t="shared" si="180"/>
        <v>0</v>
      </c>
      <c r="V585" s="20">
        <f t="shared" si="180"/>
        <v>0</v>
      </c>
      <c r="W585" s="20">
        <f t="shared" si="180"/>
        <v>0</v>
      </c>
      <c r="X585" s="20">
        <f t="shared" si="180"/>
        <v>0</v>
      </c>
      <c r="Y585" s="20">
        <f t="shared" si="180"/>
        <v>0</v>
      </c>
      <c r="Z585" s="20">
        <f t="shared" si="180"/>
        <v>0</v>
      </c>
      <c r="AA585" s="20">
        <f t="shared" si="180"/>
        <v>0</v>
      </c>
      <c r="AB585" s="20">
        <f t="shared" si="180"/>
        <v>0</v>
      </c>
      <c r="AC585" s="20">
        <f t="shared" si="180"/>
        <v>0</v>
      </c>
      <c r="AD585" s="20">
        <f t="shared" si="180"/>
        <v>0</v>
      </c>
      <c r="AE585" s="20">
        <f t="shared" si="180"/>
        <v>0</v>
      </c>
      <c r="AF585" s="20">
        <f t="shared" si="180"/>
        <v>0</v>
      </c>
      <c r="AG585" s="20">
        <f t="shared" si="180"/>
        <v>0</v>
      </c>
      <c r="AH585" s="20">
        <f t="shared" si="180"/>
        <v>0</v>
      </c>
      <c r="AI585" s="20">
        <f t="shared" si="180"/>
        <v>0</v>
      </c>
      <c r="AJ585" s="20">
        <f t="shared" si="180"/>
        <v>0</v>
      </c>
      <c r="AK585" s="20">
        <f t="shared" si="180"/>
        <v>0</v>
      </c>
      <c r="AL585" s="20">
        <f t="shared" si="180"/>
        <v>0</v>
      </c>
      <c r="AM585" s="20">
        <f t="shared" si="180"/>
        <v>0</v>
      </c>
      <c r="AN585" s="20">
        <f t="shared" si="180"/>
        <v>0</v>
      </c>
      <c r="AO585" s="20">
        <f t="shared" si="180"/>
        <v>0</v>
      </c>
      <c r="AP585" s="20">
        <f t="shared" si="180"/>
        <v>0</v>
      </c>
      <c r="AQ585" s="20">
        <f t="shared" si="180"/>
        <v>0</v>
      </c>
      <c r="AR585" s="20">
        <f t="shared" si="180"/>
        <v>0</v>
      </c>
      <c r="AS585" s="20">
        <f t="shared" si="180"/>
        <v>0</v>
      </c>
      <c r="AT585" s="20">
        <f t="shared" si="180"/>
        <v>0</v>
      </c>
      <c r="AU585" s="20">
        <f t="shared" si="180"/>
        <v>0</v>
      </c>
    </row>
    <row r="586" spans="1:47" ht="14.1" customHeight="1" x14ac:dyDescent="0.2">
      <c r="A586" s="37" t="s">
        <v>182</v>
      </c>
      <c r="B586" s="20">
        <f t="shared" si="172"/>
        <v>0</v>
      </c>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c r="AH586" s="12"/>
      <c r="AI586" s="12"/>
      <c r="AJ586" s="12"/>
      <c r="AK586" s="12"/>
      <c r="AL586" s="12"/>
      <c r="AM586" s="12"/>
      <c r="AN586" s="12"/>
      <c r="AO586" s="12"/>
      <c r="AP586" s="12"/>
      <c r="AQ586" s="12"/>
      <c r="AR586" s="12"/>
      <c r="AS586" s="12"/>
      <c r="AT586" s="12"/>
      <c r="AU586" s="12"/>
    </row>
    <row r="587" spans="1:47" ht="14.1" customHeight="1" x14ac:dyDescent="0.2">
      <c r="A587" s="37" t="s">
        <v>158</v>
      </c>
      <c r="B587" s="20">
        <f t="shared" si="172"/>
        <v>0</v>
      </c>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c r="AH587" s="12"/>
      <c r="AI587" s="12"/>
      <c r="AJ587" s="12"/>
      <c r="AK587" s="12"/>
      <c r="AL587" s="12"/>
      <c r="AM587" s="12"/>
      <c r="AN587" s="12"/>
      <c r="AO587" s="12"/>
      <c r="AP587" s="12"/>
      <c r="AQ587" s="12"/>
      <c r="AR587" s="12"/>
      <c r="AS587" s="12"/>
      <c r="AT587" s="12"/>
      <c r="AU587" s="12"/>
    </row>
    <row r="588" spans="1:47" ht="14.1" customHeight="1" x14ac:dyDescent="0.2">
      <c r="A588" s="33" t="s">
        <v>159</v>
      </c>
      <c r="B588" s="20">
        <f t="shared" si="172"/>
        <v>0</v>
      </c>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c r="AH588" s="12"/>
      <c r="AI588" s="12"/>
      <c r="AJ588" s="12"/>
      <c r="AK588" s="12"/>
      <c r="AL588" s="12"/>
      <c r="AM588" s="12"/>
      <c r="AN588" s="12"/>
      <c r="AO588" s="12"/>
      <c r="AP588" s="12"/>
      <c r="AQ588" s="12"/>
      <c r="AR588" s="12"/>
      <c r="AS588" s="12"/>
      <c r="AT588" s="12"/>
      <c r="AU588" s="12"/>
    </row>
    <row r="589" spans="1:47" ht="14.1" customHeight="1" x14ac:dyDescent="0.2">
      <c r="A589" s="33" t="s">
        <v>160</v>
      </c>
      <c r="B589" s="20">
        <f t="shared" si="172"/>
        <v>0</v>
      </c>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c r="AH589" s="12"/>
      <c r="AI589" s="12"/>
      <c r="AJ589" s="12"/>
      <c r="AK589" s="12"/>
      <c r="AL589" s="12"/>
      <c r="AM589" s="12"/>
      <c r="AN589" s="12"/>
      <c r="AO589" s="12"/>
      <c r="AP589" s="12"/>
      <c r="AQ589" s="12"/>
      <c r="AR589" s="12"/>
      <c r="AS589" s="12"/>
      <c r="AT589" s="12"/>
      <c r="AU589" s="12"/>
    </row>
    <row r="590" spans="1:47" ht="14.1" customHeight="1" x14ac:dyDescent="0.2">
      <c r="A590" s="16" t="s">
        <v>167</v>
      </c>
      <c r="B590" s="20">
        <f t="shared" si="172"/>
        <v>0</v>
      </c>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12"/>
      <c r="AP590" s="12"/>
      <c r="AQ590" s="12"/>
      <c r="AR590" s="12"/>
      <c r="AS590" s="12"/>
      <c r="AT590" s="12"/>
      <c r="AU590" s="12"/>
    </row>
    <row r="591" spans="1:47" ht="14.1" customHeight="1" x14ac:dyDescent="0.2">
      <c r="A591" s="18" t="s">
        <v>6</v>
      </c>
      <c r="B591" s="20">
        <f t="shared" si="172"/>
        <v>0</v>
      </c>
      <c r="C591" s="22"/>
      <c r="D591" s="22"/>
      <c r="E591" s="22"/>
      <c r="F591" s="22"/>
      <c r="G591" s="22"/>
      <c r="H591" s="22"/>
      <c r="I591" s="22"/>
      <c r="J591" s="22"/>
      <c r="K591" s="22"/>
      <c r="L591" s="22"/>
      <c r="M591" s="22"/>
      <c r="N591" s="22"/>
      <c r="O591" s="22"/>
      <c r="P591" s="22"/>
      <c r="Q591" s="22"/>
      <c r="R591" s="22"/>
      <c r="S591" s="22"/>
      <c r="T591" s="22"/>
      <c r="U591" s="22"/>
      <c r="V591" s="22"/>
      <c r="W591" s="22"/>
      <c r="X591" s="22"/>
      <c r="Y591" s="22"/>
      <c r="Z591" s="22"/>
      <c r="AA591" s="22"/>
      <c r="AB591" s="22"/>
      <c r="AC591" s="22"/>
      <c r="AD591" s="22"/>
      <c r="AE591" s="22"/>
      <c r="AF591" s="22"/>
      <c r="AG591" s="22"/>
      <c r="AH591" s="22"/>
      <c r="AI591" s="22"/>
      <c r="AJ591" s="22"/>
      <c r="AK591" s="22"/>
      <c r="AL591" s="22"/>
      <c r="AM591" s="22"/>
      <c r="AN591" s="22"/>
      <c r="AO591" s="22"/>
      <c r="AP591" s="22"/>
      <c r="AQ591" s="22"/>
      <c r="AR591" s="22"/>
      <c r="AS591" s="22"/>
      <c r="AT591" s="22"/>
      <c r="AU591" s="22"/>
    </row>
    <row r="592" spans="1:47" ht="14.1" customHeight="1" x14ac:dyDescent="0.2">
      <c r="A592" s="16" t="s">
        <v>162</v>
      </c>
      <c r="B592" s="20">
        <f t="shared" si="172"/>
        <v>0</v>
      </c>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2"/>
      <c r="AN592" s="12"/>
      <c r="AO592" s="12"/>
      <c r="AP592" s="12"/>
      <c r="AQ592" s="12"/>
      <c r="AR592" s="12"/>
      <c r="AS592" s="12"/>
      <c r="AT592" s="12"/>
      <c r="AU592" s="12"/>
    </row>
    <row r="593" spans="1:47" ht="14.1" customHeight="1" x14ac:dyDescent="0.2">
      <c r="A593" s="16" t="s">
        <v>163</v>
      </c>
      <c r="B593" s="20">
        <f t="shared" si="172"/>
        <v>0</v>
      </c>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2"/>
      <c r="AN593" s="12"/>
      <c r="AO593" s="12"/>
      <c r="AP593" s="12"/>
      <c r="AQ593" s="12"/>
      <c r="AR593" s="12"/>
      <c r="AS593" s="12"/>
      <c r="AT593" s="12"/>
      <c r="AU593" s="12"/>
    </row>
    <row r="594" spans="1:47" ht="14.1" customHeight="1" x14ac:dyDescent="0.2">
      <c r="A594" s="16" t="s">
        <v>137</v>
      </c>
      <c r="B594" s="20">
        <f t="shared" si="172"/>
        <v>0</v>
      </c>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2"/>
      <c r="AN594" s="12"/>
      <c r="AO594" s="12"/>
      <c r="AP594" s="12"/>
      <c r="AQ594" s="12"/>
      <c r="AR594" s="12"/>
      <c r="AS594" s="12"/>
      <c r="AT594" s="12"/>
      <c r="AU594" s="12"/>
    </row>
    <row r="595" spans="1:47" ht="14.1" customHeight="1" x14ac:dyDescent="0.2">
      <c r="A595" s="18" t="s">
        <v>37</v>
      </c>
      <c r="B595" s="20">
        <f t="shared" si="172"/>
        <v>0</v>
      </c>
      <c r="C595" s="22"/>
      <c r="D595" s="22"/>
      <c r="E595" s="22"/>
      <c r="F595" s="22"/>
      <c r="G595" s="22"/>
      <c r="H595" s="22"/>
      <c r="I595" s="22"/>
      <c r="J595" s="22"/>
      <c r="K595" s="22"/>
      <c r="L595" s="22"/>
      <c r="M595" s="22"/>
      <c r="N595" s="22"/>
      <c r="O595" s="22"/>
      <c r="P595" s="22"/>
      <c r="Q595" s="22"/>
      <c r="R595" s="22"/>
      <c r="S595" s="22"/>
      <c r="T595" s="22"/>
      <c r="U595" s="22"/>
      <c r="V595" s="22"/>
      <c r="W595" s="22"/>
      <c r="X595" s="22"/>
      <c r="Y595" s="22"/>
      <c r="Z595" s="22"/>
      <c r="AA595" s="22"/>
      <c r="AB595" s="22"/>
      <c r="AC595" s="22"/>
      <c r="AD595" s="22"/>
      <c r="AE595" s="22"/>
      <c r="AF595" s="22"/>
      <c r="AG595" s="22"/>
      <c r="AH595" s="22"/>
      <c r="AI595" s="22"/>
      <c r="AJ595" s="22"/>
      <c r="AK595" s="22"/>
      <c r="AL595" s="22"/>
      <c r="AM595" s="22"/>
      <c r="AN595" s="22"/>
      <c r="AO595" s="22"/>
      <c r="AP595" s="22"/>
      <c r="AQ595" s="22"/>
      <c r="AR595" s="22"/>
      <c r="AS595" s="22"/>
      <c r="AT595" s="22"/>
      <c r="AU595" s="22"/>
    </row>
    <row r="596" spans="1:47" ht="14.1" customHeight="1" x14ac:dyDescent="0.2">
      <c r="A596" s="18" t="s">
        <v>38</v>
      </c>
      <c r="B596" s="20">
        <f t="shared" si="172"/>
        <v>0</v>
      </c>
      <c r="C596" s="22"/>
      <c r="D596" s="22"/>
      <c r="E596" s="22"/>
      <c r="F596" s="22"/>
      <c r="G596" s="22"/>
      <c r="H596" s="22"/>
      <c r="I596" s="22"/>
      <c r="J596" s="22"/>
      <c r="K596" s="22"/>
      <c r="L596" s="22"/>
      <c r="M596" s="22"/>
      <c r="N596" s="22"/>
      <c r="O596" s="22"/>
      <c r="P596" s="22"/>
      <c r="Q596" s="22"/>
      <c r="R596" s="22"/>
      <c r="S596" s="22"/>
      <c r="T596" s="22"/>
      <c r="U596" s="22"/>
      <c r="V596" s="22"/>
      <c r="W596" s="22"/>
      <c r="X596" s="22"/>
      <c r="Y596" s="22"/>
      <c r="Z596" s="22"/>
      <c r="AA596" s="22"/>
      <c r="AB596" s="22"/>
      <c r="AC596" s="22"/>
      <c r="AD596" s="22"/>
      <c r="AE596" s="22"/>
      <c r="AF596" s="22"/>
      <c r="AG596" s="22"/>
      <c r="AH596" s="22"/>
      <c r="AI596" s="22"/>
      <c r="AJ596" s="22"/>
      <c r="AK596" s="22"/>
      <c r="AL596" s="22"/>
      <c r="AM596" s="22"/>
      <c r="AN596" s="22"/>
      <c r="AO596" s="22"/>
      <c r="AP596" s="22"/>
      <c r="AQ596" s="22"/>
      <c r="AR596" s="22"/>
      <c r="AS596" s="22"/>
      <c r="AT596" s="22"/>
      <c r="AU596" s="22"/>
    </row>
    <row r="597" spans="1:47" ht="14.1" customHeight="1" x14ac:dyDescent="0.2">
      <c r="A597" s="18" t="s">
        <v>39</v>
      </c>
      <c r="B597" s="20">
        <f t="shared" si="172"/>
        <v>0</v>
      </c>
      <c r="C597" s="22"/>
      <c r="D597" s="22"/>
      <c r="E597" s="22"/>
      <c r="F597" s="22"/>
      <c r="G597" s="22"/>
      <c r="H597" s="22"/>
      <c r="I597" s="22"/>
      <c r="J597" s="22"/>
      <c r="K597" s="22"/>
      <c r="L597" s="22"/>
      <c r="M597" s="22"/>
      <c r="N597" s="22"/>
      <c r="O597" s="22"/>
      <c r="P597" s="22"/>
      <c r="Q597" s="22"/>
      <c r="R597" s="22"/>
      <c r="S597" s="22"/>
      <c r="T597" s="22"/>
      <c r="U597" s="22"/>
      <c r="V597" s="22"/>
      <c r="W597" s="22"/>
      <c r="X597" s="22"/>
      <c r="Y597" s="22"/>
      <c r="Z597" s="22"/>
      <c r="AA597" s="22"/>
      <c r="AB597" s="22"/>
      <c r="AC597" s="22"/>
      <c r="AD597" s="22"/>
      <c r="AE597" s="22"/>
      <c r="AF597" s="22"/>
      <c r="AG597" s="22"/>
      <c r="AH597" s="22"/>
      <c r="AI597" s="22"/>
      <c r="AJ597" s="22"/>
      <c r="AK597" s="22"/>
      <c r="AL597" s="22"/>
      <c r="AM597" s="22"/>
      <c r="AN597" s="22"/>
      <c r="AO597" s="22"/>
      <c r="AP597" s="22"/>
      <c r="AQ597" s="22"/>
      <c r="AR597" s="22"/>
      <c r="AS597" s="22"/>
      <c r="AT597" s="22"/>
      <c r="AU597" s="22"/>
    </row>
    <row r="598" spans="1:47" ht="14.1" customHeight="1" x14ac:dyDescent="0.2">
      <c r="A598" s="18" t="s">
        <v>11</v>
      </c>
      <c r="B598" s="20">
        <f t="shared" si="172"/>
        <v>0</v>
      </c>
      <c r="C598" s="20">
        <f t="shared" ref="C598:AU598" si="181">SUM(C599:C603)</f>
        <v>0</v>
      </c>
      <c r="D598" s="20">
        <f t="shared" si="181"/>
        <v>0</v>
      </c>
      <c r="E598" s="20">
        <f t="shared" si="181"/>
        <v>0</v>
      </c>
      <c r="F598" s="20">
        <f t="shared" si="181"/>
        <v>0</v>
      </c>
      <c r="G598" s="20">
        <f t="shared" si="181"/>
        <v>0</v>
      </c>
      <c r="H598" s="20">
        <f t="shared" si="181"/>
        <v>0</v>
      </c>
      <c r="I598" s="20">
        <f t="shared" si="181"/>
        <v>0</v>
      </c>
      <c r="J598" s="20">
        <f t="shared" si="181"/>
        <v>0</v>
      </c>
      <c r="K598" s="20">
        <f t="shared" si="181"/>
        <v>0</v>
      </c>
      <c r="L598" s="20">
        <f t="shared" si="181"/>
        <v>0</v>
      </c>
      <c r="M598" s="20">
        <f t="shared" si="181"/>
        <v>0</v>
      </c>
      <c r="N598" s="20">
        <f t="shared" si="181"/>
        <v>0</v>
      </c>
      <c r="O598" s="20">
        <f t="shared" si="181"/>
        <v>0</v>
      </c>
      <c r="P598" s="20">
        <f t="shared" si="181"/>
        <v>0</v>
      </c>
      <c r="Q598" s="20">
        <f t="shared" si="181"/>
        <v>0</v>
      </c>
      <c r="R598" s="20">
        <f t="shared" si="181"/>
        <v>0</v>
      </c>
      <c r="S598" s="20">
        <f t="shared" si="181"/>
        <v>0</v>
      </c>
      <c r="T598" s="20">
        <f t="shared" si="181"/>
        <v>0</v>
      </c>
      <c r="U598" s="20">
        <f t="shared" si="181"/>
        <v>0</v>
      </c>
      <c r="V598" s="20">
        <f t="shared" si="181"/>
        <v>0</v>
      </c>
      <c r="W598" s="20">
        <f t="shared" si="181"/>
        <v>0</v>
      </c>
      <c r="X598" s="20">
        <f t="shared" si="181"/>
        <v>0</v>
      </c>
      <c r="Y598" s="20">
        <f t="shared" si="181"/>
        <v>0</v>
      </c>
      <c r="Z598" s="20">
        <f t="shared" si="181"/>
        <v>0</v>
      </c>
      <c r="AA598" s="20">
        <f t="shared" si="181"/>
        <v>0</v>
      </c>
      <c r="AB598" s="20">
        <f t="shared" si="181"/>
        <v>0</v>
      </c>
      <c r="AC598" s="20">
        <f t="shared" si="181"/>
        <v>0</v>
      </c>
      <c r="AD598" s="20">
        <f t="shared" si="181"/>
        <v>0</v>
      </c>
      <c r="AE598" s="20">
        <f t="shared" si="181"/>
        <v>0</v>
      </c>
      <c r="AF598" s="20">
        <f t="shared" si="181"/>
        <v>0</v>
      </c>
      <c r="AG598" s="20">
        <f t="shared" si="181"/>
        <v>0</v>
      </c>
      <c r="AH598" s="20">
        <f t="shared" si="181"/>
        <v>0</v>
      </c>
      <c r="AI598" s="20">
        <f t="shared" si="181"/>
        <v>0</v>
      </c>
      <c r="AJ598" s="20">
        <f t="shared" si="181"/>
        <v>0</v>
      </c>
      <c r="AK598" s="20">
        <f t="shared" si="181"/>
        <v>0</v>
      </c>
      <c r="AL598" s="20">
        <f t="shared" si="181"/>
        <v>0</v>
      </c>
      <c r="AM598" s="20">
        <f t="shared" si="181"/>
        <v>0</v>
      </c>
      <c r="AN598" s="20">
        <f t="shared" si="181"/>
        <v>0</v>
      </c>
      <c r="AO598" s="20">
        <f t="shared" si="181"/>
        <v>0</v>
      </c>
      <c r="AP598" s="20">
        <f t="shared" si="181"/>
        <v>0</v>
      </c>
      <c r="AQ598" s="20">
        <f t="shared" si="181"/>
        <v>0</v>
      </c>
      <c r="AR598" s="20">
        <f t="shared" si="181"/>
        <v>0</v>
      </c>
      <c r="AS598" s="20">
        <f t="shared" si="181"/>
        <v>0</v>
      </c>
      <c r="AT598" s="20">
        <f t="shared" si="181"/>
        <v>0</v>
      </c>
      <c r="AU598" s="20">
        <f t="shared" si="181"/>
        <v>0</v>
      </c>
    </row>
    <row r="599" spans="1:47" ht="14.1" customHeight="1" x14ac:dyDescent="0.2">
      <c r="A599" s="16" t="s">
        <v>44</v>
      </c>
      <c r="B599" s="20">
        <f t="shared" si="172"/>
        <v>0</v>
      </c>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2"/>
      <c r="AN599" s="12"/>
      <c r="AO599" s="12"/>
      <c r="AP599" s="12"/>
      <c r="AQ599" s="12"/>
      <c r="AR599" s="12"/>
      <c r="AS599" s="12"/>
      <c r="AT599" s="12"/>
      <c r="AU599" s="12"/>
    </row>
    <row r="600" spans="1:47" ht="14.1" customHeight="1" x14ac:dyDescent="0.2">
      <c r="A600" s="16" t="s">
        <v>45</v>
      </c>
      <c r="B600" s="20">
        <f t="shared" si="172"/>
        <v>0</v>
      </c>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2"/>
      <c r="AN600" s="12"/>
      <c r="AO600" s="12"/>
      <c r="AP600" s="12"/>
      <c r="AQ600" s="12"/>
      <c r="AR600" s="12"/>
      <c r="AS600" s="12"/>
      <c r="AT600" s="12"/>
      <c r="AU600" s="12"/>
    </row>
    <row r="601" spans="1:47" ht="14.1" customHeight="1" x14ac:dyDescent="0.2">
      <c r="A601" s="16" t="s">
        <v>46</v>
      </c>
      <c r="B601" s="20">
        <f t="shared" si="172"/>
        <v>0</v>
      </c>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2"/>
      <c r="AN601" s="12"/>
      <c r="AO601" s="12"/>
      <c r="AP601" s="12"/>
      <c r="AQ601" s="12"/>
      <c r="AR601" s="12"/>
      <c r="AS601" s="12"/>
      <c r="AT601" s="12"/>
      <c r="AU601" s="12"/>
    </row>
    <row r="602" spans="1:47" ht="14.1" customHeight="1" x14ac:dyDescent="0.2">
      <c r="A602" s="16" t="s">
        <v>47</v>
      </c>
      <c r="B602" s="20">
        <f t="shared" si="172"/>
        <v>0</v>
      </c>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12"/>
      <c r="AP602" s="12"/>
      <c r="AQ602" s="12"/>
      <c r="AR602" s="12"/>
      <c r="AS602" s="12"/>
      <c r="AT602" s="12"/>
      <c r="AU602" s="12"/>
    </row>
    <row r="603" spans="1:47" ht="14.1" customHeight="1" x14ac:dyDescent="0.2">
      <c r="A603" s="16" t="s">
        <v>48</v>
      </c>
      <c r="B603" s="20">
        <f t="shared" si="172"/>
        <v>0</v>
      </c>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2"/>
      <c r="AN603" s="12"/>
      <c r="AO603" s="12"/>
      <c r="AP603" s="12"/>
      <c r="AQ603" s="12"/>
      <c r="AR603" s="12"/>
      <c r="AS603" s="12"/>
      <c r="AT603" s="12"/>
      <c r="AU603" s="12"/>
    </row>
    <row r="604" spans="1:47" ht="14.1" customHeight="1" x14ac:dyDescent="0.2">
      <c r="A604" s="18" t="s">
        <v>7</v>
      </c>
      <c r="B604" s="20">
        <f t="shared" si="172"/>
        <v>0</v>
      </c>
      <c r="C604" s="20">
        <f t="shared" ref="C604:AU604" si="182">+C605+C608</f>
        <v>0</v>
      </c>
      <c r="D604" s="20">
        <f t="shared" si="182"/>
        <v>0</v>
      </c>
      <c r="E604" s="20">
        <f t="shared" si="182"/>
        <v>0</v>
      </c>
      <c r="F604" s="20">
        <f t="shared" si="182"/>
        <v>0</v>
      </c>
      <c r="G604" s="20">
        <f t="shared" si="182"/>
        <v>0</v>
      </c>
      <c r="H604" s="20">
        <f t="shared" si="182"/>
        <v>0</v>
      </c>
      <c r="I604" s="20">
        <f t="shared" si="182"/>
        <v>0</v>
      </c>
      <c r="J604" s="20">
        <f t="shared" si="182"/>
        <v>0</v>
      </c>
      <c r="K604" s="20">
        <f t="shared" si="182"/>
        <v>0</v>
      </c>
      <c r="L604" s="20">
        <f t="shared" si="182"/>
        <v>0</v>
      </c>
      <c r="M604" s="20">
        <f t="shared" si="182"/>
        <v>0</v>
      </c>
      <c r="N604" s="20">
        <f t="shared" si="182"/>
        <v>0</v>
      </c>
      <c r="O604" s="20">
        <f t="shared" si="182"/>
        <v>0</v>
      </c>
      <c r="P604" s="20">
        <f t="shared" si="182"/>
        <v>0</v>
      </c>
      <c r="Q604" s="20">
        <f t="shared" si="182"/>
        <v>0</v>
      </c>
      <c r="R604" s="20">
        <f t="shared" si="182"/>
        <v>0</v>
      </c>
      <c r="S604" s="20">
        <f t="shared" si="182"/>
        <v>0</v>
      </c>
      <c r="T604" s="20">
        <f t="shared" si="182"/>
        <v>0</v>
      </c>
      <c r="U604" s="20">
        <f t="shared" si="182"/>
        <v>0</v>
      </c>
      <c r="V604" s="20">
        <f t="shared" si="182"/>
        <v>0</v>
      </c>
      <c r="W604" s="20">
        <f t="shared" si="182"/>
        <v>0</v>
      </c>
      <c r="X604" s="20">
        <f t="shared" si="182"/>
        <v>0</v>
      </c>
      <c r="Y604" s="20">
        <f t="shared" si="182"/>
        <v>0</v>
      </c>
      <c r="Z604" s="20">
        <f t="shared" si="182"/>
        <v>0</v>
      </c>
      <c r="AA604" s="20">
        <f t="shared" si="182"/>
        <v>0</v>
      </c>
      <c r="AB604" s="20">
        <f t="shared" si="182"/>
        <v>0</v>
      </c>
      <c r="AC604" s="20">
        <f t="shared" si="182"/>
        <v>0</v>
      </c>
      <c r="AD604" s="20">
        <f t="shared" si="182"/>
        <v>0</v>
      </c>
      <c r="AE604" s="20">
        <f t="shared" si="182"/>
        <v>0</v>
      </c>
      <c r="AF604" s="20">
        <f t="shared" si="182"/>
        <v>0</v>
      </c>
      <c r="AG604" s="20">
        <f t="shared" si="182"/>
        <v>0</v>
      </c>
      <c r="AH604" s="20">
        <f t="shared" si="182"/>
        <v>0</v>
      </c>
      <c r="AI604" s="20">
        <f t="shared" si="182"/>
        <v>0</v>
      </c>
      <c r="AJ604" s="20">
        <f t="shared" si="182"/>
        <v>0</v>
      </c>
      <c r="AK604" s="20">
        <f t="shared" si="182"/>
        <v>0</v>
      </c>
      <c r="AL604" s="20">
        <f t="shared" si="182"/>
        <v>0</v>
      </c>
      <c r="AM604" s="20">
        <f t="shared" si="182"/>
        <v>0</v>
      </c>
      <c r="AN604" s="20">
        <f t="shared" si="182"/>
        <v>0</v>
      </c>
      <c r="AO604" s="20">
        <f t="shared" si="182"/>
        <v>0</v>
      </c>
      <c r="AP604" s="20">
        <f t="shared" si="182"/>
        <v>0</v>
      </c>
      <c r="AQ604" s="20">
        <f t="shared" si="182"/>
        <v>0</v>
      </c>
      <c r="AR604" s="20">
        <f t="shared" si="182"/>
        <v>0</v>
      </c>
      <c r="AS604" s="20">
        <f t="shared" si="182"/>
        <v>0</v>
      </c>
      <c r="AT604" s="20">
        <f t="shared" si="182"/>
        <v>0</v>
      </c>
      <c r="AU604" s="20">
        <f t="shared" si="182"/>
        <v>0</v>
      </c>
    </row>
    <row r="605" spans="1:47" ht="14.1" customHeight="1" x14ac:dyDescent="0.2">
      <c r="A605" s="32" t="s">
        <v>50</v>
      </c>
      <c r="B605" s="20">
        <f t="shared" si="172"/>
        <v>0</v>
      </c>
      <c r="C605" s="20">
        <f t="shared" ref="C605:AU605" si="183">+C606+C607</f>
        <v>0</v>
      </c>
      <c r="D605" s="20">
        <f t="shared" si="183"/>
        <v>0</v>
      </c>
      <c r="E605" s="20">
        <f t="shared" si="183"/>
        <v>0</v>
      </c>
      <c r="F605" s="20">
        <f t="shared" si="183"/>
        <v>0</v>
      </c>
      <c r="G605" s="20">
        <f t="shared" si="183"/>
        <v>0</v>
      </c>
      <c r="H605" s="20">
        <f t="shared" si="183"/>
        <v>0</v>
      </c>
      <c r="I605" s="20">
        <f t="shared" si="183"/>
        <v>0</v>
      </c>
      <c r="J605" s="20">
        <f t="shared" si="183"/>
        <v>0</v>
      </c>
      <c r="K605" s="20">
        <f t="shared" si="183"/>
        <v>0</v>
      </c>
      <c r="L605" s="20">
        <f t="shared" si="183"/>
        <v>0</v>
      </c>
      <c r="M605" s="20">
        <f t="shared" si="183"/>
        <v>0</v>
      </c>
      <c r="N605" s="20">
        <f t="shared" si="183"/>
        <v>0</v>
      </c>
      <c r="O605" s="20">
        <f t="shared" si="183"/>
        <v>0</v>
      </c>
      <c r="P605" s="20">
        <f t="shared" si="183"/>
        <v>0</v>
      </c>
      <c r="Q605" s="20">
        <f t="shared" si="183"/>
        <v>0</v>
      </c>
      <c r="R605" s="20">
        <f t="shared" si="183"/>
        <v>0</v>
      </c>
      <c r="S605" s="20">
        <f t="shared" si="183"/>
        <v>0</v>
      </c>
      <c r="T605" s="20">
        <f t="shared" si="183"/>
        <v>0</v>
      </c>
      <c r="U605" s="20">
        <f t="shared" si="183"/>
        <v>0</v>
      </c>
      <c r="V605" s="20">
        <f t="shared" si="183"/>
        <v>0</v>
      </c>
      <c r="W605" s="20">
        <f t="shared" si="183"/>
        <v>0</v>
      </c>
      <c r="X605" s="20">
        <f t="shared" si="183"/>
        <v>0</v>
      </c>
      <c r="Y605" s="20">
        <f t="shared" si="183"/>
        <v>0</v>
      </c>
      <c r="Z605" s="20">
        <f t="shared" si="183"/>
        <v>0</v>
      </c>
      <c r="AA605" s="20">
        <f t="shared" si="183"/>
        <v>0</v>
      </c>
      <c r="AB605" s="20">
        <f t="shared" si="183"/>
        <v>0</v>
      </c>
      <c r="AC605" s="20">
        <f t="shared" si="183"/>
        <v>0</v>
      </c>
      <c r="AD605" s="20">
        <f t="shared" si="183"/>
        <v>0</v>
      </c>
      <c r="AE605" s="20">
        <f t="shared" si="183"/>
        <v>0</v>
      </c>
      <c r="AF605" s="20">
        <f t="shared" si="183"/>
        <v>0</v>
      </c>
      <c r="AG605" s="20">
        <f t="shared" si="183"/>
        <v>0</v>
      </c>
      <c r="AH605" s="20">
        <f t="shared" si="183"/>
        <v>0</v>
      </c>
      <c r="AI605" s="20">
        <f t="shared" si="183"/>
        <v>0</v>
      </c>
      <c r="AJ605" s="20">
        <f t="shared" si="183"/>
        <v>0</v>
      </c>
      <c r="AK605" s="20">
        <f t="shared" si="183"/>
        <v>0</v>
      </c>
      <c r="AL605" s="20">
        <f t="shared" si="183"/>
        <v>0</v>
      </c>
      <c r="AM605" s="20">
        <f t="shared" si="183"/>
        <v>0</v>
      </c>
      <c r="AN605" s="20">
        <f t="shared" si="183"/>
        <v>0</v>
      </c>
      <c r="AO605" s="20">
        <f t="shared" si="183"/>
        <v>0</v>
      </c>
      <c r="AP605" s="20">
        <f t="shared" si="183"/>
        <v>0</v>
      </c>
      <c r="AQ605" s="20">
        <f t="shared" si="183"/>
        <v>0</v>
      </c>
      <c r="AR605" s="20">
        <f t="shared" si="183"/>
        <v>0</v>
      </c>
      <c r="AS605" s="20">
        <f t="shared" si="183"/>
        <v>0</v>
      </c>
      <c r="AT605" s="20">
        <f t="shared" si="183"/>
        <v>0</v>
      </c>
      <c r="AU605" s="20">
        <f t="shared" si="183"/>
        <v>0</v>
      </c>
    </row>
    <row r="606" spans="1:47" ht="14.1" customHeight="1" x14ac:dyDescent="0.2">
      <c r="A606" s="33" t="s">
        <v>42</v>
      </c>
      <c r="B606" s="20">
        <f t="shared" si="172"/>
        <v>0</v>
      </c>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12"/>
      <c r="AP606" s="12"/>
      <c r="AQ606" s="12"/>
      <c r="AR606" s="12"/>
      <c r="AS606" s="12"/>
      <c r="AT606" s="12"/>
      <c r="AU606" s="12"/>
    </row>
    <row r="607" spans="1:47" ht="14.1" customHeight="1" x14ac:dyDescent="0.2">
      <c r="A607" s="33" t="s">
        <v>43</v>
      </c>
      <c r="B607" s="20">
        <f t="shared" si="172"/>
        <v>0</v>
      </c>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2"/>
      <c r="AN607" s="12"/>
      <c r="AO607" s="12"/>
      <c r="AP607" s="12"/>
      <c r="AQ607" s="12"/>
      <c r="AR607" s="12"/>
      <c r="AS607" s="12"/>
      <c r="AT607" s="12"/>
      <c r="AU607" s="12"/>
    </row>
    <row r="608" spans="1:47" ht="14.1" customHeight="1" x14ac:dyDescent="0.2">
      <c r="A608" s="32" t="s">
        <v>282</v>
      </c>
      <c r="B608" s="20">
        <f t="shared" si="172"/>
        <v>0</v>
      </c>
      <c r="C608" s="20">
        <f t="shared" ref="C608:AU608" si="184">+C609+C610+C611</f>
        <v>0</v>
      </c>
      <c r="D608" s="20">
        <f t="shared" si="184"/>
        <v>0</v>
      </c>
      <c r="E608" s="20">
        <f t="shared" si="184"/>
        <v>0</v>
      </c>
      <c r="F608" s="20">
        <f t="shared" si="184"/>
        <v>0</v>
      </c>
      <c r="G608" s="20">
        <f t="shared" si="184"/>
        <v>0</v>
      </c>
      <c r="H608" s="20">
        <f t="shared" si="184"/>
        <v>0</v>
      </c>
      <c r="I608" s="20">
        <f t="shared" si="184"/>
        <v>0</v>
      </c>
      <c r="J608" s="20">
        <f t="shared" si="184"/>
        <v>0</v>
      </c>
      <c r="K608" s="20">
        <f t="shared" si="184"/>
        <v>0</v>
      </c>
      <c r="L608" s="20">
        <f t="shared" si="184"/>
        <v>0</v>
      </c>
      <c r="M608" s="20">
        <f t="shared" si="184"/>
        <v>0</v>
      </c>
      <c r="N608" s="20">
        <f t="shared" si="184"/>
        <v>0</v>
      </c>
      <c r="O608" s="20">
        <f t="shared" si="184"/>
        <v>0</v>
      </c>
      <c r="P608" s="20">
        <f t="shared" si="184"/>
        <v>0</v>
      </c>
      <c r="Q608" s="20">
        <f t="shared" si="184"/>
        <v>0</v>
      </c>
      <c r="R608" s="20">
        <f t="shared" si="184"/>
        <v>0</v>
      </c>
      <c r="S608" s="20">
        <f t="shared" si="184"/>
        <v>0</v>
      </c>
      <c r="T608" s="20">
        <f t="shared" si="184"/>
        <v>0</v>
      </c>
      <c r="U608" s="20">
        <f t="shared" si="184"/>
        <v>0</v>
      </c>
      <c r="V608" s="20">
        <f t="shared" si="184"/>
        <v>0</v>
      </c>
      <c r="W608" s="20">
        <f t="shared" si="184"/>
        <v>0</v>
      </c>
      <c r="X608" s="20">
        <f t="shared" si="184"/>
        <v>0</v>
      </c>
      <c r="Y608" s="20">
        <f t="shared" si="184"/>
        <v>0</v>
      </c>
      <c r="Z608" s="20">
        <f t="shared" si="184"/>
        <v>0</v>
      </c>
      <c r="AA608" s="20">
        <f t="shared" si="184"/>
        <v>0</v>
      </c>
      <c r="AB608" s="20">
        <f t="shared" si="184"/>
        <v>0</v>
      </c>
      <c r="AC608" s="20">
        <f t="shared" si="184"/>
        <v>0</v>
      </c>
      <c r="AD608" s="20">
        <f t="shared" si="184"/>
        <v>0</v>
      </c>
      <c r="AE608" s="20">
        <f t="shared" si="184"/>
        <v>0</v>
      </c>
      <c r="AF608" s="20">
        <f t="shared" si="184"/>
        <v>0</v>
      </c>
      <c r="AG608" s="20">
        <f t="shared" si="184"/>
        <v>0</v>
      </c>
      <c r="AH608" s="20">
        <f t="shared" si="184"/>
        <v>0</v>
      </c>
      <c r="AI608" s="20">
        <f t="shared" si="184"/>
        <v>0</v>
      </c>
      <c r="AJ608" s="20">
        <f t="shared" si="184"/>
        <v>0</v>
      </c>
      <c r="AK608" s="20">
        <f t="shared" si="184"/>
        <v>0</v>
      </c>
      <c r="AL608" s="20">
        <f t="shared" si="184"/>
        <v>0</v>
      </c>
      <c r="AM608" s="20">
        <f t="shared" si="184"/>
        <v>0</v>
      </c>
      <c r="AN608" s="20">
        <f t="shared" si="184"/>
        <v>0</v>
      </c>
      <c r="AO608" s="20">
        <f t="shared" si="184"/>
        <v>0</v>
      </c>
      <c r="AP608" s="20">
        <f t="shared" si="184"/>
        <v>0</v>
      </c>
      <c r="AQ608" s="20">
        <f t="shared" si="184"/>
        <v>0</v>
      </c>
      <c r="AR608" s="20">
        <f t="shared" si="184"/>
        <v>0</v>
      </c>
      <c r="AS608" s="20">
        <f t="shared" si="184"/>
        <v>0</v>
      </c>
      <c r="AT608" s="20">
        <f t="shared" si="184"/>
        <v>0</v>
      </c>
      <c r="AU608" s="20">
        <f t="shared" si="184"/>
        <v>0</v>
      </c>
    </row>
    <row r="609" spans="1:47" ht="14.1" customHeight="1" x14ac:dyDescent="0.2">
      <c r="A609" s="33" t="s">
        <v>23</v>
      </c>
      <c r="B609" s="20">
        <f t="shared" si="172"/>
        <v>0</v>
      </c>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2"/>
      <c r="AN609" s="12"/>
      <c r="AO609" s="12"/>
      <c r="AP609" s="12"/>
      <c r="AQ609" s="12"/>
      <c r="AR609" s="12"/>
      <c r="AS609" s="12"/>
      <c r="AT609" s="12"/>
      <c r="AU609" s="12"/>
    </row>
    <row r="610" spans="1:47" ht="14.1" customHeight="1" x14ac:dyDescent="0.2">
      <c r="A610" s="33" t="s">
        <v>283</v>
      </c>
      <c r="B610" s="20">
        <f t="shared" si="172"/>
        <v>0</v>
      </c>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2"/>
      <c r="AN610" s="12"/>
      <c r="AO610" s="12"/>
      <c r="AP610" s="12"/>
      <c r="AQ610" s="12"/>
      <c r="AR610" s="12"/>
      <c r="AS610" s="12"/>
      <c r="AT610" s="12"/>
      <c r="AU610" s="12"/>
    </row>
    <row r="611" spans="1:47" ht="14.1" customHeight="1" x14ac:dyDescent="0.2">
      <c r="A611" s="33" t="s">
        <v>24</v>
      </c>
      <c r="B611" s="20">
        <f t="shared" si="172"/>
        <v>0</v>
      </c>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2"/>
      <c r="AN611" s="12"/>
      <c r="AO611" s="12"/>
      <c r="AP611" s="12"/>
      <c r="AQ611" s="12"/>
      <c r="AR611" s="12"/>
      <c r="AS611" s="12"/>
      <c r="AT611" s="12"/>
      <c r="AU611" s="12"/>
    </row>
    <row r="612" spans="1:47" ht="14.1" customHeight="1" x14ac:dyDescent="0.2">
      <c r="A612" s="9" t="s">
        <v>168</v>
      </c>
      <c r="B612" s="20">
        <f t="shared" si="172"/>
        <v>0</v>
      </c>
      <c r="C612" s="20">
        <f t="shared" ref="C612:AU612" si="185">+SUM(C613:C620)</f>
        <v>0</v>
      </c>
      <c r="D612" s="20">
        <f t="shared" si="185"/>
        <v>0</v>
      </c>
      <c r="E612" s="20">
        <f t="shared" si="185"/>
        <v>0</v>
      </c>
      <c r="F612" s="20">
        <f t="shared" si="185"/>
        <v>0</v>
      </c>
      <c r="G612" s="20">
        <f t="shared" si="185"/>
        <v>0</v>
      </c>
      <c r="H612" s="20">
        <f t="shared" si="185"/>
        <v>0</v>
      </c>
      <c r="I612" s="20">
        <f t="shared" si="185"/>
        <v>0</v>
      </c>
      <c r="J612" s="20">
        <f t="shared" si="185"/>
        <v>0</v>
      </c>
      <c r="K612" s="20">
        <f t="shared" si="185"/>
        <v>0</v>
      </c>
      <c r="L612" s="20">
        <f t="shared" si="185"/>
        <v>0</v>
      </c>
      <c r="M612" s="20">
        <f t="shared" si="185"/>
        <v>0</v>
      </c>
      <c r="N612" s="20">
        <f t="shared" si="185"/>
        <v>0</v>
      </c>
      <c r="O612" s="20">
        <f t="shared" si="185"/>
        <v>0</v>
      </c>
      <c r="P612" s="20">
        <f t="shared" si="185"/>
        <v>0</v>
      </c>
      <c r="Q612" s="20">
        <f t="shared" si="185"/>
        <v>0</v>
      </c>
      <c r="R612" s="20">
        <f t="shared" si="185"/>
        <v>0</v>
      </c>
      <c r="S612" s="20">
        <f t="shared" si="185"/>
        <v>0</v>
      </c>
      <c r="T612" s="20">
        <f t="shared" si="185"/>
        <v>0</v>
      </c>
      <c r="U612" s="20">
        <f t="shared" si="185"/>
        <v>0</v>
      </c>
      <c r="V612" s="20">
        <f t="shared" si="185"/>
        <v>0</v>
      </c>
      <c r="W612" s="20">
        <f t="shared" si="185"/>
        <v>0</v>
      </c>
      <c r="X612" s="20">
        <f t="shared" si="185"/>
        <v>0</v>
      </c>
      <c r="Y612" s="20">
        <f t="shared" si="185"/>
        <v>0</v>
      </c>
      <c r="Z612" s="20">
        <f t="shared" si="185"/>
        <v>0</v>
      </c>
      <c r="AA612" s="20">
        <f t="shared" si="185"/>
        <v>0</v>
      </c>
      <c r="AB612" s="20">
        <f t="shared" si="185"/>
        <v>0</v>
      </c>
      <c r="AC612" s="20">
        <f t="shared" si="185"/>
        <v>0</v>
      </c>
      <c r="AD612" s="20">
        <f t="shared" si="185"/>
        <v>0</v>
      </c>
      <c r="AE612" s="20">
        <f t="shared" si="185"/>
        <v>0</v>
      </c>
      <c r="AF612" s="20">
        <f t="shared" si="185"/>
        <v>0</v>
      </c>
      <c r="AG612" s="20">
        <f t="shared" si="185"/>
        <v>0</v>
      </c>
      <c r="AH612" s="20">
        <f t="shared" si="185"/>
        <v>0</v>
      </c>
      <c r="AI612" s="20">
        <f t="shared" si="185"/>
        <v>0</v>
      </c>
      <c r="AJ612" s="20">
        <f t="shared" si="185"/>
        <v>0</v>
      </c>
      <c r="AK612" s="20">
        <f t="shared" si="185"/>
        <v>0</v>
      </c>
      <c r="AL612" s="20">
        <f t="shared" si="185"/>
        <v>0</v>
      </c>
      <c r="AM612" s="20">
        <f t="shared" si="185"/>
        <v>0</v>
      </c>
      <c r="AN612" s="20">
        <f t="shared" si="185"/>
        <v>0</v>
      </c>
      <c r="AO612" s="20">
        <f t="shared" si="185"/>
        <v>0</v>
      </c>
      <c r="AP612" s="20">
        <f t="shared" si="185"/>
        <v>0</v>
      </c>
      <c r="AQ612" s="20">
        <f t="shared" si="185"/>
        <v>0</v>
      </c>
      <c r="AR612" s="20">
        <f t="shared" si="185"/>
        <v>0</v>
      </c>
      <c r="AS612" s="20">
        <f t="shared" si="185"/>
        <v>0</v>
      </c>
      <c r="AT612" s="20">
        <f t="shared" si="185"/>
        <v>0</v>
      </c>
      <c r="AU612" s="20">
        <f t="shared" si="185"/>
        <v>0</v>
      </c>
    </row>
    <row r="613" spans="1:47" ht="14.1" customHeight="1" x14ac:dyDescent="0.2">
      <c r="A613" s="10" t="s">
        <v>169</v>
      </c>
      <c r="B613" s="20">
        <f t="shared" si="172"/>
        <v>0</v>
      </c>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12"/>
      <c r="AP613" s="12"/>
      <c r="AQ613" s="12"/>
      <c r="AR613" s="12"/>
      <c r="AS613" s="12"/>
      <c r="AT613" s="12"/>
      <c r="AU613" s="12"/>
    </row>
    <row r="614" spans="1:47" ht="14.1" customHeight="1" x14ac:dyDescent="0.2">
      <c r="A614" s="10" t="s">
        <v>170</v>
      </c>
      <c r="B614" s="20">
        <f t="shared" si="172"/>
        <v>0</v>
      </c>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12"/>
      <c r="AP614" s="12"/>
      <c r="AQ614" s="12"/>
      <c r="AR614" s="12"/>
      <c r="AS614" s="12"/>
      <c r="AT614" s="12"/>
      <c r="AU614" s="12"/>
    </row>
    <row r="615" spans="1:47" ht="14.1" customHeight="1" x14ac:dyDescent="0.2">
      <c r="A615" s="10" t="s">
        <v>171</v>
      </c>
      <c r="B615" s="20">
        <f t="shared" si="172"/>
        <v>0</v>
      </c>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c r="AH615" s="12"/>
      <c r="AI615" s="12"/>
      <c r="AJ615" s="12"/>
      <c r="AK615" s="12"/>
      <c r="AL615" s="12"/>
      <c r="AM615" s="12"/>
      <c r="AN615" s="12"/>
      <c r="AO615" s="12"/>
      <c r="AP615" s="12"/>
      <c r="AQ615" s="12"/>
      <c r="AR615" s="12"/>
      <c r="AS615" s="12"/>
      <c r="AT615" s="12"/>
      <c r="AU615" s="12"/>
    </row>
    <row r="616" spans="1:47" ht="14.1" customHeight="1" x14ac:dyDescent="0.2">
      <c r="A616" s="10" t="s">
        <v>172</v>
      </c>
      <c r="B616" s="20">
        <f t="shared" si="172"/>
        <v>0</v>
      </c>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c r="AL616" s="12"/>
      <c r="AM616" s="12"/>
      <c r="AN616" s="12"/>
      <c r="AO616" s="12"/>
      <c r="AP616" s="12"/>
      <c r="AQ616" s="12"/>
      <c r="AR616" s="12"/>
      <c r="AS616" s="12"/>
      <c r="AT616" s="12"/>
      <c r="AU616" s="12"/>
    </row>
    <row r="617" spans="1:47" ht="14.1" customHeight="1" x14ac:dyDescent="0.2">
      <c r="A617" s="10" t="s">
        <v>173</v>
      </c>
      <c r="B617" s="20">
        <f t="shared" si="172"/>
        <v>0</v>
      </c>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2"/>
      <c r="AN617" s="12"/>
      <c r="AO617" s="12"/>
      <c r="AP617" s="12"/>
      <c r="AQ617" s="12"/>
      <c r="AR617" s="12"/>
      <c r="AS617" s="12"/>
      <c r="AT617" s="12"/>
      <c r="AU617" s="12"/>
    </row>
    <row r="618" spans="1:47" ht="14.1" customHeight="1" x14ac:dyDescent="0.2">
      <c r="A618" s="10" t="s">
        <v>174</v>
      </c>
      <c r="B618" s="20">
        <f t="shared" si="172"/>
        <v>0</v>
      </c>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2"/>
      <c r="AN618" s="12"/>
      <c r="AO618" s="12"/>
      <c r="AP618" s="12"/>
      <c r="AQ618" s="12"/>
      <c r="AR618" s="12"/>
      <c r="AS618" s="12"/>
      <c r="AT618" s="12"/>
      <c r="AU618" s="12"/>
    </row>
    <row r="619" spans="1:47" ht="14.1" customHeight="1" x14ac:dyDescent="0.2">
      <c r="A619" s="10" t="s">
        <v>175</v>
      </c>
      <c r="B619" s="20">
        <f t="shared" si="172"/>
        <v>0</v>
      </c>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2"/>
      <c r="AN619" s="12"/>
      <c r="AO619" s="12"/>
      <c r="AP619" s="12"/>
      <c r="AQ619" s="12"/>
      <c r="AR619" s="12"/>
      <c r="AS619" s="12"/>
      <c r="AT619" s="12"/>
      <c r="AU619" s="12"/>
    </row>
    <row r="620" spans="1:47" ht="14.1" customHeight="1" x14ac:dyDescent="0.2">
      <c r="A620" s="10" t="s">
        <v>176</v>
      </c>
      <c r="B620" s="20">
        <f>SUM(C620:AU620)</f>
        <v>0</v>
      </c>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2"/>
      <c r="AN620" s="12"/>
      <c r="AO620" s="12"/>
      <c r="AP620" s="12"/>
      <c r="AQ620" s="12"/>
      <c r="AR620" s="12"/>
      <c r="AS620" s="12"/>
      <c r="AT620" s="12"/>
      <c r="AU620" s="12"/>
    </row>
    <row r="621" spans="1:47" ht="14.1" customHeight="1" x14ac:dyDescent="0.2">
      <c r="A621" s="11" t="s">
        <v>32</v>
      </c>
      <c r="B621" s="20">
        <f>SUM(C621:AU621)</f>
        <v>0</v>
      </c>
      <c r="C621" s="22"/>
      <c r="D621" s="22"/>
      <c r="E621" s="22"/>
      <c r="F621" s="22"/>
      <c r="G621" s="22"/>
      <c r="H621" s="22"/>
      <c r="I621" s="22"/>
      <c r="J621" s="22"/>
      <c r="K621" s="22"/>
      <c r="L621" s="22"/>
      <c r="M621" s="22"/>
      <c r="N621" s="22"/>
      <c r="O621" s="22"/>
      <c r="P621" s="22"/>
      <c r="Q621" s="22"/>
      <c r="R621" s="22"/>
      <c r="S621" s="22"/>
      <c r="T621" s="22"/>
      <c r="U621" s="22"/>
      <c r="V621" s="22"/>
      <c r="W621" s="22"/>
      <c r="X621" s="22"/>
      <c r="Y621" s="22"/>
      <c r="Z621" s="22"/>
      <c r="AA621" s="22"/>
      <c r="AB621" s="22"/>
      <c r="AC621" s="22"/>
      <c r="AD621" s="22"/>
      <c r="AE621" s="22"/>
      <c r="AF621" s="22"/>
      <c r="AG621" s="22"/>
      <c r="AH621" s="22"/>
      <c r="AI621" s="22"/>
      <c r="AJ621" s="22"/>
      <c r="AK621" s="22"/>
      <c r="AL621" s="22"/>
      <c r="AM621" s="22"/>
      <c r="AN621" s="22"/>
      <c r="AO621" s="22"/>
      <c r="AP621" s="22"/>
      <c r="AQ621" s="22"/>
      <c r="AR621" s="22"/>
      <c r="AS621" s="22"/>
      <c r="AT621" s="22"/>
      <c r="AU621" s="22"/>
    </row>
    <row r="622" spans="1:47" ht="14.1" customHeight="1" x14ac:dyDescent="0.2">
      <c r="A622" s="8" t="s">
        <v>25</v>
      </c>
      <c r="B622" s="20">
        <f>SUM(C622:AU622)</f>
        <v>0</v>
      </c>
      <c r="C622" s="20">
        <f t="shared" ref="C622:AU622" si="186">+C541+C570+C621</f>
        <v>0</v>
      </c>
      <c r="D622" s="20">
        <f t="shared" si="186"/>
        <v>0</v>
      </c>
      <c r="E622" s="20">
        <f t="shared" si="186"/>
        <v>0</v>
      </c>
      <c r="F622" s="20">
        <f t="shared" si="186"/>
        <v>0</v>
      </c>
      <c r="G622" s="20">
        <f t="shared" si="186"/>
        <v>0</v>
      </c>
      <c r="H622" s="20">
        <f t="shared" si="186"/>
        <v>0</v>
      </c>
      <c r="I622" s="20">
        <f t="shared" si="186"/>
        <v>0</v>
      </c>
      <c r="J622" s="20">
        <f t="shared" si="186"/>
        <v>0</v>
      </c>
      <c r="K622" s="20">
        <f t="shared" si="186"/>
        <v>0</v>
      </c>
      <c r="L622" s="20">
        <f t="shared" si="186"/>
        <v>0</v>
      </c>
      <c r="M622" s="20">
        <f t="shared" si="186"/>
        <v>0</v>
      </c>
      <c r="N622" s="20">
        <f t="shared" si="186"/>
        <v>0</v>
      </c>
      <c r="O622" s="20">
        <f t="shared" si="186"/>
        <v>0</v>
      </c>
      <c r="P622" s="20">
        <f t="shared" si="186"/>
        <v>0</v>
      </c>
      <c r="Q622" s="20">
        <f t="shared" si="186"/>
        <v>0</v>
      </c>
      <c r="R622" s="20">
        <f t="shared" si="186"/>
        <v>0</v>
      </c>
      <c r="S622" s="20">
        <f t="shared" si="186"/>
        <v>0</v>
      </c>
      <c r="T622" s="20">
        <f t="shared" si="186"/>
        <v>0</v>
      </c>
      <c r="U622" s="20">
        <f t="shared" si="186"/>
        <v>0</v>
      </c>
      <c r="V622" s="20">
        <f t="shared" si="186"/>
        <v>0</v>
      </c>
      <c r="W622" s="20">
        <f t="shared" si="186"/>
        <v>0</v>
      </c>
      <c r="X622" s="20">
        <f t="shared" si="186"/>
        <v>0</v>
      </c>
      <c r="Y622" s="20">
        <f t="shared" si="186"/>
        <v>0</v>
      </c>
      <c r="Z622" s="20">
        <f t="shared" si="186"/>
        <v>0</v>
      </c>
      <c r="AA622" s="20">
        <f t="shared" si="186"/>
        <v>0</v>
      </c>
      <c r="AB622" s="20">
        <f t="shared" si="186"/>
        <v>0</v>
      </c>
      <c r="AC622" s="20">
        <f t="shared" si="186"/>
        <v>0</v>
      </c>
      <c r="AD622" s="20">
        <f t="shared" si="186"/>
        <v>0</v>
      </c>
      <c r="AE622" s="20">
        <f t="shared" si="186"/>
        <v>0</v>
      </c>
      <c r="AF622" s="20">
        <f t="shared" si="186"/>
        <v>0</v>
      </c>
      <c r="AG622" s="20">
        <f t="shared" si="186"/>
        <v>0</v>
      </c>
      <c r="AH622" s="20">
        <f t="shared" si="186"/>
        <v>0</v>
      </c>
      <c r="AI622" s="20">
        <f t="shared" si="186"/>
        <v>0</v>
      </c>
      <c r="AJ622" s="20">
        <f t="shared" si="186"/>
        <v>0</v>
      </c>
      <c r="AK622" s="20">
        <f t="shared" si="186"/>
        <v>0</v>
      </c>
      <c r="AL622" s="20">
        <f t="shared" si="186"/>
        <v>0</v>
      </c>
      <c r="AM622" s="20">
        <f t="shared" si="186"/>
        <v>0</v>
      </c>
      <c r="AN622" s="20">
        <f t="shared" si="186"/>
        <v>0</v>
      </c>
      <c r="AO622" s="20">
        <f t="shared" si="186"/>
        <v>0</v>
      </c>
      <c r="AP622" s="20">
        <f t="shared" si="186"/>
        <v>0</v>
      </c>
      <c r="AQ622" s="20">
        <f t="shared" si="186"/>
        <v>0</v>
      </c>
      <c r="AR622" s="20">
        <f t="shared" si="186"/>
        <v>0</v>
      </c>
      <c r="AS622" s="20">
        <f t="shared" si="186"/>
        <v>0</v>
      </c>
      <c r="AT622" s="20">
        <f t="shared" si="186"/>
        <v>0</v>
      </c>
      <c r="AU622" s="20">
        <f t="shared" si="186"/>
        <v>0</v>
      </c>
    </row>
    <row r="623" spans="1:47" hidden="1" x14ac:dyDescent="0.2">
      <c r="B623" s="59">
        <f t="shared" ref="B623:AU623" si="187">+IF(B590&lt;SUM(B591:B593),1,0)</f>
        <v>0</v>
      </c>
      <c r="C623" s="59">
        <f t="shared" si="187"/>
        <v>0</v>
      </c>
      <c r="D623" s="59">
        <f t="shared" si="187"/>
        <v>0</v>
      </c>
      <c r="E623" s="59">
        <f t="shared" si="187"/>
        <v>0</v>
      </c>
      <c r="F623" s="59">
        <f t="shared" si="187"/>
        <v>0</v>
      </c>
      <c r="G623" s="59">
        <f t="shared" si="187"/>
        <v>0</v>
      </c>
      <c r="H623" s="59">
        <f t="shared" si="187"/>
        <v>0</v>
      </c>
      <c r="I623" s="59">
        <f t="shared" si="187"/>
        <v>0</v>
      </c>
      <c r="J623" s="59">
        <f t="shared" si="187"/>
        <v>0</v>
      </c>
      <c r="K623" s="59">
        <f t="shared" si="187"/>
        <v>0</v>
      </c>
      <c r="L623" s="59">
        <f t="shared" si="187"/>
        <v>0</v>
      </c>
      <c r="M623" s="59">
        <f t="shared" si="187"/>
        <v>0</v>
      </c>
      <c r="N623" s="59">
        <f t="shared" si="187"/>
        <v>0</v>
      </c>
      <c r="O623" s="59">
        <f t="shared" si="187"/>
        <v>0</v>
      </c>
      <c r="P623" s="59">
        <f t="shared" si="187"/>
        <v>0</v>
      </c>
      <c r="Q623" s="59">
        <f t="shared" si="187"/>
        <v>0</v>
      </c>
      <c r="R623" s="59">
        <f t="shared" si="187"/>
        <v>0</v>
      </c>
      <c r="S623" s="59">
        <f t="shared" si="187"/>
        <v>0</v>
      </c>
      <c r="T623" s="59">
        <f t="shared" si="187"/>
        <v>0</v>
      </c>
      <c r="U623" s="59">
        <f t="shared" si="187"/>
        <v>0</v>
      </c>
      <c r="V623" s="59">
        <f t="shared" si="187"/>
        <v>0</v>
      </c>
      <c r="W623" s="59">
        <f t="shared" si="187"/>
        <v>0</v>
      </c>
      <c r="X623" s="59">
        <f t="shared" si="187"/>
        <v>0</v>
      </c>
      <c r="Y623" s="59">
        <f t="shared" si="187"/>
        <v>0</v>
      </c>
      <c r="Z623" s="59">
        <f t="shared" si="187"/>
        <v>0</v>
      </c>
      <c r="AA623" s="59">
        <f t="shared" si="187"/>
        <v>0</v>
      </c>
      <c r="AB623" s="59">
        <f t="shared" si="187"/>
        <v>0</v>
      </c>
      <c r="AC623" s="59">
        <f t="shared" si="187"/>
        <v>0</v>
      </c>
      <c r="AD623" s="59">
        <f t="shared" si="187"/>
        <v>0</v>
      </c>
      <c r="AE623" s="59">
        <f t="shared" si="187"/>
        <v>0</v>
      </c>
      <c r="AF623" s="59">
        <f t="shared" si="187"/>
        <v>0</v>
      </c>
      <c r="AG623" s="59">
        <f t="shared" si="187"/>
        <v>0</v>
      </c>
      <c r="AH623" s="59">
        <f t="shared" si="187"/>
        <v>0</v>
      </c>
      <c r="AI623" s="59">
        <f t="shared" si="187"/>
        <v>0</v>
      </c>
      <c r="AJ623" s="59">
        <f t="shared" si="187"/>
        <v>0</v>
      </c>
      <c r="AK623" s="59">
        <f t="shared" si="187"/>
        <v>0</v>
      </c>
      <c r="AL623" s="59">
        <f t="shared" si="187"/>
        <v>0</v>
      </c>
      <c r="AM623" s="59">
        <f t="shared" si="187"/>
        <v>0</v>
      </c>
      <c r="AN623" s="59">
        <f t="shared" si="187"/>
        <v>0</v>
      </c>
      <c r="AO623" s="59">
        <f t="shared" si="187"/>
        <v>0</v>
      </c>
      <c r="AP623" s="59">
        <f t="shared" si="187"/>
        <v>0</v>
      </c>
      <c r="AQ623" s="59">
        <f t="shared" si="187"/>
        <v>0</v>
      </c>
      <c r="AR623" s="59">
        <f t="shared" si="187"/>
        <v>0</v>
      </c>
      <c r="AS623" s="59">
        <f t="shared" si="187"/>
        <v>0</v>
      </c>
      <c r="AT623" s="59">
        <f t="shared" si="187"/>
        <v>0</v>
      </c>
      <c r="AU623" s="59">
        <f t="shared" si="187"/>
        <v>0</v>
      </c>
    </row>
    <row r="626" spans="1:47" s="75" customFormat="1" ht="14.1" customHeight="1" x14ac:dyDescent="0.2">
      <c r="A626" s="129" t="s">
        <v>97</v>
      </c>
      <c r="B626" s="124" t="s">
        <v>122</v>
      </c>
      <c r="C626" s="125"/>
      <c r="D626" s="120"/>
      <c r="E626" s="120"/>
      <c r="F626" s="120"/>
      <c r="G626" s="120"/>
      <c r="H626" s="120"/>
      <c r="I626" s="120"/>
      <c r="J626" s="120"/>
      <c r="K626" s="120"/>
      <c r="L626" s="120"/>
      <c r="M626" s="120"/>
      <c r="N626" s="120"/>
      <c r="O626" s="120"/>
      <c r="P626" s="120"/>
      <c r="Q626" s="120"/>
      <c r="R626" s="120"/>
      <c r="S626" s="120"/>
      <c r="T626" s="120"/>
      <c r="U626" s="120"/>
      <c r="V626" s="120"/>
      <c r="W626" s="120"/>
      <c r="X626" s="120"/>
      <c r="Y626" s="120"/>
      <c r="Z626" s="120"/>
      <c r="AA626" s="120"/>
      <c r="AB626" s="120"/>
      <c r="AC626" s="120"/>
      <c r="AD626" s="120"/>
      <c r="AE626" s="120"/>
      <c r="AF626" s="120"/>
      <c r="AG626" s="120"/>
      <c r="AH626" s="120"/>
      <c r="AI626" s="120"/>
      <c r="AJ626" s="120"/>
      <c r="AK626" s="120"/>
      <c r="AL626" s="120"/>
      <c r="AM626" s="120"/>
      <c r="AN626" s="120"/>
      <c r="AO626" s="120"/>
      <c r="AP626" s="120"/>
      <c r="AQ626" s="120"/>
      <c r="AR626" s="120"/>
      <c r="AS626" s="120"/>
      <c r="AT626" s="120"/>
      <c r="AU626" s="121"/>
    </row>
    <row r="627" spans="1:47" s="75" customFormat="1" ht="14.1" customHeight="1" x14ac:dyDescent="0.2">
      <c r="A627" s="130"/>
      <c r="B627" s="122" t="s">
        <v>25</v>
      </c>
      <c r="C627" s="119" t="s">
        <v>51</v>
      </c>
      <c r="D627" s="120"/>
      <c r="E627" s="120"/>
      <c r="F627" s="120"/>
      <c r="G627" s="121"/>
      <c r="H627" s="126" t="s">
        <v>57</v>
      </c>
      <c r="I627" s="126"/>
      <c r="J627" s="126"/>
      <c r="K627" s="126"/>
      <c r="L627" s="126"/>
      <c r="M627" s="124" t="s">
        <v>139</v>
      </c>
      <c r="N627" s="125"/>
      <c r="O627" s="125"/>
      <c r="P627" s="125"/>
      <c r="Q627" s="125"/>
      <c r="R627" s="125"/>
      <c r="S627" s="125"/>
      <c r="T627" s="125"/>
      <c r="U627" s="125"/>
      <c r="V627" s="125"/>
      <c r="W627" s="125"/>
      <c r="X627" s="125"/>
      <c r="Y627" s="125"/>
      <c r="Z627" s="125"/>
      <c r="AA627" s="125"/>
      <c r="AB627" s="125"/>
      <c r="AC627" s="125"/>
      <c r="AD627" s="131"/>
      <c r="AE627" s="119" t="s">
        <v>27</v>
      </c>
      <c r="AF627" s="120"/>
      <c r="AG627" s="120"/>
      <c r="AH627" s="120"/>
      <c r="AI627" s="120"/>
      <c r="AJ627" s="121"/>
      <c r="AK627" s="119" t="s">
        <v>34</v>
      </c>
      <c r="AL627" s="120"/>
      <c r="AM627" s="120"/>
      <c r="AN627" s="120"/>
      <c r="AO627" s="120"/>
      <c r="AP627" s="120"/>
      <c r="AQ627" s="120"/>
      <c r="AR627" s="120"/>
      <c r="AS627" s="120"/>
      <c r="AT627" s="120"/>
      <c r="AU627" s="121"/>
    </row>
    <row r="628" spans="1:47" s="75" customFormat="1" ht="39.950000000000003" customHeight="1" x14ac:dyDescent="0.2">
      <c r="A628" s="130"/>
      <c r="B628" s="128"/>
      <c r="C628" s="126" t="s">
        <v>28</v>
      </c>
      <c r="D628" s="127" t="s">
        <v>52</v>
      </c>
      <c r="E628" s="127"/>
      <c r="F628" s="127"/>
      <c r="G628" s="126" t="s">
        <v>56</v>
      </c>
      <c r="H628" s="126" t="s">
        <v>58</v>
      </c>
      <c r="I628" s="126"/>
      <c r="J628" s="126"/>
      <c r="K628" s="126" t="s">
        <v>62</v>
      </c>
      <c r="L628" s="126"/>
      <c r="M628" s="119" t="s">
        <v>180</v>
      </c>
      <c r="N628" s="120"/>
      <c r="O628" s="121"/>
      <c r="P628" s="127" t="s">
        <v>89</v>
      </c>
      <c r="Q628" s="126"/>
      <c r="R628" s="126"/>
      <c r="S628" s="126"/>
      <c r="T628" s="126"/>
      <c r="U628" s="126"/>
      <c r="V628" s="126"/>
      <c r="W628" s="126"/>
      <c r="X628" s="126"/>
      <c r="Y628" s="126"/>
      <c r="Z628" s="126"/>
      <c r="AA628" s="126"/>
      <c r="AB628" s="127" t="s">
        <v>179</v>
      </c>
      <c r="AC628" s="127"/>
      <c r="AD628" s="126" t="s">
        <v>31</v>
      </c>
      <c r="AE628" s="122" t="s">
        <v>74</v>
      </c>
      <c r="AF628" s="122" t="s">
        <v>75</v>
      </c>
      <c r="AG628" s="122" t="s">
        <v>76</v>
      </c>
      <c r="AH628" s="122" t="s">
        <v>77</v>
      </c>
      <c r="AI628" s="122" t="s">
        <v>78</v>
      </c>
      <c r="AJ628" s="122" t="s">
        <v>79</v>
      </c>
      <c r="AK628" s="122" t="s">
        <v>33</v>
      </c>
      <c r="AL628" s="127" t="s">
        <v>125</v>
      </c>
      <c r="AM628" s="127"/>
      <c r="AN628" s="127"/>
      <c r="AO628" s="127"/>
      <c r="AP628" s="127"/>
      <c r="AQ628" s="127"/>
      <c r="AR628" s="127"/>
      <c r="AS628" s="126" t="s">
        <v>85</v>
      </c>
      <c r="AT628" s="126"/>
      <c r="AU628" s="122" t="s">
        <v>84</v>
      </c>
    </row>
    <row r="629" spans="1:47" s="75" customFormat="1" ht="45" x14ac:dyDescent="0.2">
      <c r="A629" s="130"/>
      <c r="B629" s="123"/>
      <c r="C629" s="126"/>
      <c r="D629" s="23" t="s">
        <v>53</v>
      </c>
      <c r="E629" s="23" t="s">
        <v>54</v>
      </c>
      <c r="F629" s="23" t="s">
        <v>55</v>
      </c>
      <c r="G629" s="126"/>
      <c r="H629" s="23" t="s">
        <v>59</v>
      </c>
      <c r="I629" s="23" t="s">
        <v>60</v>
      </c>
      <c r="J629" s="23" t="s">
        <v>61</v>
      </c>
      <c r="K629" s="23" t="s">
        <v>63</v>
      </c>
      <c r="L629" s="23" t="s">
        <v>64</v>
      </c>
      <c r="M629" s="23" t="s">
        <v>59</v>
      </c>
      <c r="N629" s="23" t="s">
        <v>60</v>
      </c>
      <c r="O629" s="23" t="s">
        <v>181</v>
      </c>
      <c r="P629" s="24" t="s">
        <v>88</v>
      </c>
      <c r="Q629" s="24" t="s">
        <v>131</v>
      </c>
      <c r="R629" s="23" t="s">
        <v>65</v>
      </c>
      <c r="S629" s="23" t="s">
        <v>66</v>
      </c>
      <c r="T629" s="23" t="s">
        <v>67</v>
      </c>
      <c r="U629" s="23" t="s">
        <v>68</v>
      </c>
      <c r="V629" s="23" t="s">
        <v>69</v>
      </c>
      <c r="W629" s="24" t="s">
        <v>130</v>
      </c>
      <c r="X629" s="24" t="s">
        <v>129</v>
      </c>
      <c r="Y629" s="23" t="s">
        <v>70</v>
      </c>
      <c r="Z629" s="23" t="s">
        <v>71</v>
      </c>
      <c r="AA629" s="23" t="s">
        <v>72</v>
      </c>
      <c r="AB629" s="23" t="s">
        <v>73</v>
      </c>
      <c r="AC629" s="23" t="s">
        <v>40</v>
      </c>
      <c r="AD629" s="126"/>
      <c r="AE629" s="123"/>
      <c r="AF629" s="123"/>
      <c r="AG629" s="123"/>
      <c r="AH629" s="123"/>
      <c r="AI629" s="123"/>
      <c r="AJ629" s="123"/>
      <c r="AK629" s="123"/>
      <c r="AL629" s="23" t="s">
        <v>80</v>
      </c>
      <c r="AM629" s="24" t="s">
        <v>128</v>
      </c>
      <c r="AN629" s="24" t="s">
        <v>127</v>
      </c>
      <c r="AO629" s="24" t="s">
        <v>126</v>
      </c>
      <c r="AP629" s="23" t="s">
        <v>81</v>
      </c>
      <c r="AQ629" s="23" t="s">
        <v>82</v>
      </c>
      <c r="AR629" s="23" t="s">
        <v>83</v>
      </c>
      <c r="AS629" s="23" t="s">
        <v>86</v>
      </c>
      <c r="AT629" s="23" t="s">
        <v>87</v>
      </c>
      <c r="AU629" s="123"/>
    </row>
    <row r="630" spans="1:47" ht="14.1" customHeight="1" x14ac:dyDescent="0.2">
      <c r="A630" s="19" t="s">
        <v>287</v>
      </c>
      <c r="B630" s="20">
        <f t="shared" ref="B630:B658" si="188">SUM(C630:AU630)</f>
        <v>0</v>
      </c>
      <c r="C630" s="20">
        <f t="shared" ref="C630:AU630" si="189">+C631+C648</f>
        <v>0</v>
      </c>
      <c r="D630" s="20">
        <f t="shared" si="189"/>
        <v>0</v>
      </c>
      <c r="E630" s="20">
        <f t="shared" si="189"/>
        <v>0</v>
      </c>
      <c r="F630" s="20">
        <f t="shared" si="189"/>
        <v>0</v>
      </c>
      <c r="G630" s="20">
        <f t="shared" si="189"/>
        <v>0</v>
      </c>
      <c r="H630" s="20">
        <f t="shared" si="189"/>
        <v>0</v>
      </c>
      <c r="I630" s="20">
        <f t="shared" si="189"/>
        <v>0</v>
      </c>
      <c r="J630" s="20">
        <f t="shared" si="189"/>
        <v>0</v>
      </c>
      <c r="K630" s="20">
        <f t="shared" si="189"/>
        <v>0</v>
      </c>
      <c r="L630" s="20">
        <f t="shared" si="189"/>
        <v>0</v>
      </c>
      <c r="M630" s="20">
        <f t="shared" si="189"/>
        <v>0</v>
      </c>
      <c r="N630" s="20">
        <f t="shared" si="189"/>
        <v>0</v>
      </c>
      <c r="O630" s="20">
        <f t="shared" si="189"/>
        <v>0</v>
      </c>
      <c r="P630" s="20">
        <f t="shared" si="189"/>
        <v>0</v>
      </c>
      <c r="Q630" s="20">
        <f t="shared" si="189"/>
        <v>0</v>
      </c>
      <c r="R630" s="20">
        <f t="shared" si="189"/>
        <v>0</v>
      </c>
      <c r="S630" s="20">
        <f t="shared" si="189"/>
        <v>0</v>
      </c>
      <c r="T630" s="20">
        <f t="shared" si="189"/>
        <v>0</v>
      </c>
      <c r="U630" s="20">
        <f t="shared" si="189"/>
        <v>0</v>
      </c>
      <c r="V630" s="20">
        <f t="shared" si="189"/>
        <v>0</v>
      </c>
      <c r="W630" s="20">
        <f t="shared" si="189"/>
        <v>0</v>
      </c>
      <c r="X630" s="20">
        <f t="shared" si="189"/>
        <v>0</v>
      </c>
      <c r="Y630" s="20">
        <f t="shared" si="189"/>
        <v>0</v>
      </c>
      <c r="Z630" s="20">
        <f t="shared" si="189"/>
        <v>0</v>
      </c>
      <c r="AA630" s="20">
        <f t="shared" si="189"/>
        <v>0</v>
      </c>
      <c r="AB630" s="20">
        <f t="shared" si="189"/>
        <v>0</v>
      </c>
      <c r="AC630" s="20">
        <f t="shared" si="189"/>
        <v>0</v>
      </c>
      <c r="AD630" s="20">
        <f t="shared" si="189"/>
        <v>0</v>
      </c>
      <c r="AE630" s="20">
        <f t="shared" si="189"/>
        <v>0</v>
      </c>
      <c r="AF630" s="20">
        <f t="shared" si="189"/>
        <v>0</v>
      </c>
      <c r="AG630" s="20">
        <f t="shared" si="189"/>
        <v>0</v>
      </c>
      <c r="AH630" s="20">
        <f t="shared" si="189"/>
        <v>0</v>
      </c>
      <c r="AI630" s="20">
        <f t="shared" si="189"/>
        <v>0</v>
      </c>
      <c r="AJ630" s="20">
        <f t="shared" si="189"/>
        <v>0</v>
      </c>
      <c r="AK630" s="20">
        <f t="shared" si="189"/>
        <v>0</v>
      </c>
      <c r="AL630" s="20">
        <f t="shared" si="189"/>
        <v>0</v>
      </c>
      <c r="AM630" s="20">
        <f t="shared" si="189"/>
        <v>0</v>
      </c>
      <c r="AN630" s="20">
        <f t="shared" si="189"/>
        <v>0</v>
      </c>
      <c r="AO630" s="20">
        <f t="shared" si="189"/>
        <v>0</v>
      </c>
      <c r="AP630" s="20">
        <f t="shared" si="189"/>
        <v>0</v>
      </c>
      <c r="AQ630" s="20">
        <f t="shared" si="189"/>
        <v>0</v>
      </c>
      <c r="AR630" s="20">
        <f t="shared" si="189"/>
        <v>0</v>
      </c>
      <c r="AS630" s="20">
        <f t="shared" si="189"/>
        <v>0</v>
      </c>
      <c r="AT630" s="20">
        <f t="shared" si="189"/>
        <v>0</v>
      </c>
      <c r="AU630" s="20">
        <f t="shared" si="189"/>
        <v>0</v>
      </c>
    </row>
    <row r="631" spans="1:47" ht="14.1" customHeight="1" x14ac:dyDescent="0.2">
      <c r="A631" s="31" t="s">
        <v>326</v>
      </c>
      <c r="B631" s="20">
        <f t="shared" si="188"/>
        <v>0</v>
      </c>
      <c r="C631" s="20">
        <f t="shared" ref="C631:AU631" si="190">+C632+C637+C642+C645</f>
        <v>0</v>
      </c>
      <c r="D631" s="20">
        <f t="shared" si="190"/>
        <v>0</v>
      </c>
      <c r="E631" s="20">
        <f t="shared" si="190"/>
        <v>0</v>
      </c>
      <c r="F631" s="20">
        <f t="shared" si="190"/>
        <v>0</v>
      </c>
      <c r="G631" s="20">
        <f t="shared" si="190"/>
        <v>0</v>
      </c>
      <c r="H631" s="20">
        <f t="shared" si="190"/>
        <v>0</v>
      </c>
      <c r="I631" s="20">
        <f t="shared" si="190"/>
        <v>0</v>
      </c>
      <c r="J631" s="20">
        <f t="shared" si="190"/>
        <v>0</v>
      </c>
      <c r="K631" s="20">
        <f t="shared" si="190"/>
        <v>0</v>
      </c>
      <c r="L631" s="20">
        <f t="shared" si="190"/>
        <v>0</v>
      </c>
      <c r="M631" s="20">
        <f t="shared" si="190"/>
        <v>0</v>
      </c>
      <c r="N631" s="20">
        <f t="shared" si="190"/>
        <v>0</v>
      </c>
      <c r="O631" s="20">
        <f t="shared" si="190"/>
        <v>0</v>
      </c>
      <c r="P631" s="20">
        <f t="shared" si="190"/>
        <v>0</v>
      </c>
      <c r="Q631" s="20">
        <f t="shared" si="190"/>
        <v>0</v>
      </c>
      <c r="R631" s="20">
        <f t="shared" si="190"/>
        <v>0</v>
      </c>
      <c r="S631" s="20">
        <f t="shared" si="190"/>
        <v>0</v>
      </c>
      <c r="T631" s="20">
        <f t="shared" si="190"/>
        <v>0</v>
      </c>
      <c r="U631" s="20">
        <f t="shared" si="190"/>
        <v>0</v>
      </c>
      <c r="V631" s="20">
        <f t="shared" si="190"/>
        <v>0</v>
      </c>
      <c r="W631" s="20">
        <f t="shared" si="190"/>
        <v>0</v>
      </c>
      <c r="X631" s="20">
        <f t="shared" si="190"/>
        <v>0</v>
      </c>
      <c r="Y631" s="20">
        <f t="shared" si="190"/>
        <v>0</v>
      </c>
      <c r="Z631" s="20">
        <f t="shared" si="190"/>
        <v>0</v>
      </c>
      <c r="AA631" s="20">
        <f t="shared" si="190"/>
        <v>0</v>
      </c>
      <c r="AB631" s="20">
        <f t="shared" si="190"/>
        <v>0</v>
      </c>
      <c r="AC631" s="20">
        <f t="shared" si="190"/>
        <v>0</v>
      </c>
      <c r="AD631" s="20">
        <f t="shared" si="190"/>
        <v>0</v>
      </c>
      <c r="AE631" s="20">
        <f t="shared" si="190"/>
        <v>0</v>
      </c>
      <c r="AF631" s="20">
        <f t="shared" si="190"/>
        <v>0</v>
      </c>
      <c r="AG631" s="20">
        <f t="shared" si="190"/>
        <v>0</v>
      </c>
      <c r="AH631" s="20">
        <f t="shared" si="190"/>
        <v>0</v>
      </c>
      <c r="AI631" s="20">
        <f t="shared" si="190"/>
        <v>0</v>
      </c>
      <c r="AJ631" s="20">
        <f t="shared" si="190"/>
        <v>0</v>
      </c>
      <c r="AK631" s="20">
        <f t="shared" si="190"/>
        <v>0</v>
      </c>
      <c r="AL631" s="20">
        <f t="shared" si="190"/>
        <v>0</v>
      </c>
      <c r="AM631" s="20">
        <f t="shared" si="190"/>
        <v>0</v>
      </c>
      <c r="AN631" s="20">
        <f t="shared" si="190"/>
        <v>0</v>
      </c>
      <c r="AO631" s="20">
        <f t="shared" si="190"/>
        <v>0</v>
      </c>
      <c r="AP631" s="20">
        <f t="shared" si="190"/>
        <v>0</v>
      </c>
      <c r="AQ631" s="20">
        <f t="shared" si="190"/>
        <v>0</v>
      </c>
      <c r="AR631" s="20">
        <f t="shared" si="190"/>
        <v>0</v>
      </c>
      <c r="AS631" s="20">
        <f t="shared" si="190"/>
        <v>0</v>
      </c>
      <c r="AT631" s="20">
        <f t="shared" si="190"/>
        <v>0</v>
      </c>
      <c r="AU631" s="20">
        <f t="shared" si="190"/>
        <v>0</v>
      </c>
    </row>
    <row r="632" spans="1:47" ht="14.1" customHeight="1" x14ac:dyDescent="0.2">
      <c r="A632" s="88" t="s">
        <v>284</v>
      </c>
      <c r="B632" s="20">
        <f t="shared" si="188"/>
        <v>0</v>
      </c>
      <c r="C632" s="21">
        <f t="shared" ref="C632:AU632" si="191">+C633+C634+C635+C636</f>
        <v>0</v>
      </c>
      <c r="D632" s="21">
        <f t="shared" si="191"/>
        <v>0</v>
      </c>
      <c r="E632" s="21">
        <f t="shared" si="191"/>
        <v>0</v>
      </c>
      <c r="F632" s="21">
        <f t="shared" si="191"/>
        <v>0</v>
      </c>
      <c r="G632" s="21">
        <f t="shared" si="191"/>
        <v>0</v>
      </c>
      <c r="H632" s="21">
        <f t="shared" si="191"/>
        <v>0</v>
      </c>
      <c r="I632" s="21">
        <f t="shared" si="191"/>
        <v>0</v>
      </c>
      <c r="J632" s="21">
        <f t="shared" si="191"/>
        <v>0</v>
      </c>
      <c r="K632" s="21">
        <f t="shared" si="191"/>
        <v>0</v>
      </c>
      <c r="L632" s="21">
        <f t="shared" si="191"/>
        <v>0</v>
      </c>
      <c r="M632" s="21">
        <f t="shared" si="191"/>
        <v>0</v>
      </c>
      <c r="N632" s="21">
        <f t="shared" si="191"/>
        <v>0</v>
      </c>
      <c r="O632" s="21">
        <f t="shared" si="191"/>
        <v>0</v>
      </c>
      <c r="P632" s="21">
        <f t="shared" si="191"/>
        <v>0</v>
      </c>
      <c r="Q632" s="21">
        <f t="shared" si="191"/>
        <v>0</v>
      </c>
      <c r="R632" s="21">
        <f t="shared" si="191"/>
        <v>0</v>
      </c>
      <c r="S632" s="21">
        <f t="shared" si="191"/>
        <v>0</v>
      </c>
      <c r="T632" s="21">
        <f t="shared" si="191"/>
        <v>0</v>
      </c>
      <c r="U632" s="21">
        <f t="shared" si="191"/>
        <v>0</v>
      </c>
      <c r="V632" s="21">
        <f t="shared" si="191"/>
        <v>0</v>
      </c>
      <c r="W632" s="21">
        <f t="shared" si="191"/>
        <v>0</v>
      </c>
      <c r="X632" s="21">
        <f t="shared" si="191"/>
        <v>0</v>
      </c>
      <c r="Y632" s="21">
        <f t="shared" si="191"/>
        <v>0</v>
      </c>
      <c r="Z632" s="21">
        <f t="shared" si="191"/>
        <v>0</v>
      </c>
      <c r="AA632" s="21">
        <f t="shared" si="191"/>
        <v>0</v>
      </c>
      <c r="AB632" s="21">
        <f t="shared" si="191"/>
        <v>0</v>
      </c>
      <c r="AC632" s="21">
        <f t="shared" si="191"/>
        <v>0</v>
      </c>
      <c r="AD632" s="21">
        <f t="shared" si="191"/>
        <v>0</v>
      </c>
      <c r="AE632" s="21">
        <f t="shared" si="191"/>
        <v>0</v>
      </c>
      <c r="AF632" s="21">
        <f t="shared" si="191"/>
        <v>0</v>
      </c>
      <c r="AG632" s="21">
        <f t="shared" si="191"/>
        <v>0</v>
      </c>
      <c r="AH632" s="21">
        <f t="shared" si="191"/>
        <v>0</v>
      </c>
      <c r="AI632" s="21">
        <f t="shared" si="191"/>
        <v>0</v>
      </c>
      <c r="AJ632" s="21">
        <f t="shared" si="191"/>
        <v>0</v>
      </c>
      <c r="AK632" s="21">
        <f t="shared" si="191"/>
        <v>0</v>
      </c>
      <c r="AL632" s="21">
        <f t="shared" si="191"/>
        <v>0</v>
      </c>
      <c r="AM632" s="21">
        <f t="shared" si="191"/>
        <v>0</v>
      </c>
      <c r="AN632" s="21">
        <f t="shared" si="191"/>
        <v>0</v>
      </c>
      <c r="AO632" s="21">
        <f t="shared" si="191"/>
        <v>0</v>
      </c>
      <c r="AP632" s="21">
        <f t="shared" si="191"/>
        <v>0</v>
      </c>
      <c r="AQ632" s="21">
        <f t="shared" si="191"/>
        <v>0</v>
      </c>
      <c r="AR632" s="21">
        <f t="shared" si="191"/>
        <v>0</v>
      </c>
      <c r="AS632" s="21">
        <f t="shared" si="191"/>
        <v>0</v>
      </c>
      <c r="AT632" s="21">
        <f t="shared" si="191"/>
        <v>0</v>
      </c>
      <c r="AU632" s="21">
        <f t="shared" si="191"/>
        <v>0</v>
      </c>
    </row>
    <row r="633" spans="1:47" ht="14.1" customHeight="1" x14ac:dyDescent="0.2">
      <c r="A633" s="89" t="s">
        <v>323</v>
      </c>
      <c r="B633" s="20">
        <f t="shared" si="188"/>
        <v>0</v>
      </c>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c r="AL633" s="12"/>
      <c r="AM633" s="12"/>
      <c r="AN633" s="12"/>
      <c r="AO633" s="12"/>
      <c r="AP633" s="12"/>
      <c r="AQ633" s="12"/>
      <c r="AR633" s="12"/>
      <c r="AS633" s="12"/>
      <c r="AT633" s="12"/>
      <c r="AU633" s="12"/>
    </row>
    <row r="634" spans="1:47" ht="14.1" customHeight="1" x14ac:dyDescent="0.2">
      <c r="A634" s="89" t="s">
        <v>293</v>
      </c>
      <c r="B634" s="20">
        <f t="shared" si="188"/>
        <v>0</v>
      </c>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c r="AH634" s="12"/>
      <c r="AI634" s="12"/>
      <c r="AJ634" s="12"/>
      <c r="AK634" s="12"/>
      <c r="AL634" s="12"/>
      <c r="AM634" s="12"/>
      <c r="AN634" s="12"/>
      <c r="AO634" s="12"/>
      <c r="AP634" s="12"/>
      <c r="AQ634" s="12"/>
      <c r="AR634" s="12"/>
      <c r="AS634" s="12"/>
      <c r="AT634" s="12"/>
      <c r="AU634" s="12"/>
    </row>
    <row r="635" spans="1:47" ht="14.1" customHeight="1" x14ac:dyDescent="0.2">
      <c r="A635" s="89" t="s">
        <v>294</v>
      </c>
      <c r="B635" s="20">
        <f t="shared" si="188"/>
        <v>0</v>
      </c>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2"/>
      <c r="AN635" s="12"/>
      <c r="AO635" s="12"/>
      <c r="AP635" s="12"/>
      <c r="AQ635" s="12"/>
      <c r="AR635" s="12"/>
      <c r="AS635" s="12"/>
      <c r="AT635" s="12"/>
      <c r="AU635" s="12"/>
    </row>
    <row r="636" spans="1:47" ht="14.1" customHeight="1" x14ac:dyDescent="0.2">
      <c r="A636" s="89" t="s">
        <v>295</v>
      </c>
      <c r="B636" s="20">
        <f t="shared" si="188"/>
        <v>0</v>
      </c>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c r="AH636" s="12"/>
      <c r="AI636" s="12"/>
      <c r="AJ636" s="12"/>
      <c r="AK636" s="12"/>
      <c r="AL636" s="12"/>
      <c r="AM636" s="12"/>
      <c r="AN636" s="12"/>
      <c r="AO636" s="12"/>
      <c r="AP636" s="12"/>
      <c r="AQ636" s="12"/>
      <c r="AR636" s="12"/>
      <c r="AS636" s="12"/>
      <c r="AT636" s="12"/>
      <c r="AU636" s="12"/>
    </row>
    <row r="637" spans="1:47" ht="14.1" customHeight="1" x14ac:dyDescent="0.2">
      <c r="A637" s="88" t="s">
        <v>285</v>
      </c>
      <c r="B637" s="20">
        <f t="shared" si="188"/>
        <v>0</v>
      </c>
      <c r="C637" s="21">
        <f t="shared" ref="C637:AU637" si="192">+C638+C639+C640+C641</f>
        <v>0</v>
      </c>
      <c r="D637" s="21">
        <f t="shared" si="192"/>
        <v>0</v>
      </c>
      <c r="E637" s="21">
        <f t="shared" si="192"/>
        <v>0</v>
      </c>
      <c r="F637" s="21">
        <f t="shared" si="192"/>
        <v>0</v>
      </c>
      <c r="G637" s="21">
        <f t="shared" si="192"/>
        <v>0</v>
      </c>
      <c r="H637" s="21">
        <f t="shared" si="192"/>
        <v>0</v>
      </c>
      <c r="I637" s="21">
        <f t="shared" si="192"/>
        <v>0</v>
      </c>
      <c r="J637" s="21">
        <f t="shared" si="192"/>
        <v>0</v>
      </c>
      <c r="K637" s="21">
        <f t="shared" si="192"/>
        <v>0</v>
      </c>
      <c r="L637" s="21">
        <f t="shared" si="192"/>
        <v>0</v>
      </c>
      <c r="M637" s="21">
        <f t="shared" si="192"/>
        <v>0</v>
      </c>
      <c r="N637" s="21">
        <f t="shared" si="192"/>
        <v>0</v>
      </c>
      <c r="O637" s="21">
        <f t="shared" si="192"/>
        <v>0</v>
      </c>
      <c r="P637" s="21">
        <f t="shared" si="192"/>
        <v>0</v>
      </c>
      <c r="Q637" s="21">
        <f t="shared" si="192"/>
        <v>0</v>
      </c>
      <c r="R637" s="21">
        <f t="shared" si="192"/>
        <v>0</v>
      </c>
      <c r="S637" s="21">
        <f t="shared" si="192"/>
        <v>0</v>
      </c>
      <c r="T637" s="21">
        <f t="shared" si="192"/>
        <v>0</v>
      </c>
      <c r="U637" s="21">
        <f t="shared" si="192"/>
        <v>0</v>
      </c>
      <c r="V637" s="21">
        <f t="shared" si="192"/>
        <v>0</v>
      </c>
      <c r="W637" s="21">
        <f t="shared" si="192"/>
        <v>0</v>
      </c>
      <c r="X637" s="21">
        <f t="shared" si="192"/>
        <v>0</v>
      </c>
      <c r="Y637" s="21">
        <f t="shared" si="192"/>
        <v>0</v>
      </c>
      <c r="Z637" s="21">
        <f t="shared" si="192"/>
        <v>0</v>
      </c>
      <c r="AA637" s="21">
        <f t="shared" si="192"/>
        <v>0</v>
      </c>
      <c r="AB637" s="21">
        <f t="shared" si="192"/>
        <v>0</v>
      </c>
      <c r="AC637" s="21">
        <f t="shared" si="192"/>
        <v>0</v>
      </c>
      <c r="AD637" s="21">
        <f t="shared" si="192"/>
        <v>0</v>
      </c>
      <c r="AE637" s="21">
        <f t="shared" si="192"/>
        <v>0</v>
      </c>
      <c r="AF637" s="21">
        <f t="shared" si="192"/>
        <v>0</v>
      </c>
      <c r="AG637" s="21">
        <f t="shared" si="192"/>
        <v>0</v>
      </c>
      <c r="AH637" s="21">
        <f t="shared" si="192"/>
        <v>0</v>
      </c>
      <c r="AI637" s="21">
        <f t="shared" si="192"/>
        <v>0</v>
      </c>
      <c r="AJ637" s="21">
        <f t="shared" si="192"/>
        <v>0</v>
      </c>
      <c r="AK637" s="21">
        <f t="shared" si="192"/>
        <v>0</v>
      </c>
      <c r="AL637" s="21">
        <f t="shared" si="192"/>
        <v>0</v>
      </c>
      <c r="AM637" s="21">
        <f t="shared" si="192"/>
        <v>0</v>
      </c>
      <c r="AN637" s="21">
        <f t="shared" si="192"/>
        <v>0</v>
      </c>
      <c r="AO637" s="21">
        <f t="shared" si="192"/>
        <v>0</v>
      </c>
      <c r="AP637" s="21">
        <f t="shared" si="192"/>
        <v>0</v>
      </c>
      <c r="AQ637" s="21">
        <f t="shared" si="192"/>
        <v>0</v>
      </c>
      <c r="AR637" s="21">
        <f t="shared" si="192"/>
        <v>0</v>
      </c>
      <c r="AS637" s="21">
        <f t="shared" si="192"/>
        <v>0</v>
      </c>
      <c r="AT637" s="21">
        <f t="shared" si="192"/>
        <v>0</v>
      </c>
      <c r="AU637" s="21">
        <f t="shared" si="192"/>
        <v>0</v>
      </c>
    </row>
    <row r="638" spans="1:47" ht="14.1" customHeight="1" x14ac:dyDescent="0.2">
      <c r="A638" s="89" t="s">
        <v>324</v>
      </c>
      <c r="B638" s="20">
        <f t="shared" si="188"/>
        <v>0</v>
      </c>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c r="AH638" s="12"/>
      <c r="AI638" s="12"/>
      <c r="AJ638" s="12"/>
      <c r="AK638" s="12"/>
      <c r="AL638" s="12"/>
      <c r="AM638" s="12"/>
      <c r="AN638" s="12"/>
      <c r="AO638" s="12"/>
      <c r="AP638" s="12"/>
      <c r="AQ638" s="12"/>
      <c r="AR638" s="12"/>
      <c r="AS638" s="12"/>
      <c r="AT638" s="12"/>
      <c r="AU638" s="12"/>
    </row>
    <row r="639" spans="1:47" ht="14.1" customHeight="1" x14ac:dyDescent="0.2">
      <c r="A639" s="89" t="s">
        <v>296</v>
      </c>
      <c r="B639" s="20">
        <f t="shared" si="188"/>
        <v>0</v>
      </c>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c r="AH639" s="12"/>
      <c r="AI639" s="12"/>
      <c r="AJ639" s="12"/>
      <c r="AK639" s="12"/>
      <c r="AL639" s="12"/>
      <c r="AM639" s="12"/>
      <c r="AN639" s="12"/>
      <c r="AO639" s="12"/>
      <c r="AP639" s="12"/>
      <c r="AQ639" s="12"/>
      <c r="AR639" s="12"/>
      <c r="AS639" s="12"/>
      <c r="AT639" s="12"/>
      <c r="AU639" s="12"/>
    </row>
    <row r="640" spans="1:47" ht="14.1" customHeight="1" x14ac:dyDescent="0.2">
      <c r="A640" s="89" t="s">
        <v>297</v>
      </c>
      <c r="B640" s="20">
        <f t="shared" si="188"/>
        <v>0</v>
      </c>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c r="AH640" s="12"/>
      <c r="AI640" s="12"/>
      <c r="AJ640" s="12"/>
      <c r="AK640" s="12"/>
      <c r="AL640" s="12"/>
      <c r="AM640" s="12"/>
      <c r="AN640" s="12"/>
      <c r="AO640" s="12"/>
      <c r="AP640" s="12"/>
      <c r="AQ640" s="12"/>
      <c r="AR640" s="12"/>
      <c r="AS640" s="12"/>
      <c r="AT640" s="12"/>
      <c r="AU640" s="12"/>
    </row>
    <row r="641" spans="1:47" ht="14.1" customHeight="1" x14ac:dyDescent="0.2">
      <c r="A641" s="89" t="s">
        <v>298</v>
      </c>
      <c r="B641" s="20">
        <f t="shared" si="188"/>
        <v>0</v>
      </c>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c r="AH641" s="12"/>
      <c r="AI641" s="12"/>
      <c r="AJ641" s="12"/>
      <c r="AK641" s="12"/>
      <c r="AL641" s="12"/>
      <c r="AM641" s="12"/>
      <c r="AN641" s="12"/>
      <c r="AO641" s="12"/>
      <c r="AP641" s="12"/>
      <c r="AQ641" s="12"/>
      <c r="AR641" s="12"/>
      <c r="AS641" s="12"/>
      <c r="AT641" s="12"/>
      <c r="AU641" s="12"/>
    </row>
    <row r="642" spans="1:47" ht="14.1" customHeight="1" x14ac:dyDescent="0.2">
      <c r="A642" s="88" t="s">
        <v>286</v>
      </c>
      <c r="B642" s="20">
        <f t="shared" si="188"/>
        <v>0</v>
      </c>
      <c r="C642" s="20">
        <f t="shared" ref="C642:AU642" si="193">+C643+C644</f>
        <v>0</v>
      </c>
      <c r="D642" s="20">
        <f t="shared" si="193"/>
        <v>0</v>
      </c>
      <c r="E642" s="20">
        <f t="shared" si="193"/>
        <v>0</v>
      </c>
      <c r="F642" s="20">
        <f t="shared" si="193"/>
        <v>0</v>
      </c>
      <c r="G642" s="20">
        <f t="shared" si="193"/>
        <v>0</v>
      </c>
      <c r="H642" s="20">
        <f t="shared" si="193"/>
        <v>0</v>
      </c>
      <c r="I642" s="20">
        <f t="shared" si="193"/>
        <v>0</v>
      </c>
      <c r="J642" s="20">
        <f t="shared" si="193"/>
        <v>0</v>
      </c>
      <c r="K642" s="20">
        <f t="shared" si="193"/>
        <v>0</v>
      </c>
      <c r="L642" s="20">
        <f t="shared" si="193"/>
        <v>0</v>
      </c>
      <c r="M642" s="20">
        <f t="shared" si="193"/>
        <v>0</v>
      </c>
      <c r="N642" s="20">
        <f t="shared" si="193"/>
        <v>0</v>
      </c>
      <c r="O642" s="20">
        <f t="shared" si="193"/>
        <v>0</v>
      </c>
      <c r="P642" s="20">
        <f t="shared" si="193"/>
        <v>0</v>
      </c>
      <c r="Q642" s="20">
        <f t="shared" si="193"/>
        <v>0</v>
      </c>
      <c r="R642" s="20">
        <f t="shared" si="193"/>
        <v>0</v>
      </c>
      <c r="S642" s="20">
        <f t="shared" si="193"/>
        <v>0</v>
      </c>
      <c r="T642" s="20">
        <f t="shared" si="193"/>
        <v>0</v>
      </c>
      <c r="U642" s="20">
        <f t="shared" si="193"/>
        <v>0</v>
      </c>
      <c r="V642" s="20">
        <f t="shared" si="193"/>
        <v>0</v>
      </c>
      <c r="W642" s="20">
        <f t="shared" si="193"/>
        <v>0</v>
      </c>
      <c r="X642" s="20">
        <f t="shared" si="193"/>
        <v>0</v>
      </c>
      <c r="Y642" s="20">
        <f t="shared" si="193"/>
        <v>0</v>
      </c>
      <c r="Z642" s="20">
        <f t="shared" si="193"/>
        <v>0</v>
      </c>
      <c r="AA642" s="20">
        <f t="shared" si="193"/>
        <v>0</v>
      </c>
      <c r="AB642" s="20">
        <f t="shared" si="193"/>
        <v>0</v>
      </c>
      <c r="AC642" s="20">
        <f t="shared" si="193"/>
        <v>0</v>
      </c>
      <c r="AD642" s="20">
        <f t="shared" si="193"/>
        <v>0</v>
      </c>
      <c r="AE642" s="20">
        <f t="shared" si="193"/>
        <v>0</v>
      </c>
      <c r="AF642" s="20">
        <f t="shared" si="193"/>
        <v>0</v>
      </c>
      <c r="AG642" s="20">
        <f t="shared" si="193"/>
        <v>0</v>
      </c>
      <c r="AH642" s="20">
        <f t="shared" si="193"/>
        <v>0</v>
      </c>
      <c r="AI642" s="20">
        <f t="shared" si="193"/>
        <v>0</v>
      </c>
      <c r="AJ642" s="20">
        <f t="shared" si="193"/>
        <v>0</v>
      </c>
      <c r="AK642" s="20">
        <f t="shared" si="193"/>
        <v>0</v>
      </c>
      <c r="AL642" s="20">
        <f t="shared" si="193"/>
        <v>0</v>
      </c>
      <c r="AM642" s="20">
        <f t="shared" si="193"/>
        <v>0</v>
      </c>
      <c r="AN642" s="20">
        <f t="shared" si="193"/>
        <v>0</v>
      </c>
      <c r="AO642" s="20">
        <f t="shared" si="193"/>
        <v>0</v>
      </c>
      <c r="AP642" s="20">
        <f t="shared" si="193"/>
        <v>0</v>
      </c>
      <c r="AQ642" s="20">
        <f t="shared" si="193"/>
        <v>0</v>
      </c>
      <c r="AR642" s="20">
        <f t="shared" si="193"/>
        <v>0</v>
      </c>
      <c r="AS642" s="20">
        <f t="shared" si="193"/>
        <v>0</v>
      </c>
      <c r="AT642" s="20">
        <f t="shared" si="193"/>
        <v>0</v>
      </c>
      <c r="AU642" s="20">
        <f t="shared" si="193"/>
        <v>0</v>
      </c>
    </row>
    <row r="643" spans="1:47" ht="14.1" customHeight="1" x14ac:dyDescent="0.2">
      <c r="A643" s="89" t="s">
        <v>325</v>
      </c>
      <c r="B643" s="20">
        <f t="shared" si="188"/>
        <v>0</v>
      </c>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c r="AH643" s="12"/>
      <c r="AI643" s="12"/>
      <c r="AJ643" s="12"/>
      <c r="AK643" s="12"/>
      <c r="AL643" s="12"/>
      <c r="AM643" s="12"/>
      <c r="AN643" s="12"/>
      <c r="AO643" s="12"/>
      <c r="AP643" s="12"/>
      <c r="AQ643" s="12"/>
      <c r="AR643" s="12"/>
      <c r="AS643" s="12"/>
      <c r="AT643" s="12"/>
      <c r="AU643" s="12"/>
    </row>
    <row r="644" spans="1:47" ht="14.1" customHeight="1" x14ac:dyDescent="0.2">
      <c r="A644" s="89" t="s">
        <v>49</v>
      </c>
      <c r="B644" s="20">
        <f t="shared" si="188"/>
        <v>0</v>
      </c>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c r="AH644" s="12"/>
      <c r="AI644" s="12"/>
      <c r="AJ644" s="12"/>
      <c r="AK644" s="12"/>
      <c r="AL644" s="12"/>
      <c r="AM644" s="12"/>
      <c r="AN644" s="12"/>
      <c r="AO644" s="12"/>
      <c r="AP644" s="12"/>
      <c r="AQ644" s="12"/>
      <c r="AR644" s="12"/>
      <c r="AS644" s="12"/>
      <c r="AT644" s="12"/>
      <c r="AU644" s="12"/>
    </row>
    <row r="645" spans="1:47" ht="14.1" customHeight="1" x14ac:dyDescent="0.2">
      <c r="A645" s="88" t="s">
        <v>320</v>
      </c>
      <c r="B645" s="20">
        <f t="shared" si="188"/>
        <v>0</v>
      </c>
      <c r="C645" s="20">
        <f t="shared" ref="C645:AU645" si="194">+C646+C647</f>
        <v>0</v>
      </c>
      <c r="D645" s="20">
        <f t="shared" si="194"/>
        <v>0</v>
      </c>
      <c r="E645" s="20">
        <f t="shared" si="194"/>
        <v>0</v>
      </c>
      <c r="F645" s="20">
        <f t="shared" si="194"/>
        <v>0</v>
      </c>
      <c r="G645" s="20">
        <f t="shared" si="194"/>
        <v>0</v>
      </c>
      <c r="H645" s="20">
        <f t="shared" si="194"/>
        <v>0</v>
      </c>
      <c r="I645" s="20">
        <f t="shared" si="194"/>
        <v>0</v>
      </c>
      <c r="J645" s="20">
        <f t="shared" si="194"/>
        <v>0</v>
      </c>
      <c r="K645" s="20">
        <f t="shared" si="194"/>
        <v>0</v>
      </c>
      <c r="L645" s="20">
        <f t="shared" si="194"/>
        <v>0</v>
      </c>
      <c r="M645" s="20">
        <f t="shared" si="194"/>
        <v>0</v>
      </c>
      <c r="N645" s="20">
        <f t="shared" si="194"/>
        <v>0</v>
      </c>
      <c r="O645" s="20">
        <f t="shared" si="194"/>
        <v>0</v>
      </c>
      <c r="P645" s="20">
        <f t="shared" si="194"/>
        <v>0</v>
      </c>
      <c r="Q645" s="20">
        <f t="shared" si="194"/>
        <v>0</v>
      </c>
      <c r="R645" s="20">
        <f t="shared" si="194"/>
        <v>0</v>
      </c>
      <c r="S645" s="20">
        <f t="shared" si="194"/>
        <v>0</v>
      </c>
      <c r="T645" s="20">
        <f t="shared" si="194"/>
        <v>0</v>
      </c>
      <c r="U645" s="20">
        <f t="shared" si="194"/>
        <v>0</v>
      </c>
      <c r="V645" s="20">
        <f t="shared" si="194"/>
        <v>0</v>
      </c>
      <c r="W645" s="20">
        <f t="shared" si="194"/>
        <v>0</v>
      </c>
      <c r="X645" s="20">
        <f t="shared" si="194"/>
        <v>0</v>
      </c>
      <c r="Y645" s="20">
        <f t="shared" si="194"/>
        <v>0</v>
      </c>
      <c r="Z645" s="20">
        <f t="shared" si="194"/>
        <v>0</v>
      </c>
      <c r="AA645" s="20">
        <f t="shared" si="194"/>
        <v>0</v>
      </c>
      <c r="AB645" s="20">
        <f t="shared" si="194"/>
        <v>0</v>
      </c>
      <c r="AC645" s="20">
        <f t="shared" si="194"/>
        <v>0</v>
      </c>
      <c r="AD645" s="20">
        <f t="shared" si="194"/>
        <v>0</v>
      </c>
      <c r="AE645" s="20">
        <f t="shared" si="194"/>
        <v>0</v>
      </c>
      <c r="AF645" s="20">
        <f t="shared" si="194"/>
        <v>0</v>
      </c>
      <c r="AG645" s="20">
        <f t="shared" si="194"/>
        <v>0</v>
      </c>
      <c r="AH645" s="20">
        <f t="shared" si="194"/>
        <v>0</v>
      </c>
      <c r="AI645" s="20">
        <f t="shared" si="194"/>
        <v>0</v>
      </c>
      <c r="AJ645" s="20">
        <f t="shared" si="194"/>
        <v>0</v>
      </c>
      <c r="AK645" s="20">
        <f t="shared" si="194"/>
        <v>0</v>
      </c>
      <c r="AL645" s="20">
        <f t="shared" si="194"/>
        <v>0</v>
      </c>
      <c r="AM645" s="20">
        <f t="shared" si="194"/>
        <v>0</v>
      </c>
      <c r="AN645" s="20">
        <f t="shared" si="194"/>
        <v>0</v>
      </c>
      <c r="AO645" s="20">
        <f t="shared" si="194"/>
        <v>0</v>
      </c>
      <c r="AP645" s="20">
        <f t="shared" si="194"/>
        <v>0</v>
      </c>
      <c r="AQ645" s="20">
        <f t="shared" si="194"/>
        <v>0</v>
      </c>
      <c r="AR645" s="20">
        <f t="shared" si="194"/>
        <v>0</v>
      </c>
      <c r="AS645" s="20">
        <f t="shared" si="194"/>
        <v>0</v>
      </c>
      <c r="AT645" s="20">
        <f t="shared" si="194"/>
        <v>0</v>
      </c>
      <c r="AU645" s="20">
        <f t="shared" si="194"/>
        <v>0</v>
      </c>
    </row>
    <row r="646" spans="1:47" ht="14.1" customHeight="1" x14ac:dyDescent="0.2">
      <c r="A646" s="89" t="s">
        <v>321</v>
      </c>
      <c r="B646" s="20">
        <f t="shared" si="188"/>
        <v>0</v>
      </c>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c r="AH646" s="12"/>
      <c r="AI646" s="12"/>
      <c r="AJ646" s="12"/>
      <c r="AK646" s="12"/>
      <c r="AL646" s="12"/>
      <c r="AM646" s="12"/>
      <c r="AN646" s="12"/>
      <c r="AO646" s="12"/>
      <c r="AP646" s="12"/>
      <c r="AQ646" s="12"/>
      <c r="AR646" s="12"/>
      <c r="AS646" s="12"/>
      <c r="AT646" s="12"/>
      <c r="AU646" s="12"/>
    </row>
    <row r="647" spans="1:47" ht="14.1" customHeight="1" x14ac:dyDescent="0.2">
      <c r="A647" s="89" t="s">
        <v>322</v>
      </c>
      <c r="B647" s="20">
        <f t="shared" si="188"/>
        <v>0</v>
      </c>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c r="AH647" s="12"/>
      <c r="AI647" s="12"/>
      <c r="AJ647" s="12"/>
      <c r="AK647" s="12"/>
      <c r="AL647" s="12"/>
      <c r="AM647" s="12"/>
      <c r="AN647" s="12"/>
      <c r="AO647" s="12"/>
      <c r="AP647" s="12"/>
      <c r="AQ647" s="12"/>
      <c r="AR647" s="12"/>
      <c r="AS647" s="12"/>
      <c r="AT647" s="12"/>
      <c r="AU647" s="12"/>
    </row>
    <row r="648" spans="1:47" ht="14.1" customHeight="1" x14ac:dyDescent="0.2">
      <c r="A648" s="31" t="s">
        <v>334</v>
      </c>
      <c r="B648" s="20">
        <f t="shared" si="188"/>
        <v>0</v>
      </c>
      <c r="C648" s="20">
        <f t="shared" ref="C648:AU648" si="195">+C649+C653+C656</f>
        <v>0</v>
      </c>
      <c r="D648" s="20">
        <f t="shared" si="195"/>
        <v>0</v>
      </c>
      <c r="E648" s="20">
        <f t="shared" si="195"/>
        <v>0</v>
      </c>
      <c r="F648" s="20">
        <f t="shared" si="195"/>
        <v>0</v>
      </c>
      <c r="G648" s="20">
        <f t="shared" si="195"/>
        <v>0</v>
      </c>
      <c r="H648" s="20">
        <f t="shared" si="195"/>
        <v>0</v>
      </c>
      <c r="I648" s="20">
        <f t="shared" si="195"/>
        <v>0</v>
      </c>
      <c r="J648" s="20">
        <f t="shared" si="195"/>
        <v>0</v>
      </c>
      <c r="K648" s="20">
        <f t="shared" si="195"/>
        <v>0</v>
      </c>
      <c r="L648" s="20">
        <f t="shared" si="195"/>
        <v>0</v>
      </c>
      <c r="M648" s="20">
        <f t="shared" si="195"/>
        <v>0</v>
      </c>
      <c r="N648" s="20">
        <f t="shared" si="195"/>
        <v>0</v>
      </c>
      <c r="O648" s="20">
        <f t="shared" si="195"/>
        <v>0</v>
      </c>
      <c r="P648" s="20">
        <f t="shared" si="195"/>
        <v>0</v>
      </c>
      <c r="Q648" s="20">
        <f t="shared" si="195"/>
        <v>0</v>
      </c>
      <c r="R648" s="20">
        <f t="shared" si="195"/>
        <v>0</v>
      </c>
      <c r="S648" s="20">
        <f t="shared" si="195"/>
        <v>0</v>
      </c>
      <c r="T648" s="20">
        <f t="shared" si="195"/>
        <v>0</v>
      </c>
      <c r="U648" s="20">
        <f t="shared" si="195"/>
        <v>0</v>
      </c>
      <c r="V648" s="20">
        <f t="shared" si="195"/>
        <v>0</v>
      </c>
      <c r="W648" s="20">
        <f t="shared" si="195"/>
        <v>0</v>
      </c>
      <c r="X648" s="20">
        <f t="shared" si="195"/>
        <v>0</v>
      </c>
      <c r="Y648" s="20">
        <f t="shared" si="195"/>
        <v>0</v>
      </c>
      <c r="Z648" s="20">
        <f t="shared" si="195"/>
        <v>0</v>
      </c>
      <c r="AA648" s="20">
        <f t="shared" si="195"/>
        <v>0</v>
      </c>
      <c r="AB648" s="20">
        <f t="shared" si="195"/>
        <v>0</v>
      </c>
      <c r="AC648" s="20">
        <f t="shared" si="195"/>
        <v>0</v>
      </c>
      <c r="AD648" s="20">
        <f t="shared" si="195"/>
        <v>0</v>
      </c>
      <c r="AE648" s="20">
        <f t="shared" si="195"/>
        <v>0</v>
      </c>
      <c r="AF648" s="20">
        <f t="shared" si="195"/>
        <v>0</v>
      </c>
      <c r="AG648" s="20">
        <f t="shared" si="195"/>
        <v>0</v>
      </c>
      <c r="AH648" s="20">
        <f t="shared" si="195"/>
        <v>0</v>
      </c>
      <c r="AI648" s="20">
        <f t="shared" si="195"/>
        <v>0</v>
      </c>
      <c r="AJ648" s="20">
        <f t="shared" si="195"/>
        <v>0</v>
      </c>
      <c r="AK648" s="20">
        <f t="shared" si="195"/>
        <v>0</v>
      </c>
      <c r="AL648" s="20">
        <f t="shared" si="195"/>
        <v>0</v>
      </c>
      <c r="AM648" s="20">
        <f t="shared" si="195"/>
        <v>0</v>
      </c>
      <c r="AN648" s="20">
        <f t="shared" si="195"/>
        <v>0</v>
      </c>
      <c r="AO648" s="20">
        <f t="shared" si="195"/>
        <v>0</v>
      </c>
      <c r="AP648" s="20">
        <f t="shared" si="195"/>
        <v>0</v>
      </c>
      <c r="AQ648" s="20">
        <f t="shared" si="195"/>
        <v>0</v>
      </c>
      <c r="AR648" s="20">
        <f t="shared" si="195"/>
        <v>0</v>
      </c>
      <c r="AS648" s="20">
        <f t="shared" si="195"/>
        <v>0</v>
      </c>
      <c r="AT648" s="20">
        <f t="shared" si="195"/>
        <v>0</v>
      </c>
      <c r="AU648" s="20">
        <f t="shared" si="195"/>
        <v>0</v>
      </c>
    </row>
    <row r="649" spans="1:47" ht="14.1" customHeight="1" x14ac:dyDescent="0.2">
      <c r="A649" s="88" t="s">
        <v>327</v>
      </c>
      <c r="B649" s="20">
        <f t="shared" si="188"/>
        <v>0</v>
      </c>
      <c r="C649" s="21">
        <f t="shared" ref="C649:AU649" si="196">+C650+C651+C652</f>
        <v>0</v>
      </c>
      <c r="D649" s="21">
        <f t="shared" si="196"/>
        <v>0</v>
      </c>
      <c r="E649" s="21">
        <f t="shared" si="196"/>
        <v>0</v>
      </c>
      <c r="F649" s="21">
        <f t="shared" si="196"/>
        <v>0</v>
      </c>
      <c r="G649" s="21">
        <f t="shared" si="196"/>
        <v>0</v>
      </c>
      <c r="H649" s="21">
        <f t="shared" si="196"/>
        <v>0</v>
      </c>
      <c r="I649" s="21">
        <f t="shared" si="196"/>
        <v>0</v>
      </c>
      <c r="J649" s="21">
        <f t="shared" si="196"/>
        <v>0</v>
      </c>
      <c r="K649" s="21">
        <f t="shared" si="196"/>
        <v>0</v>
      </c>
      <c r="L649" s="21">
        <f t="shared" si="196"/>
        <v>0</v>
      </c>
      <c r="M649" s="21">
        <f t="shared" si="196"/>
        <v>0</v>
      </c>
      <c r="N649" s="21">
        <f t="shared" si="196"/>
        <v>0</v>
      </c>
      <c r="O649" s="21">
        <f t="shared" si="196"/>
        <v>0</v>
      </c>
      <c r="P649" s="21">
        <f t="shared" si="196"/>
        <v>0</v>
      </c>
      <c r="Q649" s="21">
        <f t="shared" si="196"/>
        <v>0</v>
      </c>
      <c r="R649" s="21">
        <f t="shared" si="196"/>
        <v>0</v>
      </c>
      <c r="S649" s="21">
        <f t="shared" si="196"/>
        <v>0</v>
      </c>
      <c r="T649" s="21">
        <f t="shared" si="196"/>
        <v>0</v>
      </c>
      <c r="U649" s="21">
        <f t="shared" si="196"/>
        <v>0</v>
      </c>
      <c r="V649" s="21">
        <f t="shared" si="196"/>
        <v>0</v>
      </c>
      <c r="W649" s="21">
        <f t="shared" si="196"/>
        <v>0</v>
      </c>
      <c r="X649" s="21">
        <f t="shared" si="196"/>
        <v>0</v>
      </c>
      <c r="Y649" s="21">
        <f t="shared" si="196"/>
        <v>0</v>
      </c>
      <c r="Z649" s="21">
        <f t="shared" si="196"/>
        <v>0</v>
      </c>
      <c r="AA649" s="21">
        <f t="shared" si="196"/>
        <v>0</v>
      </c>
      <c r="AB649" s="21">
        <f t="shared" si="196"/>
        <v>0</v>
      </c>
      <c r="AC649" s="21">
        <f t="shared" si="196"/>
        <v>0</v>
      </c>
      <c r="AD649" s="21">
        <f t="shared" si="196"/>
        <v>0</v>
      </c>
      <c r="AE649" s="21">
        <f t="shared" si="196"/>
        <v>0</v>
      </c>
      <c r="AF649" s="21">
        <f t="shared" si="196"/>
        <v>0</v>
      </c>
      <c r="AG649" s="21">
        <f t="shared" si="196"/>
        <v>0</v>
      </c>
      <c r="AH649" s="21">
        <f t="shared" si="196"/>
        <v>0</v>
      </c>
      <c r="AI649" s="21">
        <f t="shared" si="196"/>
        <v>0</v>
      </c>
      <c r="AJ649" s="21">
        <f t="shared" si="196"/>
        <v>0</v>
      </c>
      <c r="AK649" s="21">
        <f t="shared" si="196"/>
        <v>0</v>
      </c>
      <c r="AL649" s="21">
        <f t="shared" si="196"/>
        <v>0</v>
      </c>
      <c r="AM649" s="21">
        <f t="shared" si="196"/>
        <v>0</v>
      </c>
      <c r="AN649" s="21">
        <f t="shared" si="196"/>
        <v>0</v>
      </c>
      <c r="AO649" s="21">
        <f t="shared" si="196"/>
        <v>0</v>
      </c>
      <c r="AP649" s="21">
        <f t="shared" si="196"/>
        <v>0</v>
      </c>
      <c r="AQ649" s="21">
        <f t="shared" si="196"/>
        <v>0</v>
      </c>
      <c r="AR649" s="21">
        <f t="shared" si="196"/>
        <v>0</v>
      </c>
      <c r="AS649" s="21">
        <f t="shared" si="196"/>
        <v>0</v>
      </c>
      <c r="AT649" s="21">
        <f t="shared" si="196"/>
        <v>0</v>
      </c>
      <c r="AU649" s="21">
        <f t="shared" si="196"/>
        <v>0</v>
      </c>
    </row>
    <row r="650" spans="1:47" ht="14.1" customHeight="1" x14ac:dyDescent="0.2">
      <c r="A650" s="89" t="s">
        <v>328</v>
      </c>
      <c r="B650" s="20">
        <f t="shared" si="188"/>
        <v>0</v>
      </c>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c r="AH650" s="12"/>
      <c r="AI650" s="12"/>
      <c r="AJ650" s="12"/>
      <c r="AK650" s="12"/>
      <c r="AL650" s="12"/>
      <c r="AM650" s="12"/>
      <c r="AN650" s="12"/>
      <c r="AO650" s="12"/>
      <c r="AP650" s="12"/>
      <c r="AQ650" s="12"/>
      <c r="AR650" s="12"/>
      <c r="AS650" s="12"/>
      <c r="AT650" s="12"/>
      <c r="AU650" s="12"/>
    </row>
    <row r="651" spans="1:47" ht="14.1" customHeight="1" x14ac:dyDescent="0.2">
      <c r="A651" s="89" t="s">
        <v>329</v>
      </c>
      <c r="B651" s="20">
        <f t="shared" si="188"/>
        <v>0</v>
      </c>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c r="AH651" s="12"/>
      <c r="AI651" s="12"/>
      <c r="AJ651" s="12"/>
      <c r="AK651" s="12"/>
      <c r="AL651" s="12"/>
      <c r="AM651" s="12"/>
      <c r="AN651" s="12"/>
      <c r="AO651" s="12"/>
      <c r="AP651" s="12"/>
      <c r="AQ651" s="12"/>
      <c r="AR651" s="12"/>
      <c r="AS651" s="12"/>
      <c r="AT651" s="12"/>
      <c r="AU651" s="12"/>
    </row>
    <row r="652" spans="1:47" ht="14.1" customHeight="1" x14ac:dyDescent="0.2">
      <c r="A652" s="89" t="s">
        <v>330</v>
      </c>
      <c r="B652" s="20">
        <f t="shared" si="188"/>
        <v>0</v>
      </c>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c r="AH652" s="12"/>
      <c r="AI652" s="12"/>
      <c r="AJ652" s="12"/>
      <c r="AK652" s="12"/>
      <c r="AL652" s="12"/>
      <c r="AM652" s="12"/>
      <c r="AN652" s="12"/>
      <c r="AO652" s="12"/>
      <c r="AP652" s="12"/>
      <c r="AQ652" s="12"/>
      <c r="AR652" s="12"/>
      <c r="AS652" s="12"/>
      <c r="AT652" s="12"/>
      <c r="AU652" s="12"/>
    </row>
    <row r="653" spans="1:47" ht="14.1" customHeight="1" x14ac:dyDescent="0.2">
      <c r="A653" s="88" t="s">
        <v>331</v>
      </c>
      <c r="B653" s="20">
        <f t="shared" si="188"/>
        <v>0</v>
      </c>
      <c r="C653" s="20">
        <f t="shared" ref="C653:AU653" si="197">+C654+C655</f>
        <v>0</v>
      </c>
      <c r="D653" s="20">
        <f t="shared" si="197"/>
        <v>0</v>
      </c>
      <c r="E653" s="20">
        <f t="shared" si="197"/>
        <v>0</v>
      </c>
      <c r="F653" s="20">
        <f t="shared" si="197"/>
        <v>0</v>
      </c>
      <c r="G653" s="20">
        <f t="shared" si="197"/>
        <v>0</v>
      </c>
      <c r="H653" s="20">
        <f t="shared" si="197"/>
        <v>0</v>
      </c>
      <c r="I653" s="20">
        <f t="shared" si="197"/>
        <v>0</v>
      </c>
      <c r="J653" s="20">
        <f t="shared" si="197"/>
        <v>0</v>
      </c>
      <c r="K653" s="20">
        <f t="shared" si="197"/>
        <v>0</v>
      </c>
      <c r="L653" s="20">
        <f t="shared" si="197"/>
        <v>0</v>
      </c>
      <c r="M653" s="20">
        <f t="shared" si="197"/>
        <v>0</v>
      </c>
      <c r="N653" s="20">
        <f t="shared" si="197"/>
        <v>0</v>
      </c>
      <c r="O653" s="20">
        <f t="shared" si="197"/>
        <v>0</v>
      </c>
      <c r="P653" s="20">
        <f t="shared" si="197"/>
        <v>0</v>
      </c>
      <c r="Q653" s="20">
        <f t="shared" si="197"/>
        <v>0</v>
      </c>
      <c r="R653" s="20">
        <f t="shared" si="197"/>
        <v>0</v>
      </c>
      <c r="S653" s="20">
        <f t="shared" si="197"/>
        <v>0</v>
      </c>
      <c r="T653" s="20">
        <f t="shared" si="197"/>
        <v>0</v>
      </c>
      <c r="U653" s="20">
        <f t="shared" si="197"/>
        <v>0</v>
      </c>
      <c r="V653" s="20">
        <f t="shared" si="197"/>
        <v>0</v>
      </c>
      <c r="W653" s="20">
        <f t="shared" si="197"/>
        <v>0</v>
      </c>
      <c r="X653" s="20">
        <f t="shared" si="197"/>
        <v>0</v>
      </c>
      <c r="Y653" s="20">
        <f t="shared" si="197"/>
        <v>0</v>
      </c>
      <c r="Z653" s="20">
        <f t="shared" si="197"/>
        <v>0</v>
      </c>
      <c r="AA653" s="20">
        <f t="shared" si="197"/>
        <v>0</v>
      </c>
      <c r="AB653" s="20">
        <f t="shared" si="197"/>
        <v>0</v>
      </c>
      <c r="AC653" s="20">
        <f t="shared" si="197"/>
        <v>0</v>
      </c>
      <c r="AD653" s="20">
        <f t="shared" si="197"/>
        <v>0</v>
      </c>
      <c r="AE653" s="20">
        <f t="shared" si="197"/>
        <v>0</v>
      </c>
      <c r="AF653" s="20">
        <f t="shared" si="197"/>
        <v>0</v>
      </c>
      <c r="AG653" s="20">
        <f t="shared" si="197"/>
        <v>0</v>
      </c>
      <c r="AH653" s="20">
        <f t="shared" si="197"/>
        <v>0</v>
      </c>
      <c r="AI653" s="20">
        <f t="shared" si="197"/>
        <v>0</v>
      </c>
      <c r="AJ653" s="20">
        <f t="shared" si="197"/>
        <v>0</v>
      </c>
      <c r="AK653" s="20">
        <f t="shared" si="197"/>
        <v>0</v>
      </c>
      <c r="AL653" s="20">
        <f t="shared" si="197"/>
        <v>0</v>
      </c>
      <c r="AM653" s="20">
        <f t="shared" si="197"/>
        <v>0</v>
      </c>
      <c r="AN653" s="20">
        <f t="shared" si="197"/>
        <v>0</v>
      </c>
      <c r="AO653" s="20">
        <f t="shared" si="197"/>
        <v>0</v>
      </c>
      <c r="AP653" s="20">
        <f t="shared" si="197"/>
        <v>0</v>
      </c>
      <c r="AQ653" s="20">
        <f t="shared" si="197"/>
        <v>0</v>
      </c>
      <c r="AR653" s="20">
        <f t="shared" si="197"/>
        <v>0</v>
      </c>
      <c r="AS653" s="20">
        <f t="shared" si="197"/>
        <v>0</v>
      </c>
      <c r="AT653" s="20">
        <f t="shared" si="197"/>
        <v>0</v>
      </c>
      <c r="AU653" s="20">
        <f t="shared" si="197"/>
        <v>0</v>
      </c>
    </row>
    <row r="654" spans="1:47" ht="14.1" customHeight="1" x14ac:dyDescent="0.2">
      <c r="A654" s="89" t="s">
        <v>332</v>
      </c>
      <c r="B654" s="20">
        <f t="shared" si="188"/>
        <v>0</v>
      </c>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c r="AL654" s="12"/>
      <c r="AM654" s="12"/>
      <c r="AN654" s="12"/>
      <c r="AO654" s="12"/>
      <c r="AP654" s="12"/>
      <c r="AQ654" s="12"/>
      <c r="AR654" s="12"/>
      <c r="AS654" s="12"/>
      <c r="AT654" s="12"/>
      <c r="AU654" s="12"/>
    </row>
    <row r="655" spans="1:47" ht="14.1" customHeight="1" x14ac:dyDescent="0.2">
      <c r="A655" s="89" t="s">
        <v>333</v>
      </c>
      <c r="B655" s="20">
        <f t="shared" si="188"/>
        <v>0</v>
      </c>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c r="AH655" s="12"/>
      <c r="AI655" s="12"/>
      <c r="AJ655" s="12"/>
      <c r="AK655" s="12"/>
      <c r="AL655" s="12"/>
      <c r="AM655" s="12"/>
      <c r="AN655" s="12"/>
      <c r="AO655" s="12"/>
      <c r="AP655" s="12"/>
      <c r="AQ655" s="12"/>
      <c r="AR655" s="12"/>
      <c r="AS655" s="12"/>
      <c r="AT655" s="12"/>
      <c r="AU655" s="12"/>
    </row>
    <row r="656" spans="1:47" ht="14.1" customHeight="1" x14ac:dyDescent="0.2">
      <c r="A656" s="88" t="s">
        <v>320</v>
      </c>
      <c r="B656" s="20">
        <f t="shared" si="188"/>
        <v>0</v>
      </c>
      <c r="C656" s="20">
        <f t="shared" ref="C656:AU656" si="198">+C657+C658</f>
        <v>0</v>
      </c>
      <c r="D656" s="20">
        <f t="shared" si="198"/>
        <v>0</v>
      </c>
      <c r="E656" s="20">
        <f t="shared" si="198"/>
        <v>0</v>
      </c>
      <c r="F656" s="20">
        <f t="shared" si="198"/>
        <v>0</v>
      </c>
      <c r="G656" s="20">
        <f t="shared" si="198"/>
        <v>0</v>
      </c>
      <c r="H656" s="20">
        <f t="shared" si="198"/>
        <v>0</v>
      </c>
      <c r="I656" s="20">
        <f t="shared" si="198"/>
        <v>0</v>
      </c>
      <c r="J656" s="20">
        <f t="shared" si="198"/>
        <v>0</v>
      </c>
      <c r="K656" s="20">
        <f t="shared" si="198"/>
        <v>0</v>
      </c>
      <c r="L656" s="20">
        <f t="shared" si="198"/>
        <v>0</v>
      </c>
      <c r="M656" s="20">
        <f t="shared" si="198"/>
        <v>0</v>
      </c>
      <c r="N656" s="20">
        <f t="shared" si="198"/>
        <v>0</v>
      </c>
      <c r="O656" s="20">
        <f t="shared" si="198"/>
        <v>0</v>
      </c>
      <c r="P656" s="20">
        <f t="shared" si="198"/>
        <v>0</v>
      </c>
      <c r="Q656" s="20">
        <f t="shared" si="198"/>
        <v>0</v>
      </c>
      <c r="R656" s="20">
        <f t="shared" si="198"/>
        <v>0</v>
      </c>
      <c r="S656" s="20">
        <f t="shared" si="198"/>
        <v>0</v>
      </c>
      <c r="T656" s="20">
        <f t="shared" si="198"/>
        <v>0</v>
      </c>
      <c r="U656" s="20">
        <f t="shared" si="198"/>
        <v>0</v>
      </c>
      <c r="V656" s="20">
        <f t="shared" si="198"/>
        <v>0</v>
      </c>
      <c r="W656" s="20">
        <f t="shared" si="198"/>
        <v>0</v>
      </c>
      <c r="X656" s="20">
        <f t="shared" si="198"/>
        <v>0</v>
      </c>
      <c r="Y656" s="20">
        <f t="shared" si="198"/>
        <v>0</v>
      </c>
      <c r="Z656" s="20">
        <f t="shared" si="198"/>
        <v>0</v>
      </c>
      <c r="AA656" s="20">
        <f t="shared" si="198"/>
        <v>0</v>
      </c>
      <c r="AB656" s="20">
        <f t="shared" si="198"/>
        <v>0</v>
      </c>
      <c r="AC656" s="20">
        <f t="shared" si="198"/>
        <v>0</v>
      </c>
      <c r="AD656" s="20">
        <f t="shared" si="198"/>
        <v>0</v>
      </c>
      <c r="AE656" s="20">
        <f t="shared" si="198"/>
        <v>0</v>
      </c>
      <c r="AF656" s="20">
        <f t="shared" si="198"/>
        <v>0</v>
      </c>
      <c r="AG656" s="20">
        <f t="shared" si="198"/>
        <v>0</v>
      </c>
      <c r="AH656" s="20">
        <f t="shared" si="198"/>
        <v>0</v>
      </c>
      <c r="AI656" s="20">
        <f t="shared" si="198"/>
        <v>0</v>
      </c>
      <c r="AJ656" s="20">
        <f t="shared" si="198"/>
        <v>0</v>
      </c>
      <c r="AK656" s="20">
        <f t="shared" si="198"/>
        <v>0</v>
      </c>
      <c r="AL656" s="20">
        <f t="shared" si="198"/>
        <v>0</v>
      </c>
      <c r="AM656" s="20">
        <f t="shared" si="198"/>
        <v>0</v>
      </c>
      <c r="AN656" s="20">
        <f t="shared" si="198"/>
        <v>0</v>
      </c>
      <c r="AO656" s="20">
        <f t="shared" si="198"/>
        <v>0</v>
      </c>
      <c r="AP656" s="20">
        <f t="shared" si="198"/>
        <v>0</v>
      </c>
      <c r="AQ656" s="20">
        <f t="shared" si="198"/>
        <v>0</v>
      </c>
      <c r="AR656" s="20">
        <f t="shared" si="198"/>
        <v>0</v>
      </c>
      <c r="AS656" s="20">
        <f t="shared" si="198"/>
        <v>0</v>
      </c>
      <c r="AT656" s="20">
        <f t="shared" si="198"/>
        <v>0</v>
      </c>
      <c r="AU656" s="20">
        <f t="shared" si="198"/>
        <v>0</v>
      </c>
    </row>
    <row r="657" spans="1:47" ht="14.1" customHeight="1" x14ac:dyDescent="0.2">
      <c r="A657" s="89" t="s">
        <v>335</v>
      </c>
      <c r="B657" s="20">
        <f t="shared" si="188"/>
        <v>0</v>
      </c>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c r="AH657" s="12"/>
      <c r="AI657" s="12"/>
      <c r="AJ657" s="12"/>
      <c r="AK657" s="12"/>
      <c r="AL657" s="12"/>
      <c r="AM657" s="12"/>
      <c r="AN657" s="12"/>
      <c r="AO657" s="12"/>
      <c r="AP657" s="12"/>
      <c r="AQ657" s="12"/>
      <c r="AR657" s="12"/>
      <c r="AS657" s="12"/>
      <c r="AT657" s="12"/>
      <c r="AU657" s="12"/>
    </row>
    <row r="658" spans="1:47" ht="14.1" customHeight="1" x14ac:dyDescent="0.2">
      <c r="A658" s="89" t="s">
        <v>336</v>
      </c>
      <c r="B658" s="20">
        <f t="shared" si="188"/>
        <v>0</v>
      </c>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c r="AH658" s="12"/>
      <c r="AI658" s="12"/>
      <c r="AJ658" s="12"/>
      <c r="AK658" s="12"/>
      <c r="AL658" s="12"/>
      <c r="AM658" s="12"/>
      <c r="AN658" s="12"/>
      <c r="AO658" s="12"/>
      <c r="AP658" s="12"/>
      <c r="AQ658" s="12"/>
      <c r="AR658" s="12"/>
      <c r="AS658" s="12"/>
      <c r="AT658" s="12"/>
      <c r="AU658" s="12"/>
    </row>
    <row r="659" spans="1:47" ht="14.1" customHeight="1" x14ac:dyDescent="0.2">
      <c r="A659" s="19" t="s">
        <v>288</v>
      </c>
      <c r="B659" s="20">
        <f t="shared" ref="B659:B708" si="199">SUM(C659:AU659)</f>
        <v>0</v>
      </c>
      <c r="C659" s="20">
        <f t="shared" ref="C659:AU659" si="200">+C660+C701</f>
        <v>0</v>
      </c>
      <c r="D659" s="20">
        <f t="shared" si="200"/>
        <v>0</v>
      </c>
      <c r="E659" s="20">
        <f t="shared" si="200"/>
        <v>0</v>
      </c>
      <c r="F659" s="20">
        <f t="shared" si="200"/>
        <v>0</v>
      </c>
      <c r="G659" s="20">
        <f t="shared" si="200"/>
        <v>0</v>
      </c>
      <c r="H659" s="20">
        <f t="shared" si="200"/>
        <v>0</v>
      </c>
      <c r="I659" s="20">
        <f t="shared" si="200"/>
        <v>0</v>
      </c>
      <c r="J659" s="20">
        <f t="shared" si="200"/>
        <v>0</v>
      </c>
      <c r="K659" s="20">
        <f t="shared" si="200"/>
        <v>0</v>
      </c>
      <c r="L659" s="20">
        <f t="shared" si="200"/>
        <v>0</v>
      </c>
      <c r="M659" s="20">
        <f t="shared" si="200"/>
        <v>0</v>
      </c>
      <c r="N659" s="20">
        <f t="shared" si="200"/>
        <v>0</v>
      </c>
      <c r="O659" s="20">
        <f t="shared" si="200"/>
        <v>0</v>
      </c>
      <c r="P659" s="20">
        <f t="shared" si="200"/>
        <v>0</v>
      </c>
      <c r="Q659" s="20">
        <f t="shared" si="200"/>
        <v>0</v>
      </c>
      <c r="R659" s="20">
        <f t="shared" si="200"/>
        <v>0</v>
      </c>
      <c r="S659" s="20">
        <f t="shared" si="200"/>
        <v>0</v>
      </c>
      <c r="T659" s="20">
        <f t="shared" si="200"/>
        <v>0</v>
      </c>
      <c r="U659" s="20">
        <f t="shared" si="200"/>
        <v>0</v>
      </c>
      <c r="V659" s="20">
        <f t="shared" si="200"/>
        <v>0</v>
      </c>
      <c r="W659" s="20">
        <f t="shared" si="200"/>
        <v>0</v>
      </c>
      <c r="X659" s="20">
        <f t="shared" si="200"/>
        <v>0</v>
      </c>
      <c r="Y659" s="20">
        <f t="shared" si="200"/>
        <v>0</v>
      </c>
      <c r="Z659" s="20">
        <f t="shared" si="200"/>
        <v>0</v>
      </c>
      <c r="AA659" s="20">
        <f t="shared" si="200"/>
        <v>0</v>
      </c>
      <c r="AB659" s="20">
        <f t="shared" si="200"/>
        <v>0</v>
      </c>
      <c r="AC659" s="20">
        <f t="shared" si="200"/>
        <v>0</v>
      </c>
      <c r="AD659" s="20">
        <f t="shared" si="200"/>
        <v>0</v>
      </c>
      <c r="AE659" s="20">
        <f t="shared" si="200"/>
        <v>0</v>
      </c>
      <c r="AF659" s="20">
        <f t="shared" si="200"/>
        <v>0</v>
      </c>
      <c r="AG659" s="20">
        <f t="shared" si="200"/>
        <v>0</v>
      </c>
      <c r="AH659" s="20">
        <f t="shared" si="200"/>
        <v>0</v>
      </c>
      <c r="AI659" s="20">
        <f t="shared" si="200"/>
        <v>0</v>
      </c>
      <c r="AJ659" s="20">
        <f t="shared" si="200"/>
        <v>0</v>
      </c>
      <c r="AK659" s="20">
        <f t="shared" si="200"/>
        <v>0</v>
      </c>
      <c r="AL659" s="20">
        <f t="shared" si="200"/>
        <v>0</v>
      </c>
      <c r="AM659" s="20">
        <f t="shared" si="200"/>
        <v>0</v>
      </c>
      <c r="AN659" s="20">
        <f t="shared" si="200"/>
        <v>0</v>
      </c>
      <c r="AO659" s="20">
        <f t="shared" si="200"/>
        <v>0</v>
      </c>
      <c r="AP659" s="20">
        <f t="shared" si="200"/>
        <v>0</v>
      </c>
      <c r="AQ659" s="20">
        <f t="shared" si="200"/>
        <v>0</v>
      </c>
      <c r="AR659" s="20">
        <f t="shared" si="200"/>
        <v>0</v>
      </c>
      <c r="AS659" s="20">
        <f t="shared" si="200"/>
        <v>0</v>
      </c>
      <c r="AT659" s="20">
        <f t="shared" si="200"/>
        <v>0</v>
      </c>
      <c r="AU659" s="20">
        <f t="shared" si="200"/>
        <v>0</v>
      </c>
    </row>
    <row r="660" spans="1:47" ht="14.1" customHeight="1" x14ac:dyDescent="0.2">
      <c r="A660" s="31" t="s">
        <v>109</v>
      </c>
      <c r="B660" s="20">
        <f t="shared" si="199"/>
        <v>0</v>
      </c>
      <c r="C660" s="20">
        <f t="shared" ref="C660:AU660" si="201">+C661+C671+C680+C684+C685+C686+C687+C693</f>
        <v>0</v>
      </c>
      <c r="D660" s="20">
        <f t="shared" si="201"/>
        <v>0</v>
      </c>
      <c r="E660" s="20">
        <f t="shared" si="201"/>
        <v>0</v>
      </c>
      <c r="F660" s="20">
        <f t="shared" si="201"/>
        <v>0</v>
      </c>
      <c r="G660" s="20">
        <f t="shared" si="201"/>
        <v>0</v>
      </c>
      <c r="H660" s="20">
        <f t="shared" si="201"/>
        <v>0</v>
      </c>
      <c r="I660" s="20">
        <f t="shared" si="201"/>
        <v>0</v>
      </c>
      <c r="J660" s="20">
        <f t="shared" si="201"/>
        <v>0</v>
      </c>
      <c r="K660" s="20">
        <f t="shared" si="201"/>
        <v>0</v>
      </c>
      <c r="L660" s="20">
        <f t="shared" si="201"/>
        <v>0</v>
      </c>
      <c r="M660" s="20">
        <f t="shared" si="201"/>
        <v>0</v>
      </c>
      <c r="N660" s="20">
        <f t="shared" si="201"/>
        <v>0</v>
      </c>
      <c r="O660" s="20">
        <f t="shared" si="201"/>
        <v>0</v>
      </c>
      <c r="P660" s="20">
        <f t="shared" si="201"/>
        <v>0</v>
      </c>
      <c r="Q660" s="20">
        <f t="shared" si="201"/>
        <v>0</v>
      </c>
      <c r="R660" s="20">
        <f t="shared" si="201"/>
        <v>0</v>
      </c>
      <c r="S660" s="20">
        <f t="shared" si="201"/>
        <v>0</v>
      </c>
      <c r="T660" s="20">
        <f t="shared" si="201"/>
        <v>0</v>
      </c>
      <c r="U660" s="20">
        <f t="shared" si="201"/>
        <v>0</v>
      </c>
      <c r="V660" s="20">
        <f t="shared" si="201"/>
        <v>0</v>
      </c>
      <c r="W660" s="20">
        <f t="shared" si="201"/>
        <v>0</v>
      </c>
      <c r="X660" s="20">
        <f t="shared" si="201"/>
        <v>0</v>
      </c>
      <c r="Y660" s="20">
        <f t="shared" si="201"/>
        <v>0</v>
      </c>
      <c r="Z660" s="20">
        <f t="shared" si="201"/>
        <v>0</v>
      </c>
      <c r="AA660" s="20">
        <f t="shared" si="201"/>
        <v>0</v>
      </c>
      <c r="AB660" s="20">
        <f t="shared" si="201"/>
        <v>0</v>
      </c>
      <c r="AC660" s="20">
        <f t="shared" si="201"/>
        <v>0</v>
      </c>
      <c r="AD660" s="20">
        <f t="shared" si="201"/>
        <v>0</v>
      </c>
      <c r="AE660" s="20">
        <f t="shared" si="201"/>
        <v>0</v>
      </c>
      <c r="AF660" s="20">
        <f t="shared" si="201"/>
        <v>0</v>
      </c>
      <c r="AG660" s="20">
        <f t="shared" si="201"/>
        <v>0</v>
      </c>
      <c r="AH660" s="20">
        <f t="shared" si="201"/>
        <v>0</v>
      </c>
      <c r="AI660" s="20">
        <f t="shared" si="201"/>
        <v>0</v>
      </c>
      <c r="AJ660" s="20">
        <f t="shared" si="201"/>
        <v>0</v>
      </c>
      <c r="AK660" s="20">
        <f t="shared" si="201"/>
        <v>0</v>
      </c>
      <c r="AL660" s="20">
        <f t="shared" si="201"/>
        <v>0</v>
      </c>
      <c r="AM660" s="20">
        <f t="shared" si="201"/>
        <v>0</v>
      </c>
      <c r="AN660" s="20">
        <f t="shared" si="201"/>
        <v>0</v>
      </c>
      <c r="AO660" s="20">
        <f t="shared" si="201"/>
        <v>0</v>
      </c>
      <c r="AP660" s="20">
        <f t="shared" si="201"/>
        <v>0</v>
      </c>
      <c r="AQ660" s="20">
        <f t="shared" si="201"/>
        <v>0</v>
      </c>
      <c r="AR660" s="20">
        <f t="shared" si="201"/>
        <v>0</v>
      </c>
      <c r="AS660" s="20">
        <f t="shared" si="201"/>
        <v>0</v>
      </c>
      <c r="AT660" s="20">
        <f t="shared" si="201"/>
        <v>0</v>
      </c>
      <c r="AU660" s="20">
        <f t="shared" si="201"/>
        <v>0</v>
      </c>
    </row>
    <row r="661" spans="1:47" ht="14.1" customHeight="1" x14ac:dyDescent="0.2">
      <c r="A661" s="18" t="s">
        <v>4</v>
      </c>
      <c r="B661" s="20">
        <f t="shared" si="199"/>
        <v>0</v>
      </c>
      <c r="C661" s="20">
        <f t="shared" ref="C661:AU661" si="202">+C662+C666+C667+C668</f>
        <v>0</v>
      </c>
      <c r="D661" s="20">
        <f t="shared" si="202"/>
        <v>0</v>
      </c>
      <c r="E661" s="20">
        <f t="shared" si="202"/>
        <v>0</v>
      </c>
      <c r="F661" s="20">
        <f t="shared" si="202"/>
        <v>0</v>
      </c>
      <c r="G661" s="20">
        <f t="shared" si="202"/>
        <v>0</v>
      </c>
      <c r="H661" s="20">
        <f t="shared" si="202"/>
        <v>0</v>
      </c>
      <c r="I661" s="20">
        <f t="shared" si="202"/>
        <v>0</v>
      </c>
      <c r="J661" s="20">
        <f t="shared" si="202"/>
        <v>0</v>
      </c>
      <c r="K661" s="20">
        <f t="shared" si="202"/>
        <v>0</v>
      </c>
      <c r="L661" s="20">
        <f t="shared" si="202"/>
        <v>0</v>
      </c>
      <c r="M661" s="20">
        <f t="shared" si="202"/>
        <v>0</v>
      </c>
      <c r="N661" s="20">
        <f t="shared" si="202"/>
        <v>0</v>
      </c>
      <c r="O661" s="20">
        <f t="shared" si="202"/>
        <v>0</v>
      </c>
      <c r="P661" s="20">
        <f t="shared" si="202"/>
        <v>0</v>
      </c>
      <c r="Q661" s="20">
        <f t="shared" si="202"/>
        <v>0</v>
      </c>
      <c r="R661" s="20">
        <f t="shared" si="202"/>
        <v>0</v>
      </c>
      <c r="S661" s="20">
        <f t="shared" si="202"/>
        <v>0</v>
      </c>
      <c r="T661" s="20">
        <f t="shared" si="202"/>
        <v>0</v>
      </c>
      <c r="U661" s="20">
        <f t="shared" si="202"/>
        <v>0</v>
      </c>
      <c r="V661" s="20">
        <f t="shared" si="202"/>
        <v>0</v>
      </c>
      <c r="W661" s="20">
        <f t="shared" si="202"/>
        <v>0</v>
      </c>
      <c r="X661" s="20">
        <f t="shared" si="202"/>
        <v>0</v>
      </c>
      <c r="Y661" s="20">
        <f t="shared" si="202"/>
        <v>0</v>
      </c>
      <c r="Z661" s="20">
        <f t="shared" si="202"/>
        <v>0</v>
      </c>
      <c r="AA661" s="20">
        <f t="shared" si="202"/>
        <v>0</v>
      </c>
      <c r="AB661" s="20">
        <f t="shared" si="202"/>
        <v>0</v>
      </c>
      <c r="AC661" s="20">
        <f t="shared" si="202"/>
        <v>0</v>
      </c>
      <c r="AD661" s="20">
        <f t="shared" si="202"/>
        <v>0</v>
      </c>
      <c r="AE661" s="20">
        <f t="shared" si="202"/>
        <v>0</v>
      </c>
      <c r="AF661" s="20">
        <f t="shared" si="202"/>
        <v>0</v>
      </c>
      <c r="AG661" s="20">
        <f t="shared" si="202"/>
        <v>0</v>
      </c>
      <c r="AH661" s="20">
        <f t="shared" si="202"/>
        <v>0</v>
      </c>
      <c r="AI661" s="20">
        <f t="shared" si="202"/>
        <v>0</v>
      </c>
      <c r="AJ661" s="20">
        <f t="shared" si="202"/>
        <v>0</v>
      </c>
      <c r="AK661" s="20">
        <f t="shared" si="202"/>
        <v>0</v>
      </c>
      <c r="AL661" s="20">
        <f t="shared" si="202"/>
        <v>0</v>
      </c>
      <c r="AM661" s="20">
        <f t="shared" si="202"/>
        <v>0</v>
      </c>
      <c r="AN661" s="20">
        <f t="shared" si="202"/>
        <v>0</v>
      </c>
      <c r="AO661" s="20">
        <f t="shared" si="202"/>
        <v>0</v>
      </c>
      <c r="AP661" s="20">
        <f t="shared" si="202"/>
        <v>0</v>
      </c>
      <c r="AQ661" s="20">
        <f t="shared" si="202"/>
        <v>0</v>
      </c>
      <c r="AR661" s="20">
        <f t="shared" si="202"/>
        <v>0</v>
      </c>
      <c r="AS661" s="20">
        <f t="shared" si="202"/>
        <v>0</v>
      </c>
      <c r="AT661" s="20">
        <f t="shared" si="202"/>
        <v>0</v>
      </c>
      <c r="AU661" s="20">
        <f t="shared" si="202"/>
        <v>0</v>
      </c>
    </row>
    <row r="662" spans="1:47" ht="14.1" customHeight="1" x14ac:dyDescent="0.2">
      <c r="A662" s="16" t="s">
        <v>21</v>
      </c>
      <c r="B662" s="20">
        <f t="shared" si="199"/>
        <v>0</v>
      </c>
      <c r="C662" s="20">
        <f t="shared" ref="C662:AU662" si="203">+C663+C664+C665</f>
        <v>0</v>
      </c>
      <c r="D662" s="20">
        <f t="shared" si="203"/>
        <v>0</v>
      </c>
      <c r="E662" s="20">
        <f t="shared" si="203"/>
        <v>0</v>
      </c>
      <c r="F662" s="20">
        <f t="shared" si="203"/>
        <v>0</v>
      </c>
      <c r="G662" s="20">
        <f t="shared" si="203"/>
        <v>0</v>
      </c>
      <c r="H662" s="20">
        <f t="shared" si="203"/>
        <v>0</v>
      </c>
      <c r="I662" s="20">
        <f t="shared" si="203"/>
        <v>0</v>
      </c>
      <c r="J662" s="20">
        <f t="shared" si="203"/>
        <v>0</v>
      </c>
      <c r="K662" s="20">
        <f t="shared" si="203"/>
        <v>0</v>
      </c>
      <c r="L662" s="20">
        <f t="shared" si="203"/>
        <v>0</v>
      </c>
      <c r="M662" s="20">
        <f t="shared" si="203"/>
        <v>0</v>
      </c>
      <c r="N662" s="20">
        <f t="shared" si="203"/>
        <v>0</v>
      </c>
      <c r="O662" s="20">
        <f t="shared" si="203"/>
        <v>0</v>
      </c>
      <c r="P662" s="20">
        <f t="shared" si="203"/>
        <v>0</v>
      </c>
      <c r="Q662" s="20">
        <f t="shared" si="203"/>
        <v>0</v>
      </c>
      <c r="R662" s="20">
        <f t="shared" si="203"/>
        <v>0</v>
      </c>
      <c r="S662" s="20">
        <f t="shared" si="203"/>
        <v>0</v>
      </c>
      <c r="T662" s="20">
        <f t="shared" si="203"/>
        <v>0</v>
      </c>
      <c r="U662" s="20">
        <f t="shared" si="203"/>
        <v>0</v>
      </c>
      <c r="V662" s="20">
        <f t="shared" si="203"/>
        <v>0</v>
      </c>
      <c r="W662" s="20">
        <f t="shared" si="203"/>
        <v>0</v>
      </c>
      <c r="X662" s="20">
        <f t="shared" si="203"/>
        <v>0</v>
      </c>
      <c r="Y662" s="20">
        <f t="shared" si="203"/>
        <v>0</v>
      </c>
      <c r="Z662" s="20">
        <f t="shared" si="203"/>
        <v>0</v>
      </c>
      <c r="AA662" s="20">
        <f t="shared" si="203"/>
        <v>0</v>
      </c>
      <c r="AB662" s="20">
        <f t="shared" si="203"/>
        <v>0</v>
      </c>
      <c r="AC662" s="20">
        <f t="shared" si="203"/>
        <v>0</v>
      </c>
      <c r="AD662" s="20">
        <f t="shared" si="203"/>
        <v>0</v>
      </c>
      <c r="AE662" s="20">
        <f t="shared" si="203"/>
        <v>0</v>
      </c>
      <c r="AF662" s="20">
        <f t="shared" si="203"/>
        <v>0</v>
      </c>
      <c r="AG662" s="20">
        <f t="shared" si="203"/>
        <v>0</v>
      </c>
      <c r="AH662" s="20">
        <f t="shared" si="203"/>
        <v>0</v>
      </c>
      <c r="AI662" s="20">
        <f t="shared" si="203"/>
        <v>0</v>
      </c>
      <c r="AJ662" s="20">
        <f t="shared" si="203"/>
        <v>0</v>
      </c>
      <c r="AK662" s="20">
        <f t="shared" si="203"/>
        <v>0</v>
      </c>
      <c r="AL662" s="20">
        <f t="shared" si="203"/>
        <v>0</v>
      </c>
      <c r="AM662" s="20">
        <f t="shared" si="203"/>
        <v>0</v>
      </c>
      <c r="AN662" s="20">
        <f t="shared" si="203"/>
        <v>0</v>
      </c>
      <c r="AO662" s="20">
        <f t="shared" si="203"/>
        <v>0</v>
      </c>
      <c r="AP662" s="20">
        <f t="shared" si="203"/>
        <v>0</v>
      </c>
      <c r="AQ662" s="20">
        <f t="shared" si="203"/>
        <v>0</v>
      </c>
      <c r="AR662" s="20">
        <f t="shared" si="203"/>
        <v>0</v>
      </c>
      <c r="AS662" s="20">
        <f t="shared" si="203"/>
        <v>0</v>
      </c>
      <c r="AT662" s="20">
        <f t="shared" si="203"/>
        <v>0</v>
      </c>
      <c r="AU662" s="20">
        <f t="shared" si="203"/>
        <v>0</v>
      </c>
    </row>
    <row r="663" spans="1:47" ht="14.1" customHeight="1" x14ac:dyDescent="0.2">
      <c r="A663" s="33" t="s">
        <v>150</v>
      </c>
      <c r="B663" s="20">
        <f t="shared" si="199"/>
        <v>0</v>
      </c>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c r="AH663" s="12"/>
      <c r="AI663" s="12"/>
      <c r="AJ663" s="12"/>
      <c r="AK663" s="12"/>
      <c r="AL663" s="12"/>
      <c r="AM663" s="12"/>
      <c r="AN663" s="12"/>
      <c r="AO663" s="12"/>
      <c r="AP663" s="12"/>
      <c r="AQ663" s="12"/>
      <c r="AR663" s="12"/>
      <c r="AS663" s="12"/>
      <c r="AT663" s="12"/>
      <c r="AU663" s="12"/>
    </row>
    <row r="664" spans="1:47" ht="14.1" customHeight="1" x14ac:dyDescent="0.2">
      <c r="A664" s="33" t="s">
        <v>151</v>
      </c>
      <c r="B664" s="20">
        <f t="shared" si="199"/>
        <v>0</v>
      </c>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c r="AH664" s="12"/>
      <c r="AI664" s="12"/>
      <c r="AJ664" s="12"/>
      <c r="AK664" s="12"/>
      <c r="AL664" s="12"/>
      <c r="AM664" s="12"/>
      <c r="AN664" s="12"/>
      <c r="AO664" s="12"/>
      <c r="AP664" s="12"/>
      <c r="AQ664" s="12"/>
      <c r="AR664" s="12"/>
      <c r="AS664" s="12"/>
      <c r="AT664" s="12"/>
      <c r="AU664" s="12"/>
    </row>
    <row r="665" spans="1:47" ht="14.1" customHeight="1" x14ac:dyDescent="0.2">
      <c r="A665" s="33" t="s">
        <v>152</v>
      </c>
      <c r="B665" s="20">
        <f t="shared" si="199"/>
        <v>0</v>
      </c>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c r="AH665" s="12"/>
      <c r="AI665" s="12"/>
      <c r="AJ665" s="12"/>
      <c r="AK665" s="12"/>
      <c r="AL665" s="12"/>
      <c r="AM665" s="12"/>
      <c r="AN665" s="12"/>
      <c r="AO665" s="12"/>
      <c r="AP665" s="12"/>
      <c r="AQ665" s="12"/>
      <c r="AR665" s="12"/>
      <c r="AS665" s="12"/>
      <c r="AT665" s="12"/>
      <c r="AU665" s="12"/>
    </row>
    <row r="666" spans="1:47" ht="14.1" customHeight="1" x14ac:dyDescent="0.2">
      <c r="A666" s="16" t="s">
        <v>138</v>
      </c>
      <c r="B666" s="20">
        <f t="shared" si="199"/>
        <v>0</v>
      </c>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c r="AH666" s="12"/>
      <c r="AI666" s="12"/>
      <c r="AJ666" s="12"/>
      <c r="AK666" s="12"/>
      <c r="AL666" s="12"/>
      <c r="AM666" s="12"/>
      <c r="AN666" s="12"/>
      <c r="AO666" s="12"/>
      <c r="AP666" s="12"/>
      <c r="AQ666" s="12"/>
      <c r="AR666" s="12"/>
      <c r="AS666" s="12"/>
      <c r="AT666" s="12"/>
      <c r="AU666" s="12"/>
    </row>
    <row r="667" spans="1:47" ht="14.1" customHeight="1" x14ac:dyDescent="0.2">
      <c r="A667" s="16" t="s">
        <v>289</v>
      </c>
      <c r="B667" s="20">
        <f t="shared" si="199"/>
        <v>0</v>
      </c>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c r="AH667" s="12"/>
      <c r="AI667" s="12"/>
      <c r="AJ667" s="12"/>
      <c r="AK667" s="12"/>
      <c r="AL667" s="12"/>
      <c r="AM667" s="12"/>
      <c r="AN667" s="12"/>
      <c r="AO667" s="12"/>
      <c r="AP667" s="12"/>
      <c r="AQ667" s="12"/>
      <c r="AR667" s="12"/>
      <c r="AS667" s="12"/>
      <c r="AT667" s="12"/>
      <c r="AU667" s="12"/>
    </row>
    <row r="668" spans="1:47" ht="14.1" customHeight="1" x14ac:dyDescent="0.2">
      <c r="A668" s="16" t="s">
        <v>22</v>
      </c>
      <c r="B668" s="20">
        <f t="shared" si="199"/>
        <v>0</v>
      </c>
      <c r="C668" s="20">
        <f t="shared" ref="C668:AU668" si="204">+C669+C670</f>
        <v>0</v>
      </c>
      <c r="D668" s="20">
        <f t="shared" si="204"/>
        <v>0</v>
      </c>
      <c r="E668" s="20">
        <f t="shared" si="204"/>
        <v>0</v>
      </c>
      <c r="F668" s="20">
        <f t="shared" si="204"/>
        <v>0</v>
      </c>
      <c r="G668" s="20">
        <f t="shared" si="204"/>
        <v>0</v>
      </c>
      <c r="H668" s="20">
        <f t="shared" si="204"/>
        <v>0</v>
      </c>
      <c r="I668" s="20">
        <f t="shared" si="204"/>
        <v>0</v>
      </c>
      <c r="J668" s="20">
        <f t="shared" si="204"/>
        <v>0</v>
      </c>
      <c r="K668" s="20">
        <f t="shared" si="204"/>
        <v>0</v>
      </c>
      <c r="L668" s="20">
        <f t="shared" si="204"/>
        <v>0</v>
      </c>
      <c r="M668" s="20">
        <f t="shared" si="204"/>
        <v>0</v>
      </c>
      <c r="N668" s="20">
        <f t="shared" si="204"/>
        <v>0</v>
      </c>
      <c r="O668" s="20">
        <f t="shared" si="204"/>
        <v>0</v>
      </c>
      <c r="P668" s="20">
        <f t="shared" si="204"/>
        <v>0</v>
      </c>
      <c r="Q668" s="20">
        <f t="shared" si="204"/>
        <v>0</v>
      </c>
      <c r="R668" s="20">
        <f t="shared" si="204"/>
        <v>0</v>
      </c>
      <c r="S668" s="20">
        <f t="shared" si="204"/>
        <v>0</v>
      </c>
      <c r="T668" s="20">
        <f t="shared" si="204"/>
        <v>0</v>
      </c>
      <c r="U668" s="20">
        <f t="shared" si="204"/>
        <v>0</v>
      </c>
      <c r="V668" s="20">
        <f t="shared" si="204"/>
        <v>0</v>
      </c>
      <c r="W668" s="20">
        <f t="shared" si="204"/>
        <v>0</v>
      </c>
      <c r="X668" s="20">
        <f t="shared" si="204"/>
        <v>0</v>
      </c>
      <c r="Y668" s="20">
        <f t="shared" si="204"/>
        <v>0</v>
      </c>
      <c r="Z668" s="20">
        <f t="shared" si="204"/>
        <v>0</v>
      </c>
      <c r="AA668" s="20">
        <f t="shared" si="204"/>
        <v>0</v>
      </c>
      <c r="AB668" s="20">
        <f t="shared" si="204"/>
        <v>0</v>
      </c>
      <c r="AC668" s="20">
        <f t="shared" si="204"/>
        <v>0</v>
      </c>
      <c r="AD668" s="20">
        <f t="shared" si="204"/>
        <v>0</v>
      </c>
      <c r="AE668" s="20">
        <f t="shared" si="204"/>
        <v>0</v>
      </c>
      <c r="AF668" s="20">
        <f t="shared" si="204"/>
        <v>0</v>
      </c>
      <c r="AG668" s="20">
        <f t="shared" si="204"/>
        <v>0</v>
      </c>
      <c r="AH668" s="20">
        <f t="shared" si="204"/>
        <v>0</v>
      </c>
      <c r="AI668" s="20">
        <f t="shared" si="204"/>
        <v>0</v>
      </c>
      <c r="AJ668" s="20">
        <f t="shared" si="204"/>
        <v>0</v>
      </c>
      <c r="AK668" s="20">
        <f t="shared" si="204"/>
        <v>0</v>
      </c>
      <c r="AL668" s="20">
        <f t="shared" si="204"/>
        <v>0</v>
      </c>
      <c r="AM668" s="20">
        <f t="shared" si="204"/>
        <v>0</v>
      </c>
      <c r="AN668" s="20">
        <f t="shared" si="204"/>
        <v>0</v>
      </c>
      <c r="AO668" s="20">
        <f t="shared" si="204"/>
        <v>0</v>
      </c>
      <c r="AP668" s="20">
        <f t="shared" si="204"/>
        <v>0</v>
      </c>
      <c r="AQ668" s="20">
        <f t="shared" si="204"/>
        <v>0</v>
      </c>
      <c r="AR668" s="20">
        <f t="shared" si="204"/>
        <v>0</v>
      </c>
      <c r="AS668" s="20">
        <f t="shared" si="204"/>
        <v>0</v>
      </c>
      <c r="AT668" s="20">
        <f t="shared" si="204"/>
        <v>0</v>
      </c>
      <c r="AU668" s="20">
        <f t="shared" si="204"/>
        <v>0</v>
      </c>
    </row>
    <row r="669" spans="1:47" ht="14.1" customHeight="1" x14ac:dyDescent="0.2">
      <c r="A669" s="33" t="s">
        <v>153</v>
      </c>
      <c r="B669" s="20">
        <f t="shared" si="199"/>
        <v>0</v>
      </c>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c r="AH669" s="12"/>
      <c r="AI669" s="12"/>
      <c r="AJ669" s="12"/>
      <c r="AK669" s="12"/>
      <c r="AL669" s="12"/>
      <c r="AM669" s="12"/>
      <c r="AN669" s="12"/>
      <c r="AO669" s="12"/>
      <c r="AP669" s="12"/>
      <c r="AQ669" s="12"/>
      <c r="AR669" s="12"/>
      <c r="AS669" s="12"/>
      <c r="AT669" s="12"/>
      <c r="AU669" s="12"/>
    </row>
    <row r="670" spans="1:47" ht="14.1" customHeight="1" x14ac:dyDescent="0.2">
      <c r="A670" s="33" t="s">
        <v>154</v>
      </c>
      <c r="B670" s="20">
        <f t="shared" si="199"/>
        <v>0</v>
      </c>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c r="AH670" s="12"/>
      <c r="AI670" s="12"/>
      <c r="AJ670" s="12"/>
      <c r="AK670" s="12"/>
      <c r="AL670" s="12"/>
      <c r="AM670" s="12"/>
      <c r="AN670" s="12"/>
      <c r="AO670" s="12"/>
      <c r="AP670" s="12"/>
      <c r="AQ670" s="12"/>
      <c r="AR670" s="12"/>
      <c r="AS670" s="12"/>
      <c r="AT670" s="12"/>
      <c r="AU670" s="12"/>
    </row>
    <row r="671" spans="1:47" ht="14.1" customHeight="1" x14ac:dyDescent="0.2">
      <c r="A671" s="18" t="s">
        <v>5</v>
      </c>
      <c r="B671" s="20">
        <f t="shared" si="199"/>
        <v>0</v>
      </c>
      <c r="C671" s="20">
        <f t="shared" ref="C671:AU671" si="205">+C672+C679</f>
        <v>0</v>
      </c>
      <c r="D671" s="20">
        <f t="shared" si="205"/>
        <v>0</v>
      </c>
      <c r="E671" s="20">
        <f t="shared" si="205"/>
        <v>0</v>
      </c>
      <c r="F671" s="20">
        <f t="shared" si="205"/>
        <v>0</v>
      </c>
      <c r="G671" s="20">
        <f t="shared" si="205"/>
        <v>0</v>
      </c>
      <c r="H671" s="20">
        <f t="shared" si="205"/>
        <v>0</v>
      </c>
      <c r="I671" s="20">
        <f t="shared" si="205"/>
        <v>0</v>
      </c>
      <c r="J671" s="20">
        <f t="shared" si="205"/>
        <v>0</v>
      </c>
      <c r="K671" s="20">
        <f t="shared" si="205"/>
        <v>0</v>
      </c>
      <c r="L671" s="20">
        <f t="shared" si="205"/>
        <v>0</v>
      </c>
      <c r="M671" s="20">
        <f t="shared" si="205"/>
        <v>0</v>
      </c>
      <c r="N671" s="20">
        <f t="shared" si="205"/>
        <v>0</v>
      </c>
      <c r="O671" s="20">
        <f t="shared" si="205"/>
        <v>0</v>
      </c>
      <c r="P671" s="20">
        <f t="shared" si="205"/>
        <v>0</v>
      </c>
      <c r="Q671" s="20">
        <f t="shared" si="205"/>
        <v>0</v>
      </c>
      <c r="R671" s="20">
        <f t="shared" si="205"/>
        <v>0</v>
      </c>
      <c r="S671" s="20">
        <f t="shared" si="205"/>
        <v>0</v>
      </c>
      <c r="T671" s="20">
        <f t="shared" si="205"/>
        <v>0</v>
      </c>
      <c r="U671" s="20">
        <f t="shared" si="205"/>
        <v>0</v>
      </c>
      <c r="V671" s="20">
        <f t="shared" si="205"/>
        <v>0</v>
      </c>
      <c r="W671" s="20">
        <f t="shared" si="205"/>
        <v>0</v>
      </c>
      <c r="X671" s="20">
        <f t="shared" si="205"/>
        <v>0</v>
      </c>
      <c r="Y671" s="20">
        <f t="shared" si="205"/>
        <v>0</v>
      </c>
      <c r="Z671" s="20">
        <f t="shared" si="205"/>
        <v>0</v>
      </c>
      <c r="AA671" s="20">
        <f t="shared" si="205"/>
        <v>0</v>
      </c>
      <c r="AB671" s="20">
        <f t="shared" si="205"/>
        <v>0</v>
      </c>
      <c r="AC671" s="20">
        <f t="shared" si="205"/>
        <v>0</v>
      </c>
      <c r="AD671" s="20">
        <f t="shared" si="205"/>
        <v>0</v>
      </c>
      <c r="AE671" s="20">
        <f t="shared" si="205"/>
        <v>0</v>
      </c>
      <c r="AF671" s="20">
        <f t="shared" si="205"/>
        <v>0</v>
      </c>
      <c r="AG671" s="20">
        <f t="shared" si="205"/>
        <v>0</v>
      </c>
      <c r="AH671" s="20">
        <f t="shared" si="205"/>
        <v>0</v>
      </c>
      <c r="AI671" s="20">
        <f t="shared" si="205"/>
        <v>0</v>
      </c>
      <c r="AJ671" s="20">
        <f t="shared" si="205"/>
        <v>0</v>
      </c>
      <c r="AK671" s="20">
        <f t="shared" si="205"/>
        <v>0</v>
      </c>
      <c r="AL671" s="20">
        <f t="shared" si="205"/>
        <v>0</v>
      </c>
      <c r="AM671" s="20">
        <f t="shared" si="205"/>
        <v>0</v>
      </c>
      <c r="AN671" s="20">
        <f t="shared" si="205"/>
        <v>0</v>
      </c>
      <c r="AO671" s="20">
        <f t="shared" si="205"/>
        <v>0</v>
      </c>
      <c r="AP671" s="20">
        <f t="shared" si="205"/>
        <v>0</v>
      </c>
      <c r="AQ671" s="20">
        <f t="shared" si="205"/>
        <v>0</v>
      </c>
      <c r="AR671" s="20">
        <f t="shared" si="205"/>
        <v>0</v>
      </c>
      <c r="AS671" s="20">
        <f t="shared" si="205"/>
        <v>0</v>
      </c>
      <c r="AT671" s="20">
        <f t="shared" si="205"/>
        <v>0</v>
      </c>
      <c r="AU671" s="20">
        <f t="shared" si="205"/>
        <v>0</v>
      </c>
    </row>
    <row r="672" spans="1:47" ht="14.1" customHeight="1" x14ac:dyDescent="0.2">
      <c r="A672" s="16" t="s">
        <v>178</v>
      </c>
      <c r="B672" s="20">
        <f t="shared" si="199"/>
        <v>0</v>
      </c>
      <c r="C672" s="20">
        <f t="shared" ref="C672:AU672" si="206">+C673+C674+C677+C678</f>
        <v>0</v>
      </c>
      <c r="D672" s="20">
        <f t="shared" si="206"/>
        <v>0</v>
      </c>
      <c r="E672" s="20">
        <f t="shared" si="206"/>
        <v>0</v>
      </c>
      <c r="F672" s="20">
        <f t="shared" si="206"/>
        <v>0</v>
      </c>
      <c r="G672" s="20">
        <f t="shared" si="206"/>
        <v>0</v>
      </c>
      <c r="H672" s="20">
        <f t="shared" si="206"/>
        <v>0</v>
      </c>
      <c r="I672" s="20">
        <f t="shared" si="206"/>
        <v>0</v>
      </c>
      <c r="J672" s="20">
        <f t="shared" si="206"/>
        <v>0</v>
      </c>
      <c r="K672" s="20">
        <f t="shared" si="206"/>
        <v>0</v>
      </c>
      <c r="L672" s="20">
        <f t="shared" si="206"/>
        <v>0</v>
      </c>
      <c r="M672" s="20">
        <f t="shared" si="206"/>
        <v>0</v>
      </c>
      <c r="N672" s="20">
        <f t="shared" si="206"/>
        <v>0</v>
      </c>
      <c r="O672" s="20">
        <f t="shared" si="206"/>
        <v>0</v>
      </c>
      <c r="P672" s="20">
        <f t="shared" si="206"/>
        <v>0</v>
      </c>
      <c r="Q672" s="20">
        <f t="shared" si="206"/>
        <v>0</v>
      </c>
      <c r="R672" s="20">
        <f t="shared" si="206"/>
        <v>0</v>
      </c>
      <c r="S672" s="20">
        <f t="shared" si="206"/>
        <v>0</v>
      </c>
      <c r="T672" s="20">
        <f t="shared" si="206"/>
        <v>0</v>
      </c>
      <c r="U672" s="20">
        <f t="shared" si="206"/>
        <v>0</v>
      </c>
      <c r="V672" s="20">
        <f t="shared" si="206"/>
        <v>0</v>
      </c>
      <c r="W672" s="20">
        <f t="shared" si="206"/>
        <v>0</v>
      </c>
      <c r="X672" s="20">
        <f t="shared" si="206"/>
        <v>0</v>
      </c>
      <c r="Y672" s="20">
        <f t="shared" si="206"/>
        <v>0</v>
      </c>
      <c r="Z672" s="20">
        <f t="shared" si="206"/>
        <v>0</v>
      </c>
      <c r="AA672" s="20">
        <f t="shared" si="206"/>
        <v>0</v>
      </c>
      <c r="AB672" s="20">
        <f t="shared" si="206"/>
        <v>0</v>
      </c>
      <c r="AC672" s="20">
        <f t="shared" si="206"/>
        <v>0</v>
      </c>
      <c r="AD672" s="20">
        <f t="shared" si="206"/>
        <v>0</v>
      </c>
      <c r="AE672" s="20">
        <f t="shared" si="206"/>
        <v>0</v>
      </c>
      <c r="AF672" s="20">
        <f t="shared" si="206"/>
        <v>0</v>
      </c>
      <c r="AG672" s="20">
        <f t="shared" si="206"/>
        <v>0</v>
      </c>
      <c r="AH672" s="20">
        <f t="shared" si="206"/>
        <v>0</v>
      </c>
      <c r="AI672" s="20">
        <f t="shared" si="206"/>
        <v>0</v>
      </c>
      <c r="AJ672" s="20">
        <f t="shared" si="206"/>
        <v>0</v>
      </c>
      <c r="AK672" s="20">
        <f t="shared" si="206"/>
        <v>0</v>
      </c>
      <c r="AL672" s="20">
        <f t="shared" si="206"/>
        <v>0</v>
      </c>
      <c r="AM672" s="20">
        <f t="shared" si="206"/>
        <v>0</v>
      </c>
      <c r="AN672" s="20">
        <f t="shared" si="206"/>
        <v>0</v>
      </c>
      <c r="AO672" s="20">
        <f t="shared" si="206"/>
        <v>0</v>
      </c>
      <c r="AP672" s="20">
        <f t="shared" si="206"/>
        <v>0</v>
      </c>
      <c r="AQ672" s="20">
        <f t="shared" si="206"/>
        <v>0</v>
      </c>
      <c r="AR672" s="20">
        <f t="shared" si="206"/>
        <v>0</v>
      </c>
      <c r="AS672" s="20">
        <f t="shared" si="206"/>
        <v>0</v>
      </c>
      <c r="AT672" s="20">
        <f t="shared" si="206"/>
        <v>0</v>
      </c>
      <c r="AU672" s="20">
        <f t="shared" si="206"/>
        <v>0</v>
      </c>
    </row>
    <row r="673" spans="1:47" ht="14.1" customHeight="1" x14ac:dyDescent="0.2">
      <c r="A673" s="33" t="s">
        <v>156</v>
      </c>
      <c r="B673" s="20">
        <f t="shared" si="199"/>
        <v>0</v>
      </c>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c r="AH673" s="12"/>
      <c r="AI673" s="12"/>
      <c r="AJ673" s="12"/>
      <c r="AK673" s="12"/>
      <c r="AL673" s="12"/>
      <c r="AM673" s="12"/>
      <c r="AN673" s="12"/>
      <c r="AO673" s="12"/>
      <c r="AP673" s="12"/>
      <c r="AQ673" s="12"/>
      <c r="AR673" s="12"/>
      <c r="AS673" s="12"/>
      <c r="AT673" s="12"/>
      <c r="AU673" s="12"/>
    </row>
    <row r="674" spans="1:47" ht="14.1" customHeight="1" x14ac:dyDescent="0.2">
      <c r="A674" s="33" t="s">
        <v>157</v>
      </c>
      <c r="B674" s="20">
        <f t="shared" si="199"/>
        <v>0</v>
      </c>
      <c r="C674" s="20">
        <f t="shared" ref="C674:AU674" si="207">+C675+C676</f>
        <v>0</v>
      </c>
      <c r="D674" s="20">
        <f t="shared" si="207"/>
        <v>0</v>
      </c>
      <c r="E674" s="20">
        <f t="shared" si="207"/>
        <v>0</v>
      </c>
      <c r="F674" s="20">
        <f t="shared" si="207"/>
        <v>0</v>
      </c>
      <c r="G674" s="20">
        <f t="shared" si="207"/>
        <v>0</v>
      </c>
      <c r="H674" s="20">
        <f t="shared" si="207"/>
        <v>0</v>
      </c>
      <c r="I674" s="20">
        <f t="shared" si="207"/>
        <v>0</v>
      </c>
      <c r="J674" s="20">
        <f t="shared" si="207"/>
        <v>0</v>
      </c>
      <c r="K674" s="20">
        <f t="shared" si="207"/>
        <v>0</v>
      </c>
      <c r="L674" s="20">
        <f t="shared" si="207"/>
        <v>0</v>
      </c>
      <c r="M674" s="20">
        <f t="shared" si="207"/>
        <v>0</v>
      </c>
      <c r="N674" s="20">
        <f t="shared" si="207"/>
        <v>0</v>
      </c>
      <c r="O674" s="20">
        <f t="shared" si="207"/>
        <v>0</v>
      </c>
      <c r="P674" s="20">
        <f t="shared" si="207"/>
        <v>0</v>
      </c>
      <c r="Q674" s="20">
        <f t="shared" si="207"/>
        <v>0</v>
      </c>
      <c r="R674" s="20">
        <f t="shared" si="207"/>
        <v>0</v>
      </c>
      <c r="S674" s="20">
        <f t="shared" si="207"/>
        <v>0</v>
      </c>
      <c r="T674" s="20">
        <f t="shared" si="207"/>
        <v>0</v>
      </c>
      <c r="U674" s="20">
        <f t="shared" si="207"/>
        <v>0</v>
      </c>
      <c r="V674" s="20">
        <f t="shared" si="207"/>
        <v>0</v>
      </c>
      <c r="W674" s="20">
        <f t="shared" si="207"/>
        <v>0</v>
      </c>
      <c r="X674" s="20">
        <f t="shared" si="207"/>
        <v>0</v>
      </c>
      <c r="Y674" s="20">
        <f t="shared" si="207"/>
        <v>0</v>
      </c>
      <c r="Z674" s="20">
        <f t="shared" si="207"/>
        <v>0</v>
      </c>
      <c r="AA674" s="20">
        <f t="shared" si="207"/>
        <v>0</v>
      </c>
      <c r="AB674" s="20">
        <f t="shared" si="207"/>
        <v>0</v>
      </c>
      <c r="AC674" s="20">
        <f t="shared" si="207"/>
        <v>0</v>
      </c>
      <c r="AD674" s="20">
        <f t="shared" si="207"/>
        <v>0</v>
      </c>
      <c r="AE674" s="20">
        <f t="shared" si="207"/>
        <v>0</v>
      </c>
      <c r="AF674" s="20">
        <f t="shared" si="207"/>
        <v>0</v>
      </c>
      <c r="AG674" s="20">
        <f t="shared" si="207"/>
        <v>0</v>
      </c>
      <c r="AH674" s="20">
        <f t="shared" si="207"/>
        <v>0</v>
      </c>
      <c r="AI674" s="20">
        <f t="shared" si="207"/>
        <v>0</v>
      </c>
      <c r="AJ674" s="20">
        <f t="shared" si="207"/>
        <v>0</v>
      </c>
      <c r="AK674" s="20">
        <f t="shared" si="207"/>
        <v>0</v>
      </c>
      <c r="AL674" s="20">
        <f t="shared" si="207"/>
        <v>0</v>
      </c>
      <c r="AM674" s="20">
        <f t="shared" si="207"/>
        <v>0</v>
      </c>
      <c r="AN674" s="20">
        <f t="shared" si="207"/>
        <v>0</v>
      </c>
      <c r="AO674" s="20">
        <f t="shared" si="207"/>
        <v>0</v>
      </c>
      <c r="AP674" s="20">
        <f t="shared" si="207"/>
        <v>0</v>
      </c>
      <c r="AQ674" s="20">
        <f t="shared" si="207"/>
        <v>0</v>
      </c>
      <c r="AR674" s="20">
        <f t="shared" si="207"/>
        <v>0</v>
      </c>
      <c r="AS674" s="20">
        <f t="shared" si="207"/>
        <v>0</v>
      </c>
      <c r="AT674" s="20">
        <f t="shared" si="207"/>
        <v>0</v>
      </c>
      <c r="AU674" s="20">
        <f t="shared" si="207"/>
        <v>0</v>
      </c>
    </row>
    <row r="675" spans="1:47" ht="14.1" customHeight="1" x14ac:dyDescent="0.2">
      <c r="A675" s="37" t="s">
        <v>182</v>
      </c>
      <c r="B675" s="20">
        <f t="shared" si="199"/>
        <v>0</v>
      </c>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c r="AH675" s="12"/>
      <c r="AI675" s="12"/>
      <c r="AJ675" s="12"/>
      <c r="AK675" s="12"/>
      <c r="AL675" s="12"/>
      <c r="AM675" s="12"/>
      <c r="AN675" s="12"/>
      <c r="AO675" s="12"/>
      <c r="AP675" s="12"/>
      <c r="AQ675" s="12"/>
      <c r="AR675" s="12"/>
      <c r="AS675" s="12"/>
      <c r="AT675" s="12"/>
      <c r="AU675" s="12"/>
    </row>
    <row r="676" spans="1:47" ht="14.1" customHeight="1" x14ac:dyDescent="0.2">
      <c r="A676" s="37" t="s">
        <v>158</v>
      </c>
      <c r="B676" s="20">
        <f t="shared" si="199"/>
        <v>0</v>
      </c>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c r="AH676" s="12"/>
      <c r="AI676" s="12"/>
      <c r="AJ676" s="12"/>
      <c r="AK676" s="12"/>
      <c r="AL676" s="12"/>
      <c r="AM676" s="12"/>
      <c r="AN676" s="12"/>
      <c r="AO676" s="12"/>
      <c r="AP676" s="12"/>
      <c r="AQ676" s="12"/>
      <c r="AR676" s="12"/>
      <c r="AS676" s="12"/>
      <c r="AT676" s="12"/>
      <c r="AU676" s="12"/>
    </row>
    <row r="677" spans="1:47" ht="14.1" customHeight="1" x14ac:dyDescent="0.2">
      <c r="A677" s="33" t="s">
        <v>159</v>
      </c>
      <c r="B677" s="20">
        <f t="shared" si="199"/>
        <v>0</v>
      </c>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c r="AH677" s="12"/>
      <c r="AI677" s="12"/>
      <c r="AJ677" s="12"/>
      <c r="AK677" s="12"/>
      <c r="AL677" s="12"/>
      <c r="AM677" s="12"/>
      <c r="AN677" s="12"/>
      <c r="AO677" s="12"/>
      <c r="AP677" s="12"/>
      <c r="AQ677" s="12"/>
      <c r="AR677" s="12"/>
      <c r="AS677" s="12"/>
      <c r="AT677" s="12"/>
      <c r="AU677" s="12"/>
    </row>
    <row r="678" spans="1:47" ht="14.1" customHeight="1" x14ac:dyDescent="0.2">
      <c r="A678" s="33" t="s">
        <v>160</v>
      </c>
      <c r="B678" s="20">
        <f t="shared" si="199"/>
        <v>0</v>
      </c>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c r="AH678" s="12"/>
      <c r="AI678" s="12"/>
      <c r="AJ678" s="12"/>
      <c r="AK678" s="12"/>
      <c r="AL678" s="12"/>
      <c r="AM678" s="12"/>
      <c r="AN678" s="12"/>
      <c r="AO678" s="12"/>
      <c r="AP678" s="12"/>
      <c r="AQ678" s="12"/>
      <c r="AR678" s="12"/>
      <c r="AS678" s="12"/>
      <c r="AT678" s="12"/>
      <c r="AU678" s="12"/>
    </row>
    <row r="679" spans="1:47" ht="14.1" customHeight="1" x14ac:dyDescent="0.2">
      <c r="A679" s="16" t="s">
        <v>167</v>
      </c>
      <c r="B679" s="20">
        <f t="shared" si="199"/>
        <v>0</v>
      </c>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c r="AH679" s="12"/>
      <c r="AI679" s="12"/>
      <c r="AJ679" s="12"/>
      <c r="AK679" s="12"/>
      <c r="AL679" s="12"/>
      <c r="AM679" s="12"/>
      <c r="AN679" s="12"/>
      <c r="AO679" s="12"/>
      <c r="AP679" s="12"/>
      <c r="AQ679" s="12"/>
      <c r="AR679" s="12"/>
      <c r="AS679" s="12"/>
      <c r="AT679" s="12"/>
      <c r="AU679" s="12"/>
    </row>
    <row r="680" spans="1:47" ht="14.1" customHeight="1" x14ac:dyDescent="0.2">
      <c r="A680" s="18" t="s">
        <v>6</v>
      </c>
      <c r="B680" s="20">
        <f t="shared" si="199"/>
        <v>0</v>
      </c>
      <c r="C680" s="22"/>
      <c r="D680" s="22"/>
      <c r="E680" s="22"/>
      <c r="F680" s="22"/>
      <c r="G680" s="22"/>
      <c r="H680" s="22"/>
      <c r="I680" s="22"/>
      <c r="J680" s="22"/>
      <c r="K680" s="22"/>
      <c r="L680" s="22"/>
      <c r="M680" s="22"/>
      <c r="N680" s="22"/>
      <c r="O680" s="22"/>
      <c r="P680" s="22"/>
      <c r="Q680" s="22"/>
      <c r="R680" s="22"/>
      <c r="S680" s="22"/>
      <c r="T680" s="22"/>
      <c r="U680" s="22"/>
      <c r="V680" s="22"/>
      <c r="W680" s="22"/>
      <c r="X680" s="22"/>
      <c r="Y680" s="22"/>
      <c r="Z680" s="22"/>
      <c r="AA680" s="22"/>
      <c r="AB680" s="22"/>
      <c r="AC680" s="22"/>
      <c r="AD680" s="22"/>
      <c r="AE680" s="22"/>
      <c r="AF680" s="22"/>
      <c r="AG680" s="22"/>
      <c r="AH680" s="22"/>
      <c r="AI680" s="22"/>
      <c r="AJ680" s="22"/>
      <c r="AK680" s="22"/>
      <c r="AL680" s="22"/>
      <c r="AM680" s="22"/>
      <c r="AN680" s="22"/>
      <c r="AO680" s="22"/>
      <c r="AP680" s="22"/>
      <c r="AQ680" s="22"/>
      <c r="AR680" s="22"/>
      <c r="AS680" s="22"/>
      <c r="AT680" s="22"/>
      <c r="AU680" s="22"/>
    </row>
    <row r="681" spans="1:47" ht="14.1" customHeight="1" x14ac:dyDescent="0.2">
      <c r="A681" s="16" t="s">
        <v>162</v>
      </c>
      <c r="B681" s="20">
        <f t="shared" si="199"/>
        <v>0</v>
      </c>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c r="AH681" s="12"/>
      <c r="AI681" s="12"/>
      <c r="AJ681" s="12"/>
      <c r="AK681" s="12"/>
      <c r="AL681" s="12"/>
      <c r="AM681" s="12"/>
      <c r="AN681" s="12"/>
      <c r="AO681" s="12"/>
      <c r="AP681" s="12"/>
      <c r="AQ681" s="12"/>
      <c r="AR681" s="12"/>
      <c r="AS681" s="12"/>
      <c r="AT681" s="12"/>
      <c r="AU681" s="12"/>
    </row>
    <row r="682" spans="1:47" ht="14.1" customHeight="1" x14ac:dyDescent="0.2">
      <c r="A682" s="16" t="s">
        <v>163</v>
      </c>
      <c r="B682" s="20">
        <f t="shared" si="199"/>
        <v>0</v>
      </c>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c r="AH682" s="12"/>
      <c r="AI682" s="12"/>
      <c r="AJ682" s="12"/>
      <c r="AK682" s="12"/>
      <c r="AL682" s="12"/>
      <c r="AM682" s="12"/>
      <c r="AN682" s="12"/>
      <c r="AO682" s="12"/>
      <c r="AP682" s="12"/>
      <c r="AQ682" s="12"/>
      <c r="AR682" s="12"/>
      <c r="AS682" s="12"/>
      <c r="AT682" s="12"/>
      <c r="AU682" s="12"/>
    </row>
    <row r="683" spans="1:47" ht="14.1" customHeight="1" x14ac:dyDescent="0.2">
      <c r="A683" s="16" t="s">
        <v>137</v>
      </c>
      <c r="B683" s="20">
        <f t="shared" si="199"/>
        <v>0</v>
      </c>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c r="AH683" s="12"/>
      <c r="AI683" s="12"/>
      <c r="AJ683" s="12"/>
      <c r="AK683" s="12"/>
      <c r="AL683" s="12"/>
      <c r="AM683" s="12"/>
      <c r="AN683" s="12"/>
      <c r="AO683" s="12"/>
      <c r="AP683" s="12"/>
      <c r="AQ683" s="12"/>
      <c r="AR683" s="12"/>
      <c r="AS683" s="12"/>
      <c r="AT683" s="12"/>
      <c r="AU683" s="12"/>
    </row>
    <row r="684" spans="1:47" ht="14.1" customHeight="1" x14ac:dyDescent="0.2">
      <c r="A684" s="18" t="s">
        <v>37</v>
      </c>
      <c r="B684" s="20">
        <f t="shared" si="199"/>
        <v>0</v>
      </c>
      <c r="C684" s="22"/>
      <c r="D684" s="22"/>
      <c r="E684" s="22"/>
      <c r="F684" s="22"/>
      <c r="G684" s="22"/>
      <c r="H684" s="22"/>
      <c r="I684" s="22"/>
      <c r="J684" s="22"/>
      <c r="K684" s="22"/>
      <c r="L684" s="22"/>
      <c r="M684" s="22"/>
      <c r="N684" s="22"/>
      <c r="O684" s="22"/>
      <c r="P684" s="22"/>
      <c r="Q684" s="22"/>
      <c r="R684" s="22"/>
      <c r="S684" s="22"/>
      <c r="T684" s="22"/>
      <c r="U684" s="22"/>
      <c r="V684" s="22"/>
      <c r="W684" s="22"/>
      <c r="X684" s="22"/>
      <c r="Y684" s="22"/>
      <c r="Z684" s="22"/>
      <c r="AA684" s="22"/>
      <c r="AB684" s="22"/>
      <c r="AC684" s="22"/>
      <c r="AD684" s="22"/>
      <c r="AE684" s="22"/>
      <c r="AF684" s="22"/>
      <c r="AG684" s="22"/>
      <c r="AH684" s="22"/>
      <c r="AI684" s="22"/>
      <c r="AJ684" s="22"/>
      <c r="AK684" s="22"/>
      <c r="AL684" s="22"/>
      <c r="AM684" s="22"/>
      <c r="AN684" s="22"/>
      <c r="AO684" s="22"/>
      <c r="AP684" s="22"/>
      <c r="AQ684" s="22"/>
      <c r="AR684" s="22"/>
      <c r="AS684" s="22"/>
      <c r="AT684" s="22"/>
      <c r="AU684" s="22"/>
    </row>
    <row r="685" spans="1:47" ht="14.1" customHeight="1" x14ac:dyDescent="0.2">
      <c r="A685" s="18" t="s">
        <v>38</v>
      </c>
      <c r="B685" s="20">
        <f t="shared" si="199"/>
        <v>0</v>
      </c>
      <c r="C685" s="22"/>
      <c r="D685" s="22"/>
      <c r="E685" s="22"/>
      <c r="F685" s="22"/>
      <c r="G685" s="22"/>
      <c r="H685" s="22"/>
      <c r="I685" s="22"/>
      <c r="J685" s="22"/>
      <c r="K685" s="22"/>
      <c r="L685" s="22"/>
      <c r="M685" s="22"/>
      <c r="N685" s="22"/>
      <c r="O685" s="22"/>
      <c r="P685" s="22"/>
      <c r="Q685" s="22"/>
      <c r="R685" s="22"/>
      <c r="S685" s="22"/>
      <c r="T685" s="22"/>
      <c r="U685" s="22"/>
      <c r="V685" s="22"/>
      <c r="W685" s="22"/>
      <c r="X685" s="22"/>
      <c r="Y685" s="22"/>
      <c r="Z685" s="22"/>
      <c r="AA685" s="22"/>
      <c r="AB685" s="22"/>
      <c r="AC685" s="22"/>
      <c r="AD685" s="22"/>
      <c r="AE685" s="22"/>
      <c r="AF685" s="22"/>
      <c r="AG685" s="22"/>
      <c r="AH685" s="22"/>
      <c r="AI685" s="22"/>
      <c r="AJ685" s="22"/>
      <c r="AK685" s="22"/>
      <c r="AL685" s="22"/>
      <c r="AM685" s="22"/>
      <c r="AN685" s="22"/>
      <c r="AO685" s="22"/>
      <c r="AP685" s="22"/>
      <c r="AQ685" s="22"/>
      <c r="AR685" s="22"/>
      <c r="AS685" s="22"/>
      <c r="AT685" s="22"/>
      <c r="AU685" s="22"/>
    </row>
    <row r="686" spans="1:47" ht="14.1" customHeight="1" x14ac:dyDescent="0.2">
      <c r="A686" s="18" t="s">
        <v>39</v>
      </c>
      <c r="B686" s="20">
        <f t="shared" si="199"/>
        <v>0</v>
      </c>
      <c r="C686" s="22"/>
      <c r="D686" s="22"/>
      <c r="E686" s="22"/>
      <c r="F686" s="22"/>
      <c r="G686" s="22"/>
      <c r="H686" s="22"/>
      <c r="I686" s="22"/>
      <c r="J686" s="22"/>
      <c r="K686" s="22"/>
      <c r="L686" s="22"/>
      <c r="M686" s="22"/>
      <c r="N686" s="22"/>
      <c r="O686" s="22"/>
      <c r="P686" s="22"/>
      <c r="Q686" s="22"/>
      <c r="R686" s="22"/>
      <c r="S686" s="22"/>
      <c r="T686" s="22"/>
      <c r="U686" s="22"/>
      <c r="V686" s="22"/>
      <c r="W686" s="22"/>
      <c r="X686" s="22"/>
      <c r="Y686" s="22"/>
      <c r="Z686" s="22"/>
      <c r="AA686" s="22"/>
      <c r="AB686" s="22"/>
      <c r="AC686" s="22"/>
      <c r="AD686" s="22"/>
      <c r="AE686" s="22"/>
      <c r="AF686" s="22"/>
      <c r="AG686" s="22"/>
      <c r="AH686" s="22"/>
      <c r="AI686" s="22"/>
      <c r="AJ686" s="22"/>
      <c r="AK686" s="22"/>
      <c r="AL686" s="22"/>
      <c r="AM686" s="22"/>
      <c r="AN686" s="22"/>
      <c r="AO686" s="22"/>
      <c r="AP686" s="22"/>
      <c r="AQ686" s="22"/>
      <c r="AR686" s="22"/>
      <c r="AS686" s="22"/>
      <c r="AT686" s="22"/>
      <c r="AU686" s="22"/>
    </row>
    <row r="687" spans="1:47" ht="14.1" customHeight="1" x14ac:dyDescent="0.2">
      <c r="A687" s="18" t="s">
        <v>11</v>
      </c>
      <c r="B687" s="20">
        <f t="shared" si="199"/>
        <v>0</v>
      </c>
      <c r="C687" s="20">
        <f t="shared" ref="C687:AU687" si="208">SUM(C688:C692)</f>
        <v>0</v>
      </c>
      <c r="D687" s="20">
        <f t="shared" si="208"/>
        <v>0</v>
      </c>
      <c r="E687" s="20">
        <f t="shared" si="208"/>
        <v>0</v>
      </c>
      <c r="F687" s="20">
        <f t="shared" si="208"/>
        <v>0</v>
      </c>
      <c r="G687" s="20">
        <f t="shared" si="208"/>
        <v>0</v>
      </c>
      <c r="H687" s="20">
        <f t="shared" si="208"/>
        <v>0</v>
      </c>
      <c r="I687" s="20">
        <f t="shared" si="208"/>
        <v>0</v>
      </c>
      <c r="J687" s="20">
        <f t="shared" si="208"/>
        <v>0</v>
      </c>
      <c r="K687" s="20">
        <f t="shared" si="208"/>
        <v>0</v>
      </c>
      <c r="L687" s="20">
        <f t="shared" si="208"/>
        <v>0</v>
      </c>
      <c r="M687" s="20">
        <f t="shared" si="208"/>
        <v>0</v>
      </c>
      <c r="N687" s="20">
        <f t="shared" si="208"/>
        <v>0</v>
      </c>
      <c r="O687" s="20">
        <f t="shared" si="208"/>
        <v>0</v>
      </c>
      <c r="P687" s="20">
        <f t="shared" si="208"/>
        <v>0</v>
      </c>
      <c r="Q687" s="20">
        <f t="shared" si="208"/>
        <v>0</v>
      </c>
      <c r="R687" s="20">
        <f t="shared" si="208"/>
        <v>0</v>
      </c>
      <c r="S687" s="20">
        <f t="shared" si="208"/>
        <v>0</v>
      </c>
      <c r="T687" s="20">
        <f t="shared" si="208"/>
        <v>0</v>
      </c>
      <c r="U687" s="20">
        <f t="shared" si="208"/>
        <v>0</v>
      </c>
      <c r="V687" s="20">
        <f t="shared" si="208"/>
        <v>0</v>
      </c>
      <c r="W687" s="20">
        <f t="shared" si="208"/>
        <v>0</v>
      </c>
      <c r="X687" s="20">
        <f t="shared" si="208"/>
        <v>0</v>
      </c>
      <c r="Y687" s="20">
        <f t="shared" si="208"/>
        <v>0</v>
      </c>
      <c r="Z687" s="20">
        <f t="shared" si="208"/>
        <v>0</v>
      </c>
      <c r="AA687" s="20">
        <f t="shared" si="208"/>
        <v>0</v>
      </c>
      <c r="AB687" s="20">
        <f t="shared" si="208"/>
        <v>0</v>
      </c>
      <c r="AC687" s="20">
        <f t="shared" si="208"/>
        <v>0</v>
      </c>
      <c r="AD687" s="20">
        <f t="shared" si="208"/>
        <v>0</v>
      </c>
      <c r="AE687" s="20">
        <f t="shared" si="208"/>
        <v>0</v>
      </c>
      <c r="AF687" s="20">
        <f t="shared" si="208"/>
        <v>0</v>
      </c>
      <c r="AG687" s="20">
        <f t="shared" si="208"/>
        <v>0</v>
      </c>
      <c r="AH687" s="20">
        <f t="shared" si="208"/>
        <v>0</v>
      </c>
      <c r="AI687" s="20">
        <f t="shared" si="208"/>
        <v>0</v>
      </c>
      <c r="AJ687" s="20">
        <f t="shared" si="208"/>
        <v>0</v>
      </c>
      <c r="AK687" s="20">
        <f t="shared" si="208"/>
        <v>0</v>
      </c>
      <c r="AL687" s="20">
        <f t="shared" si="208"/>
        <v>0</v>
      </c>
      <c r="AM687" s="20">
        <f t="shared" si="208"/>
        <v>0</v>
      </c>
      <c r="AN687" s="20">
        <f t="shared" si="208"/>
        <v>0</v>
      </c>
      <c r="AO687" s="20">
        <f t="shared" si="208"/>
        <v>0</v>
      </c>
      <c r="AP687" s="20">
        <f t="shared" si="208"/>
        <v>0</v>
      </c>
      <c r="AQ687" s="20">
        <f t="shared" si="208"/>
        <v>0</v>
      </c>
      <c r="AR687" s="20">
        <f t="shared" si="208"/>
        <v>0</v>
      </c>
      <c r="AS687" s="20">
        <f t="shared" si="208"/>
        <v>0</v>
      </c>
      <c r="AT687" s="20">
        <f t="shared" si="208"/>
        <v>0</v>
      </c>
      <c r="AU687" s="20">
        <f t="shared" si="208"/>
        <v>0</v>
      </c>
    </row>
    <row r="688" spans="1:47" ht="14.1" customHeight="1" x14ac:dyDescent="0.2">
      <c r="A688" s="16" t="s">
        <v>44</v>
      </c>
      <c r="B688" s="20">
        <f t="shared" si="199"/>
        <v>0</v>
      </c>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c r="AH688" s="12"/>
      <c r="AI688" s="12"/>
      <c r="AJ688" s="12"/>
      <c r="AK688" s="12"/>
      <c r="AL688" s="12"/>
      <c r="AM688" s="12"/>
      <c r="AN688" s="12"/>
      <c r="AO688" s="12"/>
      <c r="AP688" s="12"/>
      <c r="AQ688" s="12"/>
      <c r="AR688" s="12"/>
      <c r="AS688" s="12"/>
      <c r="AT688" s="12"/>
      <c r="AU688" s="12"/>
    </row>
    <row r="689" spans="1:47" ht="14.1" customHeight="1" x14ac:dyDescent="0.2">
      <c r="A689" s="16" t="s">
        <v>45</v>
      </c>
      <c r="B689" s="20">
        <f t="shared" si="199"/>
        <v>0</v>
      </c>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c r="AH689" s="12"/>
      <c r="AI689" s="12"/>
      <c r="AJ689" s="12"/>
      <c r="AK689" s="12"/>
      <c r="AL689" s="12"/>
      <c r="AM689" s="12"/>
      <c r="AN689" s="12"/>
      <c r="AO689" s="12"/>
      <c r="AP689" s="12"/>
      <c r="AQ689" s="12"/>
      <c r="AR689" s="12"/>
      <c r="AS689" s="12"/>
      <c r="AT689" s="12"/>
      <c r="AU689" s="12"/>
    </row>
    <row r="690" spans="1:47" ht="14.1" customHeight="1" x14ac:dyDescent="0.2">
      <c r="A690" s="16" t="s">
        <v>46</v>
      </c>
      <c r="B690" s="20">
        <f t="shared" si="199"/>
        <v>0</v>
      </c>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c r="AH690" s="12"/>
      <c r="AI690" s="12"/>
      <c r="AJ690" s="12"/>
      <c r="AK690" s="12"/>
      <c r="AL690" s="12"/>
      <c r="AM690" s="12"/>
      <c r="AN690" s="12"/>
      <c r="AO690" s="12"/>
      <c r="AP690" s="12"/>
      <c r="AQ690" s="12"/>
      <c r="AR690" s="12"/>
      <c r="AS690" s="12"/>
      <c r="AT690" s="12"/>
      <c r="AU690" s="12"/>
    </row>
    <row r="691" spans="1:47" ht="14.1" customHeight="1" x14ac:dyDescent="0.2">
      <c r="A691" s="16" t="s">
        <v>47</v>
      </c>
      <c r="B691" s="20">
        <f t="shared" si="199"/>
        <v>0</v>
      </c>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c r="AH691" s="12"/>
      <c r="AI691" s="12"/>
      <c r="AJ691" s="12"/>
      <c r="AK691" s="12"/>
      <c r="AL691" s="12"/>
      <c r="AM691" s="12"/>
      <c r="AN691" s="12"/>
      <c r="AO691" s="12"/>
      <c r="AP691" s="12"/>
      <c r="AQ691" s="12"/>
      <c r="AR691" s="12"/>
      <c r="AS691" s="12"/>
      <c r="AT691" s="12"/>
      <c r="AU691" s="12"/>
    </row>
    <row r="692" spans="1:47" ht="14.1" customHeight="1" x14ac:dyDescent="0.2">
      <c r="A692" s="16" t="s">
        <v>48</v>
      </c>
      <c r="B692" s="20">
        <f t="shared" si="199"/>
        <v>0</v>
      </c>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c r="AH692" s="12"/>
      <c r="AI692" s="12"/>
      <c r="AJ692" s="12"/>
      <c r="AK692" s="12"/>
      <c r="AL692" s="12"/>
      <c r="AM692" s="12"/>
      <c r="AN692" s="12"/>
      <c r="AO692" s="12"/>
      <c r="AP692" s="12"/>
      <c r="AQ692" s="12"/>
      <c r="AR692" s="12"/>
      <c r="AS692" s="12"/>
      <c r="AT692" s="12"/>
      <c r="AU692" s="12"/>
    </row>
    <row r="693" spans="1:47" ht="14.1" customHeight="1" x14ac:dyDescent="0.2">
      <c r="A693" s="18" t="s">
        <v>7</v>
      </c>
      <c r="B693" s="20">
        <f t="shared" si="199"/>
        <v>0</v>
      </c>
      <c r="C693" s="20">
        <f t="shared" ref="C693:AU693" si="209">+C694+C697</f>
        <v>0</v>
      </c>
      <c r="D693" s="20">
        <f t="shared" si="209"/>
        <v>0</v>
      </c>
      <c r="E693" s="20">
        <f t="shared" si="209"/>
        <v>0</v>
      </c>
      <c r="F693" s="20">
        <f t="shared" si="209"/>
        <v>0</v>
      </c>
      <c r="G693" s="20">
        <f t="shared" si="209"/>
        <v>0</v>
      </c>
      <c r="H693" s="20">
        <f t="shared" si="209"/>
        <v>0</v>
      </c>
      <c r="I693" s="20">
        <f t="shared" si="209"/>
        <v>0</v>
      </c>
      <c r="J693" s="20">
        <f t="shared" si="209"/>
        <v>0</v>
      </c>
      <c r="K693" s="20">
        <f t="shared" si="209"/>
        <v>0</v>
      </c>
      <c r="L693" s="20">
        <f t="shared" si="209"/>
        <v>0</v>
      </c>
      <c r="M693" s="20">
        <f t="shared" si="209"/>
        <v>0</v>
      </c>
      <c r="N693" s="20">
        <f t="shared" si="209"/>
        <v>0</v>
      </c>
      <c r="O693" s="20">
        <f t="shared" si="209"/>
        <v>0</v>
      </c>
      <c r="P693" s="20">
        <f t="shared" si="209"/>
        <v>0</v>
      </c>
      <c r="Q693" s="20">
        <f t="shared" si="209"/>
        <v>0</v>
      </c>
      <c r="R693" s="20">
        <f t="shared" si="209"/>
        <v>0</v>
      </c>
      <c r="S693" s="20">
        <f t="shared" si="209"/>
        <v>0</v>
      </c>
      <c r="T693" s="20">
        <f t="shared" si="209"/>
        <v>0</v>
      </c>
      <c r="U693" s="20">
        <f t="shared" si="209"/>
        <v>0</v>
      </c>
      <c r="V693" s="20">
        <f t="shared" si="209"/>
        <v>0</v>
      </c>
      <c r="W693" s="20">
        <f t="shared" si="209"/>
        <v>0</v>
      </c>
      <c r="X693" s="20">
        <f t="shared" si="209"/>
        <v>0</v>
      </c>
      <c r="Y693" s="20">
        <f t="shared" si="209"/>
        <v>0</v>
      </c>
      <c r="Z693" s="20">
        <f t="shared" si="209"/>
        <v>0</v>
      </c>
      <c r="AA693" s="20">
        <f t="shared" si="209"/>
        <v>0</v>
      </c>
      <c r="AB693" s="20">
        <f t="shared" si="209"/>
        <v>0</v>
      </c>
      <c r="AC693" s="20">
        <f t="shared" si="209"/>
        <v>0</v>
      </c>
      <c r="AD693" s="20">
        <f t="shared" si="209"/>
        <v>0</v>
      </c>
      <c r="AE693" s="20">
        <f t="shared" si="209"/>
        <v>0</v>
      </c>
      <c r="AF693" s="20">
        <f t="shared" si="209"/>
        <v>0</v>
      </c>
      <c r="AG693" s="20">
        <f t="shared" si="209"/>
        <v>0</v>
      </c>
      <c r="AH693" s="20">
        <f t="shared" si="209"/>
        <v>0</v>
      </c>
      <c r="AI693" s="20">
        <f t="shared" si="209"/>
        <v>0</v>
      </c>
      <c r="AJ693" s="20">
        <f t="shared" si="209"/>
        <v>0</v>
      </c>
      <c r="AK693" s="20">
        <f t="shared" si="209"/>
        <v>0</v>
      </c>
      <c r="AL693" s="20">
        <f t="shared" si="209"/>
        <v>0</v>
      </c>
      <c r="AM693" s="20">
        <f t="shared" si="209"/>
        <v>0</v>
      </c>
      <c r="AN693" s="20">
        <f t="shared" si="209"/>
        <v>0</v>
      </c>
      <c r="AO693" s="20">
        <f t="shared" si="209"/>
        <v>0</v>
      </c>
      <c r="AP693" s="20">
        <f t="shared" si="209"/>
        <v>0</v>
      </c>
      <c r="AQ693" s="20">
        <f t="shared" si="209"/>
        <v>0</v>
      </c>
      <c r="AR693" s="20">
        <f t="shared" si="209"/>
        <v>0</v>
      </c>
      <c r="AS693" s="20">
        <f t="shared" si="209"/>
        <v>0</v>
      </c>
      <c r="AT693" s="20">
        <f t="shared" si="209"/>
        <v>0</v>
      </c>
      <c r="AU693" s="20">
        <f t="shared" si="209"/>
        <v>0</v>
      </c>
    </row>
    <row r="694" spans="1:47" ht="14.1" customHeight="1" x14ac:dyDescent="0.2">
      <c r="A694" s="32" t="s">
        <v>50</v>
      </c>
      <c r="B694" s="20">
        <f t="shared" si="199"/>
        <v>0</v>
      </c>
      <c r="C694" s="20">
        <f t="shared" ref="C694:AU694" si="210">+C695+C696</f>
        <v>0</v>
      </c>
      <c r="D694" s="20">
        <f t="shared" si="210"/>
        <v>0</v>
      </c>
      <c r="E694" s="20">
        <f t="shared" si="210"/>
        <v>0</v>
      </c>
      <c r="F694" s="20">
        <f t="shared" si="210"/>
        <v>0</v>
      </c>
      <c r="G694" s="20">
        <f t="shared" si="210"/>
        <v>0</v>
      </c>
      <c r="H694" s="20">
        <f t="shared" si="210"/>
        <v>0</v>
      </c>
      <c r="I694" s="20">
        <f t="shared" si="210"/>
        <v>0</v>
      </c>
      <c r="J694" s="20">
        <f t="shared" si="210"/>
        <v>0</v>
      </c>
      <c r="K694" s="20">
        <f t="shared" si="210"/>
        <v>0</v>
      </c>
      <c r="L694" s="20">
        <f t="shared" si="210"/>
        <v>0</v>
      </c>
      <c r="M694" s="20">
        <f t="shared" si="210"/>
        <v>0</v>
      </c>
      <c r="N694" s="20">
        <f t="shared" si="210"/>
        <v>0</v>
      </c>
      <c r="O694" s="20">
        <f t="shared" si="210"/>
        <v>0</v>
      </c>
      <c r="P694" s="20">
        <f t="shared" si="210"/>
        <v>0</v>
      </c>
      <c r="Q694" s="20">
        <f t="shared" si="210"/>
        <v>0</v>
      </c>
      <c r="R694" s="20">
        <f t="shared" si="210"/>
        <v>0</v>
      </c>
      <c r="S694" s="20">
        <f t="shared" si="210"/>
        <v>0</v>
      </c>
      <c r="T694" s="20">
        <f t="shared" si="210"/>
        <v>0</v>
      </c>
      <c r="U694" s="20">
        <f t="shared" si="210"/>
        <v>0</v>
      </c>
      <c r="V694" s="20">
        <f t="shared" si="210"/>
        <v>0</v>
      </c>
      <c r="W694" s="20">
        <f t="shared" si="210"/>
        <v>0</v>
      </c>
      <c r="X694" s="20">
        <f t="shared" si="210"/>
        <v>0</v>
      </c>
      <c r="Y694" s="20">
        <f t="shared" si="210"/>
        <v>0</v>
      </c>
      <c r="Z694" s="20">
        <f t="shared" si="210"/>
        <v>0</v>
      </c>
      <c r="AA694" s="20">
        <f t="shared" si="210"/>
        <v>0</v>
      </c>
      <c r="AB694" s="20">
        <f t="shared" si="210"/>
        <v>0</v>
      </c>
      <c r="AC694" s="20">
        <f t="shared" si="210"/>
        <v>0</v>
      </c>
      <c r="AD694" s="20">
        <f t="shared" si="210"/>
        <v>0</v>
      </c>
      <c r="AE694" s="20">
        <f t="shared" si="210"/>
        <v>0</v>
      </c>
      <c r="AF694" s="20">
        <f t="shared" si="210"/>
        <v>0</v>
      </c>
      <c r="AG694" s="20">
        <f t="shared" si="210"/>
        <v>0</v>
      </c>
      <c r="AH694" s="20">
        <f t="shared" si="210"/>
        <v>0</v>
      </c>
      <c r="AI694" s="20">
        <f t="shared" si="210"/>
        <v>0</v>
      </c>
      <c r="AJ694" s="20">
        <f t="shared" si="210"/>
        <v>0</v>
      </c>
      <c r="AK694" s="20">
        <f t="shared" si="210"/>
        <v>0</v>
      </c>
      <c r="AL694" s="20">
        <f t="shared" si="210"/>
        <v>0</v>
      </c>
      <c r="AM694" s="20">
        <f t="shared" si="210"/>
        <v>0</v>
      </c>
      <c r="AN694" s="20">
        <f t="shared" si="210"/>
        <v>0</v>
      </c>
      <c r="AO694" s="20">
        <f t="shared" si="210"/>
        <v>0</v>
      </c>
      <c r="AP694" s="20">
        <f t="shared" si="210"/>
        <v>0</v>
      </c>
      <c r="AQ694" s="20">
        <f t="shared" si="210"/>
        <v>0</v>
      </c>
      <c r="AR694" s="20">
        <f t="shared" si="210"/>
        <v>0</v>
      </c>
      <c r="AS694" s="20">
        <f t="shared" si="210"/>
        <v>0</v>
      </c>
      <c r="AT694" s="20">
        <f t="shared" si="210"/>
        <v>0</v>
      </c>
      <c r="AU694" s="20">
        <f t="shared" si="210"/>
        <v>0</v>
      </c>
    </row>
    <row r="695" spans="1:47" ht="14.1" customHeight="1" x14ac:dyDescent="0.2">
      <c r="A695" s="33" t="s">
        <v>42</v>
      </c>
      <c r="B695" s="20">
        <f t="shared" si="199"/>
        <v>0</v>
      </c>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c r="AH695" s="12"/>
      <c r="AI695" s="12"/>
      <c r="AJ695" s="12"/>
      <c r="AK695" s="12"/>
      <c r="AL695" s="12"/>
      <c r="AM695" s="12"/>
      <c r="AN695" s="12"/>
      <c r="AO695" s="12"/>
      <c r="AP695" s="12"/>
      <c r="AQ695" s="12"/>
      <c r="AR695" s="12"/>
      <c r="AS695" s="12"/>
      <c r="AT695" s="12"/>
      <c r="AU695" s="12"/>
    </row>
    <row r="696" spans="1:47" ht="14.1" customHeight="1" x14ac:dyDescent="0.2">
      <c r="A696" s="33" t="s">
        <v>43</v>
      </c>
      <c r="B696" s="20">
        <f t="shared" si="199"/>
        <v>0</v>
      </c>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c r="AH696" s="12"/>
      <c r="AI696" s="12"/>
      <c r="AJ696" s="12"/>
      <c r="AK696" s="12"/>
      <c r="AL696" s="12"/>
      <c r="AM696" s="12"/>
      <c r="AN696" s="12"/>
      <c r="AO696" s="12"/>
      <c r="AP696" s="12"/>
      <c r="AQ696" s="12"/>
      <c r="AR696" s="12"/>
      <c r="AS696" s="12"/>
      <c r="AT696" s="12"/>
      <c r="AU696" s="12"/>
    </row>
    <row r="697" spans="1:47" ht="14.1" customHeight="1" x14ac:dyDescent="0.2">
      <c r="A697" s="32" t="s">
        <v>282</v>
      </c>
      <c r="B697" s="20">
        <f t="shared" si="199"/>
        <v>0</v>
      </c>
      <c r="C697" s="20">
        <f t="shared" ref="C697:AU697" si="211">+C698+C699+C700</f>
        <v>0</v>
      </c>
      <c r="D697" s="20">
        <f t="shared" si="211"/>
        <v>0</v>
      </c>
      <c r="E697" s="20">
        <f t="shared" si="211"/>
        <v>0</v>
      </c>
      <c r="F697" s="20">
        <f t="shared" si="211"/>
        <v>0</v>
      </c>
      <c r="G697" s="20">
        <f t="shared" si="211"/>
        <v>0</v>
      </c>
      <c r="H697" s="20">
        <f t="shared" si="211"/>
        <v>0</v>
      </c>
      <c r="I697" s="20">
        <f t="shared" si="211"/>
        <v>0</v>
      </c>
      <c r="J697" s="20">
        <f t="shared" si="211"/>
        <v>0</v>
      </c>
      <c r="K697" s="20">
        <f t="shared" si="211"/>
        <v>0</v>
      </c>
      <c r="L697" s="20">
        <f t="shared" si="211"/>
        <v>0</v>
      </c>
      <c r="M697" s="20">
        <f t="shared" si="211"/>
        <v>0</v>
      </c>
      <c r="N697" s="20">
        <f t="shared" si="211"/>
        <v>0</v>
      </c>
      <c r="O697" s="20">
        <f t="shared" si="211"/>
        <v>0</v>
      </c>
      <c r="P697" s="20">
        <f t="shared" si="211"/>
        <v>0</v>
      </c>
      <c r="Q697" s="20">
        <f t="shared" si="211"/>
        <v>0</v>
      </c>
      <c r="R697" s="20">
        <f t="shared" si="211"/>
        <v>0</v>
      </c>
      <c r="S697" s="20">
        <f t="shared" si="211"/>
        <v>0</v>
      </c>
      <c r="T697" s="20">
        <f t="shared" si="211"/>
        <v>0</v>
      </c>
      <c r="U697" s="20">
        <f t="shared" si="211"/>
        <v>0</v>
      </c>
      <c r="V697" s="20">
        <f t="shared" si="211"/>
        <v>0</v>
      </c>
      <c r="W697" s="20">
        <f t="shared" si="211"/>
        <v>0</v>
      </c>
      <c r="X697" s="20">
        <f t="shared" si="211"/>
        <v>0</v>
      </c>
      <c r="Y697" s="20">
        <f t="shared" si="211"/>
        <v>0</v>
      </c>
      <c r="Z697" s="20">
        <f t="shared" si="211"/>
        <v>0</v>
      </c>
      <c r="AA697" s="20">
        <f t="shared" si="211"/>
        <v>0</v>
      </c>
      <c r="AB697" s="20">
        <f t="shared" si="211"/>
        <v>0</v>
      </c>
      <c r="AC697" s="20">
        <f t="shared" si="211"/>
        <v>0</v>
      </c>
      <c r="AD697" s="20">
        <f t="shared" si="211"/>
        <v>0</v>
      </c>
      <c r="AE697" s="20">
        <f t="shared" si="211"/>
        <v>0</v>
      </c>
      <c r="AF697" s="20">
        <f t="shared" si="211"/>
        <v>0</v>
      </c>
      <c r="AG697" s="20">
        <f t="shared" si="211"/>
        <v>0</v>
      </c>
      <c r="AH697" s="20">
        <f t="shared" si="211"/>
        <v>0</v>
      </c>
      <c r="AI697" s="20">
        <f t="shared" si="211"/>
        <v>0</v>
      </c>
      <c r="AJ697" s="20">
        <f t="shared" si="211"/>
        <v>0</v>
      </c>
      <c r="AK697" s="20">
        <f t="shared" si="211"/>
        <v>0</v>
      </c>
      <c r="AL697" s="20">
        <f t="shared" si="211"/>
        <v>0</v>
      </c>
      <c r="AM697" s="20">
        <f t="shared" si="211"/>
        <v>0</v>
      </c>
      <c r="AN697" s="20">
        <f t="shared" si="211"/>
        <v>0</v>
      </c>
      <c r="AO697" s="20">
        <f t="shared" si="211"/>
        <v>0</v>
      </c>
      <c r="AP697" s="20">
        <f t="shared" si="211"/>
        <v>0</v>
      </c>
      <c r="AQ697" s="20">
        <f t="shared" si="211"/>
        <v>0</v>
      </c>
      <c r="AR697" s="20">
        <f t="shared" si="211"/>
        <v>0</v>
      </c>
      <c r="AS697" s="20">
        <f t="shared" si="211"/>
        <v>0</v>
      </c>
      <c r="AT697" s="20">
        <f t="shared" si="211"/>
        <v>0</v>
      </c>
      <c r="AU697" s="20">
        <f t="shared" si="211"/>
        <v>0</v>
      </c>
    </row>
    <row r="698" spans="1:47" ht="14.1" customHeight="1" x14ac:dyDescent="0.2">
      <c r="A698" s="33" t="s">
        <v>23</v>
      </c>
      <c r="B698" s="20">
        <f t="shared" si="199"/>
        <v>0</v>
      </c>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c r="AH698" s="12"/>
      <c r="AI698" s="12"/>
      <c r="AJ698" s="12"/>
      <c r="AK698" s="12"/>
      <c r="AL698" s="12"/>
      <c r="AM698" s="12"/>
      <c r="AN698" s="12"/>
      <c r="AO698" s="12"/>
      <c r="AP698" s="12"/>
      <c r="AQ698" s="12"/>
      <c r="AR698" s="12"/>
      <c r="AS698" s="12"/>
      <c r="AT698" s="12"/>
      <c r="AU698" s="12"/>
    </row>
    <row r="699" spans="1:47" ht="14.1" customHeight="1" x14ac:dyDescent="0.2">
      <c r="A699" s="33" t="s">
        <v>283</v>
      </c>
      <c r="B699" s="20">
        <f t="shared" si="199"/>
        <v>0</v>
      </c>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c r="AH699" s="12"/>
      <c r="AI699" s="12"/>
      <c r="AJ699" s="12"/>
      <c r="AK699" s="12"/>
      <c r="AL699" s="12"/>
      <c r="AM699" s="12"/>
      <c r="AN699" s="12"/>
      <c r="AO699" s="12"/>
      <c r="AP699" s="12"/>
      <c r="AQ699" s="12"/>
      <c r="AR699" s="12"/>
      <c r="AS699" s="12"/>
      <c r="AT699" s="12"/>
      <c r="AU699" s="12"/>
    </row>
    <row r="700" spans="1:47" ht="14.1" customHeight="1" x14ac:dyDescent="0.2">
      <c r="A700" s="33" t="s">
        <v>24</v>
      </c>
      <c r="B700" s="20">
        <f t="shared" si="199"/>
        <v>0</v>
      </c>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c r="AH700" s="12"/>
      <c r="AI700" s="12"/>
      <c r="AJ700" s="12"/>
      <c r="AK700" s="12"/>
      <c r="AL700" s="12"/>
      <c r="AM700" s="12"/>
      <c r="AN700" s="12"/>
      <c r="AO700" s="12"/>
      <c r="AP700" s="12"/>
      <c r="AQ700" s="12"/>
      <c r="AR700" s="12"/>
      <c r="AS700" s="12"/>
      <c r="AT700" s="12"/>
      <c r="AU700" s="12"/>
    </row>
    <row r="701" spans="1:47" ht="14.1" customHeight="1" x14ac:dyDescent="0.2">
      <c r="A701" s="9" t="s">
        <v>168</v>
      </c>
      <c r="B701" s="20">
        <f t="shared" si="199"/>
        <v>0</v>
      </c>
      <c r="C701" s="20">
        <f t="shared" ref="C701:AU701" si="212">+SUM(C702:C709)</f>
        <v>0</v>
      </c>
      <c r="D701" s="20">
        <f t="shared" si="212"/>
        <v>0</v>
      </c>
      <c r="E701" s="20">
        <f t="shared" si="212"/>
        <v>0</v>
      </c>
      <c r="F701" s="20">
        <f t="shared" si="212"/>
        <v>0</v>
      </c>
      <c r="G701" s="20">
        <f t="shared" si="212"/>
        <v>0</v>
      </c>
      <c r="H701" s="20">
        <f t="shared" si="212"/>
        <v>0</v>
      </c>
      <c r="I701" s="20">
        <f t="shared" si="212"/>
        <v>0</v>
      </c>
      <c r="J701" s="20">
        <f t="shared" si="212"/>
        <v>0</v>
      </c>
      <c r="K701" s="20">
        <f t="shared" si="212"/>
        <v>0</v>
      </c>
      <c r="L701" s="20">
        <f t="shared" si="212"/>
        <v>0</v>
      </c>
      <c r="M701" s="20">
        <f t="shared" si="212"/>
        <v>0</v>
      </c>
      <c r="N701" s="20">
        <f t="shared" si="212"/>
        <v>0</v>
      </c>
      <c r="O701" s="20">
        <f t="shared" si="212"/>
        <v>0</v>
      </c>
      <c r="P701" s="20">
        <f t="shared" si="212"/>
        <v>0</v>
      </c>
      <c r="Q701" s="20">
        <f t="shared" si="212"/>
        <v>0</v>
      </c>
      <c r="R701" s="20">
        <f t="shared" si="212"/>
        <v>0</v>
      </c>
      <c r="S701" s="20">
        <f t="shared" si="212"/>
        <v>0</v>
      </c>
      <c r="T701" s="20">
        <f t="shared" si="212"/>
        <v>0</v>
      </c>
      <c r="U701" s="20">
        <f t="shared" si="212"/>
        <v>0</v>
      </c>
      <c r="V701" s="20">
        <f t="shared" si="212"/>
        <v>0</v>
      </c>
      <c r="W701" s="20">
        <f t="shared" si="212"/>
        <v>0</v>
      </c>
      <c r="X701" s="20">
        <f t="shared" si="212"/>
        <v>0</v>
      </c>
      <c r="Y701" s="20">
        <f t="shared" si="212"/>
        <v>0</v>
      </c>
      <c r="Z701" s="20">
        <f t="shared" si="212"/>
        <v>0</v>
      </c>
      <c r="AA701" s="20">
        <f t="shared" si="212"/>
        <v>0</v>
      </c>
      <c r="AB701" s="20">
        <f t="shared" si="212"/>
        <v>0</v>
      </c>
      <c r="AC701" s="20">
        <f t="shared" si="212"/>
        <v>0</v>
      </c>
      <c r="AD701" s="20">
        <f t="shared" si="212"/>
        <v>0</v>
      </c>
      <c r="AE701" s="20">
        <f t="shared" si="212"/>
        <v>0</v>
      </c>
      <c r="AF701" s="20">
        <f t="shared" si="212"/>
        <v>0</v>
      </c>
      <c r="AG701" s="20">
        <f t="shared" si="212"/>
        <v>0</v>
      </c>
      <c r="AH701" s="20">
        <f t="shared" si="212"/>
        <v>0</v>
      </c>
      <c r="AI701" s="20">
        <f t="shared" si="212"/>
        <v>0</v>
      </c>
      <c r="AJ701" s="20">
        <f t="shared" si="212"/>
        <v>0</v>
      </c>
      <c r="AK701" s="20">
        <f t="shared" si="212"/>
        <v>0</v>
      </c>
      <c r="AL701" s="20">
        <f t="shared" si="212"/>
        <v>0</v>
      </c>
      <c r="AM701" s="20">
        <f t="shared" si="212"/>
        <v>0</v>
      </c>
      <c r="AN701" s="20">
        <f t="shared" si="212"/>
        <v>0</v>
      </c>
      <c r="AO701" s="20">
        <f t="shared" si="212"/>
        <v>0</v>
      </c>
      <c r="AP701" s="20">
        <f t="shared" si="212"/>
        <v>0</v>
      </c>
      <c r="AQ701" s="20">
        <f t="shared" si="212"/>
        <v>0</v>
      </c>
      <c r="AR701" s="20">
        <f t="shared" si="212"/>
        <v>0</v>
      </c>
      <c r="AS701" s="20">
        <f t="shared" si="212"/>
        <v>0</v>
      </c>
      <c r="AT701" s="20">
        <f t="shared" si="212"/>
        <v>0</v>
      </c>
      <c r="AU701" s="20">
        <f t="shared" si="212"/>
        <v>0</v>
      </c>
    </row>
    <row r="702" spans="1:47" ht="14.1" customHeight="1" x14ac:dyDescent="0.2">
      <c r="A702" s="10" t="s">
        <v>169</v>
      </c>
      <c r="B702" s="20">
        <f t="shared" si="199"/>
        <v>0</v>
      </c>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c r="AH702" s="12"/>
      <c r="AI702" s="12"/>
      <c r="AJ702" s="12"/>
      <c r="AK702" s="12"/>
      <c r="AL702" s="12"/>
      <c r="AM702" s="12"/>
      <c r="AN702" s="12"/>
      <c r="AO702" s="12"/>
      <c r="AP702" s="12"/>
      <c r="AQ702" s="12"/>
      <c r="AR702" s="12"/>
      <c r="AS702" s="12"/>
      <c r="AT702" s="12"/>
      <c r="AU702" s="12"/>
    </row>
    <row r="703" spans="1:47" ht="14.1" customHeight="1" x14ac:dyDescent="0.2">
      <c r="A703" s="10" t="s">
        <v>170</v>
      </c>
      <c r="B703" s="20">
        <f t="shared" si="199"/>
        <v>0</v>
      </c>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c r="AH703" s="12"/>
      <c r="AI703" s="12"/>
      <c r="AJ703" s="12"/>
      <c r="AK703" s="12"/>
      <c r="AL703" s="12"/>
      <c r="AM703" s="12"/>
      <c r="AN703" s="12"/>
      <c r="AO703" s="12"/>
      <c r="AP703" s="12"/>
      <c r="AQ703" s="12"/>
      <c r="AR703" s="12"/>
      <c r="AS703" s="12"/>
      <c r="AT703" s="12"/>
      <c r="AU703" s="12"/>
    </row>
    <row r="704" spans="1:47" ht="14.1" customHeight="1" x14ac:dyDescent="0.2">
      <c r="A704" s="10" t="s">
        <v>171</v>
      </c>
      <c r="B704" s="20">
        <f t="shared" si="199"/>
        <v>0</v>
      </c>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c r="AH704" s="12"/>
      <c r="AI704" s="12"/>
      <c r="AJ704" s="12"/>
      <c r="AK704" s="12"/>
      <c r="AL704" s="12"/>
      <c r="AM704" s="12"/>
      <c r="AN704" s="12"/>
      <c r="AO704" s="12"/>
      <c r="AP704" s="12"/>
      <c r="AQ704" s="12"/>
      <c r="AR704" s="12"/>
      <c r="AS704" s="12"/>
      <c r="AT704" s="12"/>
      <c r="AU704" s="12"/>
    </row>
    <row r="705" spans="1:47" ht="14.1" customHeight="1" x14ac:dyDescent="0.2">
      <c r="A705" s="10" t="s">
        <v>172</v>
      </c>
      <c r="B705" s="20">
        <f t="shared" si="199"/>
        <v>0</v>
      </c>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c r="AH705" s="12"/>
      <c r="AI705" s="12"/>
      <c r="AJ705" s="12"/>
      <c r="AK705" s="12"/>
      <c r="AL705" s="12"/>
      <c r="AM705" s="12"/>
      <c r="AN705" s="12"/>
      <c r="AO705" s="12"/>
      <c r="AP705" s="12"/>
      <c r="AQ705" s="12"/>
      <c r="AR705" s="12"/>
      <c r="AS705" s="12"/>
      <c r="AT705" s="12"/>
      <c r="AU705" s="12"/>
    </row>
    <row r="706" spans="1:47" ht="14.1" customHeight="1" x14ac:dyDescent="0.2">
      <c r="A706" s="10" t="s">
        <v>173</v>
      </c>
      <c r="B706" s="20">
        <f t="shared" si="199"/>
        <v>0</v>
      </c>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c r="AH706" s="12"/>
      <c r="AI706" s="12"/>
      <c r="AJ706" s="12"/>
      <c r="AK706" s="12"/>
      <c r="AL706" s="12"/>
      <c r="AM706" s="12"/>
      <c r="AN706" s="12"/>
      <c r="AO706" s="12"/>
      <c r="AP706" s="12"/>
      <c r="AQ706" s="12"/>
      <c r="AR706" s="12"/>
      <c r="AS706" s="12"/>
      <c r="AT706" s="12"/>
      <c r="AU706" s="12"/>
    </row>
    <row r="707" spans="1:47" ht="14.1" customHeight="1" x14ac:dyDescent="0.2">
      <c r="A707" s="10" t="s">
        <v>174</v>
      </c>
      <c r="B707" s="20">
        <f t="shared" si="199"/>
        <v>0</v>
      </c>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c r="AH707" s="12"/>
      <c r="AI707" s="12"/>
      <c r="AJ707" s="12"/>
      <c r="AK707" s="12"/>
      <c r="AL707" s="12"/>
      <c r="AM707" s="12"/>
      <c r="AN707" s="12"/>
      <c r="AO707" s="12"/>
      <c r="AP707" s="12"/>
      <c r="AQ707" s="12"/>
      <c r="AR707" s="12"/>
      <c r="AS707" s="12"/>
      <c r="AT707" s="12"/>
      <c r="AU707" s="12"/>
    </row>
    <row r="708" spans="1:47" ht="14.1" customHeight="1" x14ac:dyDescent="0.2">
      <c r="A708" s="10" t="s">
        <v>175</v>
      </c>
      <c r="B708" s="20">
        <f t="shared" si="199"/>
        <v>0</v>
      </c>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c r="AH708" s="12"/>
      <c r="AI708" s="12"/>
      <c r="AJ708" s="12"/>
      <c r="AK708" s="12"/>
      <c r="AL708" s="12"/>
      <c r="AM708" s="12"/>
      <c r="AN708" s="12"/>
      <c r="AO708" s="12"/>
      <c r="AP708" s="12"/>
      <c r="AQ708" s="12"/>
      <c r="AR708" s="12"/>
      <c r="AS708" s="12"/>
      <c r="AT708" s="12"/>
      <c r="AU708" s="12"/>
    </row>
    <row r="709" spans="1:47" ht="14.1" customHeight="1" x14ac:dyDescent="0.2">
      <c r="A709" s="10" t="s">
        <v>176</v>
      </c>
      <c r="B709" s="20">
        <f>SUM(C709:AU709)</f>
        <v>0</v>
      </c>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c r="AH709" s="12"/>
      <c r="AI709" s="12"/>
      <c r="AJ709" s="12"/>
      <c r="AK709" s="12"/>
      <c r="AL709" s="12"/>
      <c r="AM709" s="12"/>
      <c r="AN709" s="12"/>
      <c r="AO709" s="12"/>
      <c r="AP709" s="12"/>
      <c r="AQ709" s="12"/>
      <c r="AR709" s="12"/>
      <c r="AS709" s="12"/>
      <c r="AT709" s="12"/>
      <c r="AU709" s="12"/>
    </row>
    <row r="710" spans="1:47" ht="14.1" customHeight="1" x14ac:dyDescent="0.2">
      <c r="A710" s="11" t="s">
        <v>32</v>
      </c>
      <c r="B710" s="20">
        <f>SUM(C710:AU710)</f>
        <v>0</v>
      </c>
      <c r="C710" s="22"/>
      <c r="D710" s="22"/>
      <c r="E710" s="22"/>
      <c r="F710" s="22"/>
      <c r="G710" s="22"/>
      <c r="H710" s="22"/>
      <c r="I710" s="22"/>
      <c r="J710" s="22"/>
      <c r="K710" s="22"/>
      <c r="L710" s="22"/>
      <c r="M710" s="22"/>
      <c r="N710" s="22"/>
      <c r="O710" s="22"/>
      <c r="P710" s="22"/>
      <c r="Q710" s="22"/>
      <c r="R710" s="22"/>
      <c r="S710" s="22"/>
      <c r="T710" s="22"/>
      <c r="U710" s="22"/>
      <c r="V710" s="22"/>
      <c r="W710" s="22"/>
      <c r="X710" s="22"/>
      <c r="Y710" s="22"/>
      <c r="Z710" s="22"/>
      <c r="AA710" s="22"/>
      <c r="AB710" s="22"/>
      <c r="AC710" s="22"/>
      <c r="AD710" s="22"/>
      <c r="AE710" s="22"/>
      <c r="AF710" s="22"/>
      <c r="AG710" s="22"/>
      <c r="AH710" s="22"/>
      <c r="AI710" s="22"/>
      <c r="AJ710" s="22"/>
      <c r="AK710" s="22"/>
      <c r="AL710" s="22"/>
      <c r="AM710" s="22"/>
      <c r="AN710" s="22"/>
      <c r="AO710" s="22"/>
      <c r="AP710" s="22"/>
      <c r="AQ710" s="22"/>
      <c r="AR710" s="22"/>
      <c r="AS710" s="22"/>
      <c r="AT710" s="22"/>
      <c r="AU710" s="22"/>
    </row>
    <row r="711" spans="1:47" ht="14.1" customHeight="1" x14ac:dyDescent="0.2">
      <c r="A711" s="8" t="s">
        <v>25</v>
      </c>
      <c r="B711" s="20">
        <f>SUM(C711:AU711)</f>
        <v>0</v>
      </c>
      <c r="C711" s="20">
        <f t="shared" ref="C711:AU711" si="213">+C630+C659+C710</f>
        <v>0</v>
      </c>
      <c r="D711" s="20">
        <f t="shared" si="213"/>
        <v>0</v>
      </c>
      <c r="E711" s="20">
        <f t="shared" si="213"/>
        <v>0</v>
      </c>
      <c r="F711" s="20">
        <f t="shared" si="213"/>
        <v>0</v>
      </c>
      <c r="G711" s="20">
        <f t="shared" si="213"/>
        <v>0</v>
      </c>
      <c r="H711" s="20">
        <f t="shared" si="213"/>
        <v>0</v>
      </c>
      <c r="I711" s="20">
        <f t="shared" si="213"/>
        <v>0</v>
      </c>
      <c r="J711" s="20">
        <f t="shared" si="213"/>
        <v>0</v>
      </c>
      <c r="K711" s="20">
        <f t="shared" si="213"/>
        <v>0</v>
      </c>
      <c r="L711" s="20">
        <f t="shared" si="213"/>
        <v>0</v>
      </c>
      <c r="M711" s="20">
        <f t="shared" si="213"/>
        <v>0</v>
      </c>
      <c r="N711" s="20">
        <f t="shared" si="213"/>
        <v>0</v>
      </c>
      <c r="O711" s="20">
        <f t="shared" si="213"/>
        <v>0</v>
      </c>
      <c r="P711" s="20">
        <f t="shared" si="213"/>
        <v>0</v>
      </c>
      <c r="Q711" s="20">
        <f t="shared" si="213"/>
        <v>0</v>
      </c>
      <c r="R711" s="20">
        <f t="shared" si="213"/>
        <v>0</v>
      </c>
      <c r="S711" s="20">
        <f t="shared" si="213"/>
        <v>0</v>
      </c>
      <c r="T711" s="20">
        <f t="shared" si="213"/>
        <v>0</v>
      </c>
      <c r="U711" s="20">
        <f t="shared" si="213"/>
        <v>0</v>
      </c>
      <c r="V711" s="20">
        <f t="shared" si="213"/>
        <v>0</v>
      </c>
      <c r="W711" s="20">
        <f t="shared" si="213"/>
        <v>0</v>
      </c>
      <c r="X711" s="20">
        <f t="shared" si="213"/>
        <v>0</v>
      </c>
      <c r="Y711" s="20">
        <f t="shared" si="213"/>
        <v>0</v>
      </c>
      <c r="Z711" s="20">
        <f t="shared" si="213"/>
        <v>0</v>
      </c>
      <c r="AA711" s="20">
        <f t="shared" si="213"/>
        <v>0</v>
      </c>
      <c r="AB711" s="20">
        <f t="shared" si="213"/>
        <v>0</v>
      </c>
      <c r="AC711" s="20">
        <f t="shared" si="213"/>
        <v>0</v>
      </c>
      <c r="AD711" s="20">
        <f t="shared" si="213"/>
        <v>0</v>
      </c>
      <c r="AE711" s="20">
        <f t="shared" si="213"/>
        <v>0</v>
      </c>
      <c r="AF711" s="20">
        <f t="shared" si="213"/>
        <v>0</v>
      </c>
      <c r="AG711" s="20">
        <f t="shared" si="213"/>
        <v>0</v>
      </c>
      <c r="AH711" s="20">
        <f t="shared" si="213"/>
        <v>0</v>
      </c>
      <c r="AI711" s="20">
        <f t="shared" si="213"/>
        <v>0</v>
      </c>
      <c r="AJ711" s="20">
        <f t="shared" si="213"/>
        <v>0</v>
      </c>
      <c r="AK711" s="20">
        <f t="shared" si="213"/>
        <v>0</v>
      </c>
      <c r="AL711" s="20">
        <f t="shared" si="213"/>
        <v>0</v>
      </c>
      <c r="AM711" s="20">
        <f t="shared" si="213"/>
        <v>0</v>
      </c>
      <c r="AN711" s="20">
        <f t="shared" si="213"/>
        <v>0</v>
      </c>
      <c r="AO711" s="20">
        <f t="shared" si="213"/>
        <v>0</v>
      </c>
      <c r="AP711" s="20">
        <f t="shared" si="213"/>
        <v>0</v>
      </c>
      <c r="AQ711" s="20">
        <f t="shared" si="213"/>
        <v>0</v>
      </c>
      <c r="AR711" s="20">
        <f t="shared" si="213"/>
        <v>0</v>
      </c>
      <c r="AS711" s="20">
        <f t="shared" si="213"/>
        <v>0</v>
      </c>
      <c r="AT711" s="20">
        <f t="shared" si="213"/>
        <v>0</v>
      </c>
      <c r="AU711" s="20">
        <f t="shared" si="213"/>
        <v>0</v>
      </c>
    </row>
    <row r="712" spans="1:47" hidden="1" x14ac:dyDescent="0.2">
      <c r="B712" s="59">
        <f t="shared" ref="B712:AU712" si="214">+IF(B679&lt;SUM(B680:B682),1,0)</f>
        <v>0</v>
      </c>
      <c r="C712" s="59">
        <f t="shared" si="214"/>
        <v>0</v>
      </c>
      <c r="D712" s="59">
        <f t="shared" si="214"/>
        <v>0</v>
      </c>
      <c r="E712" s="59">
        <f t="shared" si="214"/>
        <v>0</v>
      </c>
      <c r="F712" s="59">
        <f t="shared" si="214"/>
        <v>0</v>
      </c>
      <c r="G712" s="59">
        <f t="shared" si="214"/>
        <v>0</v>
      </c>
      <c r="H712" s="59">
        <f t="shared" si="214"/>
        <v>0</v>
      </c>
      <c r="I712" s="59">
        <f t="shared" si="214"/>
        <v>0</v>
      </c>
      <c r="J712" s="59">
        <f t="shared" si="214"/>
        <v>0</v>
      </c>
      <c r="K712" s="59">
        <f t="shared" si="214"/>
        <v>0</v>
      </c>
      <c r="L712" s="59">
        <f t="shared" si="214"/>
        <v>0</v>
      </c>
      <c r="M712" s="59">
        <f t="shared" si="214"/>
        <v>0</v>
      </c>
      <c r="N712" s="59">
        <f t="shared" si="214"/>
        <v>0</v>
      </c>
      <c r="O712" s="59">
        <f t="shared" si="214"/>
        <v>0</v>
      </c>
      <c r="P712" s="59">
        <f t="shared" si="214"/>
        <v>0</v>
      </c>
      <c r="Q712" s="59">
        <f t="shared" si="214"/>
        <v>0</v>
      </c>
      <c r="R712" s="59">
        <f t="shared" si="214"/>
        <v>0</v>
      </c>
      <c r="S712" s="59">
        <f t="shared" si="214"/>
        <v>0</v>
      </c>
      <c r="T712" s="59">
        <f t="shared" si="214"/>
        <v>0</v>
      </c>
      <c r="U712" s="59">
        <f t="shared" si="214"/>
        <v>0</v>
      </c>
      <c r="V712" s="59">
        <f t="shared" si="214"/>
        <v>0</v>
      </c>
      <c r="W712" s="59">
        <f t="shared" si="214"/>
        <v>0</v>
      </c>
      <c r="X712" s="59">
        <f t="shared" si="214"/>
        <v>0</v>
      </c>
      <c r="Y712" s="59">
        <f t="shared" si="214"/>
        <v>0</v>
      </c>
      <c r="Z712" s="59">
        <f t="shared" si="214"/>
        <v>0</v>
      </c>
      <c r="AA712" s="59">
        <f t="shared" si="214"/>
        <v>0</v>
      </c>
      <c r="AB712" s="59">
        <f t="shared" si="214"/>
        <v>0</v>
      </c>
      <c r="AC712" s="59">
        <f t="shared" si="214"/>
        <v>0</v>
      </c>
      <c r="AD712" s="59">
        <f t="shared" si="214"/>
        <v>0</v>
      </c>
      <c r="AE712" s="59">
        <f t="shared" si="214"/>
        <v>0</v>
      </c>
      <c r="AF712" s="59">
        <f t="shared" si="214"/>
        <v>0</v>
      </c>
      <c r="AG712" s="59">
        <f t="shared" si="214"/>
        <v>0</v>
      </c>
      <c r="AH712" s="59">
        <f t="shared" si="214"/>
        <v>0</v>
      </c>
      <c r="AI712" s="59">
        <f t="shared" si="214"/>
        <v>0</v>
      </c>
      <c r="AJ712" s="59">
        <f t="shared" si="214"/>
        <v>0</v>
      </c>
      <c r="AK712" s="59">
        <f t="shared" si="214"/>
        <v>0</v>
      </c>
      <c r="AL712" s="59">
        <f t="shared" si="214"/>
        <v>0</v>
      </c>
      <c r="AM712" s="59">
        <f t="shared" si="214"/>
        <v>0</v>
      </c>
      <c r="AN712" s="59">
        <f t="shared" si="214"/>
        <v>0</v>
      </c>
      <c r="AO712" s="59">
        <f t="shared" si="214"/>
        <v>0</v>
      </c>
      <c r="AP712" s="59">
        <f t="shared" si="214"/>
        <v>0</v>
      </c>
      <c r="AQ712" s="59">
        <f t="shared" si="214"/>
        <v>0</v>
      </c>
      <c r="AR712" s="59">
        <f t="shared" si="214"/>
        <v>0</v>
      </c>
      <c r="AS712" s="59">
        <f t="shared" si="214"/>
        <v>0</v>
      </c>
      <c r="AT712" s="59">
        <f t="shared" si="214"/>
        <v>0</v>
      </c>
      <c r="AU712" s="59">
        <f t="shared" si="214"/>
        <v>0</v>
      </c>
    </row>
  </sheetData>
  <sheetProtection algorithmName="SHA-512" hashValue="QmfeJfKlxIzMtx2re3SNbJt5YSOJTwOsqkvJm73TPzx5FTXso+QYltSqPxZcoLROD60/ZQM5V6r5ZORlWG5XxA==" saltValue="3hYT7nU+dH0h/4JEAvBRZw==" spinCount="100000" sheet="1" objects="1" scenarios="1"/>
  <mergeCells count="216">
    <mergeCell ref="AB94:AC94"/>
    <mergeCell ref="AB183:AC183"/>
    <mergeCell ref="AB272:AC272"/>
    <mergeCell ref="AB361:AC361"/>
    <mergeCell ref="AB450:AC450"/>
    <mergeCell ref="AB539:AC539"/>
    <mergeCell ref="M182:AD182"/>
    <mergeCell ref="M271:AD271"/>
    <mergeCell ref="M272:O272"/>
    <mergeCell ref="M361:O361"/>
    <mergeCell ref="M360:AD360"/>
    <mergeCell ref="M449:AD449"/>
    <mergeCell ref="M538:AD538"/>
    <mergeCell ref="P361:AA361"/>
    <mergeCell ref="AD361:AD362"/>
    <mergeCell ref="AD539:AD540"/>
    <mergeCell ref="P94:AA94"/>
    <mergeCell ref="P183:AA183"/>
    <mergeCell ref="A3:A6"/>
    <mergeCell ref="A92:A95"/>
    <mergeCell ref="A181:A184"/>
    <mergeCell ref="A270:A273"/>
    <mergeCell ref="A359:A362"/>
    <mergeCell ref="AB5:AC5"/>
    <mergeCell ref="M4:AD4"/>
    <mergeCell ref="M5:O5"/>
    <mergeCell ref="M94:O94"/>
    <mergeCell ref="M183:O183"/>
    <mergeCell ref="B270:AU270"/>
    <mergeCell ref="H271:L271"/>
    <mergeCell ref="AE271:AJ271"/>
    <mergeCell ref="C272:C273"/>
    <mergeCell ref="D272:F272"/>
    <mergeCell ref="AH183:AH184"/>
    <mergeCell ref="AI183:AI184"/>
    <mergeCell ref="AJ183:AJ184"/>
    <mergeCell ref="AK183:AK184"/>
    <mergeCell ref="AL183:AR183"/>
    <mergeCell ref="AS183:AT183"/>
    <mergeCell ref="B92:AU92"/>
    <mergeCell ref="H93:L93"/>
    <mergeCell ref="M93:AD93"/>
    <mergeCell ref="A626:A629"/>
    <mergeCell ref="AH628:AH629"/>
    <mergeCell ref="M628:O628"/>
    <mergeCell ref="AB628:AC628"/>
    <mergeCell ref="AK627:AU627"/>
    <mergeCell ref="B627:B629"/>
    <mergeCell ref="H627:L627"/>
    <mergeCell ref="M627:AD627"/>
    <mergeCell ref="AE627:AJ627"/>
    <mergeCell ref="AU628:AU629"/>
    <mergeCell ref="AS628:AT628"/>
    <mergeCell ref="P628:AA628"/>
    <mergeCell ref="AD628:AD629"/>
    <mergeCell ref="AE628:AE629"/>
    <mergeCell ref="AF628:AF629"/>
    <mergeCell ref="AI628:AI629"/>
    <mergeCell ref="K628:L628"/>
    <mergeCell ref="AK539:AK540"/>
    <mergeCell ref="AL628:AR628"/>
    <mergeCell ref="AH539:AH540"/>
    <mergeCell ref="AL539:AR539"/>
    <mergeCell ref="AS539:AT539"/>
    <mergeCell ref="B626:AU626"/>
    <mergeCell ref="AJ539:AJ540"/>
    <mergeCell ref="AI539:AI540"/>
    <mergeCell ref="AU539:AU540"/>
    <mergeCell ref="H628:J628"/>
    <mergeCell ref="C628:C629"/>
    <mergeCell ref="C627:G627"/>
    <mergeCell ref="D628:F628"/>
    <mergeCell ref="G628:G629"/>
    <mergeCell ref="AJ628:AJ629"/>
    <mergeCell ref="AK628:AK629"/>
    <mergeCell ref="AG628:AG629"/>
    <mergeCell ref="A448:A451"/>
    <mergeCell ref="A537:A540"/>
    <mergeCell ref="AG539:AG540"/>
    <mergeCell ref="B538:B540"/>
    <mergeCell ref="B449:B451"/>
    <mergeCell ref="P539:AA539"/>
    <mergeCell ref="AG450:AG451"/>
    <mergeCell ref="M450:O450"/>
    <mergeCell ref="M539:O539"/>
    <mergeCell ref="P450:AA450"/>
    <mergeCell ref="AD450:AD451"/>
    <mergeCell ref="AE539:AE540"/>
    <mergeCell ref="AF539:AF540"/>
    <mergeCell ref="K539:L539"/>
    <mergeCell ref="D539:F539"/>
    <mergeCell ref="G539:G540"/>
    <mergeCell ref="C539:C540"/>
    <mergeCell ref="H539:J539"/>
    <mergeCell ref="B537:AU537"/>
    <mergeCell ref="H538:L538"/>
    <mergeCell ref="AE538:AJ538"/>
    <mergeCell ref="AH450:AH451"/>
    <mergeCell ref="G450:G451"/>
    <mergeCell ref="H450:J450"/>
    <mergeCell ref="AJ361:AJ362"/>
    <mergeCell ref="AI450:AI451"/>
    <mergeCell ref="AK450:AK451"/>
    <mergeCell ref="AE449:AJ449"/>
    <mergeCell ref="AJ450:AJ451"/>
    <mergeCell ref="AH361:AH362"/>
    <mergeCell ref="AE450:AE451"/>
    <mergeCell ref="AF450:AF451"/>
    <mergeCell ref="B448:AU448"/>
    <mergeCell ref="H449:L449"/>
    <mergeCell ref="C361:C362"/>
    <mergeCell ref="K450:L450"/>
    <mergeCell ref="AL450:AR450"/>
    <mergeCell ref="AU450:AU451"/>
    <mergeCell ref="AU272:AU273"/>
    <mergeCell ref="B359:AU359"/>
    <mergeCell ref="H360:L360"/>
    <mergeCell ref="AE360:AJ360"/>
    <mergeCell ref="AI361:AI362"/>
    <mergeCell ref="AK272:AK273"/>
    <mergeCell ref="AH272:AH273"/>
    <mergeCell ref="AI272:AI273"/>
    <mergeCell ref="AJ272:AJ273"/>
    <mergeCell ref="AK360:AU360"/>
    <mergeCell ref="AL272:AR272"/>
    <mergeCell ref="AS272:AT272"/>
    <mergeCell ref="H272:J272"/>
    <mergeCell ref="K272:L272"/>
    <mergeCell ref="D361:F361"/>
    <mergeCell ref="G361:G362"/>
    <mergeCell ref="H361:J361"/>
    <mergeCell ref="K361:L361"/>
    <mergeCell ref="G272:G273"/>
    <mergeCell ref="P272:AA272"/>
    <mergeCell ref="AD272:AD273"/>
    <mergeCell ref="AE272:AE273"/>
    <mergeCell ref="AF272:AF273"/>
    <mergeCell ref="AG272:AG273"/>
    <mergeCell ref="AJ5:AJ6"/>
    <mergeCell ref="AK5:AK6"/>
    <mergeCell ref="AL5:AR5"/>
    <mergeCell ref="B4:B6"/>
    <mergeCell ref="B3:AU3"/>
    <mergeCell ref="G5:G6"/>
    <mergeCell ref="AK4:AU4"/>
    <mergeCell ref="AU5:AU6"/>
    <mergeCell ref="AS5:AT5"/>
    <mergeCell ref="D5:F5"/>
    <mergeCell ref="H5:J5"/>
    <mergeCell ref="K5:L5"/>
    <mergeCell ref="H4:L4"/>
    <mergeCell ref="P5:AA5"/>
    <mergeCell ref="C5:C6"/>
    <mergeCell ref="C4:G4"/>
    <mergeCell ref="AU183:AU184"/>
    <mergeCell ref="AE93:AJ93"/>
    <mergeCell ref="AD5:AD6"/>
    <mergeCell ref="AE4:AJ4"/>
    <mergeCell ref="AE5:AE6"/>
    <mergeCell ref="AF5:AF6"/>
    <mergeCell ref="AF94:AF95"/>
    <mergeCell ref="AG94:AG95"/>
    <mergeCell ref="AH94:AH95"/>
    <mergeCell ref="AI94:AI95"/>
    <mergeCell ref="AE182:AJ182"/>
    <mergeCell ref="AD183:AD184"/>
    <mergeCell ref="AE183:AE184"/>
    <mergeCell ref="AF183:AF184"/>
    <mergeCell ref="AG183:AG184"/>
    <mergeCell ref="AJ94:AJ95"/>
    <mergeCell ref="AK94:AK95"/>
    <mergeCell ref="AL94:AR94"/>
    <mergeCell ref="AS94:AT94"/>
    <mergeCell ref="AK182:AU182"/>
    <mergeCell ref="AK93:AU93"/>
    <mergeCell ref="AG5:AG6"/>
    <mergeCell ref="AH5:AH6"/>
    <mergeCell ref="AI5:AI6"/>
    <mergeCell ref="C94:C95"/>
    <mergeCell ref="B93:B95"/>
    <mergeCell ref="D94:F94"/>
    <mergeCell ref="G94:G95"/>
    <mergeCell ref="H94:J94"/>
    <mergeCell ref="K94:L94"/>
    <mergeCell ref="H182:L182"/>
    <mergeCell ref="B182:B184"/>
    <mergeCell ref="C182:G182"/>
    <mergeCell ref="D183:F183"/>
    <mergeCell ref="G183:G184"/>
    <mergeCell ref="H183:J183"/>
    <mergeCell ref="K183:L183"/>
    <mergeCell ref="C93:G93"/>
    <mergeCell ref="AK271:AU271"/>
    <mergeCell ref="AU94:AU95"/>
    <mergeCell ref="B181:AU181"/>
    <mergeCell ref="AD94:AD95"/>
    <mergeCell ref="AE94:AE95"/>
    <mergeCell ref="AE361:AE362"/>
    <mergeCell ref="AF361:AF362"/>
    <mergeCell ref="AG361:AG362"/>
    <mergeCell ref="AK538:AU538"/>
    <mergeCell ref="AS361:AT361"/>
    <mergeCell ref="AS450:AT450"/>
    <mergeCell ref="AK449:AU449"/>
    <mergeCell ref="AU361:AU362"/>
    <mergeCell ref="AK361:AK362"/>
    <mergeCell ref="AL361:AR361"/>
    <mergeCell ref="C450:C451"/>
    <mergeCell ref="C449:G449"/>
    <mergeCell ref="C538:G538"/>
    <mergeCell ref="D450:F450"/>
    <mergeCell ref="B271:B273"/>
    <mergeCell ref="C271:G271"/>
    <mergeCell ref="B360:B362"/>
    <mergeCell ref="C360:G360"/>
    <mergeCell ref="C183:C184"/>
  </mergeCells>
  <dataValidations count="1">
    <dataValidation type="whole" operator="greaterThanOrEqual" allowBlank="1" showInputMessage="1" showErrorMessage="1" error="Esta célula deverá contar um inteiro maior ou igual que zero" sqref="C313:AU317 C402:AU406 C46:AU50 C135:AU139 C224:AU228 C491:AU495 C580:AU584 C383:AU385 C574:AU578 C371:AU374 C599:AU603 C606:AU607 C609:AU611 C613:AU621 C366:AU369 C561:AU563 C40:AU44 C675:AU686 C65:AU69 C72:AU73 C75:AU77 C79:AU87 C549:AU552 C586:AU597 C129:AU133 C544:AU547 C154:AU158 C161:AU162 C164:AU166 C168:AU176 C554:AU555 C23:AU24 C218:AU222 C31:AU32 C243:AU247 C250:AU251 C253:AU255 C257:AU265 C34:AU35 C116:AU118 C307:AU311 C104:AU107 C332:AU336 C339:AU340 C342:AU344 C346:AU354 C99:AU102 C205:AU207 C396:AU400 C193:AU196 C421:AU425 C428:AU429 C431:AU433 C435:AU443 C188:AU191 C294:AU296 C485:AU489 C282:AU285 C510:AU514 C517:AU518 C520:AU522 C524:AU532 C277:AU280 C669:AU673 C472:AU474 C663:AU667 C460:AU463 C688:AU692 C695:AU696 C698:AU700 C702:AU710 C455:AU458 C52:AU63 C141:AU152 C230:AU241 C319:AU330 C408:AU419 C497:AU508 C27:AU29 C109:AU110 C198:AU199 C287:AU288 C376:AU377 C465:AU466 C15:AU18 C10:AU13 C20:AU21 C112:AU113 C120:AU121 C123:AU124 C201:AU202 C209:AU210 C212:AU213 C290:AU291 C298:AU299 C301:AU302 C379:AU380 C387:AU388 C390:AU391 C468:AU469 C476:AU477 C479:AU480 C557:AU558 C565:AU566 C568:AU569 C646:AU647 C654:AU655 C657:AU658 C650:AU652 C638:AU641 C633:AU636 C643:AU644" xr:uid="{00000000-0002-0000-0100-000000000000}">
      <formula1>0</formula1>
    </dataValidation>
  </dataValidations>
  <pageMargins left="0.75" right="0.75" top="1" bottom="1" header="0" footer="0"/>
  <pageSetup paperSize="9" scale="56"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AU355"/>
  <sheetViews>
    <sheetView showGridLines="0" zoomScaleNormal="100" workbookViewId="0"/>
  </sheetViews>
  <sheetFormatPr defaultColWidth="9.140625" defaultRowHeight="12.75" x14ac:dyDescent="0.2"/>
  <cols>
    <col min="1" max="1" width="77.140625" style="15" customWidth="1"/>
    <col min="2" max="36" width="14.7109375" style="15" customWidth="1"/>
    <col min="37" max="37" width="15.85546875" style="15" customWidth="1"/>
    <col min="38" max="47" width="14.7109375" style="15" customWidth="1"/>
    <col min="48" max="16384" width="9.140625" style="15"/>
  </cols>
  <sheetData>
    <row r="1" spans="1:47" x14ac:dyDescent="0.2">
      <c r="A1" s="25" t="s">
        <v>123</v>
      </c>
      <c r="B1" s="14" t="str">
        <f>IF(Cabeçalho!B3&lt;&gt;0,Cabeçalho!B3,"")</f>
        <v/>
      </c>
    </row>
    <row r="2" spans="1:47" x14ac:dyDescent="0.2">
      <c r="A2" s="25"/>
      <c r="B2" s="25"/>
      <c r="C2" s="25"/>
    </row>
    <row r="3" spans="1:47" s="17" customFormat="1" ht="14.1" customHeight="1" x14ac:dyDescent="0.2">
      <c r="A3" s="132" t="s">
        <v>110</v>
      </c>
      <c r="B3" s="124" t="s">
        <v>122</v>
      </c>
      <c r="C3" s="125"/>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O3" s="120"/>
      <c r="AP3" s="120"/>
      <c r="AQ3" s="120"/>
      <c r="AR3" s="120"/>
      <c r="AS3" s="120"/>
      <c r="AT3" s="120"/>
      <c r="AU3" s="121"/>
    </row>
    <row r="4" spans="1:47" s="17" customFormat="1" ht="14.1" customHeight="1" x14ac:dyDescent="0.2">
      <c r="A4" s="133"/>
      <c r="B4" s="122" t="s">
        <v>25</v>
      </c>
      <c r="C4" s="119" t="s">
        <v>51</v>
      </c>
      <c r="D4" s="120"/>
      <c r="E4" s="120"/>
      <c r="F4" s="120"/>
      <c r="G4" s="121"/>
      <c r="H4" s="126" t="s">
        <v>57</v>
      </c>
      <c r="I4" s="126"/>
      <c r="J4" s="126"/>
      <c r="K4" s="126"/>
      <c r="L4" s="126"/>
      <c r="M4" s="124" t="s">
        <v>139</v>
      </c>
      <c r="N4" s="125"/>
      <c r="O4" s="125"/>
      <c r="P4" s="125"/>
      <c r="Q4" s="125"/>
      <c r="R4" s="125"/>
      <c r="S4" s="125"/>
      <c r="T4" s="125"/>
      <c r="U4" s="125"/>
      <c r="V4" s="125"/>
      <c r="W4" s="125"/>
      <c r="X4" s="125"/>
      <c r="Y4" s="125"/>
      <c r="Z4" s="125"/>
      <c r="AA4" s="125"/>
      <c r="AB4" s="125"/>
      <c r="AC4" s="125"/>
      <c r="AD4" s="131"/>
      <c r="AE4" s="119" t="s">
        <v>27</v>
      </c>
      <c r="AF4" s="120"/>
      <c r="AG4" s="120"/>
      <c r="AH4" s="120"/>
      <c r="AI4" s="120"/>
      <c r="AJ4" s="121"/>
      <c r="AK4" s="119" t="s">
        <v>34</v>
      </c>
      <c r="AL4" s="120"/>
      <c r="AM4" s="120"/>
      <c r="AN4" s="120"/>
      <c r="AO4" s="120"/>
      <c r="AP4" s="120"/>
      <c r="AQ4" s="120"/>
      <c r="AR4" s="120"/>
      <c r="AS4" s="120"/>
      <c r="AT4" s="120"/>
      <c r="AU4" s="121"/>
    </row>
    <row r="5" spans="1:47" s="17" customFormat="1" ht="39.950000000000003" customHeight="1" x14ac:dyDescent="0.2">
      <c r="A5" s="133"/>
      <c r="B5" s="128"/>
      <c r="C5" s="126" t="s">
        <v>28</v>
      </c>
      <c r="D5" s="127" t="s">
        <v>52</v>
      </c>
      <c r="E5" s="127"/>
      <c r="F5" s="127"/>
      <c r="G5" s="126" t="s">
        <v>56</v>
      </c>
      <c r="H5" s="126" t="s">
        <v>58</v>
      </c>
      <c r="I5" s="126"/>
      <c r="J5" s="126"/>
      <c r="K5" s="126" t="s">
        <v>62</v>
      </c>
      <c r="L5" s="126"/>
      <c r="M5" s="119" t="s">
        <v>180</v>
      </c>
      <c r="N5" s="120"/>
      <c r="O5" s="121"/>
      <c r="P5" s="127" t="s">
        <v>89</v>
      </c>
      <c r="Q5" s="126"/>
      <c r="R5" s="126"/>
      <c r="S5" s="126"/>
      <c r="T5" s="126"/>
      <c r="U5" s="126"/>
      <c r="V5" s="126"/>
      <c r="W5" s="126"/>
      <c r="X5" s="126"/>
      <c r="Y5" s="126"/>
      <c r="Z5" s="126"/>
      <c r="AA5" s="126"/>
      <c r="AB5" s="127" t="s">
        <v>179</v>
      </c>
      <c r="AC5" s="127"/>
      <c r="AD5" s="126" t="s">
        <v>31</v>
      </c>
      <c r="AE5" s="122" t="s">
        <v>74</v>
      </c>
      <c r="AF5" s="122" t="s">
        <v>75</v>
      </c>
      <c r="AG5" s="122" t="s">
        <v>76</v>
      </c>
      <c r="AH5" s="122" t="s">
        <v>77</v>
      </c>
      <c r="AI5" s="122" t="s">
        <v>78</v>
      </c>
      <c r="AJ5" s="122" t="s">
        <v>79</v>
      </c>
      <c r="AK5" s="122" t="s">
        <v>33</v>
      </c>
      <c r="AL5" s="127" t="s">
        <v>125</v>
      </c>
      <c r="AM5" s="127"/>
      <c r="AN5" s="127"/>
      <c r="AO5" s="127"/>
      <c r="AP5" s="127"/>
      <c r="AQ5" s="127"/>
      <c r="AR5" s="127"/>
      <c r="AS5" s="126" t="s">
        <v>85</v>
      </c>
      <c r="AT5" s="126"/>
      <c r="AU5" s="122" t="s">
        <v>84</v>
      </c>
    </row>
    <row r="6" spans="1:47" s="17" customFormat="1" ht="45" x14ac:dyDescent="0.2">
      <c r="A6" s="133"/>
      <c r="B6" s="123"/>
      <c r="C6" s="126"/>
      <c r="D6" s="23" t="s">
        <v>53</v>
      </c>
      <c r="E6" s="23" t="s">
        <v>54</v>
      </c>
      <c r="F6" s="23" t="s">
        <v>55</v>
      </c>
      <c r="G6" s="126"/>
      <c r="H6" s="23" t="s">
        <v>59</v>
      </c>
      <c r="I6" s="23" t="s">
        <v>60</v>
      </c>
      <c r="J6" s="23" t="s">
        <v>61</v>
      </c>
      <c r="K6" s="23" t="s">
        <v>63</v>
      </c>
      <c r="L6" s="23" t="s">
        <v>64</v>
      </c>
      <c r="M6" s="23" t="s">
        <v>59</v>
      </c>
      <c r="N6" s="23" t="s">
        <v>60</v>
      </c>
      <c r="O6" s="23" t="s">
        <v>181</v>
      </c>
      <c r="P6" s="24" t="s">
        <v>88</v>
      </c>
      <c r="Q6" s="24" t="s">
        <v>131</v>
      </c>
      <c r="R6" s="23" t="s">
        <v>65</v>
      </c>
      <c r="S6" s="23" t="s">
        <v>66</v>
      </c>
      <c r="T6" s="23" t="s">
        <v>67</v>
      </c>
      <c r="U6" s="23" t="s">
        <v>68</v>
      </c>
      <c r="V6" s="23" t="s">
        <v>69</v>
      </c>
      <c r="W6" s="24" t="s">
        <v>130</v>
      </c>
      <c r="X6" s="24" t="s">
        <v>129</v>
      </c>
      <c r="Y6" s="23" t="s">
        <v>70</v>
      </c>
      <c r="Z6" s="23" t="s">
        <v>71</v>
      </c>
      <c r="AA6" s="23" t="s">
        <v>72</v>
      </c>
      <c r="AB6" s="23" t="s">
        <v>73</v>
      </c>
      <c r="AC6" s="23" t="s">
        <v>40</v>
      </c>
      <c r="AD6" s="126"/>
      <c r="AE6" s="123"/>
      <c r="AF6" s="123"/>
      <c r="AG6" s="123"/>
      <c r="AH6" s="123"/>
      <c r="AI6" s="123"/>
      <c r="AJ6" s="123"/>
      <c r="AK6" s="123"/>
      <c r="AL6" s="23" t="s">
        <v>80</v>
      </c>
      <c r="AM6" s="24" t="s">
        <v>128</v>
      </c>
      <c r="AN6" s="24" t="s">
        <v>127</v>
      </c>
      <c r="AO6" s="24" t="s">
        <v>126</v>
      </c>
      <c r="AP6" s="23" t="s">
        <v>81</v>
      </c>
      <c r="AQ6" s="23" t="s">
        <v>82</v>
      </c>
      <c r="AR6" s="23" t="s">
        <v>83</v>
      </c>
      <c r="AS6" s="23" t="s">
        <v>86</v>
      </c>
      <c r="AT6" s="23" t="s">
        <v>87</v>
      </c>
      <c r="AU6" s="123"/>
    </row>
    <row r="7" spans="1:47" ht="14.1" customHeight="1" x14ac:dyDescent="0.2">
      <c r="A7" s="19" t="s">
        <v>287</v>
      </c>
      <c r="B7" s="20">
        <f>+'Empresa de Seguros'!B7+'Empresa de Seguros'!B96+'Empresa de Seguros'!B185</f>
        <v>0</v>
      </c>
      <c r="C7" s="20">
        <f>+'Empresa de Seguros'!C7+'Empresa de Seguros'!C96+'Empresa de Seguros'!C185</f>
        <v>0</v>
      </c>
      <c r="D7" s="20">
        <f>+'Empresa de Seguros'!D7+'Empresa de Seguros'!D96+'Empresa de Seguros'!D185</f>
        <v>0</v>
      </c>
      <c r="E7" s="20">
        <f>+'Empresa de Seguros'!E7+'Empresa de Seguros'!E96+'Empresa de Seguros'!E185</f>
        <v>0</v>
      </c>
      <c r="F7" s="20">
        <f>+'Empresa de Seguros'!F7+'Empresa de Seguros'!F96+'Empresa de Seguros'!F185</f>
        <v>0</v>
      </c>
      <c r="G7" s="20">
        <f>+'Empresa de Seguros'!G7+'Empresa de Seguros'!G96+'Empresa de Seguros'!G185</f>
        <v>0</v>
      </c>
      <c r="H7" s="20">
        <f>+'Empresa de Seguros'!H7+'Empresa de Seguros'!H96+'Empresa de Seguros'!H185</f>
        <v>0</v>
      </c>
      <c r="I7" s="20">
        <f>+'Empresa de Seguros'!I7+'Empresa de Seguros'!I96+'Empresa de Seguros'!I185</f>
        <v>0</v>
      </c>
      <c r="J7" s="20">
        <f>+'Empresa de Seguros'!J7+'Empresa de Seguros'!J96+'Empresa de Seguros'!J185</f>
        <v>0</v>
      </c>
      <c r="K7" s="20">
        <f>+'Empresa de Seguros'!K7+'Empresa de Seguros'!K96+'Empresa de Seguros'!K185</f>
        <v>0</v>
      </c>
      <c r="L7" s="20">
        <f>+'Empresa de Seguros'!L7+'Empresa de Seguros'!L96+'Empresa de Seguros'!L185</f>
        <v>0</v>
      </c>
      <c r="M7" s="20">
        <f>+'Empresa de Seguros'!M7+'Empresa de Seguros'!M96+'Empresa de Seguros'!M185</f>
        <v>0</v>
      </c>
      <c r="N7" s="20">
        <f>+'Empresa de Seguros'!N7+'Empresa de Seguros'!N96+'Empresa de Seguros'!N185</f>
        <v>0</v>
      </c>
      <c r="O7" s="20">
        <f>+'Empresa de Seguros'!O7+'Empresa de Seguros'!O96+'Empresa de Seguros'!O185</f>
        <v>0</v>
      </c>
      <c r="P7" s="20">
        <f>+'Empresa de Seguros'!P7+'Empresa de Seguros'!P96+'Empresa de Seguros'!P185</f>
        <v>0</v>
      </c>
      <c r="Q7" s="20">
        <f>+'Empresa de Seguros'!Q7+'Empresa de Seguros'!Q96+'Empresa de Seguros'!Q185</f>
        <v>0</v>
      </c>
      <c r="R7" s="20">
        <f>+'Empresa de Seguros'!R7+'Empresa de Seguros'!R96+'Empresa de Seguros'!R185</f>
        <v>0</v>
      </c>
      <c r="S7" s="20">
        <f>+'Empresa de Seguros'!S7+'Empresa de Seguros'!S96+'Empresa de Seguros'!S185</f>
        <v>0</v>
      </c>
      <c r="T7" s="20">
        <f>+'Empresa de Seguros'!T7+'Empresa de Seguros'!T96+'Empresa de Seguros'!T185</f>
        <v>0</v>
      </c>
      <c r="U7" s="20">
        <f>+'Empresa de Seguros'!U7+'Empresa de Seguros'!U96+'Empresa de Seguros'!U185</f>
        <v>0</v>
      </c>
      <c r="V7" s="20">
        <f>+'Empresa de Seguros'!V7+'Empresa de Seguros'!V96+'Empresa de Seguros'!V185</f>
        <v>0</v>
      </c>
      <c r="W7" s="20">
        <f>+'Empresa de Seguros'!W7+'Empresa de Seguros'!W96+'Empresa de Seguros'!W185</f>
        <v>0</v>
      </c>
      <c r="X7" s="20">
        <f>+'Empresa de Seguros'!X7+'Empresa de Seguros'!X96+'Empresa de Seguros'!X185</f>
        <v>0</v>
      </c>
      <c r="Y7" s="20">
        <f>+'Empresa de Seguros'!Y7+'Empresa de Seguros'!Y96+'Empresa de Seguros'!Y185</f>
        <v>0</v>
      </c>
      <c r="Z7" s="20">
        <f>+'Empresa de Seguros'!Z7+'Empresa de Seguros'!Z96+'Empresa de Seguros'!Z185</f>
        <v>0</v>
      </c>
      <c r="AA7" s="20">
        <f>+'Empresa de Seguros'!AA7+'Empresa de Seguros'!AA96+'Empresa de Seguros'!AA185</f>
        <v>0</v>
      </c>
      <c r="AB7" s="20">
        <f>+'Empresa de Seguros'!AB7+'Empresa de Seguros'!AB96+'Empresa de Seguros'!AB185</f>
        <v>0</v>
      </c>
      <c r="AC7" s="20">
        <f>+'Empresa de Seguros'!AC7+'Empresa de Seguros'!AC96+'Empresa de Seguros'!AC185</f>
        <v>0</v>
      </c>
      <c r="AD7" s="20">
        <f>+'Empresa de Seguros'!AD7+'Empresa de Seguros'!AD96+'Empresa de Seguros'!AD185</f>
        <v>0</v>
      </c>
      <c r="AE7" s="20">
        <f>+'Empresa de Seguros'!AE7+'Empresa de Seguros'!AE96+'Empresa de Seguros'!AE185</f>
        <v>0</v>
      </c>
      <c r="AF7" s="20">
        <f>+'Empresa de Seguros'!AF7+'Empresa de Seguros'!AF96+'Empresa de Seguros'!AF185</f>
        <v>0</v>
      </c>
      <c r="AG7" s="20">
        <f>+'Empresa de Seguros'!AG7+'Empresa de Seguros'!AG96+'Empresa de Seguros'!AG185</f>
        <v>0</v>
      </c>
      <c r="AH7" s="20">
        <f>+'Empresa de Seguros'!AH7+'Empresa de Seguros'!AH96+'Empresa de Seguros'!AH185</f>
        <v>0</v>
      </c>
      <c r="AI7" s="20">
        <f>+'Empresa de Seguros'!AI7+'Empresa de Seguros'!AI96+'Empresa de Seguros'!AI185</f>
        <v>0</v>
      </c>
      <c r="AJ7" s="20">
        <f>+'Empresa de Seguros'!AJ7+'Empresa de Seguros'!AJ96+'Empresa de Seguros'!AJ185</f>
        <v>0</v>
      </c>
      <c r="AK7" s="20">
        <f>+'Empresa de Seguros'!AK7+'Empresa de Seguros'!AK96+'Empresa de Seguros'!AK185</f>
        <v>0</v>
      </c>
      <c r="AL7" s="20">
        <f>+'Empresa de Seguros'!AL7+'Empresa de Seguros'!AL96+'Empresa de Seguros'!AL185</f>
        <v>0</v>
      </c>
      <c r="AM7" s="20">
        <f>+'Empresa de Seguros'!AM7+'Empresa de Seguros'!AM96+'Empresa de Seguros'!AM185</f>
        <v>0</v>
      </c>
      <c r="AN7" s="20">
        <f>+'Empresa de Seguros'!AN7+'Empresa de Seguros'!AN96+'Empresa de Seguros'!AN185</f>
        <v>0</v>
      </c>
      <c r="AO7" s="20">
        <f>+'Empresa de Seguros'!AO7+'Empresa de Seguros'!AO96+'Empresa de Seguros'!AO185</f>
        <v>0</v>
      </c>
      <c r="AP7" s="20">
        <f>+'Empresa de Seguros'!AP7+'Empresa de Seguros'!AP96+'Empresa de Seguros'!AP185</f>
        <v>0</v>
      </c>
      <c r="AQ7" s="20">
        <f>+'Empresa de Seguros'!AQ7+'Empresa de Seguros'!AQ96+'Empresa de Seguros'!AQ185</f>
        <v>0</v>
      </c>
      <c r="AR7" s="20">
        <f>+'Empresa de Seguros'!AR7+'Empresa de Seguros'!AR96+'Empresa de Seguros'!AR185</f>
        <v>0</v>
      </c>
      <c r="AS7" s="20">
        <f>+'Empresa de Seguros'!AS7+'Empresa de Seguros'!AS96+'Empresa de Seguros'!AS185</f>
        <v>0</v>
      </c>
      <c r="AT7" s="20">
        <f>+'Empresa de Seguros'!AT7+'Empresa de Seguros'!AT96+'Empresa de Seguros'!AT185</f>
        <v>0</v>
      </c>
      <c r="AU7" s="20">
        <f>+'Empresa de Seguros'!AU7+'Empresa de Seguros'!AU96+'Empresa de Seguros'!AU185</f>
        <v>0</v>
      </c>
    </row>
    <row r="8" spans="1:47" ht="14.1" customHeight="1" x14ac:dyDescent="0.2">
      <c r="A8" s="31" t="s">
        <v>326</v>
      </c>
      <c r="B8" s="20">
        <f>+'Empresa de Seguros'!B8+'Empresa de Seguros'!B97+'Empresa de Seguros'!B186</f>
        <v>0</v>
      </c>
      <c r="C8" s="20">
        <f>+'Empresa de Seguros'!C8+'Empresa de Seguros'!C97+'Empresa de Seguros'!C186</f>
        <v>0</v>
      </c>
      <c r="D8" s="20">
        <f>+'Empresa de Seguros'!D8+'Empresa de Seguros'!D97+'Empresa de Seguros'!D186</f>
        <v>0</v>
      </c>
      <c r="E8" s="20">
        <f>+'Empresa de Seguros'!E8+'Empresa de Seguros'!E97+'Empresa de Seguros'!E186</f>
        <v>0</v>
      </c>
      <c r="F8" s="20">
        <f>+'Empresa de Seguros'!F8+'Empresa de Seguros'!F97+'Empresa de Seguros'!F186</f>
        <v>0</v>
      </c>
      <c r="G8" s="20">
        <f>+'Empresa de Seguros'!G8+'Empresa de Seguros'!G97+'Empresa de Seguros'!G186</f>
        <v>0</v>
      </c>
      <c r="H8" s="20">
        <f>+'Empresa de Seguros'!H8+'Empresa de Seguros'!H97+'Empresa de Seguros'!H186</f>
        <v>0</v>
      </c>
      <c r="I8" s="20">
        <f>+'Empresa de Seguros'!I8+'Empresa de Seguros'!I97+'Empresa de Seguros'!I186</f>
        <v>0</v>
      </c>
      <c r="J8" s="20">
        <f>+'Empresa de Seguros'!J8+'Empresa de Seguros'!J97+'Empresa de Seguros'!J186</f>
        <v>0</v>
      </c>
      <c r="K8" s="20">
        <f>+'Empresa de Seguros'!K8+'Empresa de Seguros'!K97+'Empresa de Seguros'!K186</f>
        <v>0</v>
      </c>
      <c r="L8" s="20">
        <f>+'Empresa de Seguros'!L8+'Empresa de Seguros'!L97+'Empresa de Seguros'!L186</f>
        <v>0</v>
      </c>
      <c r="M8" s="20">
        <f>+'Empresa de Seguros'!M8+'Empresa de Seguros'!M97+'Empresa de Seguros'!M186</f>
        <v>0</v>
      </c>
      <c r="N8" s="20">
        <f>+'Empresa de Seguros'!N8+'Empresa de Seguros'!N97+'Empresa de Seguros'!N186</f>
        <v>0</v>
      </c>
      <c r="O8" s="20">
        <f>+'Empresa de Seguros'!O8+'Empresa de Seguros'!O97+'Empresa de Seguros'!O186</f>
        <v>0</v>
      </c>
      <c r="P8" s="20">
        <f>+'Empresa de Seguros'!P8+'Empresa de Seguros'!P97+'Empresa de Seguros'!P186</f>
        <v>0</v>
      </c>
      <c r="Q8" s="20">
        <f>+'Empresa de Seguros'!Q8+'Empresa de Seguros'!Q97+'Empresa de Seguros'!Q186</f>
        <v>0</v>
      </c>
      <c r="R8" s="20">
        <f>+'Empresa de Seguros'!R8+'Empresa de Seguros'!R97+'Empresa de Seguros'!R186</f>
        <v>0</v>
      </c>
      <c r="S8" s="20">
        <f>+'Empresa de Seguros'!S8+'Empresa de Seguros'!S97+'Empresa de Seguros'!S186</f>
        <v>0</v>
      </c>
      <c r="T8" s="20">
        <f>+'Empresa de Seguros'!T8+'Empresa de Seguros'!T97+'Empresa de Seguros'!T186</f>
        <v>0</v>
      </c>
      <c r="U8" s="20">
        <f>+'Empresa de Seguros'!U8+'Empresa de Seguros'!U97+'Empresa de Seguros'!U186</f>
        <v>0</v>
      </c>
      <c r="V8" s="20">
        <f>+'Empresa de Seguros'!V8+'Empresa de Seguros'!V97+'Empresa de Seguros'!V186</f>
        <v>0</v>
      </c>
      <c r="W8" s="20">
        <f>+'Empresa de Seguros'!W8+'Empresa de Seguros'!W97+'Empresa de Seguros'!W186</f>
        <v>0</v>
      </c>
      <c r="X8" s="20">
        <f>+'Empresa de Seguros'!X8+'Empresa de Seguros'!X97+'Empresa de Seguros'!X186</f>
        <v>0</v>
      </c>
      <c r="Y8" s="20">
        <f>+'Empresa de Seguros'!Y8+'Empresa de Seguros'!Y97+'Empresa de Seguros'!Y186</f>
        <v>0</v>
      </c>
      <c r="Z8" s="20">
        <f>+'Empresa de Seguros'!Z8+'Empresa de Seguros'!Z97+'Empresa de Seguros'!Z186</f>
        <v>0</v>
      </c>
      <c r="AA8" s="20">
        <f>+'Empresa de Seguros'!AA8+'Empresa de Seguros'!AA97+'Empresa de Seguros'!AA186</f>
        <v>0</v>
      </c>
      <c r="AB8" s="20">
        <f>+'Empresa de Seguros'!AB8+'Empresa de Seguros'!AB97+'Empresa de Seguros'!AB186</f>
        <v>0</v>
      </c>
      <c r="AC8" s="20">
        <f>+'Empresa de Seguros'!AC8+'Empresa de Seguros'!AC97+'Empresa de Seguros'!AC186</f>
        <v>0</v>
      </c>
      <c r="AD8" s="20">
        <f>+'Empresa de Seguros'!AD8+'Empresa de Seguros'!AD97+'Empresa de Seguros'!AD186</f>
        <v>0</v>
      </c>
      <c r="AE8" s="20">
        <f>+'Empresa de Seguros'!AE8+'Empresa de Seguros'!AE97+'Empresa de Seguros'!AE186</f>
        <v>0</v>
      </c>
      <c r="AF8" s="20">
        <f>+'Empresa de Seguros'!AF8+'Empresa de Seguros'!AF97+'Empresa de Seguros'!AF186</f>
        <v>0</v>
      </c>
      <c r="AG8" s="20">
        <f>+'Empresa de Seguros'!AG8+'Empresa de Seguros'!AG97+'Empresa de Seguros'!AG186</f>
        <v>0</v>
      </c>
      <c r="AH8" s="20">
        <f>+'Empresa de Seguros'!AH8+'Empresa de Seguros'!AH97+'Empresa de Seguros'!AH186</f>
        <v>0</v>
      </c>
      <c r="AI8" s="20">
        <f>+'Empresa de Seguros'!AI8+'Empresa de Seguros'!AI97+'Empresa de Seguros'!AI186</f>
        <v>0</v>
      </c>
      <c r="AJ8" s="20">
        <f>+'Empresa de Seguros'!AJ8+'Empresa de Seguros'!AJ97+'Empresa de Seguros'!AJ186</f>
        <v>0</v>
      </c>
      <c r="AK8" s="20">
        <f>+'Empresa de Seguros'!AK8+'Empresa de Seguros'!AK97+'Empresa de Seguros'!AK186</f>
        <v>0</v>
      </c>
      <c r="AL8" s="20">
        <f>+'Empresa de Seguros'!AL8+'Empresa de Seguros'!AL97+'Empresa de Seguros'!AL186</f>
        <v>0</v>
      </c>
      <c r="AM8" s="20">
        <f>+'Empresa de Seguros'!AM8+'Empresa de Seguros'!AM97+'Empresa de Seguros'!AM186</f>
        <v>0</v>
      </c>
      <c r="AN8" s="20">
        <f>+'Empresa de Seguros'!AN8+'Empresa de Seguros'!AN97+'Empresa de Seguros'!AN186</f>
        <v>0</v>
      </c>
      <c r="AO8" s="20">
        <f>+'Empresa de Seguros'!AO8+'Empresa de Seguros'!AO97+'Empresa de Seguros'!AO186</f>
        <v>0</v>
      </c>
      <c r="AP8" s="20">
        <f>+'Empresa de Seguros'!AP8+'Empresa de Seguros'!AP97+'Empresa de Seguros'!AP186</f>
        <v>0</v>
      </c>
      <c r="AQ8" s="20">
        <f>+'Empresa de Seguros'!AQ8+'Empresa de Seguros'!AQ97+'Empresa de Seguros'!AQ186</f>
        <v>0</v>
      </c>
      <c r="AR8" s="20">
        <f>+'Empresa de Seguros'!AR8+'Empresa de Seguros'!AR97+'Empresa de Seguros'!AR186</f>
        <v>0</v>
      </c>
      <c r="AS8" s="20">
        <f>+'Empresa de Seguros'!AS8+'Empresa de Seguros'!AS97+'Empresa de Seguros'!AS186</f>
        <v>0</v>
      </c>
      <c r="AT8" s="20">
        <f>+'Empresa de Seguros'!AT8+'Empresa de Seguros'!AT97+'Empresa de Seguros'!AT186</f>
        <v>0</v>
      </c>
      <c r="AU8" s="20">
        <f>+'Empresa de Seguros'!AU8+'Empresa de Seguros'!AU97+'Empresa de Seguros'!AU186</f>
        <v>0</v>
      </c>
    </row>
    <row r="9" spans="1:47" s="38" customFormat="1" ht="14.1" customHeight="1" x14ac:dyDescent="0.2">
      <c r="A9" s="88" t="s">
        <v>284</v>
      </c>
      <c r="B9" s="20">
        <f>+'Empresa de Seguros'!B9+'Empresa de Seguros'!B98+'Empresa de Seguros'!B187</f>
        <v>0</v>
      </c>
      <c r="C9" s="20">
        <f>+'Empresa de Seguros'!C9+'Empresa de Seguros'!C98+'Empresa de Seguros'!C187</f>
        <v>0</v>
      </c>
      <c r="D9" s="20">
        <f>+'Empresa de Seguros'!D9+'Empresa de Seguros'!D98+'Empresa de Seguros'!D187</f>
        <v>0</v>
      </c>
      <c r="E9" s="20">
        <f>+'Empresa de Seguros'!E9+'Empresa de Seguros'!E98+'Empresa de Seguros'!E187</f>
        <v>0</v>
      </c>
      <c r="F9" s="20">
        <f>+'Empresa de Seguros'!F9+'Empresa de Seguros'!F98+'Empresa de Seguros'!F187</f>
        <v>0</v>
      </c>
      <c r="G9" s="20">
        <f>+'Empresa de Seguros'!G9+'Empresa de Seguros'!G98+'Empresa de Seguros'!G187</f>
        <v>0</v>
      </c>
      <c r="H9" s="20">
        <f>+'Empresa de Seguros'!H9+'Empresa de Seguros'!H98+'Empresa de Seguros'!H187</f>
        <v>0</v>
      </c>
      <c r="I9" s="20">
        <f>+'Empresa de Seguros'!I9+'Empresa de Seguros'!I98+'Empresa de Seguros'!I187</f>
        <v>0</v>
      </c>
      <c r="J9" s="20">
        <f>+'Empresa de Seguros'!J9+'Empresa de Seguros'!J98+'Empresa de Seguros'!J187</f>
        <v>0</v>
      </c>
      <c r="K9" s="20">
        <f>+'Empresa de Seguros'!K9+'Empresa de Seguros'!K98+'Empresa de Seguros'!K187</f>
        <v>0</v>
      </c>
      <c r="L9" s="20">
        <f>+'Empresa de Seguros'!L9+'Empresa de Seguros'!L98+'Empresa de Seguros'!L187</f>
        <v>0</v>
      </c>
      <c r="M9" s="20">
        <f>+'Empresa de Seguros'!M9+'Empresa de Seguros'!M98+'Empresa de Seguros'!M187</f>
        <v>0</v>
      </c>
      <c r="N9" s="20">
        <f>+'Empresa de Seguros'!N9+'Empresa de Seguros'!N98+'Empresa de Seguros'!N187</f>
        <v>0</v>
      </c>
      <c r="O9" s="20">
        <f>+'Empresa de Seguros'!O9+'Empresa de Seguros'!O98+'Empresa de Seguros'!O187</f>
        <v>0</v>
      </c>
      <c r="P9" s="20">
        <f>+'Empresa de Seguros'!P9+'Empresa de Seguros'!P98+'Empresa de Seguros'!P187</f>
        <v>0</v>
      </c>
      <c r="Q9" s="20">
        <f>+'Empresa de Seguros'!Q9+'Empresa de Seguros'!Q98+'Empresa de Seguros'!Q187</f>
        <v>0</v>
      </c>
      <c r="R9" s="20">
        <f>+'Empresa de Seguros'!R9+'Empresa de Seguros'!R98+'Empresa de Seguros'!R187</f>
        <v>0</v>
      </c>
      <c r="S9" s="20">
        <f>+'Empresa de Seguros'!S9+'Empresa de Seguros'!S98+'Empresa de Seguros'!S187</f>
        <v>0</v>
      </c>
      <c r="T9" s="20">
        <f>+'Empresa de Seguros'!T9+'Empresa de Seguros'!T98+'Empresa de Seguros'!T187</f>
        <v>0</v>
      </c>
      <c r="U9" s="20">
        <f>+'Empresa de Seguros'!U9+'Empresa de Seguros'!U98+'Empresa de Seguros'!U187</f>
        <v>0</v>
      </c>
      <c r="V9" s="20">
        <f>+'Empresa de Seguros'!V9+'Empresa de Seguros'!V98+'Empresa de Seguros'!V187</f>
        <v>0</v>
      </c>
      <c r="W9" s="20">
        <f>+'Empresa de Seguros'!W9+'Empresa de Seguros'!W98+'Empresa de Seguros'!W187</f>
        <v>0</v>
      </c>
      <c r="X9" s="20">
        <f>+'Empresa de Seguros'!X9+'Empresa de Seguros'!X98+'Empresa de Seguros'!X187</f>
        <v>0</v>
      </c>
      <c r="Y9" s="20">
        <f>+'Empresa de Seguros'!Y9+'Empresa de Seguros'!Y98+'Empresa de Seguros'!Y187</f>
        <v>0</v>
      </c>
      <c r="Z9" s="20">
        <f>+'Empresa de Seguros'!Z9+'Empresa de Seguros'!Z98+'Empresa de Seguros'!Z187</f>
        <v>0</v>
      </c>
      <c r="AA9" s="20">
        <f>+'Empresa de Seguros'!AA9+'Empresa de Seguros'!AA98+'Empresa de Seguros'!AA187</f>
        <v>0</v>
      </c>
      <c r="AB9" s="20">
        <f>+'Empresa de Seguros'!AB9+'Empresa de Seguros'!AB98+'Empresa de Seguros'!AB187</f>
        <v>0</v>
      </c>
      <c r="AC9" s="20">
        <f>+'Empresa de Seguros'!AC9+'Empresa de Seguros'!AC98+'Empresa de Seguros'!AC187</f>
        <v>0</v>
      </c>
      <c r="AD9" s="20">
        <f>+'Empresa de Seguros'!AD9+'Empresa de Seguros'!AD98+'Empresa de Seguros'!AD187</f>
        <v>0</v>
      </c>
      <c r="AE9" s="20">
        <f>+'Empresa de Seguros'!AE9+'Empresa de Seguros'!AE98+'Empresa de Seguros'!AE187</f>
        <v>0</v>
      </c>
      <c r="AF9" s="20">
        <f>+'Empresa de Seguros'!AF9+'Empresa de Seguros'!AF98+'Empresa de Seguros'!AF187</f>
        <v>0</v>
      </c>
      <c r="AG9" s="20">
        <f>+'Empresa de Seguros'!AG9+'Empresa de Seguros'!AG98+'Empresa de Seguros'!AG187</f>
        <v>0</v>
      </c>
      <c r="AH9" s="20">
        <f>+'Empresa de Seguros'!AH9+'Empresa de Seguros'!AH98+'Empresa de Seguros'!AH187</f>
        <v>0</v>
      </c>
      <c r="AI9" s="20">
        <f>+'Empresa de Seguros'!AI9+'Empresa de Seguros'!AI98+'Empresa de Seguros'!AI187</f>
        <v>0</v>
      </c>
      <c r="AJ9" s="20">
        <f>+'Empresa de Seguros'!AJ9+'Empresa de Seguros'!AJ98+'Empresa de Seguros'!AJ187</f>
        <v>0</v>
      </c>
      <c r="AK9" s="20">
        <f>+'Empresa de Seguros'!AK9+'Empresa de Seguros'!AK98+'Empresa de Seguros'!AK187</f>
        <v>0</v>
      </c>
      <c r="AL9" s="20">
        <f>+'Empresa de Seguros'!AL9+'Empresa de Seguros'!AL98+'Empresa de Seguros'!AL187</f>
        <v>0</v>
      </c>
      <c r="AM9" s="20">
        <f>+'Empresa de Seguros'!AM9+'Empresa de Seguros'!AM98+'Empresa de Seguros'!AM187</f>
        <v>0</v>
      </c>
      <c r="AN9" s="20">
        <f>+'Empresa de Seguros'!AN9+'Empresa de Seguros'!AN98+'Empresa de Seguros'!AN187</f>
        <v>0</v>
      </c>
      <c r="AO9" s="20">
        <f>+'Empresa de Seguros'!AO9+'Empresa de Seguros'!AO98+'Empresa de Seguros'!AO187</f>
        <v>0</v>
      </c>
      <c r="AP9" s="20">
        <f>+'Empresa de Seguros'!AP9+'Empresa de Seguros'!AP98+'Empresa de Seguros'!AP187</f>
        <v>0</v>
      </c>
      <c r="AQ9" s="20">
        <f>+'Empresa de Seguros'!AQ9+'Empresa de Seguros'!AQ98+'Empresa de Seguros'!AQ187</f>
        <v>0</v>
      </c>
      <c r="AR9" s="20">
        <f>+'Empresa de Seguros'!AR9+'Empresa de Seguros'!AR98+'Empresa de Seguros'!AR187</f>
        <v>0</v>
      </c>
      <c r="AS9" s="20">
        <f>+'Empresa de Seguros'!AS9+'Empresa de Seguros'!AS98+'Empresa de Seguros'!AS187</f>
        <v>0</v>
      </c>
      <c r="AT9" s="20">
        <f>+'Empresa de Seguros'!AT9+'Empresa de Seguros'!AT98+'Empresa de Seguros'!AT187</f>
        <v>0</v>
      </c>
      <c r="AU9" s="20">
        <f>+'Empresa de Seguros'!AU9+'Empresa de Seguros'!AU98+'Empresa de Seguros'!AU187</f>
        <v>0</v>
      </c>
    </row>
    <row r="10" spans="1:47" s="38" customFormat="1" ht="14.1" customHeight="1" x14ac:dyDescent="0.2">
      <c r="A10" s="89" t="s">
        <v>323</v>
      </c>
      <c r="B10" s="76">
        <f>+'Empresa de Seguros'!B10+'Empresa de Seguros'!B99+'Empresa de Seguros'!B188</f>
        <v>0</v>
      </c>
      <c r="C10" s="76">
        <f>+'Empresa de Seguros'!C10+'Empresa de Seguros'!C99+'Empresa de Seguros'!C188</f>
        <v>0</v>
      </c>
      <c r="D10" s="76">
        <f>+'Empresa de Seguros'!D10+'Empresa de Seguros'!D99+'Empresa de Seguros'!D188</f>
        <v>0</v>
      </c>
      <c r="E10" s="76">
        <f>+'Empresa de Seguros'!E10+'Empresa de Seguros'!E99+'Empresa de Seguros'!E188</f>
        <v>0</v>
      </c>
      <c r="F10" s="76">
        <f>+'Empresa de Seguros'!F10+'Empresa de Seguros'!F99+'Empresa de Seguros'!F188</f>
        <v>0</v>
      </c>
      <c r="G10" s="76">
        <f>+'Empresa de Seguros'!G10+'Empresa de Seguros'!G99+'Empresa de Seguros'!G188</f>
        <v>0</v>
      </c>
      <c r="H10" s="76">
        <f>+'Empresa de Seguros'!H10+'Empresa de Seguros'!H99+'Empresa de Seguros'!H188</f>
        <v>0</v>
      </c>
      <c r="I10" s="76">
        <f>+'Empresa de Seguros'!I10+'Empresa de Seguros'!I99+'Empresa de Seguros'!I188</f>
        <v>0</v>
      </c>
      <c r="J10" s="76">
        <f>+'Empresa de Seguros'!J10+'Empresa de Seguros'!J99+'Empresa de Seguros'!J188</f>
        <v>0</v>
      </c>
      <c r="K10" s="76">
        <f>+'Empresa de Seguros'!K10+'Empresa de Seguros'!K99+'Empresa de Seguros'!K188</f>
        <v>0</v>
      </c>
      <c r="L10" s="76">
        <f>+'Empresa de Seguros'!L10+'Empresa de Seguros'!L99+'Empresa de Seguros'!L188</f>
        <v>0</v>
      </c>
      <c r="M10" s="76">
        <f>+'Empresa de Seguros'!M10+'Empresa de Seguros'!M99+'Empresa de Seguros'!M188</f>
        <v>0</v>
      </c>
      <c r="N10" s="76">
        <f>+'Empresa de Seguros'!N10+'Empresa de Seguros'!N99+'Empresa de Seguros'!N188</f>
        <v>0</v>
      </c>
      <c r="O10" s="76">
        <f>+'Empresa de Seguros'!O10+'Empresa de Seguros'!O99+'Empresa de Seguros'!O188</f>
        <v>0</v>
      </c>
      <c r="P10" s="76">
        <f>+'Empresa de Seguros'!P10+'Empresa de Seguros'!P99+'Empresa de Seguros'!P188</f>
        <v>0</v>
      </c>
      <c r="Q10" s="76">
        <f>+'Empresa de Seguros'!Q10+'Empresa de Seguros'!Q99+'Empresa de Seguros'!Q188</f>
        <v>0</v>
      </c>
      <c r="R10" s="76">
        <f>+'Empresa de Seguros'!R10+'Empresa de Seguros'!R99+'Empresa de Seguros'!R188</f>
        <v>0</v>
      </c>
      <c r="S10" s="76">
        <f>+'Empresa de Seguros'!S10+'Empresa de Seguros'!S99+'Empresa de Seguros'!S188</f>
        <v>0</v>
      </c>
      <c r="T10" s="76">
        <f>+'Empresa de Seguros'!T10+'Empresa de Seguros'!T99+'Empresa de Seguros'!T188</f>
        <v>0</v>
      </c>
      <c r="U10" s="76">
        <f>+'Empresa de Seguros'!U10+'Empresa de Seguros'!U99+'Empresa de Seguros'!U188</f>
        <v>0</v>
      </c>
      <c r="V10" s="76">
        <f>+'Empresa de Seguros'!V10+'Empresa de Seguros'!V99+'Empresa de Seguros'!V188</f>
        <v>0</v>
      </c>
      <c r="W10" s="76">
        <f>+'Empresa de Seguros'!W10+'Empresa de Seguros'!W99+'Empresa de Seguros'!W188</f>
        <v>0</v>
      </c>
      <c r="X10" s="76">
        <f>+'Empresa de Seguros'!X10+'Empresa de Seguros'!X99+'Empresa de Seguros'!X188</f>
        <v>0</v>
      </c>
      <c r="Y10" s="76">
        <f>+'Empresa de Seguros'!Y10+'Empresa de Seguros'!Y99+'Empresa de Seguros'!Y188</f>
        <v>0</v>
      </c>
      <c r="Z10" s="76">
        <f>+'Empresa de Seguros'!Z10+'Empresa de Seguros'!Z99+'Empresa de Seguros'!Z188</f>
        <v>0</v>
      </c>
      <c r="AA10" s="76">
        <f>+'Empresa de Seguros'!AA10+'Empresa de Seguros'!AA99+'Empresa de Seguros'!AA188</f>
        <v>0</v>
      </c>
      <c r="AB10" s="76">
        <f>+'Empresa de Seguros'!AB10+'Empresa de Seguros'!AB99+'Empresa de Seguros'!AB188</f>
        <v>0</v>
      </c>
      <c r="AC10" s="76">
        <f>+'Empresa de Seguros'!AC10+'Empresa de Seguros'!AC99+'Empresa de Seguros'!AC188</f>
        <v>0</v>
      </c>
      <c r="AD10" s="76">
        <f>+'Empresa de Seguros'!AD10+'Empresa de Seguros'!AD99+'Empresa de Seguros'!AD188</f>
        <v>0</v>
      </c>
      <c r="AE10" s="76">
        <f>+'Empresa de Seguros'!AE10+'Empresa de Seguros'!AE99+'Empresa de Seguros'!AE188</f>
        <v>0</v>
      </c>
      <c r="AF10" s="76">
        <f>+'Empresa de Seguros'!AF10+'Empresa de Seguros'!AF99+'Empresa de Seguros'!AF188</f>
        <v>0</v>
      </c>
      <c r="AG10" s="76">
        <f>+'Empresa de Seguros'!AG10+'Empresa de Seguros'!AG99+'Empresa de Seguros'!AG188</f>
        <v>0</v>
      </c>
      <c r="AH10" s="76">
        <f>+'Empresa de Seguros'!AH10+'Empresa de Seguros'!AH99+'Empresa de Seguros'!AH188</f>
        <v>0</v>
      </c>
      <c r="AI10" s="76">
        <f>+'Empresa de Seguros'!AI10+'Empresa de Seguros'!AI99+'Empresa de Seguros'!AI188</f>
        <v>0</v>
      </c>
      <c r="AJ10" s="76">
        <f>+'Empresa de Seguros'!AJ10+'Empresa de Seguros'!AJ99+'Empresa de Seguros'!AJ188</f>
        <v>0</v>
      </c>
      <c r="AK10" s="76">
        <f>+'Empresa de Seguros'!AK10+'Empresa de Seguros'!AK99+'Empresa de Seguros'!AK188</f>
        <v>0</v>
      </c>
      <c r="AL10" s="76">
        <f>+'Empresa de Seguros'!AL10+'Empresa de Seguros'!AL99+'Empresa de Seguros'!AL188</f>
        <v>0</v>
      </c>
      <c r="AM10" s="76">
        <f>+'Empresa de Seguros'!AM10+'Empresa de Seguros'!AM99+'Empresa de Seguros'!AM188</f>
        <v>0</v>
      </c>
      <c r="AN10" s="76">
        <f>+'Empresa de Seguros'!AN10+'Empresa de Seguros'!AN99+'Empresa de Seguros'!AN188</f>
        <v>0</v>
      </c>
      <c r="AO10" s="76">
        <f>+'Empresa de Seguros'!AO10+'Empresa de Seguros'!AO99+'Empresa de Seguros'!AO188</f>
        <v>0</v>
      </c>
      <c r="AP10" s="76">
        <f>+'Empresa de Seguros'!AP10+'Empresa de Seguros'!AP99+'Empresa de Seguros'!AP188</f>
        <v>0</v>
      </c>
      <c r="AQ10" s="76">
        <f>+'Empresa de Seguros'!AQ10+'Empresa de Seguros'!AQ99+'Empresa de Seguros'!AQ188</f>
        <v>0</v>
      </c>
      <c r="AR10" s="76">
        <f>+'Empresa de Seguros'!AR10+'Empresa de Seguros'!AR99+'Empresa de Seguros'!AR188</f>
        <v>0</v>
      </c>
      <c r="AS10" s="76">
        <f>+'Empresa de Seguros'!AS10+'Empresa de Seguros'!AS99+'Empresa de Seguros'!AS188</f>
        <v>0</v>
      </c>
      <c r="AT10" s="76">
        <f>+'Empresa de Seguros'!AT10+'Empresa de Seguros'!AT99+'Empresa de Seguros'!AT188</f>
        <v>0</v>
      </c>
      <c r="AU10" s="76">
        <f>+'Empresa de Seguros'!AU10+'Empresa de Seguros'!AU99+'Empresa de Seguros'!AU188</f>
        <v>0</v>
      </c>
    </row>
    <row r="11" spans="1:47" s="38" customFormat="1" ht="14.1" customHeight="1" x14ac:dyDescent="0.2">
      <c r="A11" s="89" t="s">
        <v>293</v>
      </c>
      <c r="B11" s="76">
        <f>+'Empresa de Seguros'!B11+'Empresa de Seguros'!B100+'Empresa de Seguros'!B189</f>
        <v>0</v>
      </c>
      <c r="C11" s="76">
        <f>+'Empresa de Seguros'!C11+'Empresa de Seguros'!C100+'Empresa de Seguros'!C189</f>
        <v>0</v>
      </c>
      <c r="D11" s="76">
        <f>+'Empresa de Seguros'!D11+'Empresa de Seguros'!D100+'Empresa de Seguros'!D189</f>
        <v>0</v>
      </c>
      <c r="E11" s="76">
        <f>+'Empresa de Seguros'!E11+'Empresa de Seguros'!E100+'Empresa de Seguros'!E189</f>
        <v>0</v>
      </c>
      <c r="F11" s="76">
        <f>+'Empresa de Seguros'!F11+'Empresa de Seguros'!F100+'Empresa de Seguros'!F189</f>
        <v>0</v>
      </c>
      <c r="G11" s="76">
        <f>+'Empresa de Seguros'!G11+'Empresa de Seguros'!G100+'Empresa de Seguros'!G189</f>
        <v>0</v>
      </c>
      <c r="H11" s="76">
        <f>+'Empresa de Seguros'!H11+'Empresa de Seguros'!H100+'Empresa de Seguros'!H189</f>
        <v>0</v>
      </c>
      <c r="I11" s="76">
        <f>+'Empresa de Seguros'!I11+'Empresa de Seguros'!I100+'Empresa de Seguros'!I189</f>
        <v>0</v>
      </c>
      <c r="J11" s="76">
        <f>+'Empresa de Seguros'!J11+'Empresa de Seguros'!J100+'Empresa de Seguros'!J189</f>
        <v>0</v>
      </c>
      <c r="K11" s="76">
        <f>+'Empresa de Seguros'!K11+'Empresa de Seguros'!K100+'Empresa de Seguros'!K189</f>
        <v>0</v>
      </c>
      <c r="L11" s="76">
        <f>+'Empresa de Seguros'!L11+'Empresa de Seguros'!L100+'Empresa de Seguros'!L189</f>
        <v>0</v>
      </c>
      <c r="M11" s="76">
        <f>+'Empresa de Seguros'!M11+'Empresa de Seguros'!M100+'Empresa de Seguros'!M189</f>
        <v>0</v>
      </c>
      <c r="N11" s="76">
        <f>+'Empresa de Seguros'!N11+'Empresa de Seguros'!N100+'Empresa de Seguros'!N189</f>
        <v>0</v>
      </c>
      <c r="O11" s="76">
        <f>+'Empresa de Seguros'!O11+'Empresa de Seguros'!O100+'Empresa de Seguros'!O189</f>
        <v>0</v>
      </c>
      <c r="P11" s="76">
        <f>+'Empresa de Seguros'!P11+'Empresa de Seguros'!P100+'Empresa de Seguros'!P189</f>
        <v>0</v>
      </c>
      <c r="Q11" s="76">
        <f>+'Empresa de Seguros'!Q11+'Empresa de Seguros'!Q100+'Empresa de Seguros'!Q189</f>
        <v>0</v>
      </c>
      <c r="R11" s="76">
        <f>+'Empresa de Seguros'!R11+'Empresa de Seguros'!R100+'Empresa de Seguros'!R189</f>
        <v>0</v>
      </c>
      <c r="S11" s="76">
        <f>+'Empresa de Seguros'!S11+'Empresa de Seguros'!S100+'Empresa de Seguros'!S189</f>
        <v>0</v>
      </c>
      <c r="T11" s="76">
        <f>+'Empresa de Seguros'!T11+'Empresa de Seguros'!T100+'Empresa de Seguros'!T189</f>
        <v>0</v>
      </c>
      <c r="U11" s="76">
        <f>+'Empresa de Seguros'!U11+'Empresa de Seguros'!U100+'Empresa de Seguros'!U189</f>
        <v>0</v>
      </c>
      <c r="V11" s="76">
        <f>+'Empresa de Seguros'!V11+'Empresa de Seguros'!V100+'Empresa de Seguros'!V189</f>
        <v>0</v>
      </c>
      <c r="W11" s="76">
        <f>+'Empresa de Seguros'!W11+'Empresa de Seguros'!W100+'Empresa de Seguros'!W189</f>
        <v>0</v>
      </c>
      <c r="X11" s="76">
        <f>+'Empresa de Seguros'!X11+'Empresa de Seguros'!X100+'Empresa de Seguros'!X189</f>
        <v>0</v>
      </c>
      <c r="Y11" s="76">
        <f>+'Empresa de Seguros'!Y11+'Empresa de Seguros'!Y100+'Empresa de Seguros'!Y189</f>
        <v>0</v>
      </c>
      <c r="Z11" s="76">
        <f>+'Empresa de Seguros'!Z11+'Empresa de Seguros'!Z100+'Empresa de Seguros'!Z189</f>
        <v>0</v>
      </c>
      <c r="AA11" s="76">
        <f>+'Empresa de Seguros'!AA11+'Empresa de Seguros'!AA100+'Empresa de Seguros'!AA189</f>
        <v>0</v>
      </c>
      <c r="AB11" s="76">
        <f>+'Empresa de Seguros'!AB11+'Empresa de Seguros'!AB100+'Empresa de Seguros'!AB189</f>
        <v>0</v>
      </c>
      <c r="AC11" s="76">
        <f>+'Empresa de Seguros'!AC11+'Empresa de Seguros'!AC100+'Empresa de Seguros'!AC189</f>
        <v>0</v>
      </c>
      <c r="AD11" s="76">
        <f>+'Empresa de Seguros'!AD11+'Empresa de Seguros'!AD100+'Empresa de Seguros'!AD189</f>
        <v>0</v>
      </c>
      <c r="AE11" s="76">
        <f>+'Empresa de Seguros'!AE11+'Empresa de Seguros'!AE100+'Empresa de Seguros'!AE189</f>
        <v>0</v>
      </c>
      <c r="AF11" s="76">
        <f>+'Empresa de Seguros'!AF11+'Empresa de Seguros'!AF100+'Empresa de Seguros'!AF189</f>
        <v>0</v>
      </c>
      <c r="AG11" s="76">
        <f>+'Empresa de Seguros'!AG11+'Empresa de Seguros'!AG100+'Empresa de Seguros'!AG189</f>
        <v>0</v>
      </c>
      <c r="AH11" s="76">
        <f>+'Empresa de Seguros'!AH11+'Empresa de Seguros'!AH100+'Empresa de Seguros'!AH189</f>
        <v>0</v>
      </c>
      <c r="AI11" s="76">
        <f>+'Empresa de Seguros'!AI11+'Empresa de Seguros'!AI100+'Empresa de Seguros'!AI189</f>
        <v>0</v>
      </c>
      <c r="AJ11" s="76">
        <f>+'Empresa de Seguros'!AJ11+'Empresa de Seguros'!AJ100+'Empresa de Seguros'!AJ189</f>
        <v>0</v>
      </c>
      <c r="AK11" s="76">
        <f>+'Empresa de Seguros'!AK11+'Empresa de Seguros'!AK100+'Empresa de Seguros'!AK189</f>
        <v>0</v>
      </c>
      <c r="AL11" s="76">
        <f>+'Empresa de Seguros'!AL11+'Empresa de Seguros'!AL100+'Empresa de Seguros'!AL189</f>
        <v>0</v>
      </c>
      <c r="AM11" s="76">
        <f>+'Empresa de Seguros'!AM11+'Empresa de Seguros'!AM100+'Empresa de Seguros'!AM189</f>
        <v>0</v>
      </c>
      <c r="AN11" s="76">
        <f>+'Empresa de Seguros'!AN11+'Empresa de Seguros'!AN100+'Empresa de Seguros'!AN189</f>
        <v>0</v>
      </c>
      <c r="AO11" s="76">
        <f>+'Empresa de Seguros'!AO11+'Empresa de Seguros'!AO100+'Empresa de Seguros'!AO189</f>
        <v>0</v>
      </c>
      <c r="AP11" s="76">
        <f>+'Empresa de Seguros'!AP11+'Empresa de Seguros'!AP100+'Empresa de Seguros'!AP189</f>
        <v>0</v>
      </c>
      <c r="AQ11" s="76">
        <f>+'Empresa de Seguros'!AQ11+'Empresa de Seguros'!AQ100+'Empresa de Seguros'!AQ189</f>
        <v>0</v>
      </c>
      <c r="AR11" s="76">
        <f>+'Empresa de Seguros'!AR11+'Empresa de Seguros'!AR100+'Empresa de Seguros'!AR189</f>
        <v>0</v>
      </c>
      <c r="AS11" s="76">
        <f>+'Empresa de Seguros'!AS11+'Empresa de Seguros'!AS100+'Empresa de Seguros'!AS189</f>
        <v>0</v>
      </c>
      <c r="AT11" s="76">
        <f>+'Empresa de Seguros'!AT11+'Empresa de Seguros'!AT100+'Empresa de Seguros'!AT189</f>
        <v>0</v>
      </c>
      <c r="AU11" s="76">
        <f>+'Empresa de Seguros'!AU11+'Empresa de Seguros'!AU100+'Empresa de Seguros'!AU189</f>
        <v>0</v>
      </c>
    </row>
    <row r="12" spans="1:47" s="38" customFormat="1" ht="14.1" customHeight="1" x14ac:dyDescent="0.2">
      <c r="A12" s="89" t="s">
        <v>294</v>
      </c>
      <c r="B12" s="76">
        <f>+'Empresa de Seguros'!B12+'Empresa de Seguros'!B101+'Empresa de Seguros'!B190</f>
        <v>0</v>
      </c>
      <c r="C12" s="76">
        <f>+'Empresa de Seguros'!C12+'Empresa de Seguros'!C101+'Empresa de Seguros'!C190</f>
        <v>0</v>
      </c>
      <c r="D12" s="76">
        <f>+'Empresa de Seguros'!D12+'Empresa de Seguros'!D101+'Empresa de Seguros'!D190</f>
        <v>0</v>
      </c>
      <c r="E12" s="76">
        <f>+'Empresa de Seguros'!E12+'Empresa de Seguros'!E101+'Empresa de Seguros'!E190</f>
        <v>0</v>
      </c>
      <c r="F12" s="76">
        <f>+'Empresa de Seguros'!F12+'Empresa de Seguros'!F101+'Empresa de Seguros'!F190</f>
        <v>0</v>
      </c>
      <c r="G12" s="76">
        <f>+'Empresa de Seguros'!G12+'Empresa de Seguros'!G101+'Empresa de Seguros'!G190</f>
        <v>0</v>
      </c>
      <c r="H12" s="76">
        <f>+'Empresa de Seguros'!H12+'Empresa de Seguros'!H101+'Empresa de Seguros'!H190</f>
        <v>0</v>
      </c>
      <c r="I12" s="76">
        <f>+'Empresa de Seguros'!I12+'Empresa de Seguros'!I101+'Empresa de Seguros'!I190</f>
        <v>0</v>
      </c>
      <c r="J12" s="76">
        <f>+'Empresa de Seguros'!J12+'Empresa de Seguros'!J101+'Empresa de Seguros'!J190</f>
        <v>0</v>
      </c>
      <c r="K12" s="76">
        <f>+'Empresa de Seguros'!K12+'Empresa de Seguros'!K101+'Empresa de Seguros'!K190</f>
        <v>0</v>
      </c>
      <c r="L12" s="76">
        <f>+'Empresa de Seguros'!L12+'Empresa de Seguros'!L101+'Empresa de Seguros'!L190</f>
        <v>0</v>
      </c>
      <c r="M12" s="76">
        <f>+'Empresa de Seguros'!M12+'Empresa de Seguros'!M101+'Empresa de Seguros'!M190</f>
        <v>0</v>
      </c>
      <c r="N12" s="76">
        <f>+'Empresa de Seguros'!N12+'Empresa de Seguros'!N101+'Empresa de Seguros'!N190</f>
        <v>0</v>
      </c>
      <c r="O12" s="76">
        <f>+'Empresa de Seguros'!O12+'Empresa de Seguros'!O101+'Empresa de Seguros'!O190</f>
        <v>0</v>
      </c>
      <c r="P12" s="76">
        <f>+'Empresa de Seguros'!P12+'Empresa de Seguros'!P101+'Empresa de Seguros'!P190</f>
        <v>0</v>
      </c>
      <c r="Q12" s="76">
        <f>+'Empresa de Seguros'!Q12+'Empresa de Seguros'!Q101+'Empresa de Seguros'!Q190</f>
        <v>0</v>
      </c>
      <c r="R12" s="76">
        <f>+'Empresa de Seguros'!R12+'Empresa de Seguros'!R101+'Empresa de Seguros'!R190</f>
        <v>0</v>
      </c>
      <c r="S12" s="76">
        <f>+'Empresa de Seguros'!S12+'Empresa de Seguros'!S101+'Empresa de Seguros'!S190</f>
        <v>0</v>
      </c>
      <c r="T12" s="76">
        <f>+'Empresa de Seguros'!T12+'Empresa de Seguros'!T101+'Empresa de Seguros'!T190</f>
        <v>0</v>
      </c>
      <c r="U12" s="76">
        <f>+'Empresa de Seguros'!U12+'Empresa de Seguros'!U101+'Empresa de Seguros'!U190</f>
        <v>0</v>
      </c>
      <c r="V12" s="76">
        <f>+'Empresa de Seguros'!V12+'Empresa de Seguros'!V101+'Empresa de Seguros'!V190</f>
        <v>0</v>
      </c>
      <c r="W12" s="76">
        <f>+'Empresa de Seguros'!W12+'Empresa de Seguros'!W101+'Empresa de Seguros'!W190</f>
        <v>0</v>
      </c>
      <c r="X12" s="76">
        <f>+'Empresa de Seguros'!X12+'Empresa de Seguros'!X101+'Empresa de Seguros'!X190</f>
        <v>0</v>
      </c>
      <c r="Y12" s="76">
        <f>+'Empresa de Seguros'!Y12+'Empresa de Seguros'!Y101+'Empresa de Seguros'!Y190</f>
        <v>0</v>
      </c>
      <c r="Z12" s="76">
        <f>+'Empresa de Seguros'!Z12+'Empresa de Seguros'!Z101+'Empresa de Seguros'!Z190</f>
        <v>0</v>
      </c>
      <c r="AA12" s="76">
        <f>+'Empresa de Seguros'!AA12+'Empresa de Seguros'!AA101+'Empresa de Seguros'!AA190</f>
        <v>0</v>
      </c>
      <c r="AB12" s="76">
        <f>+'Empresa de Seguros'!AB12+'Empresa de Seguros'!AB101+'Empresa de Seguros'!AB190</f>
        <v>0</v>
      </c>
      <c r="AC12" s="76">
        <f>+'Empresa de Seguros'!AC12+'Empresa de Seguros'!AC101+'Empresa de Seguros'!AC190</f>
        <v>0</v>
      </c>
      <c r="AD12" s="76">
        <f>+'Empresa de Seguros'!AD12+'Empresa de Seguros'!AD101+'Empresa de Seguros'!AD190</f>
        <v>0</v>
      </c>
      <c r="AE12" s="76">
        <f>+'Empresa de Seguros'!AE12+'Empresa de Seguros'!AE101+'Empresa de Seguros'!AE190</f>
        <v>0</v>
      </c>
      <c r="AF12" s="76">
        <f>+'Empresa de Seguros'!AF12+'Empresa de Seguros'!AF101+'Empresa de Seguros'!AF190</f>
        <v>0</v>
      </c>
      <c r="AG12" s="76">
        <f>+'Empresa de Seguros'!AG12+'Empresa de Seguros'!AG101+'Empresa de Seguros'!AG190</f>
        <v>0</v>
      </c>
      <c r="AH12" s="76">
        <f>+'Empresa de Seguros'!AH12+'Empresa de Seguros'!AH101+'Empresa de Seguros'!AH190</f>
        <v>0</v>
      </c>
      <c r="AI12" s="76">
        <f>+'Empresa de Seguros'!AI12+'Empresa de Seguros'!AI101+'Empresa de Seguros'!AI190</f>
        <v>0</v>
      </c>
      <c r="AJ12" s="76">
        <f>+'Empresa de Seguros'!AJ12+'Empresa de Seguros'!AJ101+'Empresa de Seguros'!AJ190</f>
        <v>0</v>
      </c>
      <c r="AK12" s="76">
        <f>+'Empresa de Seguros'!AK12+'Empresa de Seguros'!AK101+'Empresa de Seguros'!AK190</f>
        <v>0</v>
      </c>
      <c r="AL12" s="76">
        <f>+'Empresa de Seguros'!AL12+'Empresa de Seguros'!AL101+'Empresa de Seguros'!AL190</f>
        <v>0</v>
      </c>
      <c r="AM12" s="76">
        <f>+'Empresa de Seguros'!AM12+'Empresa de Seguros'!AM101+'Empresa de Seguros'!AM190</f>
        <v>0</v>
      </c>
      <c r="AN12" s="76">
        <f>+'Empresa de Seguros'!AN12+'Empresa de Seguros'!AN101+'Empresa de Seguros'!AN190</f>
        <v>0</v>
      </c>
      <c r="AO12" s="76">
        <f>+'Empresa de Seguros'!AO12+'Empresa de Seguros'!AO101+'Empresa de Seguros'!AO190</f>
        <v>0</v>
      </c>
      <c r="AP12" s="76">
        <f>+'Empresa de Seguros'!AP12+'Empresa de Seguros'!AP101+'Empresa de Seguros'!AP190</f>
        <v>0</v>
      </c>
      <c r="AQ12" s="76">
        <f>+'Empresa de Seguros'!AQ12+'Empresa de Seguros'!AQ101+'Empresa de Seguros'!AQ190</f>
        <v>0</v>
      </c>
      <c r="AR12" s="76">
        <f>+'Empresa de Seguros'!AR12+'Empresa de Seguros'!AR101+'Empresa de Seguros'!AR190</f>
        <v>0</v>
      </c>
      <c r="AS12" s="76">
        <f>+'Empresa de Seguros'!AS12+'Empresa de Seguros'!AS101+'Empresa de Seguros'!AS190</f>
        <v>0</v>
      </c>
      <c r="AT12" s="76">
        <f>+'Empresa de Seguros'!AT12+'Empresa de Seguros'!AT101+'Empresa de Seguros'!AT190</f>
        <v>0</v>
      </c>
      <c r="AU12" s="76">
        <f>+'Empresa de Seguros'!AU12+'Empresa de Seguros'!AU101+'Empresa de Seguros'!AU190</f>
        <v>0</v>
      </c>
    </row>
    <row r="13" spans="1:47" ht="14.1" customHeight="1" x14ac:dyDescent="0.2">
      <c r="A13" s="89" t="s">
        <v>295</v>
      </c>
      <c r="B13" s="76">
        <f>+'Empresa de Seguros'!B13+'Empresa de Seguros'!B102+'Empresa de Seguros'!B191</f>
        <v>0</v>
      </c>
      <c r="C13" s="76">
        <f>+'Empresa de Seguros'!C13+'Empresa de Seguros'!C102+'Empresa de Seguros'!C191</f>
        <v>0</v>
      </c>
      <c r="D13" s="76">
        <f>+'Empresa de Seguros'!D13+'Empresa de Seguros'!D102+'Empresa de Seguros'!D191</f>
        <v>0</v>
      </c>
      <c r="E13" s="76">
        <f>+'Empresa de Seguros'!E13+'Empresa de Seguros'!E102+'Empresa de Seguros'!E191</f>
        <v>0</v>
      </c>
      <c r="F13" s="76">
        <f>+'Empresa de Seguros'!F13+'Empresa de Seguros'!F102+'Empresa de Seguros'!F191</f>
        <v>0</v>
      </c>
      <c r="G13" s="76">
        <f>+'Empresa de Seguros'!G13+'Empresa de Seguros'!G102+'Empresa de Seguros'!G191</f>
        <v>0</v>
      </c>
      <c r="H13" s="76">
        <f>+'Empresa de Seguros'!H13+'Empresa de Seguros'!H102+'Empresa de Seguros'!H191</f>
        <v>0</v>
      </c>
      <c r="I13" s="76">
        <f>+'Empresa de Seguros'!I13+'Empresa de Seguros'!I102+'Empresa de Seguros'!I191</f>
        <v>0</v>
      </c>
      <c r="J13" s="76">
        <f>+'Empresa de Seguros'!J13+'Empresa de Seguros'!J102+'Empresa de Seguros'!J191</f>
        <v>0</v>
      </c>
      <c r="K13" s="76">
        <f>+'Empresa de Seguros'!K13+'Empresa de Seguros'!K102+'Empresa de Seguros'!K191</f>
        <v>0</v>
      </c>
      <c r="L13" s="76">
        <f>+'Empresa de Seguros'!L13+'Empresa de Seguros'!L102+'Empresa de Seguros'!L191</f>
        <v>0</v>
      </c>
      <c r="M13" s="76">
        <f>+'Empresa de Seguros'!M13+'Empresa de Seguros'!M102+'Empresa de Seguros'!M191</f>
        <v>0</v>
      </c>
      <c r="N13" s="76">
        <f>+'Empresa de Seguros'!N13+'Empresa de Seguros'!N102+'Empresa de Seguros'!N191</f>
        <v>0</v>
      </c>
      <c r="O13" s="76">
        <f>+'Empresa de Seguros'!O13+'Empresa de Seguros'!O102+'Empresa de Seguros'!O191</f>
        <v>0</v>
      </c>
      <c r="P13" s="76">
        <f>+'Empresa de Seguros'!P13+'Empresa de Seguros'!P102+'Empresa de Seguros'!P191</f>
        <v>0</v>
      </c>
      <c r="Q13" s="76">
        <f>+'Empresa de Seguros'!Q13+'Empresa de Seguros'!Q102+'Empresa de Seguros'!Q191</f>
        <v>0</v>
      </c>
      <c r="R13" s="76">
        <f>+'Empresa de Seguros'!R13+'Empresa de Seguros'!R102+'Empresa de Seguros'!R191</f>
        <v>0</v>
      </c>
      <c r="S13" s="76">
        <f>+'Empresa de Seguros'!S13+'Empresa de Seguros'!S102+'Empresa de Seguros'!S191</f>
        <v>0</v>
      </c>
      <c r="T13" s="76">
        <f>+'Empresa de Seguros'!T13+'Empresa de Seguros'!T102+'Empresa de Seguros'!T191</f>
        <v>0</v>
      </c>
      <c r="U13" s="76">
        <f>+'Empresa de Seguros'!U13+'Empresa de Seguros'!U102+'Empresa de Seguros'!U191</f>
        <v>0</v>
      </c>
      <c r="V13" s="76">
        <f>+'Empresa de Seguros'!V13+'Empresa de Seguros'!V102+'Empresa de Seguros'!V191</f>
        <v>0</v>
      </c>
      <c r="W13" s="76">
        <f>+'Empresa de Seguros'!W13+'Empresa de Seguros'!W102+'Empresa de Seguros'!W191</f>
        <v>0</v>
      </c>
      <c r="X13" s="76">
        <f>+'Empresa de Seguros'!X13+'Empresa de Seguros'!X102+'Empresa de Seguros'!X191</f>
        <v>0</v>
      </c>
      <c r="Y13" s="76">
        <f>+'Empresa de Seguros'!Y13+'Empresa de Seguros'!Y102+'Empresa de Seguros'!Y191</f>
        <v>0</v>
      </c>
      <c r="Z13" s="76">
        <f>+'Empresa de Seguros'!Z13+'Empresa de Seguros'!Z102+'Empresa de Seguros'!Z191</f>
        <v>0</v>
      </c>
      <c r="AA13" s="76">
        <f>+'Empresa de Seguros'!AA13+'Empresa de Seguros'!AA102+'Empresa de Seguros'!AA191</f>
        <v>0</v>
      </c>
      <c r="AB13" s="76">
        <f>+'Empresa de Seguros'!AB13+'Empresa de Seguros'!AB102+'Empresa de Seguros'!AB191</f>
        <v>0</v>
      </c>
      <c r="AC13" s="76">
        <f>+'Empresa de Seguros'!AC13+'Empresa de Seguros'!AC102+'Empresa de Seguros'!AC191</f>
        <v>0</v>
      </c>
      <c r="AD13" s="76">
        <f>+'Empresa de Seguros'!AD13+'Empresa de Seguros'!AD102+'Empresa de Seguros'!AD191</f>
        <v>0</v>
      </c>
      <c r="AE13" s="76">
        <f>+'Empresa de Seguros'!AE13+'Empresa de Seguros'!AE102+'Empresa de Seguros'!AE191</f>
        <v>0</v>
      </c>
      <c r="AF13" s="76">
        <f>+'Empresa de Seguros'!AF13+'Empresa de Seguros'!AF102+'Empresa de Seguros'!AF191</f>
        <v>0</v>
      </c>
      <c r="AG13" s="76">
        <f>+'Empresa de Seguros'!AG13+'Empresa de Seguros'!AG102+'Empresa de Seguros'!AG191</f>
        <v>0</v>
      </c>
      <c r="AH13" s="76">
        <f>+'Empresa de Seguros'!AH13+'Empresa de Seguros'!AH102+'Empresa de Seguros'!AH191</f>
        <v>0</v>
      </c>
      <c r="AI13" s="76">
        <f>+'Empresa de Seguros'!AI13+'Empresa de Seguros'!AI102+'Empresa de Seguros'!AI191</f>
        <v>0</v>
      </c>
      <c r="AJ13" s="76">
        <f>+'Empresa de Seguros'!AJ13+'Empresa de Seguros'!AJ102+'Empresa de Seguros'!AJ191</f>
        <v>0</v>
      </c>
      <c r="AK13" s="76">
        <f>+'Empresa de Seguros'!AK13+'Empresa de Seguros'!AK102+'Empresa de Seguros'!AK191</f>
        <v>0</v>
      </c>
      <c r="AL13" s="76">
        <f>+'Empresa de Seguros'!AL13+'Empresa de Seguros'!AL102+'Empresa de Seguros'!AL191</f>
        <v>0</v>
      </c>
      <c r="AM13" s="76">
        <f>+'Empresa de Seguros'!AM13+'Empresa de Seguros'!AM102+'Empresa de Seguros'!AM191</f>
        <v>0</v>
      </c>
      <c r="AN13" s="76">
        <f>+'Empresa de Seguros'!AN13+'Empresa de Seguros'!AN102+'Empresa de Seguros'!AN191</f>
        <v>0</v>
      </c>
      <c r="AO13" s="76">
        <f>+'Empresa de Seguros'!AO13+'Empresa de Seguros'!AO102+'Empresa de Seguros'!AO191</f>
        <v>0</v>
      </c>
      <c r="AP13" s="76">
        <f>+'Empresa de Seguros'!AP13+'Empresa de Seguros'!AP102+'Empresa de Seguros'!AP191</f>
        <v>0</v>
      </c>
      <c r="AQ13" s="76">
        <f>+'Empresa de Seguros'!AQ13+'Empresa de Seguros'!AQ102+'Empresa de Seguros'!AQ191</f>
        <v>0</v>
      </c>
      <c r="AR13" s="76">
        <f>+'Empresa de Seguros'!AR13+'Empresa de Seguros'!AR102+'Empresa de Seguros'!AR191</f>
        <v>0</v>
      </c>
      <c r="AS13" s="76">
        <f>+'Empresa de Seguros'!AS13+'Empresa de Seguros'!AS102+'Empresa de Seguros'!AS191</f>
        <v>0</v>
      </c>
      <c r="AT13" s="76">
        <f>+'Empresa de Seguros'!AT13+'Empresa de Seguros'!AT102+'Empresa de Seguros'!AT191</f>
        <v>0</v>
      </c>
      <c r="AU13" s="76">
        <f>+'Empresa de Seguros'!AU13+'Empresa de Seguros'!AU102+'Empresa de Seguros'!AU191</f>
        <v>0</v>
      </c>
    </row>
    <row r="14" spans="1:47" s="38" customFormat="1" ht="14.1" customHeight="1" x14ac:dyDescent="0.2">
      <c r="A14" s="88" t="s">
        <v>285</v>
      </c>
      <c r="B14" s="20">
        <f>+'Empresa de Seguros'!B14+'Empresa de Seguros'!B103+'Empresa de Seguros'!B192</f>
        <v>0</v>
      </c>
      <c r="C14" s="20">
        <f>+'Empresa de Seguros'!C14+'Empresa de Seguros'!C103+'Empresa de Seguros'!C192</f>
        <v>0</v>
      </c>
      <c r="D14" s="20">
        <f>+'Empresa de Seguros'!D14+'Empresa de Seguros'!D103+'Empresa de Seguros'!D192</f>
        <v>0</v>
      </c>
      <c r="E14" s="20">
        <f>+'Empresa de Seguros'!E14+'Empresa de Seguros'!E103+'Empresa de Seguros'!E192</f>
        <v>0</v>
      </c>
      <c r="F14" s="20">
        <f>+'Empresa de Seguros'!F14+'Empresa de Seguros'!F103+'Empresa de Seguros'!F192</f>
        <v>0</v>
      </c>
      <c r="G14" s="20">
        <f>+'Empresa de Seguros'!G14+'Empresa de Seguros'!G103+'Empresa de Seguros'!G192</f>
        <v>0</v>
      </c>
      <c r="H14" s="20">
        <f>+'Empresa de Seguros'!H14+'Empresa de Seguros'!H103+'Empresa de Seguros'!H192</f>
        <v>0</v>
      </c>
      <c r="I14" s="20">
        <f>+'Empresa de Seguros'!I14+'Empresa de Seguros'!I103+'Empresa de Seguros'!I192</f>
        <v>0</v>
      </c>
      <c r="J14" s="20">
        <f>+'Empresa de Seguros'!J14+'Empresa de Seguros'!J103+'Empresa de Seguros'!J192</f>
        <v>0</v>
      </c>
      <c r="K14" s="20">
        <f>+'Empresa de Seguros'!K14+'Empresa de Seguros'!K103+'Empresa de Seguros'!K192</f>
        <v>0</v>
      </c>
      <c r="L14" s="20">
        <f>+'Empresa de Seguros'!L14+'Empresa de Seguros'!L103+'Empresa de Seguros'!L192</f>
        <v>0</v>
      </c>
      <c r="M14" s="20">
        <f>+'Empresa de Seguros'!M14+'Empresa de Seguros'!M103+'Empresa de Seguros'!M192</f>
        <v>0</v>
      </c>
      <c r="N14" s="20">
        <f>+'Empresa de Seguros'!N14+'Empresa de Seguros'!N103+'Empresa de Seguros'!N192</f>
        <v>0</v>
      </c>
      <c r="O14" s="20">
        <f>+'Empresa de Seguros'!O14+'Empresa de Seguros'!O103+'Empresa de Seguros'!O192</f>
        <v>0</v>
      </c>
      <c r="P14" s="20">
        <f>+'Empresa de Seguros'!P14+'Empresa de Seguros'!P103+'Empresa de Seguros'!P192</f>
        <v>0</v>
      </c>
      <c r="Q14" s="20">
        <f>+'Empresa de Seguros'!Q14+'Empresa de Seguros'!Q103+'Empresa de Seguros'!Q192</f>
        <v>0</v>
      </c>
      <c r="R14" s="20">
        <f>+'Empresa de Seguros'!R14+'Empresa de Seguros'!R103+'Empresa de Seguros'!R192</f>
        <v>0</v>
      </c>
      <c r="S14" s="20">
        <f>+'Empresa de Seguros'!S14+'Empresa de Seguros'!S103+'Empresa de Seguros'!S192</f>
        <v>0</v>
      </c>
      <c r="T14" s="20">
        <f>+'Empresa de Seguros'!T14+'Empresa de Seguros'!T103+'Empresa de Seguros'!T192</f>
        <v>0</v>
      </c>
      <c r="U14" s="20">
        <f>+'Empresa de Seguros'!U14+'Empresa de Seguros'!U103+'Empresa de Seguros'!U192</f>
        <v>0</v>
      </c>
      <c r="V14" s="20">
        <f>+'Empresa de Seguros'!V14+'Empresa de Seguros'!V103+'Empresa de Seguros'!V192</f>
        <v>0</v>
      </c>
      <c r="W14" s="20">
        <f>+'Empresa de Seguros'!W14+'Empresa de Seguros'!W103+'Empresa de Seguros'!W192</f>
        <v>0</v>
      </c>
      <c r="X14" s="20">
        <f>+'Empresa de Seguros'!X14+'Empresa de Seguros'!X103+'Empresa de Seguros'!X192</f>
        <v>0</v>
      </c>
      <c r="Y14" s="20">
        <f>+'Empresa de Seguros'!Y14+'Empresa de Seguros'!Y103+'Empresa de Seguros'!Y192</f>
        <v>0</v>
      </c>
      <c r="Z14" s="20">
        <f>+'Empresa de Seguros'!Z14+'Empresa de Seguros'!Z103+'Empresa de Seguros'!Z192</f>
        <v>0</v>
      </c>
      <c r="AA14" s="20">
        <f>+'Empresa de Seguros'!AA14+'Empresa de Seguros'!AA103+'Empresa de Seguros'!AA192</f>
        <v>0</v>
      </c>
      <c r="AB14" s="20">
        <f>+'Empresa de Seguros'!AB14+'Empresa de Seguros'!AB103+'Empresa de Seguros'!AB192</f>
        <v>0</v>
      </c>
      <c r="AC14" s="20">
        <f>+'Empresa de Seguros'!AC14+'Empresa de Seguros'!AC103+'Empresa de Seguros'!AC192</f>
        <v>0</v>
      </c>
      <c r="AD14" s="20">
        <f>+'Empresa de Seguros'!AD14+'Empresa de Seguros'!AD103+'Empresa de Seguros'!AD192</f>
        <v>0</v>
      </c>
      <c r="AE14" s="20">
        <f>+'Empresa de Seguros'!AE14+'Empresa de Seguros'!AE103+'Empresa de Seguros'!AE192</f>
        <v>0</v>
      </c>
      <c r="AF14" s="20">
        <f>+'Empresa de Seguros'!AF14+'Empresa de Seguros'!AF103+'Empresa de Seguros'!AF192</f>
        <v>0</v>
      </c>
      <c r="AG14" s="20">
        <f>+'Empresa de Seguros'!AG14+'Empresa de Seguros'!AG103+'Empresa de Seguros'!AG192</f>
        <v>0</v>
      </c>
      <c r="AH14" s="20">
        <f>+'Empresa de Seguros'!AH14+'Empresa de Seguros'!AH103+'Empresa de Seguros'!AH192</f>
        <v>0</v>
      </c>
      <c r="AI14" s="20">
        <f>+'Empresa de Seguros'!AI14+'Empresa de Seguros'!AI103+'Empresa de Seguros'!AI192</f>
        <v>0</v>
      </c>
      <c r="AJ14" s="20">
        <f>+'Empresa de Seguros'!AJ14+'Empresa de Seguros'!AJ103+'Empresa de Seguros'!AJ192</f>
        <v>0</v>
      </c>
      <c r="AK14" s="20">
        <f>+'Empresa de Seguros'!AK14+'Empresa de Seguros'!AK103+'Empresa de Seguros'!AK192</f>
        <v>0</v>
      </c>
      <c r="AL14" s="20">
        <f>+'Empresa de Seguros'!AL14+'Empresa de Seguros'!AL103+'Empresa de Seguros'!AL192</f>
        <v>0</v>
      </c>
      <c r="AM14" s="20">
        <f>+'Empresa de Seguros'!AM14+'Empresa de Seguros'!AM103+'Empresa de Seguros'!AM192</f>
        <v>0</v>
      </c>
      <c r="AN14" s="20">
        <f>+'Empresa de Seguros'!AN14+'Empresa de Seguros'!AN103+'Empresa de Seguros'!AN192</f>
        <v>0</v>
      </c>
      <c r="AO14" s="20">
        <f>+'Empresa de Seguros'!AO14+'Empresa de Seguros'!AO103+'Empresa de Seguros'!AO192</f>
        <v>0</v>
      </c>
      <c r="AP14" s="20">
        <f>+'Empresa de Seguros'!AP14+'Empresa de Seguros'!AP103+'Empresa de Seguros'!AP192</f>
        <v>0</v>
      </c>
      <c r="AQ14" s="20">
        <f>+'Empresa de Seguros'!AQ14+'Empresa de Seguros'!AQ103+'Empresa de Seguros'!AQ192</f>
        <v>0</v>
      </c>
      <c r="AR14" s="20">
        <f>+'Empresa de Seguros'!AR14+'Empresa de Seguros'!AR103+'Empresa de Seguros'!AR192</f>
        <v>0</v>
      </c>
      <c r="AS14" s="20">
        <f>+'Empresa de Seguros'!AS14+'Empresa de Seguros'!AS103+'Empresa de Seguros'!AS192</f>
        <v>0</v>
      </c>
      <c r="AT14" s="20">
        <f>+'Empresa de Seguros'!AT14+'Empresa de Seguros'!AT103+'Empresa de Seguros'!AT192</f>
        <v>0</v>
      </c>
      <c r="AU14" s="20">
        <f>+'Empresa de Seguros'!AU14+'Empresa de Seguros'!AU103+'Empresa de Seguros'!AU192</f>
        <v>0</v>
      </c>
    </row>
    <row r="15" spans="1:47" s="38" customFormat="1" ht="14.1" customHeight="1" x14ac:dyDescent="0.2">
      <c r="A15" s="89" t="s">
        <v>324</v>
      </c>
      <c r="B15" s="76">
        <f>+'Empresa de Seguros'!B15+'Empresa de Seguros'!B104+'Empresa de Seguros'!B193</f>
        <v>0</v>
      </c>
      <c r="C15" s="76">
        <f>+'Empresa de Seguros'!C15+'Empresa de Seguros'!C104+'Empresa de Seguros'!C193</f>
        <v>0</v>
      </c>
      <c r="D15" s="76">
        <f>+'Empresa de Seguros'!D15+'Empresa de Seguros'!D104+'Empresa de Seguros'!D193</f>
        <v>0</v>
      </c>
      <c r="E15" s="76">
        <f>+'Empresa de Seguros'!E15+'Empresa de Seguros'!E104+'Empresa de Seguros'!E193</f>
        <v>0</v>
      </c>
      <c r="F15" s="76">
        <f>+'Empresa de Seguros'!F15+'Empresa de Seguros'!F104+'Empresa de Seguros'!F193</f>
        <v>0</v>
      </c>
      <c r="G15" s="76">
        <f>+'Empresa de Seguros'!G15+'Empresa de Seguros'!G104+'Empresa de Seguros'!G193</f>
        <v>0</v>
      </c>
      <c r="H15" s="76">
        <f>+'Empresa de Seguros'!H15+'Empresa de Seguros'!H104+'Empresa de Seguros'!H193</f>
        <v>0</v>
      </c>
      <c r="I15" s="76">
        <f>+'Empresa de Seguros'!I15+'Empresa de Seguros'!I104+'Empresa de Seguros'!I193</f>
        <v>0</v>
      </c>
      <c r="J15" s="76">
        <f>+'Empresa de Seguros'!J15+'Empresa de Seguros'!J104+'Empresa de Seguros'!J193</f>
        <v>0</v>
      </c>
      <c r="K15" s="76">
        <f>+'Empresa de Seguros'!K15+'Empresa de Seguros'!K104+'Empresa de Seguros'!K193</f>
        <v>0</v>
      </c>
      <c r="L15" s="76">
        <f>+'Empresa de Seguros'!L15+'Empresa de Seguros'!L104+'Empresa de Seguros'!L193</f>
        <v>0</v>
      </c>
      <c r="M15" s="76">
        <f>+'Empresa de Seguros'!M15+'Empresa de Seguros'!M104+'Empresa de Seguros'!M193</f>
        <v>0</v>
      </c>
      <c r="N15" s="76">
        <f>+'Empresa de Seguros'!N15+'Empresa de Seguros'!N104+'Empresa de Seguros'!N193</f>
        <v>0</v>
      </c>
      <c r="O15" s="76">
        <f>+'Empresa de Seguros'!O15+'Empresa de Seguros'!O104+'Empresa de Seguros'!O193</f>
        <v>0</v>
      </c>
      <c r="P15" s="76">
        <f>+'Empresa de Seguros'!P15+'Empresa de Seguros'!P104+'Empresa de Seguros'!P193</f>
        <v>0</v>
      </c>
      <c r="Q15" s="76">
        <f>+'Empresa de Seguros'!Q15+'Empresa de Seguros'!Q104+'Empresa de Seguros'!Q193</f>
        <v>0</v>
      </c>
      <c r="R15" s="76">
        <f>+'Empresa de Seguros'!R15+'Empresa de Seguros'!R104+'Empresa de Seguros'!R193</f>
        <v>0</v>
      </c>
      <c r="S15" s="76">
        <f>+'Empresa de Seguros'!S15+'Empresa de Seguros'!S104+'Empresa de Seguros'!S193</f>
        <v>0</v>
      </c>
      <c r="T15" s="76">
        <f>+'Empresa de Seguros'!T15+'Empresa de Seguros'!T104+'Empresa de Seguros'!T193</f>
        <v>0</v>
      </c>
      <c r="U15" s="76">
        <f>+'Empresa de Seguros'!U15+'Empresa de Seguros'!U104+'Empresa de Seguros'!U193</f>
        <v>0</v>
      </c>
      <c r="V15" s="76">
        <f>+'Empresa de Seguros'!V15+'Empresa de Seguros'!V104+'Empresa de Seguros'!V193</f>
        <v>0</v>
      </c>
      <c r="W15" s="76">
        <f>+'Empresa de Seguros'!W15+'Empresa de Seguros'!W104+'Empresa de Seguros'!W193</f>
        <v>0</v>
      </c>
      <c r="X15" s="76">
        <f>+'Empresa de Seguros'!X15+'Empresa de Seguros'!X104+'Empresa de Seguros'!X193</f>
        <v>0</v>
      </c>
      <c r="Y15" s="76">
        <f>+'Empresa de Seguros'!Y15+'Empresa de Seguros'!Y104+'Empresa de Seguros'!Y193</f>
        <v>0</v>
      </c>
      <c r="Z15" s="76">
        <f>+'Empresa de Seguros'!Z15+'Empresa de Seguros'!Z104+'Empresa de Seguros'!Z193</f>
        <v>0</v>
      </c>
      <c r="AA15" s="76">
        <f>+'Empresa de Seguros'!AA15+'Empresa de Seguros'!AA104+'Empresa de Seguros'!AA193</f>
        <v>0</v>
      </c>
      <c r="AB15" s="76">
        <f>+'Empresa de Seguros'!AB15+'Empresa de Seguros'!AB104+'Empresa de Seguros'!AB193</f>
        <v>0</v>
      </c>
      <c r="AC15" s="76">
        <f>+'Empresa de Seguros'!AC15+'Empresa de Seguros'!AC104+'Empresa de Seguros'!AC193</f>
        <v>0</v>
      </c>
      <c r="AD15" s="76">
        <f>+'Empresa de Seguros'!AD15+'Empresa de Seguros'!AD104+'Empresa de Seguros'!AD193</f>
        <v>0</v>
      </c>
      <c r="AE15" s="76">
        <f>+'Empresa de Seguros'!AE15+'Empresa de Seguros'!AE104+'Empresa de Seguros'!AE193</f>
        <v>0</v>
      </c>
      <c r="AF15" s="76">
        <f>+'Empresa de Seguros'!AF15+'Empresa de Seguros'!AF104+'Empresa de Seguros'!AF193</f>
        <v>0</v>
      </c>
      <c r="AG15" s="76">
        <f>+'Empresa de Seguros'!AG15+'Empresa de Seguros'!AG104+'Empresa de Seguros'!AG193</f>
        <v>0</v>
      </c>
      <c r="AH15" s="76">
        <f>+'Empresa de Seguros'!AH15+'Empresa de Seguros'!AH104+'Empresa de Seguros'!AH193</f>
        <v>0</v>
      </c>
      <c r="AI15" s="76">
        <f>+'Empresa de Seguros'!AI15+'Empresa de Seguros'!AI104+'Empresa de Seguros'!AI193</f>
        <v>0</v>
      </c>
      <c r="AJ15" s="76">
        <f>+'Empresa de Seguros'!AJ15+'Empresa de Seguros'!AJ104+'Empresa de Seguros'!AJ193</f>
        <v>0</v>
      </c>
      <c r="AK15" s="76">
        <f>+'Empresa de Seguros'!AK15+'Empresa de Seguros'!AK104+'Empresa de Seguros'!AK193</f>
        <v>0</v>
      </c>
      <c r="AL15" s="76">
        <f>+'Empresa de Seguros'!AL15+'Empresa de Seguros'!AL104+'Empresa de Seguros'!AL193</f>
        <v>0</v>
      </c>
      <c r="AM15" s="76">
        <f>+'Empresa de Seguros'!AM15+'Empresa de Seguros'!AM104+'Empresa de Seguros'!AM193</f>
        <v>0</v>
      </c>
      <c r="AN15" s="76">
        <f>+'Empresa de Seguros'!AN15+'Empresa de Seguros'!AN104+'Empresa de Seguros'!AN193</f>
        <v>0</v>
      </c>
      <c r="AO15" s="76">
        <f>+'Empresa de Seguros'!AO15+'Empresa de Seguros'!AO104+'Empresa de Seguros'!AO193</f>
        <v>0</v>
      </c>
      <c r="AP15" s="76">
        <f>+'Empresa de Seguros'!AP15+'Empresa de Seguros'!AP104+'Empresa de Seguros'!AP193</f>
        <v>0</v>
      </c>
      <c r="AQ15" s="76">
        <f>+'Empresa de Seguros'!AQ15+'Empresa de Seguros'!AQ104+'Empresa de Seguros'!AQ193</f>
        <v>0</v>
      </c>
      <c r="AR15" s="76">
        <f>+'Empresa de Seguros'!AR15+'Empresa de Seguros'!AR104+'Empresa de Seguros'!AR193</f>
        <v>0</v>
      </c>
      <c r="AS15" s="76">
        <f>+'Empresa de Seguros'!AS15+'Empresa de Seguros'!AS104+'Empresa de Seguros'!AS193</f>
        <v>0</v>
      </c>
      <c r="AT15" s="76">
        <f>+'Empresa de Seguros'!AT15+'Empresa de Seguros'!AT104+'Empresa de Seguros'!AT193</f>
        <v>0</v>
      </c>
      <c r="AU15" s="76">
        <f>+'Empresa de Seguros'!AU15+'Empresa de Seguros'!AU104+'Empresa de Seguros'!AU193</f>
        <v>0</v>
      </c>
    </row>
    <row r="16" spans="1:47" s="38" customFormat="1" ht="14.1" customHeight="1" x14ac:dyDescent="0.2">
      <c r="A16" s="89" t="s">
        <v>296</v>
      </c>
      <c r="B16" s="76">
        <f>+'Empresa de Seguros'!B16+'Empresa de Seguros'!B105+'Empresa de Seguros'!B194</f>
        <v>0</v>
      </c>
      <c r="C16" s="76">
        <f>+'Empresa de Seguros'!C16+'Empresa de Seguros'!C105+'Empresa de Seguros'!C194</f>
        <v>0</v>
      </c>
      <c r="D16" s="76">
        <f>+'Empresa de Seguros'!D16+'Empresa de Seguros'!D105+'Empresa de Seguros'!D194</f>
        <v>0</v>
      </c>
      <c r="E16" s="76">
        <f>+'Empresa de Seguros'!E16+'Empresa de Seguros'!E105+'Empresa de Seguros'!E194</f>
        <v>0</v>
      </c>
      <c r="F16" s="76">
        <f>+'Empresa de Seguros'!F16+'Empresa de Seguros'!F105+'Empresa de Seguros'!F194</f>
        <v>0</v>
      </c>
      <c r="G16" s="76">
        <f>+'Empresa de Seguros'!G16+'Empresa de Seguros'!G105+'Empresa de Seguros'!G194</f>
        <v>0</v>
      </c>
      <c r="H16" s="76">
        <f>+'Empresa de Seguros'!H16+'Empresa de Seguros'!H105+'Empresa de Seguros'!H194</f>
        <v>0</v>
      </c>
      <c r="I16" s="76">
        <f>+'Empresa de Seguros'!I16+'Empresa de Seguros'!I105+'Empresa de Seguros'!I194</f>
        <v>0</v>
      </c>
      <c r="J16" s="76">
        <f>+'Empresa de Seguros'!J16+'Empresa de Seguros'!J105+'Empresa de Seguros'!J194</f>
        <v>0</v>
      </c>
      <c r="K16" s="76">
        <f>+'Empresa de Seguros'!K16+'Empresa de Seguros'!K105+'Empresa de Seguros'!K194</f>
        <v>0</v>
      </c>
      <c r="L16" s="76">
        <f>+'Empresa de Seguros'!L16+'Empresa de Seguros'!L105+'Empresa de Seguros'!L194</f>
        <v>0</v>
      </c>
      <c r="M16" s="76">
        <f>+'Empresa de Seguros'!M16+'Empresa de Seguros'!M105+'Empresa de Seguros'!M194</f>
        <v>0</v>
      </c>
      <c r="N16" s="76">
        <f>+'Empresa de Seguros'!N16+'Empresa de Seguros'!N105+'Empresa de Seguros'!N194</f>
        <v>0</v>
      </c>
      <c r="O16" s="76">
        <f>+'Empresa de Seguros'!O16+'Empresa de Seguros'!O105+'Empresa de Seguros'!O194</f>
        <v>0</v>
      </c>
      <c r="P16" s="76">
        <f>+'Empresa de Seguros'!P16+'Empresa de Seguros'!P105+'Empresa de Seguros'!P194</f>
        <v>0</v>
      </c>
      <c r="Q16" s="76">
        <f>+'Empresa de Seguros'!Q16+'Empresa de Seguros'!Q105+'Empresa de Seguros'!Q194</f>
        <v>0</v>
      </c>
      <c r="R16" s="76">
        <f>+'Empresa de Seguros'!R16+'Empresa de Seguros'!R105+'Empresa de Seguros'!R194</f>
        <v>0</v>
      </c>
      <c r="S16" s="76">
        <f>+'Empresa de Seguros'!S16+'Empresa de Seguros'!S105+'Empresa de Seguros'!S194</f>
        <v>0</v>
      </c>
      <c r="T16" s="76">
        <f>+'Empresa de Seguros'!T16+'Empresa de Seguros'!T105+'Empresa de Seguros'!T194</f>
        <v>0</v>
      </c>
      <c r="U16" s="76">
        <f>+'Empresa de Seguros'!U16+'Empresa de Seguros'!U105+'Empresa de Seguros'!U194</f>
        <v>0</v>
      </c>
      <c r="V16" s="76">
        <f>+'Empresa de Seguros'!V16+'Empresa de Seguros'!V105+'Empresa de Seguros'!V194</f>
        <v>0</v>
      </c>
      <c r="W16" s="76">
        <f>+'Empresa de Seguros'!W16+'Empresa de Seguros'!W105+'Empresa de Seguros'!W194</f>
        <v>0</v>
      </c>
      <c r="X16" s="76">
        <f>+'Empresa de Seguros'!X16+'Empresa de Seguros'!X105+'Empresa de Seguros'!X194</f>
        <v>0</v>
      </c>
      <c r="Y16" s="76">
        <f>+'Empresa de Seguros'!Y16+'Empresa de Seguros'!Y105+'Empresa de Seguros'!Y194</f>
        <v>0</v>
      </c>
      <c r="Z16" s="76">
        <f>+'Empresa de Seguros'!Z16+'Empresa de Seguros'!Z105+'Empresa de Seguros'!Z194</f>
        <v>0</v>
      </c>
      <c r="AA16" s="76">
        <f>+'Empresa de Seguros'!AA16+'Empresa de Seguros'!AA105+'Empresa de Seguros'!AA194</f>
        <v>0</v>
      </c>
      <c r="AB16" s="76">
        <f>+'Empresa de Seguros'!AB16+'Empresa de Seguros'!AB105+'Empresa de Seguros'!AB194</f>
        <v>0</v>
      </c>
      <c r="AC16" s="76">
        <f>+'Empresa de Seguros'!AC16+'Empresa de Seguros'!AC105+'Empresa de Seguros'!AC194</f>
        <v>0</v>
      </c>
      <c r="AD16" s="76">
        <f>+'Empresa de Seguros'!AD16+'Empresa de Seguros'!AD105+'Empresa de Seguros'!AD194</f>
        <v>0</v>
      </c>
      <c r="AE16" s="76">
        <f>+'Empresa de Seguros'!AE16+'Empresa de Seguros'!AE105+'Empresa de Seguros'!AE194</f>
        <v>0</v>
      </c>
      <c r="AF16" s="76">
        <f>+'Empresa de Seguros'!AF16+'Empresa de Seguros'!AF105+'Empresa de Seguros'!AF194</f>
        <v>0</v>
      </c>
      <c r="AG16" s="76">
        <f>+'Empresa de Seguros'!AG16+'Empresa de Seguros'!AG105+'Empresa de Seguros'!AG194</f>
        <v>0</v>
      </c>
      <c r="AH16" s="76">
        <f>+'Empresa de Seguros'!AH16+'Empresa de Seguros'!AH105+'Empresa de Seguros'!AH194</f>
        <v>0</v>
      </c>
      <c r="AI16" s="76">
        <f>+'Empresa de Seguros'!AI16+'Empresa de Seguros'!AI105+'Empresa de Seguros'!AI194</f>
        <v>0</v>
      </c>
      <c r="AJ16" s="76">
        <f>+'Empresa de Seguros'!AJ16+'Empresa de Seguros'!AJ105+'Empresa de Seguros'!AJ194</f>
        <v>0</v>
      </c>
      <c r="AK16" s="76">
        <f>+'Empresa de Seguros'!AK16+'Empresa de Seguros'!AK105+'Empresa de Seguros'!AK194</f>
        <v>0</v>
      </c>
      <c r="AL16" s="76">
        <f>+'Empresa de Seguros'!AL16+'Empresa de Seguros'!AL105+'Empresa de Seguros'!AL194</f>
        <v>0</v>
      </c>
      <c r="AM16" s="76">
        <f>+'Empresa de Seguros'!AM16+'Empresa de Seguros'!AM105+'Empresa de Seguros'!AM194</f>
        <v>0</v>
      </c>
      <c r="AN16" s="76">
        <f>+'Empresa de Seguros'!AN16+'Empresa de Seguros'!AN105+'Empresa de Seguros'!AN194</f>
        <v>0</v>
      </c>
      <c r="AO16" s="76">
        <f>+'Empresa de Seguros'!AO16+'Empresa de Seguros'!AO105+'Empresa de Seguros'!AO194</f>
        <v>0</v>
      </c>
      <c r="AP16" s="76">
        <f>+'Empresa de Seguros'!AP16+'Empresa de Seguros'!AP105+'Empresa de Seguros'!AP194</f>
        <v>0</v>
      </c>
      <c r="AQ16" s="76">
        <f>+'Empresa de Seguros'!AQ16+'Empresa de Seguros'!AQ105+'Empresa de Seguros'!AQ194</f>
        <v>0</v>
      </c>
      <c r="AR16" s="76">
        <f>+'Empresa de Seguros'!AR16+'Empresa de Seguros'!AR105+'Empresa de Seguros'!AR194</f>
        <v>0</v>
      </c>
      <c r="AS16" s="76">
        <f>+'Empresa de Seguros'!AS16+'Empresa de Seguros'!AS105+'Empresa de Seguros'!AS194</f>
        <v>0</v>
      </c>
      <c r="AT16" s="76">
        <f>+'Empresa de Seguros'!AT16+'Empresa de Seguros'!AT105+'Empresa de Seguros'!AT194</f>
        <v>0</v>
      </c>
      <c r="AU16" s="76">
        <f>+'Empresa de Seguros'!AU16+'Empresa de Seguros'!AU105+'Empresa de Seguros'!AU194</f>
        <v>0</v>
      </c>
    </row>
    <row r="17" spans="1:47" s="38" customFormat="1" ht="14.1" customHeight="1" x14ac:dyDescent="0.2">
      <c r="A17" s="89" t="s">
        <v>297</v>
      </c>
      <c r="B17" s="76">
        <f>+'Empresa de Seguros'!B17+'Empresa de Seguros'!B106+'Empresa de Seguros'!B195</f>
        <v>0</v>
      </c>
      <c r="C17" s="76">
        <f>+'Empresa de Seguros'!C17+'Empresa de Seguros'!C106+'Empresa de Seguros'!C195</f>
        <v>0</v>
      </c>
      <c r="D17" s="76">
        <f>+'Empresa de Seguros'!D17+'Empresa de Seguros'!D106+'Empresa de Seguros'!D195</f>
        <v>0</v>
      </c>
      <c r="E17" s="76">
        <f>+'Empresa de Seguros'!E17+'Empresa de Seguros'!E106+'Empresa de Seguros'!E195</f>
        <v>0</v>
      </c>
      <c r="F17" s="76">
        <f>+'Empresa de Seguros'!F17+'Empresa de Seguros'!F106+'Empresa de Seguros'!F195</f>
        <v>0</v>
      </c>
      <c r="G17" s="76">
        <f>+'Empresa de Seguros'!G17+'Empresa de Seguros'!G106+'Empresa de Seguros'!G195</f>
        <v>0</v>
      </c>
      <c r="H17" s="76">
        <f>+'Empresa de Seguros'!H17+'Empresa de Seguros'!H106+'Empresa de Seguros'!H195</f>
        <v>0</v>
      </c>
      <c r="I17" s="76">
        <f>+'Empresa de Seguros'!I17+'Empresa de Seguros'!I106+'Empresa de Seguros'!I195</f>
        <v>0</v>
      </c>
      <c r="J17" s="76">
        <f>+'Empresa de Seguros'!J17+'Empresa de Seguros'!J106+'Empresa de Seguros'!J195</f>
        <v>0</v>
      </c>
      <c r="K17" s="76">
        <f>+'Empresa de Seguros'!K17+'Empresa de Seguros'!K106+'Empresa de Seguros'!K195</f>
        <v>0</v>
      </c>
      <c r="L17" s="76">
        <f>+'Empresa de Seguros'!L17+'Empresa de Seguros'!L106+'Empresa de Seguros'!L195</f>
        <v>0</v>
      </c>
      <c r="M17" s="76">
        <f>+'Empresa de Seguros'!M17+'Empresa de Seguros'!M106+'Empresa de Seguros'!M195</f>
        <v>0</v>
      </c>
      <c r="N17" s="76">
        <f>+'Empresa de Seguros'!N17+'Empresa de Seguros'!N106+'Empresa de Seguros'!N195</f>
        <v>0</v>
      </c>
      <c r="O17" s="76">
        <f>+'Empresa de Seguros'!O17+'Empresa de Seguros'!O106+'Empresa de Seguros'!O195</f>
        <v>0</v>
      </c>
      <c r="P17" s="76">
        <f>+'Empresa de Seguros'!P17+'Empresa de Seguros'!P106+'Empresa de Seguros'!P195</f>
        <v>0</v>
      </c>
      <c r="Q17" s="76">
        <f>+'Empresa de Seguros'!Q17+'Empresa de Seguros'!Q106+'Empresa de Seguros'!Q195</f>
        <v>0</v>
      </c>
      <c r="R17" s="76">
        <f>+'Empresa de Seguros'!R17+'Empresa de Seguros'!R106+'Empresa de Seguros'!R195</f>
        <v>0</v>
      </c>
      <c r="S17" s="76">
        <f>+'Empresa de Seguros'!S17+'Empresa de Seguros'!S106+'Empresa de Seguros'!S195</f>
        <v>0</v>
      </c>
      <c r="T17" s="76">
        <f>+'Empresa de Seguros'!T17+'Empresa de Seguros'!T106+'Empresa de Seguros'!T195</f>
        <v>0</v>
      </c>
      <c r="U17" s="76">
        <f>+'Empresa de Seguros'!U17+'Empresa de Seguros'!U106+'Empresa de Seguros'!U195</f>
        <v>0</v>
      </c>
      <c r="V17" s="76">
        <f>+'Empresa de Seguros'!V17+'Empresa de Seguros'!V106+'Empresa de Seguros'!V195</f>
        <v>0</v>
      </c>
      <c r="W17" s="76">
        <f>+'Empresa de Seguros'!W17+'Empresa de Seguros'!W106+'Empresa de Seguros'!W195</f>
        <v>0</v>
      </c>
      <c r="X17" s="76">
        <f>+'Empresa de Seguros'!X17+'Empresa de Seguros'!X106+'Empresa de Seguros'!X195</f>
        <v>0</v>
      </c>
      <c r="Y17" s="76">
        <f>+'Empresa de Seguros'!Y17+'Empresa de Seguros'!Y106+'Empresa de Seguros'!Y195</f>
        <v>0</v>
      </c>
      <c r="Z17" s="76">
        <f>+'Empresa de Seguros'!Z17+'Empresa de Seguros'!Z106+'Empresa de Seguros'!Z195</f>
        <v>0</v>
      </c>
      <c r="AA17" s="76">
        <f>+'Empresa de Seguros'!AA17+'Empresa de Seguros'!AA106+'Empresa de Seguros'!AA195</f>
        <v>0</v>
      </c>
      <c r="AB17" s="76">
        <f>+'Empresa de Seguros'!AB17+'Empresa de Seguros'!AB106+'Empresa de Seguros'!AB195</f>
        <v>0</v>
      </c>
      <c r="AC17" s="76">
        <f>+'Empresa de Seguros'!AC17+'Empresa de Seguros'!AC106+'Empresa de Seguros'!AC195</f>
        <v>0</v>
      </c>
      <c r="AD17" s="76">
        <f>+'Empresa de Seguros'!AD17+'Empresa de Seguros'!AD106+'Empresa de Seguros'!AD195</f>
        <v>0</v>
      </c>
      <c r="AE17" s="76">
        <f>+'Empresa de Seguros'!AE17+'Empresa de Seguros'!AE106+'Empresa de Seguros'!AE195</f>
        <v>0</v>
      </c>
      <c r="AF17" s="76">
        <f>+'Empresa de Seguros'!AF17+'Empresa de Seguros'!AF106+'Empresa de Seguros'!AF195</f>
        <v>0</v>
      </c>
      <c r="AG17" s="76">
        <f>+'Empresa de Seguros'!AG17+'Empresa de Seguros'!AG106+'Empresa de Seguros'!AG195</f>
        <v>0</v>
      </c>
      <c r="AH17" s="76">
        <f>+'Empresa de Seguros'!AH17+'Empresa de Seguros'!AH106+'Empresa de Seguros'!AH195</f>
        <v>0</v>
      </c>
      <c r="AI17" s="76">
        <f>+'Empresa de Seguros'!AI17+'Empresa de Seguros'!AI106+'Empresa de Seguros'!AI195</f>
        <v>0</v>
      </c>
      <c r="AJ17" s="76">
        <f>+'Empresa de Seguros'!AJ17+'Empresa de Seguros'!AJ106+'Empresa de Seguros'!AJ195</f>
        <v>0</v>
      </c>
      <c r="AK17" s="76">
        <f>+'Empresa de Seguros'!AK17+'Empresa de Seguros'!AK106+'Empresa de Seguros'!AK195</f>
        <v>0</v>
      </c>
      <c r="AL17" s="76">
        <f>+'Empresa de Seguros'!AL17+'Empresa de Seguros'!AL106+'Empresa de Seguros'!AL195</f>
        <v>0</v>
      </c>
      <c r="AM17" s="76">
        <f>+'Empresa de Seguros'!AM17+'Empresa de Seguros'!AM106+'Empresa de Seguros'!AM195</f>
        <v>0</v>
      </c>
      <c r="AN17" s="76">
        <f>+'Empresa de Seguros'!AN17+'Empresa de Seguros'!AN106+'Empresa de Seguros'!AN195</f>
        <v>0</v>
      </c>
      <c r="AO17" s="76">
        <f>+'Empresa de Seguros'!AO17+'Empresa de Seguros'!AO106+'Empresa de Seguros'!AO195</f>
        <v>0</v>
      </c>
      <c r="AP17" s="76">
        <f>+'Empresa de Seguros'!AP17+'Empresa de Seguros'!AP106+'Empresa de Seguros'!AP195</f>
        <v>0</v>
      </c>
      <c r="AQ17" s="76">
        <f>+'Empresa de Seguros'!AQ17+'Empresa de Seguros'!AQ106+'Empresa de Seguros'!AQ195</f>
        <v>0</v>
      </c>
      <c r="AR17" s="76">
        <f>+'Empresa de Seguros'!AR17+'Empresa de Seguros'!AR106+'Empresa de Seguros'!AR195</f>
        <v>0</v>
      </c>
      <c r="AS17" s="76">
        <f>+'Empresa de Seguros'!AS17+'Empresa de Seguros'!AS106+'Empresa de Seguros'!AS195</f>
        <v>0</v>
      </c>
      <c r="AT17" s="76">
        <f>+'Empresa de Seguros'!AT17+'Empresa de Seguros'!AT106+'Empresa de Seguros'!AT195</f>
        <v>0</v>
      </c>
      <c r="AU17" s="76">
        <f>+'Empresa de Seguros'!AU17+'Empresa de Seguros'!AU106+'Empresa de Seguros'!AU195</f>
        <v>0</v>
      </c>
    </row>
    <row r="18" spans="1:47" ht="14.1" customHeight="1" x14ac:dyDescent="0.2">
      <c r="A18" s="89" t="s">
        <v>298</v>
      </c>
      <c r="B18" s="76">
        <f>+'Empresa de Seguros'!B18+'Empresa de Seguros'!B107+'Empresa de Seguros'!B196</f>
        <v>0</v>
      </c>
      <c r="C18" s="76">
        <f>+'Empresa de Seguros'!C18+'Empresa de Seguros'!C107+'Empresa de Seguros'!C196</f>
        <v>0</v>
      </c>
      <c r="D18" s="76">
        <f>+'Empresa de Seguros'!D18+'Empresa de Seguros'!D107+'Empresa de Seguros'!D196</f>
        <v>0</v>
      </c>
      <c r="E18" s="76">
        <f>+'Empresa de Seguros'!E18+'Empresa de Seguros'!E107+'Empresa de Seguros'!E196</f>
        <v>0</v>
      </c>
      <c r="F18" s="76">
        <f>+'Empresa de Seguros'!F18+'Empresa de Seguros'!F107+'Empresa de Seguros'!F196</f>
        <v>0</v>
      </c>
      <c r="G18" s="76">
        <f>+'Empresa de Seguros'!G18+'Empresa de Seguros'!G107+'Empresa de Seguros'!G196</f>
        <v>0</v>
      </c>
      <c r="H18" s="76">
        <f>+'Empresa de Seguros'!H18+'Empresa de Seguros'!H107+'Empresa de Seguros'!H196</f>
        <v>0</v>
      </c>
      <c r="I18" s="76">
        <f>+'Empresa de Seguros'!I18+'Empresa de Seguros'!I107+'Empresa de Seguros'!I196</f>
        <v>0</v>
      </c>
      <c r="J18" s="76">
        <f>+'Empresa de Seguros'!J18+'Empresa de Seguros'!J107+'Empresa de Seguros'!J196</f>
        <v>0</v>
      </c>
      <c r="K18" s="76">
        <f>+'Empresa de Seguros'!K18+'Empresa de Seguros'!K107+'Empresa de Seguros'!K196</f>
        <v>0</v>
      </c>
      <c r="L18" s="76">
        <f>+'Empresa de Seguros'!L18+'Empresa de Seguros'!L107+'Empresa de Seguros'!L196</f>
        <v>0</v>
      </c>
      <c r="M18" s="76">
        <f>+'Empresa de Seguros'!M18+'Empresa de Seguros'!M107+'Empresa de Seguros'!M196</f>
        <v>0</v>
      </c>
      <c r="N18" s="76">
        <f>+'Empresa de Seguros'!N18+'Empresa de Seguros'!N107+'Empresa de Seguros'!N196</f>
        <v>0</v>
      </c>
      <c r="O18" s="76">
        <f>+'Empresa de Seguros'!O18+'Empresa de Seguros'!O107+'Empresa de Seguros'!O196</f>
        <v>0</v>
      </c>
      <c r="P18" s="76">
        <f>+'Empresa de Seguros'!P18+'Empresa de Seguros'!P107+'Empresa de Seguros'!P196</f>
        <v>0</v>
      </c>
      <c r="Q18" s="76">
        <f>+'Empresa de Seguros'!Q18+'Empresa de Seguros'!Q107+'Empresa de Seguros'!Q196</f>
        <v>0</v>
      </c>
      <c r="R18" s="76">
        <f>+'Empresa de Seguros'!R18+'Empresa de Seguros'!R107+'Empresa de Seguros'!R196</f>
        <v>0</v>
      </c>
      <c r="S18" s="76">
        <f>+'Empresa de Seguros'!S18+'Empresa de Seguros'!S107+'Empresa de Seguros'!S196</f>
        <v>0</v>
      </c>
      <c r="T18" s="76">
        <f>+'Empresa de Seguros'!T18+'Empresa de Seguros'!T107+'Empresa de Seguros'!T196</f>
        <v>0</v>
      </c>
      <c r="U18" s="76">
        <f>+'Empresa de Seguros'!U18+'Empresa de Seguros'!U107+'Empresa de Seguros'!U196</f>
        <v>0</v>
      </c>
      <c r="V18" s="76">
        <f>+'Empresa de Seguros'!V18+'Empresa de Seguros'!V107+'Empresa de Seguros'!V196</f>
        <v>0</v>
      </c>
      <c r="W18" s="76">
        <f>+'Empresa de Seguros'!W18+'Empresa de Seguros'!W107+'Empresa de Seguros'!W196</f>
        <v>0</v>
      </c>
      <c r="X18" s="76">
        <f>+'Empresa de Seguros'!X18+'Empresa de Seguros'!X107+'Empresa de Seguros'!X196</f>
        <v>0</v>
      </c>
      <c r="Y18" s="76">
        <f>+'Empresa de Seguros'!Y18+'Empresa de Seguros'!Y107+'Empresa de Seguros'!Y196</f>
        <v>0</v>
      </c>
      <c r="Z18" s="76">
        <f>+'Empresa de Seguros'!Z18+'Empresa de Seguros'!Z107+'Empresa de Seguros'!Z196</f>
        <v>0</v>
      </c>
      <c r="AA18" s="76">
        <f>+'Empresa de Seguros'!AA18+'Empresa de Seguros'!AA107+'Empresa de Seguros'!AA196</f>
        <v>0</v>
      </c>
      <c r="AB18" s="76">
        <f>+'Empresa de Seguros'!AB18+'Empresa de Seguros'!AB107+'Empresa de Seguros'!AB196</f>
        <v>0</v>
      </c>
      <c r="AC18" s="76">
        <f>+'Empresa de Seguros'!AC18+'Empresa de Seguros'!AC107+'Empresa de Seguros'!AC196</f>
        <v>0</v>
      </c>
      <c r="AD18" s="76">
        <f>+'Empresa de Seguros'!AD18+'Empresa de Seguros'!AD107+'Empresa de Seguros'!AD196</f>
        <v>0</v>
      </c>
      <c r="AE18" s="76">
        <f>+'Empresa de Seguros'!AE18+'Empresa de Seguros'!AE107+'Empresa de Seguros'!AE196</f>
        <v>0</v>
      </c>
      <c r="AF18" s="76">
        <f>+'Empresa de Seguros'!AF18+'Empresa de Seguros'!AF107+'Empresa de Seguros'!AF196</f>
        <v>0</v>
      </c>
      <c r="AG18" s="76">
        <f>+'Empresa de Seguros'!AG18+'Empresa de Seguros'!AG107+'Empresa de Seguros'!AG196</f>
        <v>0</v>
      </c>
      <c r="AH18" s="76">
        <f>+'Empresa de Seguros'!AH18+'Empresa de Seguros'!AH107+'Empresa de Seguros'!AH196</f>
        <v>0</v>
      </c>
      <c r="AI18" s="76">
        <f>+'Empresa de Seguros'!AI18+'Empresa de Seguros'!AI107+'Empresa de Seguros'!AI196</f>
        <v>0</v>
      </c>
      <c r="AJ18" s="76">
        <f>+'Empresa de Seguros'!AJ18+'Empresa de Seguros'!AJ107+'Empresa de Seguros'!AJ196</f>
        <v>0</v>
      </c>
      <c r="AK18" s="76">
        <f>+'Empresa de Seguros'!AK18+'Empresa de Seguros'!AK107+'Empresa de Seguros'!AK196</f>
        <v>0</v>
      </c>
      <c r="AL18" s="76">
        <f>+'Empresa de Seguros'!AL18+'Empresa de Seguros'!AL107+'Empresa de Seguros'!AL196</f>
        <v>0</v>
      </c>
      <c r="AM18" s="76">
        <f>+'Empresa de Seguros'!AM18+'Empresa de Seguros'!AM107+'Empresa de Seguros'!AM196</f>
        <v>0</v>
      </c>
      <c r="AN18" s="76">
        <f>+'Empresa de Seguros'!AN18+'Empresa de Seguros'!AN107+'Empresa de Seguros'!AN196</f>
        <v>0</v>
      </c>
      <c r="AO18" s="76">
        <f>+'Empresa de Seguros'!AO18+'Empresa de Seguros'!AO107+'Empresa de Seguros'!AO196</f>
        <v>0</v>
      </c>
      <c r="AP18" s="76">
        <f>+'Empresa de Seguros'!AP18+'Empresa de Seguros'!AP107+'Empresa de Seguros'!AP196</f>
        <v>0</v>
      </c>
      <c r="AQ18" s="76">
        <f>+'Empresa de Seguros'!AQ18+'Empresa de Seguros'!AQ107+'Empresa de Seguros'!AQ196</f>
        <v>0</v>
      </c>
      <c r="AR18" s="76">
        <f>+'Empresa de Seguros'!AR18+'Empresa de Seguros'!AR107+'Empresa de Seguros'!AR196</f>
        <v>0</v>
      </c>
      <c r="AS18" s="76">
        <f>+'Empresa de Seguros'!AS18+'Empresa de Seguros'!AS107+'Empresa de Seguros'!AS196</f>
        <v>0</v>
      </c>
      <c r="AT18" s="76">
        <f>+'Empresa de Seguros'!AT18+'Empresa de Seguros'!AT107+'Empresa de Seguros'!AT196</f>
        <v>0</v>
      </c>
      <c r="AU18" s="76">
        <f>+'Empresa de Seguros'!AU18+'Empresa de Seguros'!AU107+'Empresa de Seguros'!AU196</f>
        <v>0</v>
      </c>
    </row>
    <row r="19" spans="1:47" s="38" customFormat="1" ht="14.1" customHeight="1" x14ac:dyDescent="0.2">
      <c r="A19" s="88" t="s">
        <v>286</v>
      </c>
      <c r="B19" s="20">
        <f>+'Empresa de Seguros'!B19+'Empresa de Seguros'!B108+'Empresa de Seguros'!B197</f>
        <v>0</v>
      </c>
      <c r="C19" s="20">
        <f>+'Empresa de Seguros'!C19+'Empresa de Seguros'!C108+'Empresa de Seguros'!C197</f>
        <v>0</v>
      </c>
      <c r="D19" s="20">
        <f>+'Empresa de Seguros'!D19+'Empresa de Seguros'!D108+'Empresa de Seguros'!D197</f>
        <v>0</v>
      </c>
      <c r="E19" s="20">
        <f>+'Empresa de Seguros'!E19+'Empresa de Seguros'!E108+'Empresa de Seguros'!E197</f>
        <v>0</v>
      </c>
      <c r="F19" s="20">
        <f>+'Empresa de Seguros'!F19+'Empresa de Seguros'!F108+'Empresa de Seguros'!F197</f>
        <v>0</v>
      </c>
      <c r="G19" s="20">
        <f>+'Empresa de Seguros'!G19+'Empresa de Seguros'!G108+'Empresa de Seguros'!G197</f>
        <v>0</v>
      </c>
      <c r="H19" s="20">
        <f>+'Empresa de Seguros'!H19+'Empresa de Seguros'!H108+'Empresa de Seguros'!H197</f>
        <v>0</v>
      </c>
      <c r="I19" s="20">
        <f>+'Empresa de Seguros'!I19+'Empresa de Seguros'!I108+'Empresa de Seguros'!I197</f>
        <v>0</v>
      </c>
      <c r="J19" s="20">
        <f>+'Empresa de Seguros'!J19+'Empresa de Seguros'!J108+'Empresa de Seguros'!J197</f>
        <v>0</v>
      </c>
      <c r="K19" s="20">
        <f>+'Empresa de Seguros'!K19+'Empresa de Seguros'!K108+'Empresa de Seguros'!K197</f>
        <v>0</v>
      </c>
      <c r="L19" s="20">
        <f>+'Empresa de Seguros'!L19+'Empresa de Seguros'!L108+'Empresa de Seguros'!L197</f>
        <v>0</v>
      </c>
      <c r="M19" s="20">
        <f>+'Empresa de Seguros'!M19+'Empresa de Seguros'!M108+'Empresa de Seguros'!M197</f>
        <v>0</v>
      </c>
      <c r="N19" s="20">
        <f>+'Empresa de Seguros'!N19+'Empresa de Seguros'!N108+'Empresa de Seguros'!N197</f>
        <v>0</v>
      </c>
      <c r="O19" s="20">
        <f>+'Empresa de Seguros'!O19+'Empresa de Seguros'!O108+'Empresa de Seguros'!O197</f>
        <v>0</v>
      </c>
      <c r="P19" s="20">
        <f>+'Empresa de Seguros'!P19+'Empresa de Seguros'!P108+'Empresa de Seguros'!P197</f>
        <v>0</v>
      </c>
      <c r="Q19" s="20">
        <f>+'Empresa de Seguros'!Q19+'Empresa de Seguros'!Q108+'Empresa de Seguros'!Q197</f>
        <v>0</v>
      </c>
      <c r="R19" s="20">
        <f>+'Empresa de Seguros'!R19+'Empresa de Seguros'!R108+'Empresa de Seguros'!R197</f>
        <v>0</v>
      </c>
      <c r="S19" s="20">
        <f>+'Empresa de Seguros'!S19+'Empresa de Seguros'!S108+'Empresa de Seguros'!S197</f>
        <v>0</v>
      </c>
      <c r="T19" s="20">
        <f>+'Empresa de Seguros'!T19+'Empresa de Seguros'!T108+'Empresa de Seguros'!T197</f>
        <v>0</v>
      </c>
      <c r="U19" s="20">
        <f>+'Empresa de Seguros'!U19+'Empresa de Seguros'!U108+'Empresa de Seguros'!U197</f>
        <v>0</v>
      </c>
      <c r="V19" s="20">
        <f>+'Empresa de Seguros'!V19+'Empresa de Seguros'!V108+'Empresa de Seguros'!V197</f>
        <v>0</v>
      </c>
      <c r="W19" s="20">
        <f>+'Empresa de Seguros'!W19+'Empresa de Seguros'!W108+'Empresa de Seguros'!W197</f>
        <v>0</v>
      </c>
      <c r="X19" s="20">
        <f>+'Empresa de Seguros'!X19+'Empresa de Seguros'!X108+'Empresa de Seguros'!X197</f>
        <v>0</v>
      </c>
      <c r="Y19" s="20">
        <f>+'Empresa de Seguros'!Y19+'Empresa de Seguros'!Y108+'Empresa de Seguros'!Y197</f>
        <v>0</v>
      </c>
      <c r="Z19" s="20">
        <f>+'Empresa de Seguros'!Z19+'Empresa de Seguros'!Z108+'Empresa de Seguros'!Z197</f>
        <v>0</v>
      </c>
      <c r="AA19" s="20">
        <f>+'Empresa de Seguros'!AA19+'Empresa de Seguros'!AA108+'Empresa de Seguros'!AA197</f>
        <v>0</v>
      </c>
      <c r="AB19" s="20">
        <f>+'Empresa de Seguros'!AB19+'Empresa de Seguros'!AB108+'Empresa de Seguros'!AB197</f>
        <v>0</v>
      </c>
      <c r="AC19" s="20">
        <f>+'Empresa de Seguros'!AC19+'Empresa de Seguros'!AC108+'Empresa de Seguros'!AC197</f>
        <v>0</v>
      </c>
      <c r="AD19" s="20">
        <f>+'Empresa de Seguros'!AD19+'Empresa de Seguros'!AD108+'Empresa de Seguros'!AD197</f>
        <v>0</v>
      </c>
      <c r="AE19" s="20">
        <f>+'Empresa de Seguros'!AE19+'Empresa de Seguros'!AE108+'Empresa de Seguros'!AE197</f>
        <v>0</v>
      </c>
      <c r="AF19" s="20">
        <f>+'Empresa de Seguros'!AF19+'Empresa de Seguros'!AF108+'Empresa de Seguros'!AF197</f>
        <v>0</v>
      </c>
      <c r="AG19" s="20">
        <f>+'Empresa de Seguros'!AG19+'Empresa de Seguros'!AG108+'Empresa de Seguros'!AG197</f>
        <v>0</v>
      </c>
      <c r="AH19" s="20">
        <f>+'Empresa de Seguros'!AH19+'Empresa de Seguros'!AH108+'Empresa de Seguros'!AH197</f>
        <v>0</v>
      </c>
      <c r="AI19" s="20">
        <f>+'Empresa de Seguros'!AI19+'Empresa de Seguros'!AI108+'Empresa de Seguros'!AI197</f>
        <v>0</v>
      </c>
      <c r="AJ19" s="20">
        <f>+'Empresa de Seguros'!AJ19+'Empresa de Seguros'!AJ108+'Empresa de Seguros'!AJ197</f>
        <v>0</v>
      </c>
      <c r="AK19" s="20">
        <f>+'Empresa de Seguros'!AK19+'Empresa de Seguros'!AK108+'Empresa de Seguros'!AK197</f>
        <v>0</v>
      </c>
      <c r="AL19" s="20">
        <f>+'Empresa de Seguros'!AL19+'Empresa de Seguros'!AL108+'Empresa de Seguros'!AL197</f>
        <v>0</v>
      </c>
      <c r="AM19" s="20">
        <f>+'Empresa de Seguros'!AM19+'Empresa de Seguros'!AM108+'Empresa de Seguros'!AM197</f>
        <v>0</v>
      </c>
      <c r="AN19" s="20">
        <f>+'Empresa de Seguros'!AN19+'Empresa de Seguros'!AN108+'Empresa de Seguros'!AN197</f>
        <v>0</v>
      </c>
      <c r="AO19" s="20">
        <f>+'Empresa de Seguros'!AO19+'Empresa de Seguros'!AO108+'Empresa de Seguros'!AO197</f>
        <v>0</v>
      </c>
      <c r="AP19" s="20">
        <f>+'Empresa de Seguros'!AP19+'Empresa de Seguros'!AP108+'Empresa de Seguros'!AP197</f>
        <v>0</v>
      </c>
      <c r="AQ19" s="20">
        <f>+'Empresa de Seguros'!AQ19+'Empresa de Seguros'!AQ108+'Empresa de Seguros'!AQ197</f>
        <v>0</v>
      </c>
      <c r="AR19" s="20">
        <f>+'Empresa de Seguros'!AR19+'Empresa de Seguros'!AR108+'Empresa de Seguros'!AR197</f>
        <v>0</v>
      </c>
      <c r="AS19" s="20">
        <f>+'Empresa de Seguros'!AS19+'Empresa de Seguros'!AS108+'Empresa de Seguros'!AS197</f>
        <v>0</v>
      </c>
      <c r="AT19" s="20">
        <f>+'Empresa de Seguros'!AT19+'Empresa de Seguros'!AT108+'Empresa de Seguros'!AT197</f>
        <v>0</v>
      </c>
      <c r="AU19" s="20">
        <f>+'Empresa de Seguros'!AU19+'Empresa de Seguros'!AU108+'Empresa de Seguros'!AU197</f>
        <v>0</v>
      </c>
    </row>
    <row r="20" spans="1:47" s="38" customFormat="1" ht="14.1" customHeight="1" x14ac:dyDescent="0.2">
      <c r="A20" s="89" t="s">
        <v>325</v>
      </c>
      <c r="B20" s="76">
        <f>+'Empresa de Seguros'!B20+'Empresa de Seguros'!B109+'Empresa de Seguros'!B198</f>
        <v>0</v>
      </c>
      <c r="C20" s="76">
        <f>+'Empresa de Seguros'!C20+'Empresa de Seguros'!C109+'Empresa de Seguros'!C198</f>
        <v>0</v>
      </c>
      <c r="D20" s="76">
        <f>+'Empresa de Seguros'!D20+'Empresa de Seguros'!D109+'Empresa de Seguros'!D198</f>
        <v>0</v>
      </c>
      <c r="E20" s="76">
        <f>+'Empresa de Seguros'!E20+'Empresa de Seguros'!E109+'Empresa de Seguros'!E198</f>
        <v>0</v>
      </c>
      <c r="F20" s="76">
        <f>+'Empresa de Seguros'!F20+'Empresa de Seguros'!F109+'Empresa de Seguros'!F198</f>
        <v>0</v>
      </c>
      <c r="G20" s="76">
        <f>+'Empresa de Seguros'!G20+'Empresa de Seguros'!G109+'Empresa de Seguros'!G198</f>
        <v>0</v>
      </c>
      <c r="H20" s="76">
        <f>+'Empresa de Seguros'!H20+'Empresa de Seguros'!H109+'Empresa de Seguros'!H198</f>
        <v>0</v>
      </c>
      <c r="I20" s="76">
        <f>+'Empresa de Seguros'!I20+'Empresa de Seguros'!I109+'Empresa de Seguros'!I198</f>
        <v>0</v>
      </c>
      <c r="J20" s="76">
        <f>+'Empresa de Seguros'!J20+'Empresa de Seguros'!J109+'Empresa de Seguros'!J198</f>
        <v>0</v>
      </c>
      <c r="K20" s="76">
        <f>+'Empresa de Seguros'!K20+'Empresa de Seguros'!K109+'Empresa de Seguros'!K198</f>
        <v>0</v>
      </c>
      <c r="L20" s="76">
        <f>+'Empresa de Seguros'!L20+'Empresa de Seguros'!L109+'Empresa de Seguros'!L198</f>
        <v>0</v>
      </c>
      <c r="M20" s="76">
        <f>+'Empresa de Seguros'!M20+'Empresa de Seguros'!M109+'Empresa de Seguros'!M198</f>
        <v>0</v>
      </c>
      <c r="N20" s="76">
        <f>+'Empresa de Seguros'!N20+'Empresa de Seguros'!N109+'Empresa de Seguros'!N198</f>
        <v>0</v>
      </c>
      <c r="O20" s="76">
        <f>+'Empresa de Seguros'!O20+'Empresa de Seguros'!O109+'Empresa de Seguros'!O198</f>
        <v>0</v>
      </c>
      <c r="P20" s="76">
        <f>+'Empresa de Seguros'!P20+'Empresa de Seguros'!P109+'Empresa de Seguros'!P198</f>
        <v>0</v>
      </c>
      <c r="Q20" s="76">
        <f>+'Empresa de Seguros'!Q20+'Empresa de Seguros'!Q109+'Empresa de Seguros'!Q198</f>
        <v>0</v>
      </c>
      <c r="R20" s="76">
        <f>+'Empresa de Seguros'!R20+'Empresa de Seguros'!R109+'Empresa de Seguros'!R198</f>
        <v>0</v>
      </c>
      <c r="S20" s="76">
        <f>+'Empresa de Seguros'!S20+'Empresa de Seguros'!S109+'Empresa de Seguros'!S198</f>
        <v>0</v>
      </c>
      <c r="T20" s="76">
        <f>+'Empresa de Seguros'!T20+'Empresa de Seguros'!T109+'Empresa de Seguros'!T198</f>
        <v>0</v>
      </c>
      <c r="U20" s="76">
        <f>+'Empresa de Seguros'!U20+'Empresa de Seguros'!U109+'Empresa de Seguros'!U198</f>
        <v>0</v>
      </c>
      <c r="V20" s="76">
        <f>+'Empresa de Seguros'!V20+'Empresa de Seguros'!V109+'Empresa de Seguros'!V198</f>
        <v>0</v>
      </c>
      <c r="W20" s="76">
        <f>+'Empresa de Seguros'!W20+'Empresa de Seguros'!W109+'Empresa de Seguros'!W198</f>
        <v>0</v>
      </c>
      <c r="X20" s="76">
        <f>+'Empresa de Seguros'!X20+'Empresa de Seguros'!X109+'Empresa de Seguros'!X198</f>
        <v>0</v>
      </c>
      <c r="Y20" s="76">
        <f>+'Empresa de Seguros'!Y20+'Empresa de Seguros'!Y109+'Empresa de Seguros'!Y198</f>
        <v>0</v>
      </c>
      <c r="Z20" s="76">
        <f>+'Empresa de Seguros'!Z20+'Empresa de Seguros'!Z109+'Empresa de Seguros'!Z198</f>
        <v>0</v>
      </c>
      <c r="AA20" s="76">
        <f>+'Empresa de Seguros'!AA20+'Empresa de Seguros'!AA109+'Empresa de Seguros'!AA198</f>
        <v>0</v>
      </c>
      <c r="AB20" s="76">
        <f>+'Empresa de Seguros'!AB20+'Empresa de Seguros'!AB109+'Empresa de Seguros'!AB198</f>
        <v>0</v>
      </c>
      <c r="AC20" s="76">
        <f>+'Empresa de Seguros'!AC20+'Empresa de Seguros'!AC109+'Empresa de Seguros'!AC198</f>
        <v>0</v>
      </c>
      <c r="AD20" s="76">
        <f>+'Empresa de Seguros'!AD20+'Empresa de Seguros'!AD109+'Empresa de Seguros'!AD198</f>
        <v>0</v>
      </c>
      <c r="AE20" s="76">
        <f>+'Empresa de Seguros'!AE20+'Empresa de Seguros'!AE109+'Empresa de Seguros'!AE198</f>
        <v>0</v>
      </c>
      <c r="AF20" s="76">
        <f>+'Empresa de Seguros'!AF20+'Empresa de Seguros'!AF109+'Empresa de Seguros'!AF198</f>
        <v>0</v>
      </c>
      <c r="AG20" s="76">
        <f>+'Empresa de Seguros'!AG20+'Empresa de Seguros'!AG109+'Empresa de Seguros'!AG198</f>
        <v>0</v>
      </c>
      <c r="AH20" s="76">
        <f>+'Empresa de Seguros'!AH20+'Empresa de Seguros'!AH109+'Empresa de Seguros'!AH198</f>
        <v>0</v>
      </c>
      <c r="AI20" s="76">
        <f>+'Empresa de Seguros'!AI20+'Empresa de Seguros'!AI109+'Empresa de Seguros'!AI198</f>
        <v>0</v>
      </c>
      <c r="AJ20" s="76">
        <f>+'Empresa de Seguros'!AJ20+'Empresa de Seguros'!AJ109+'Empresa de Seguros'!AJ198</f>
        <v>0</v>
      </c>
      <c r="AK20" s="76">
        <f>+'Empresa de Seguros'!AK20+'Empresa de Seguros'!AK109+'Empresa de Seguros'!AK198</f>
        <v>0</v>
      </c>
      <c r="AL20" s="76">
        <f>+'Empresa de Seguros'!AL20+'Empresa de Seguros'!AL109+'Empresa de Seguros'!AL198</f>
        <v>0</v>
      </c>
      <c r="AM20" s="76">
        <f>+'Empresa de Seguros'!AM20+'Empresa de Seguros'!AM109+'Empresa de Seguros'!AM198</f>
        <v>0</v>
      </c>
      <c r="AN20" s="76">
        <f>+'Empresa de Seguros'!AN20+'Empresa de Seguros'!AN109+'Empresa de Seguros'!AN198</f>
        <v>0</v>
      </c>
      <c r="AO20" s="76">
        <f>+'Empresa de Seguros'!AO20+'Empresa de Seguros'!AO109+'Empresa de Seguros'!AO198</f>
        <v>0</v>
      </c>
      <c r="AP20" s="76">
        <f>+'Empresa de Seguros'!AP20+'Empresa de Seguros'!AP109+'Empresa de Seguros'!AP198</f>
        <v>0</v>
      </c>
      <c r="AQ20" s="76">
        <f>+'Empresa de Seguros'!AQ20+'Empresa de Seguros'!AQ109+'Empresa de Seguros'!AQ198</f>
        <v>0</v>
      </c>
      <c r="AR20" s="76">
        <f>+'Empresa de Seguros'!AR20+'Empresa de Seguros'!AR109+'Empresa de Seguros'!AR198</f>
        <v>0</v>
      </c>
      <c r="AS20" s="76">
        <f>+'Empresa de Seguros'!AS20+'Empresa de Seguros'!AS109+'Empresa de Seguros'!AS198</f>
        <v>0</v>
      </c>
      <c r="AT20" s="76">
        <f>+'Empresa de Seguros'!AT20+'Empresa de Seguros'!AT109+'Empresa de Seguros'!AT198</f>
        <v>0</v>
      </c>
      <c r="AU20" s="76">
        <f>+'Empresa de Seguros'!AU20+'Empresa de Seguros'!AU109+'Empresa de Seguros'!AU198</f>
        <v>0</v>
      </c>
    </row>
    <row r="21" spans="1:47" ht="14.1" customHeight="1" x14ac:dyDescent="0.2">
      <c r="A21" s="89" t="s">
        <v>49</v>
      </c>
      <c r="B21" s="76">
        <f>+'Empresa de Seguros'!B21+'Empresa de Seguros'!B110+'Empresa de Seguros'!B199</f>
        <v>0</v>
      </c>
      <c r="C21" s="76">
        <f>+'Empresa de Seguros'!C21+'Empresa de Seguros'!C110+'Empresa de Seguros'!C199</f>
        <v>0</v>
      </c>
      <c r="D21" s="76">
        <f>+'Empresa de Seguros'!D21+'Empresa de Seguros'!D110+'Empresa de Seguros'!D199</f>
        <v>0</v>
      </c>
      <c r="E21" s="76">
        <f>+'Empresa de Seguros'!E21+'Empresa de Seguros'!E110+'Empresa de Seguros'!E199</f>
        <v>0</v>
      </c>
      <c r="F21" s="76">
        <f>+'Empresa de Seguros'!F21+'Empresa de Seguros'!F110+'Empresa de Seguros'!F199</f>
        <v>0</v>
      </c>
      <c r="G21" s="76">
        <f>+'Empresa de Seguros'!G21+'Empresa de Seguros'!G110+'Empresa de Seguros'!G199</f>
        <v>0</v>
      </c>
      <c r="H21" s="76">
        <f>+'Empresa de Seguros'!H21+'Empresa de Seguros'!H110+'Empresa de Seguros'!H199</f>
        <v>0</v>
      </c>
      <c r="I21" s="76">
        <f>+'Empresa de Seguros'!I21+'Empresa de Seguros'!I110+'Empresa de Seguros'!I199</f>
        <v>0</v>
      </c>
      <c r="J21" s="76">
        <f>+'Empresa de Seguros'!J21+'Empresa de Seguros'!J110+'Empresa de Seguros'!J199</f>
        <v>0</v>
      </c>
      <c r="K21" s="76">
        <f>+'Empresa de Seguros'!K21+'Empresa de Seguros'!K110+'Empresa de Seguros'!K199</f>
        <v>0</v>
      </c>
      <c r="L21" s="76">
        <f>+'Empresa de Seguros'!L21+'Empresa de Seguros'!L110+'Empresa de Seguros'!L199</f>
        <v>0</v>
      </c>
      <c r="M21" s="76">
        <f>+'Empresa de Seguros'!M21+'Empresa de Seguros'!M110+'Empresa de Seguros'!M199</f>
        <v>0</v>
      </c>
      <c r="N21" s="76">
        <f>+'Empresa de Seguros'!N21+'Empresa de Seguros'!N110+'Empresa de Seguros'!N199</f>
        <v>0</v>
      </c>
      <c r="O21" s="76">
        <f>+'Empresa de Seguros'!O21+'Empresa de Seguros'!O110+'Empresa de Seguros'!O199</f>
        <v>0</v>
      </c>
      <c r="P21" s="76">
        <f>+'Empresa de Seguros'!P21+'Empresa de Seguros'!P110+'Empresa de Seguros'!P199</f>
        <v>0</v>
      </c>
      <c r="Q21" s="76">
        <f>+'Empresa de Seguros'!Q21+'Empresa de Seguros'!Q110+'Empresa de Seguros'!Q199</f>
        <v>0</v>
      </c>
      <c r="R21" s="76">
        <f>+'Empresa de Seguros'!R21+'Empresa de Seguros'!R110+'Empresa de Seguros'!R199</f>
        <v>0</v>
      </c>
      <c r="S21" s="76">
        <f>+'Empresa de Seguros'!S21+'Empresa de Seguros'!S110+'Empresa de Seguros'!S199</f>
        <v>0</v>
      </c>
      <c r="T21" s="76">
        <f>+'Empresa de Seguros'!T21+'Empresa de Seguros'!T110+'Empresa de Seguros'!T199</f>
        <v>0</v>
      </c>
      <c r="U21" s="76">
        <f>+'Empresa de Seguros'!U21+'Empresa de Seguros'!U110+'Empresa de Seguros'!U199</f>
        <v>0</v>
      </c>
      <c r="V21" s="76">
        <f>+'Empresa de Seguros'!V21+'Empresa de Seguros'!V110+'Empresa de Seguros'!V199</f>
        <v>0</v>
      </c>
      <c r="W21" s="76">
        <f>+'Empresa de Seguros'!W21+'Empresa de Seguros'!W110+'Empresa de Seguros'!W199</f>
        <v>0</v>
      </c>
      <c r="X21" s="76">
        <f>+'Empresa de Seguros'!X21+'Empresa de Seguros'!X110+'Empresa de Seguros'!X199</f>
        <v>0</v>
      </c>
      <c r="Y21" s="76">
        <f>+'Empresa de Seguros'!Y21+'Empresa de Seguros'!Y110+'Empresa de Seguros'!Y199</f>
        <v>0</v>
      </c>
      <c r="Z21" s="76">
        <f>+'Empresa de Seguros'!Z21+'Empresa de Seguros'!Z110+'Empresa de Seguros'!Z199</f>
        <v>0</v>
      </c>
      <c r="AA21" s="76">
        <f>+'Empresa de Seguros'!AA21+'Empresa de Seguros'!AA110+'Empresa de Seguros'!AA199</f>
        <v>0</v>
      </c>
      <c r="AB21" s="76">
        <f>+'Empresa de Seguros'!AB21+'Empresa de Seguros'!AB110+'Empresa de Seguros'!AB199</f>
        <v>0</v>
      </c>
      <c r="AC21" s="76">
        <f>+'Empresa de Seguros'!AC21+'Empresa de Seguros'!AC110+'Empresa de Seguros'!AC199</f>
        <v>0</v>
      </c>
      <c r="AD21" s="76">
        <f>+'Empresa de Seguros'!AD21+'Empresa de Seguros'!AD110+'Empresa de Seguros'!AD199</f>
        <v>0</v>
      </c>
      <c r="AE21" s="76">
        <f>+'Empresa de Seguros'!AE21+'Empresa de Seguros'!AE110+'Empresa de Seguros'!AE199</f>
        <v>0</v>
      </c>
      <c r="AF21" s="76">
        <f>+'Empresa de Seguros'!AF21+'Empresa de Seguros'!AF110+'Empresa de Seguros'!AF199</f>
        <v>0</v>
      </c>
      <c r="AG21" s="76">
        <f>+'Empresa de Seguros'!AG21+'Empresa de Seguros'!AG110+'Empresa de Seguros'!AG199</f>
        <v>0</v>
      </c>
      <c r="AH21" s="76">
        <f>+'Empresa de Seguros'!AH21+'Empresa de Seguros'!AH110+'Empresa de Seguros'!AH199</f>
        <v>0</v>
      </c>
      <c r="AI21" s="76">
        <f>+'Empresa de Seguros'!AI21+'Empresa de Seguros'!AI110+'Empresa de Seguros'!AI199</f>
        <v>0</v>
      </c>
      <c r="AJ21" s="76">
        <f>+'Empresa de Seguros'!AJ21+'Empresa de Seguros'!AJ110+'Empresa de Seguros'!AJ199</f>
        <v>0</v>
      </c>
      <c r="AK21" s="76">
        <f>+'Empresa de Seguros'!AK21+'Empresa de Seguros'!AK110+'Empresa de Seguros'!AK199</f>
        <v>0</v>
      </c>
      <c r="AL21" s="76">
        <f>+'Empresa de Seguros'!AL21+'Empresa de Seguros'!AL110+'Empresa de Seguros'!AL199</f>
        <v>0</v>
      </c>
      <c r="AM21" s="76">
        <f>+'Empresa de Seguros'!AM21+'Empresa de Seguros'!AM110+'Empresa de Seguros'!AM199</f>
        <v>0</v>
      </c>
      <c r="AN21" s="76">
        <f>+'Empresa de Seguros'!AN21+'Empresa de Seguros'!AN110+'Empresa de Seguros'!AN199</f>
        <v>0</v>
      </c>
      <c r="AO21" s="76">
        <f>+'Empresa de Seguros'!AO21+'Empresa de Seguros'!AO110+'Empresa de Seguros'!AO199</f>
        <v>0</v>
      </c>
      <c r="AP21" s="76">
        <f>+'Empresa de Seguros'!AP21+'Empresa de Seguros'!AP110+'Empresa de Seguros'!AP199</f>
        <v>0</v>
      </c>
      <c r="AQ21" s="76">
        <f>+'Empresa de Seguros'!AQ21+'Empresa de Seguros'!AQ110+'Empresa de Seguros'!AQ199</f>
        <v>0</v>
      </c>
      <c r="AR21" s="76">
        <f>+'Empresa de Seguros'!AR21+'Empresa de Seguros'!AR110+'Empresa de Seguros'!AR199</f>
        <v>0</v>
      </c>
      <c r="AS21" s="76">
        <f>+'Empresa de Seguros'!AS21+'Empresa de Seguros'!AS110+'Empresa de Seguros'!AS199</f>
        <v>0</v>
      </c>
      <c r="AT21" s="76">
        <f>+'Empresa de Seguros'!AT21+'Empresa de Seguros'!AT110+'Empresa de Seguros'!AT199</f>
        <v>0</v>
      </c>
      <c r="AU21" s="76">
        <f>+'Empresa de Seguros'!AU21+'Empresa de Seguros'!AU110+'Empresa de Seguros'!AU199</f>
        <v>0</v>
      </c>
    </row>
    <row r="22" spans="1:47" s="38" customFormat="1" ht="14.1" customHeight="1" x14ac:dyDescent="0.2">
      <c r="A22" s="88" t="s">
        <v>320</v>
      </c>
      <c r="B22" s="20">
        <f>+'Empresa de Seguros'!B22+'Empresa de Seguros'!B111+'Empresa de Seguros'!B200</f>
        <v>0</v>
      </c>
      <c r="C22" s="20">
        <f>+'Empresa de Seguros'!C22+'Empresa de Seguros'!C111+'Empresa de Seguros'!C200</f>
        <v>0</v>
      </c>
      <c r="D22" s="20">
        <f>+'Empresa de Seguros'!D22+'Empresa de Seguros'!D111+'Empresa de Seguros'!D200</f>
        <v>0</v>
      </c>
      <c r="E22" s="20">
        <f>+'Empresa de Seguros'!E22+'Empresa de Seguros'!E111+'Empresa de Seguros'!E200</f>
        <v>0</v>
      </c>
      <c r="F22" s="20">
        <f>+'Empresa de Seguros'!F22+'Empresa de Seguros'!F111+'Empresa de Seguros'!F200</f>
        <v>0</v>
      </c>
      <c r="G22" s="20">
        <f>+'Empresa de Seguros'!G22+'Empresa de Seguros'!G111+'Empresa de Seguros'!G200</f>
        <v>0</v>
      </c>
      <c r="H22" s="20">
        <f>+'Empresa de Seguros'!H22+'Empresa de Seguros'!H111+'Empresa de Seguros'!H200</f>
        <v>0</v>
      </c>
      <c r="I22" s="20">
        <f>+'Empresa de Seguros'!I22+'Empresa de Seguros'!I111+'Empresa de Seguros'!I200</f>
        <v>0</v>
      </c>
      <c r="J22" s="20">
        <f>+'Empresa de Seguros'!J22+'Empresa de Seguros'!J111+'Empresa de Seguros'!J200</f>
        <v>0</v>
      </c>
      <c r="K22" s="20">
        <f>+'Empresa de Seguros'!K22+'Empresa de Seguros'!K111+'Empresa de Seguros'!K200</f>
        <v>0</v>
      </c>
      <c r="L22" s="20">
        <f>+'Empresa de Seguros'!L22+'Empresa de Seguros'!L111+'Empresa de Seguros'!L200</f>
        <v>0</v>
      </c>
      <c r="M22" s="20">
        <f>+'Empresa de Seguros'!M22+'Empresa de Seguros'!M111+'Empresa de Seguros'!M200</f>
        <v>0</v>
      </c>
      <c r="N22" s="20">
        <f>+'Empresa de Seguros'!N22+'Empresa de Seguros'!N111+'Empresa de Seguros'!N200</f>
        <v>0</v>
      </c>
      <c r="O22" s="20">
        <f>+'Empresa de Seguros'!O22+'Empresa de Seguros'!O111+'Empresa de Seguros'!O200</f>
        <v>0</v>
      </c>
      <c r="P22" s="20">
        <f>+'Empresa de Seguros'!P22+'Empresa de Seguros'!P111+'Empresa de Seguros'!P200</f>
        <v>0</v>
      </c>
      <c r="Q22" s="20">
        <f>+'Empresa de Seguros'!Q22+'Empresa de Seguros'!Q111+'Empresa de Seguros'!Q200</f>
        <v>0</v>
      </c>
      <c r="R22" s="20">
        <f>+'Empresa de Seguros'!R22+'Empresa de Seguros'!R111+'Empresa de Seguros'!R200</f>
        <v>0</v>
      </c>
      <c r="S22" s="20">
        <f>+'Empresa de Seguros'!S22+'Empresa de Seguros'!S111+'Empresa de Seguros'!S200</f>
        <v>0</v>
      </c>
      <c r="T22" s="20">
        <f>+'Empresa de Seguros'!T22+'Empresa de Seguros'!T111+'Empresa de Seguros'!T200</f>
        <v>0</v>
      </c>
      <c r="U22" s="20">
        <f>+'Empresa de Seguros'!U22+'Empresa de Seguros'!U111+'Empresa de Seguros'!U200</f>
        <v>0</v>
      </c>
      <c r="V22" s="20">
        <f>+'Empresa de Seguros'!V22+'Empresa de Seguros'!V111+'Empresa de Seguros'!V200</f>
        <v>0</v>
      </c>
      <c r="W22" s="20">
        <f>+'Empresa de Seguros'!W22+'Empresa de Seguros'!W111+'Empresa de Seguros'!W200</f>
        <v>0</v>
      </c>
      <c r="X22" s="20">
        <f>+'Empresa de Seguros'!X22+'Empresa de Seguros'!X111+'Empresa de Seguros'!X200</f>
        <v>0</v>
      </c>
      <c r="Y22" s="20">
        <f>+'Empresa de Seguros'!Y22+'Empresa de Seguros'!Y111+'Empresa de Seguros'!Y200</f>
        <v>0</v>
      </c>
      <c r="Z22" s="20">
        <f>+'Empresa de Seguros'!Z22+'Empresa de Seguros'!Z111+'Empresa de Seguros'!Z200</f>
        <v>0</v>
      </c>
      <c r="AA22" s="20">
        <f>+'Empresa de Seguros'!AA22+'Empresa de Seguros'!AA111+'Empresa de Seguros'!AA200</f>
        <v>0</v>
      </c>
      <c r="AB22" s="20">
        <f>+'Empresa de Seguros'!AB22+'Empresa de Seguros'!AB111+'Empresa de Seguros'!AB200</f>
        <v>0</v>
      </c>
      <c r="AC22" s="20">
        <f>+'Empresa de Seguros'!AC22+'Empresa de Seguros'!AC111+'Empresa de Seguros'!AC200</f>
        <v>0</v>
      </c>
      <c r="AD22" s="20">
        <f>+'Empresa de Seguros'!AD22+'Empresa de Seguros'!AD111+'Empresa de Seguros'!AD200</f>
        <v>0</v>
      </c>
      <c r="AE22" s="20">
        <f>+'Empresa de Seguros'!AE22+'Empresa de Seguros'!AE111+'Empresa de Seguros'!AE200</f>
        <v>0</v>
      </c>
      <c r="AF22" s="20">
        <f>+'Empresa de Seguros'!AF22+'Empresa de Seguros'!AF111+'Empresa de Seguros'!AF200</f>
        <v>0</v>
      </c>
      <c r="AG22" s="20">
        <f>+'Empresa de Seguros'!AG22+'Empresa de Seguros'!AG111+'Empresa de Seguros'!AG200</f>
        <v>0</v>
      </c>
      <c r="AH22" s="20">
        <f>+'Empresa de Seguros'!AH22+'Empresa de Seguros'!AH111+'Empresa de Seguros'!AH200</f>
        <v>0</v>
      </c>
      <c r="AI22" s="20">
        <f>+'Empresa de Seguros'!AI22+'Empresa de Seguros'!AI111+'Empresa de Seguros'!AI200</f>
        <v>0</v>
      </c>
      <c r="AJ22" s="20">
        <f>+'Empresa de Seguros'!AJ22+'Empresa de Seguros'!AJ111+'Empresa de Seguros'!AJ200</f>
        <v>0</v>
      </c>
      <c r="AK22" s="20">
        <f>+'Empresa de Seguros'!AK22+'Empresa de Seguros'!AK111+'Empresa de Seguros'!AK200</f>
        <v>0</v>
      </c>
      <c r="AL22" s="20">
        <f>+'Empresa de Seguros'!AL22+'Empresa de Seguros'!AL111+'Empresa de Seguros'!AL200</f>
        <v>0</v>
      </c>
      <c r="AM22" s="20">
        <f>+'Empresa de Seguros'!AM22+'Empresa de Seguros'!AM111+'Empresa de Seguros'!AM200</f>
        <v>0</v>
      </c>
      <c r="AN22" s="20">
        <f>+'Empresa de Seguros'!AN22+'Empresa de Seguros'!AN111+'Empresa de Seguros'!AN200</f>
        <v>0</v>
      </c>
      <c r="AO22" s="20">
        <f>+'Empresa de Seguros'!AO22+'Empresa de Seguros'!AO111+'Empresa de Seguros'!AO200</f>
        <v>0</v>
      </c>
      <c r="AP22" s="20">
        <f>+'Empresa de Seguros'!AP22+'Empresa de Seguros'!AP111+'Empresa de Seguros'!AP200</f>
        <v>0</v>
      </c>
      <c r="AQ22" s="20">
        <f>+'Empresa de Seguros'!AQ22+'Empresa de Seguros'!AQ111+'Empresa de Seguros'!AQ200</f>
        <v>0</v>
      </c>
      <c r="AR22" s="20">
        <f>+'Empresa de Seguros'!AR22+'Empresa de Seguros'!AR111+'Empresa de Seguros'!AR200</f>
        <v>0</v>
      </c>
      <c r="AS22" s="20">
        <f>+'Empresa de Seguros'!AS22+'Empresa de Seguros'!AS111+'Empresa de Seguros'!AS200</f>
        <v>0</v>
      </c>
      <c r="AT22" s="20">
        <f>+'Empresa de Seguros'!AT22+'Empresa de Seguros'!AT111+'Empresa de Seguros'!AT200</f>
        <v>0</v>
      </c>
      <c r="AU22" s="20">
        <f>+'Empresa de Seguros'!AU22+'Empresa de Seguros'!AU111+'Empresa de Seguros'!AU200</f>
        <v>0</v>
      </c>
    </row>
    <row r="23" spans="1:47" s="38" customFormat="1" ht="14.1" customHeight="1" x14ac:dyDescent="0.2">
      <c r="A23" s="89" t="s">
        <v>321</v>
      </c>
      <c r="B23" s="76">
        <f>+'Empresa de Seguros'!B23+'Empresa de Seguros'!B112+'Empresa de Seguros'!B201</f>
        <v>0</v>
      </c>
      <c r="C23" s="76">
        <f>+'Empresa de Seguros'!C23+'Empresa de Seguros'!C112+'Empresa de Seguros'!C201</f>
        <v>0</v>
      </c>
      <c r="D23" s="76">
        <f>+'Empresa de Seguros'!D23+'Empresa de Seguros'!D112+'Empresa de Seguros'!D201</f>
        <v>0</v>
      </c>
      <c r="E23" s="76">
        <f>+'Empresa de Seguros'!E23+'Empresa de Seguros'!E112+'Empresa de Seguros'!E201</f>
        <v>0</v>
      </c>
      <c r="F23" s="76">
        <f>+'Empresa de Seguros'!F23+'Empresa de Seguros'!F112+'Empresa de Seguros'!F201</f>
        <v>0</v>
      </c>
      <c r="G23" s="76">
        <f>+'Empresa de Seguros'!G23+'Empresa de Seguros'!G112+'Empresa de Seguros'!G201</f>
        <v>0</v>
      </c>
      <c r="H23" s="76">
        <f>+'Empresa de Seguros'!H23+'Empresa de Seguros'!H112+'Empresa de Seguros'!H201</f>
        <v>0</v>
      </c>
      <c r="I23" s="76">
        <f>+'Empresa de Seguros'!I23+'Empresa de Seguros'!I112+'Empresa de Seguros'!I201</f>
        <v>0</v>
      </c>
      <c r="J23" s="76">
        <f>+'Empresa de Seguros'!J23+'Empresa de Seguros'!J112+'Empresa de Seguros'!J201</f>
        <v>0</v>
      </c>
      <c r="K23" s="76">
        <f>+'Empresa de Seguros'!K23+'Empresa de Seguros'!K112+'Empresa de Seguros'!K201</f>
        <v>0</v>
      </c>
      <c r="L23" s="76">
        <f>+'Empresa de Seguros'!L23+'Empresa de Seguros'!L112+'Empresa de Seguros'!L201</f>
        <v>0</v>
      </c>
      <c r="M23" s="76">
        <f>+'Empresa de Seguros'!M23+'Empresa de Seguros'!M112+'Empresa de Seguros'!M201</f>
        <v>0</v>
      </c>
      <c r="N23" s="76">
        <f>+'Empresa de Seguros'!N23+'Empresa de Seguros'!N112+'Empresa de Seguros'!N201</f>
        <v>0</v>
      </c>
      <c r="O23" s="76">
        <f>+'Empresa de Seguros'!O23+'Empresa de Seguros'!O112+'Empresa de Seguros'!O201</f>
        <v>0</v>
      </c>
      <c r="P23" s="76">
        <f>+'Empresa de Seguros'!P23+'Empresa de Seguros'!P112+'Empresa de Seguros'!P201</f>
        <v>0</v>
      </c>
      <c r="Q23" s="76">
        <f>+'Empresa de Seguros'!Q23+'Empresa de Seguros'!Q112+'Empresa de Seguros'!Q201</f>
        <v>0</v>
      </c>
      <c r="R23" s="76">
        <f>+'Empresa de Seguros'!R23+'Empresa de Seguros'!R112+'Empresa de Seguros'!R201</f>
        <v>0</v>
      </c>
      <c r="S23" s="76">
        <f>+'Empresa de Seguros'!S23+'Empresa de Seguros'!S112+'Empresa de Seguros'!S201</f>
        <v>0</v>
      </c>
      <c r="T23" s="76">
        <f>+'Empresa de Seguros'!T23+'Empresa de Seguros'!T112+'Empresa de Seguros'!T201</f>
        <v>0</v>
      </c>
      <c r="U23" s="76">
        <f>+'Empresa de Seguros'!U23+'Empresa de Seguros'!U112+'Empresa de Seguros'!U201</f>
        <v>0</v>
      </c>
      <c r="V23" s="76">
        <f>+'Empresa de Seguros'!V23+'Empresa de Seguros'!V112+'Empresa de Seguros'!V201</f>
        <v>0</v>
      </c>
      <c r="W23" s="76">
        <f>+'Empresa de Seguros'!W23+'Empresa de Seguros'!W112+'Empresa de Seguros'!W201</f>
        <v>0</v>
      </c>
      <c r="X23" s="76">
        <f>+'Empresa de Seguros'!X23+'Empresa de Seguros'!X112+'Empresa de Seguros'!X201</f>
        <v>0</v>
      </c>
      <c r="Y23" s="76">
        <f>+'Empresa de Seguros'!Y23+'Empresa de Seguros'!Y112+'Empresa de Seguros'!Y201</f>
        <v>0</v>
      </c>
      <c r="Z23" s="76">
        <f>+'Empresa de Seguros'!Z23+'Empresa de Seguros'!Z112+'Empresa de Seguros'!Z201</f>
        <v>0</v>
      </c>
      <c r="AA23" s="76">
        <f>+'Empresa de Seguros'!AA23+'Empresa de Seguros'!AA112+'Empresa de Seguros'!AA201</f>
        <v>0</v>
      </c>
      <c r="AB23" s="76">
        <f>+'Empresa de Seguros'!AB23+'Empresa de Seguros'!AB112+'Empresa de Seguros'!AB201</f>
        <v>0</v>
      </c>
      <c r="AC23" s="76">
        <f>+'Empresa de Seguros'!AC23+'Empresa de Seguros'!AC112+'Empresa de Seguros'!AC201</f>
        <v>0</v>
      </c>
      <c r="AD23" s="76">
        <f>+'Empresa de Seguros'!AD23+'Empresa de Seguros'!AD112+'Empresa de Seguros'!AD201</f>
        <v>0</v>
      </c>
      <c r="AE23" s="76">
        <f>+'Empresa de Seguros'!AE23+'Empresa de Seguros'!AE112+'Empresa de Seguros'!AE201</f>
        <v>0</v>
      </c>
      <c r="AF23" s="76">
        <f>+'Empresa de Seguros'!AF23+'Empresa de Seguros'!AF112+'Empresa de Seguros'!AF201</f>
        <v>0</v>
      </c>
      <c r="AG23" s="76">
        <f>+'Empresa de Seguros'!AG23+'Empresa de Seguros'!AG112+'Empresa de Seguros'!AG201</f>
        <v>0</v>
      </c>
      <c r="AH23" s="76">
        <f>+'Empresa de Seguros'!AH23+'Empresa de Seguros'!AH112+'Empresa de Seguros'!AH201</f>
        <v>0</v>
      </c>
      <c r="AI23" s="76">
        <f>+'Empresa de Seguros'!AI23+'Empresa de Seguros'!AI112+'Empresa de Seguros'!AI201</f>
        <v>0</v>
      </c>
      <c r="AJ23" s="76">
        <f>+'Empresa de Seguros'!AJ23+'Empresa de Seguros'!AJ112+'Empresa de Seguros'!AJ201</f>
        <v>0</v>
      </c>
      <c r="AK23" s="76">
        <f>+'Empresa de Seguros'!AK23+'Empresa de Seguros'!AK112+'Empresa de Seguros'!AK201</f>
        <v>0</v>
      </c>
      <c r="AL23" s="76">
        <f>+'Empresa de Seguros'!AL23+'Empresa de Seguros'!AL112+'Empresa de Seguros'!AL201</f>
        <v>0</v>
      </c>
      <c r="AM23" s="76">
        <f>+'Empresa de Seguros'!AM23+'Empresa de Seguros'!AM112+'Empresa de Seguros'!AM201</f>
        <v>0</v>
      </c>
      <c r="AN23" s="76">
        <f>+'Empresa de Seguros'!AN23+'Empresa de Seguros'!AN112+'Empresa de Seguros'!AN201</f>
        <v>0</v>
      </c>
      <c r="AO23" s="76">
        <f>+'Empresa de Seguros'!AO23+'Empresa de Seguros'!AO112+'Empresa de Seguros'!AO201</f>
        <v>0</v>
      </c>
      <c r="AP23" s="76">
        <f>+'Empresa de Seguros'!AP23+'Empresa de Seguros'!AP112+'Empresa de Seguros'!AP201</f>
        <v>0</v>
      </c>
      <c r="AQ23" s="76">
        <f>+'Empresa de Seguros'!AQ23+'Empresa de Seguros'!AQ112+'Empresa de Seguros'!AQ201</f>
        <v>0</v>
      </c>
      <c r="AR23" s="76">
        <f>+'Empresa de Seguros'!AR23+'Empresa de Seguros'!AR112+'Empresa de Seguros'!AR201</f>
        <v>0</v>
      </c>
      <c r="AS23" s="76">
        <f>+'Empresa de Seguros'!AS23+'Empresa de Seguros'!AS112+'Empresa de Seguros'!AS201</f>
        <v>0</v>
      </c>
      <c r="AT23" s="76">
        <f>+'Empresa de Seguros'!AT23+'Empresa de Seguros'!AT112+'Empresa de Seguros'!AT201</f>
        <v>0</v>
      </c>
      <c r="AU23" s="76">
        <f>+'Empresa de Seguros'!AU23+'Empresa de Seguros'!AU112+'Empresa de Seguros'!AU201</f>
        <v>0</v>
      </c>
    </row>
    <row r="24" spans="1:47" s="38" customFormat="1" ht="14.1" customHeight="1" x14ac:dyDescent="0.2">
      <c r="A24" s="89" t="s">
        <v>322</v>
      </c>
      <c r="B24" s="76">
        <f>+'Empresa de Seguros'!B24+'Empresa de Seguros'!B113+'Empresa de Seguros'!B202</f>
        <v>0</v>
      </c>
      <c r="C24" s="76">
        <f>+'Empresa de Seguros'!C24+'Empresa de Seguros'!C113+'Empresa de Seguros'!C202</f>
        <v>0</v>
      </c>
      <c r="D24" s="76">
        <f>+'Empresa de Seguros'!D24+'Empresa de Seguros'!D113+'Empresa de Seguros'!D202</f>
        <v>0</v>
      </c>
      <c r="E24" s="76">
        <f>+'Empresa de Seguros'!E24+'Empresa de Seguros'!E113+'Empresa de Seguros'!E202</f>
        <v>0</v>
      </c>
      <c r="F24" s="76">
        <f>+'Empresa de Seguros'!F24+'Empresa de Seguros'!F113+'Empresa de Seguros'!F202</f>
        <v>0</v>
      </c>
      <c r="G24" s="76">
        <f>+'Empresa de Seguros'!G24+'Empresa de Seguros'!G113+'Empresa de Seguros'!G202</f>
        <v>0</v>
      </c>
      <c r="H24" s="76">
        <f>+'Empresa de Seguros'!H24+'Empresa de Seguros'!H113+'Empresa de Seguros'!H202</f>
        <v>0</v>
      </c>
      <c r="I24" s="76">
        <f>+'Empresa de Seguros'!I24+'Empresa de Seguros'!I113+'Empresa de Seguros'!I202</f>
        <v>0</v>
      </c>
      <c r="J24" s="76">
        <f>+'Empresa de Seguros'!J24+'Empresa de Seguros'!J113+'Empresa de Seguros'!J202</f>
        <v>0</v>
      </c>
      <c r="K24" s="76">
        <f>+'Empresa de Seguros'!K24+'Empresa de Seguros'!K113+'Empresa de Seguros'!K202</f>
        <v>0</v>
      </c>
      <c r="L24" s="76">
        <f>+'Empresa de Seguros'!L24+'Empresa de Seguros'!L113+'Empresa de Seguros'!L202</f>
        <v>0</v>
      </c>
      <c r="M24" s="76">
        <f>+'Empresa de Seguros'!M24+'Empresa de Seguros'!M113+'Empresa de Seguros'!M202</f>
        <v>0</v>
      </c>
      <c r="N24" s="76">
        <f>+'Empresa de Seguros'!N24+'Empresa de Seguros'!N113+'Empresa de Seguros'!N202</f>
        <v>0</v>
      </c>
      <c r="O24" s="76">
        <f>+'Empresa de Seguros'!O24+'Empresa de Seguros'!O113+'Empresa de Seguros'!O202</f>
        <v>0</v>
      </c>
      <c r="P24" s="76">
        <f>+'Empresa de Seguros'!P24+'Empresa de Seguros'!P113+'Empresa de Seguros'!P202</f>
        <v>0</v>
      </c>
      <c r="Q24" s="76">
        <f>+'Empresa de Seguros'!Q24+'Empresa de Seguros'!Q113+'Empresa de Seguros'!Q202</f>
        <v>0</v>
      </c>
      <c r="R24" s="76">
        <f>+'Empresa de Seguros'!R24+'Empresa de Seguros'!R113+'Empresa de Seguros'!R202</f>
        <v>0</v>
      </c>
      <c r="S24" s="76">
        <f>+'Empresa de Seguros'!S24+'Empresa de Seguros'!S113+'Empresa de Seguros'!S202</f>
        <v>0</v>
      </c>
      <c r="T24" s="76">
        <f>+'Empresa de Seguros'!T24+'Empresa de Seguros'!T113+'Empresa de Seguros'!T202</f>
        <v>0</v>
      </c>
      <c r="U24" s="76">
        <f>+'Empresa de Seguros'!U24+'Empresa de Seguros'!U113+'Empresa de Seguros'!U202</f>
        <v>0</v>
      </c>
      <c r="V24" s="76">
        <f>+'Empresa de Seguros'!V24+'Empresa de Seguros'!V113+'Empresa de Seguros'!V202</f>
        <v>0</v>
      </c>
      <c r="W24" s="76">
        <f>+'Empresa de Seguros'!W24+'Empresa de Seguros'!W113+'Empresa de Seguros'!W202</f>
        <v>0</v>
      </c>
      <c r="X24" s="76">
        <f>+'Empresa de Seguros'!X24+'Empresa de Seguros'!X113+'Empresa de Seguros'!X202</f>
        <v>0</v>
      </c>
      <c r="Y24" s="76">
        <f>+'Empresa de Seguros'!Y24+'Empresa de Seguros'!Y113+'Empresa de Seguros'!Y202</f>
        <v>0</v>
      </c>
      <c r="Z24" s="76">
        <f>+'Empresa de Seguros'!Z24+'Empresa de Seguros'!Z113+'Empresa de Seguros'!Z202</f>
        <v>0</v>
      </c>
      <c r="AA24" s="76">
        <f>+'Empresa de Seguros'!AA24+'Empresa de Seguros'!AA113+'Empresa de Seguros'!AA202</f>
        <v>0</v>
      </c>
      <c r="AB24" s="76">
        <f>+'Empresa de Seguros'!AB24+'Empresa de Seguros'!AB113+'Empresa de Seguros'!AB202</f>
        <v>0</v>
      </c>
      <c r="AC24" s="76">
        <f>+'Empresa de Seguros'!AC24+'Empresa de Seguros'!AC113+'Empresa de Seguros'!AC202</f>
        <v>0</v>
      </c>
      <c r="AD24" s="76">
        <f>+'Empresa de Seguros'!AD24+'Empresa de Seguros'!AD113+'Empresa de Seguros'!AD202</f>
        <v>0</v>
      </c>
      <c r="AE24" s="76">
        <f>+'Empresa de Seguros'!AE24+'Empresa de Seguros'!AE113+'Empresa de Seguros'!AE202</f>
        <v>0</v>
      </c>
      <c r="AF24" s="76">
        <f>+'Empresa de Seguros'!AF24+'Empresa de Seguros'!AF113+'Empresa de Seguros'!AF202</f>
        <v>0</v>
      </c>
      <c r="AG24" s="76">
        <f>+'Empresa de Seguros'!AG24+'Empresa de Seguros'!AG113+'Empresa de Seguros'!AG202</f>
        <v>0</v>
      </c>
      <c r="AH24" s="76">
        <f>+'Empresa de Seguros'!AH24+'Empresa de Seguros'!AH113+'Empresa de Seguros'!AH202</f>
        <v>0</v>
      </c>
      <c r="AI24" s="76">
        <f>+'Empresa de Seguros'!AI24+'Empresa de Seguros'!AI113+'Empresa de Seguros'!AI202</f>
        <v>0</v>
      </c>
      <c r="AJ24" s="76">
        <f>+'Empresa de Seguros'!AJ24+'Empresa de Seguros'!AJ113+'Empresa de Seguros'!AJ202</f>
        <v>0</v>
      </c>
      <c r="AK24" s="76">
        <f>+'Empresa de Seguros'!AK24+'Empresa de Seguros'!AK113+'Empresa de Seguros'!AK202</f>
        <v>0</v>
      </c>
      <c r="AL24" s="76">
        <f>+'Empresa de Seguros'!AL24+'Empresa de Seguros'!AL113+'Empresa de Seguros'!AL202</f>
        <v>0</v>
      </c>
      <c r="AM24" s="76">
        <f>+'Empresa de Seguros'!AM24+'Empresa de Seguros'!AM113+'Empresa de Seguros'!AM202</f>
        <v>0</v>
      </c>
      <c r="AN24" s="76">
        <f>+'Empresa de Seguros'!AN24+'Empresa de Seguros'!AN113+'Empresa de Seguros'!AN202</f>
        <v>0</v>
      </c>
      <c r="AO24" s="76">
        <f>+'Empresa de Seguros'!AO24+'Empresa de Seguros'!AO113+'Empresa de Seguros'!AO202</f>
        <v>0</v>
      </c>
      <c r="AP24" s="76">
        <f>+'Empresa de Seguros'!AP24+'Empresa de Seguros'!AP113+'Empresa de Seguros'!AP202</f>
        <v>0</v>
      </c>
      <c r="AQ24" s="76">
        <f>+'Empresa de Seguros'!AQ24+'Empresa de Seguros'!AQ113+'Empresa de Seguros'!AQ202</f>
        <v>0</v>
      </c>
      <c r="AR24" s="76">
        <f>+'Empresa de Seguros'!AR24+'Empresa de Seguros'!AR113+'Empresa de Seguros'!AR202</f>
        <v>0</v>
      </c>
      <c r="AS24" s="76">
        <f>+'Empresa de Seguros'!AS24+'Empresa de Seguros'!AS113+'Empresa de Seguros'!AS202</f>
        <v>0</v>
      </c>
      <c r="AT24" s="76">
        <f>+'Empresa de Seguros'!AT24+'Empresa de Seguros'!AT113+'Empresa de Seguros'!AT202</f>
        <v>0</v>
      </c>
      <c r="AU24" s="76">
        <f>+'Empresa de Seguros'!AU24+'Empresa de Seguros'!AU113+'Empresa de Seguros'!AU202</f>
        <v>0</v>
      </c>
    </row>
    <row r="25" spans="1:47" s="38" customFormat="1" ht="14.1" customHeight="1" x14ac:dyDescent="0.2">
      <c r="A25" s="31" t="s">
        <v>334</v>
      </c>
      <c r="B25" s="20">
        <f>+'Empresa de Seguros'!B25+'Empresa de Seguros'!B114+'Empresa de Seguros'!B203</f>
        <v>0</v>
      </c>
      <c r="C25" s="20">
        <f>+'Empresa de Seguros'!C25+'Empresa de Seguros'!C114+'Empresa de Seguros'!C203</f>
        <v>0</v>
      </c>
      <c r="D25" s="20">
        <f>+'Empresa de Seguros'!D25+'Empresa de Seguros'!D114+'Empresa de Seguros'!D203</f>
        <v>0</v>
      </c>
      <c r="E25" s="20">
        <f>+'Empresa de Seguros'!E25+'Empresa de Seguros'!E114+'Empresa de Seguros'!E203</f>
        <v>0</v>
      </c>
      <c r="F25" s="20">
        <f>+'Empresa de Seguros'!F25+'Empresa de Seguros'!F114+'Empresa de Seguros'!F203</f>
        <v>0</v>
      </c>
      <c r="G25" s="20">
        <f>+'Empresa de Seguros'!G25+'Empresa de Seguros'!G114+'Empresa de Seguros'!G203</f>
        <v>0</v>
      </c>
      <c r="H25" s="20">
        <f>+'Empresa de Seguros'!H25+'Empresa de Seguros'!H114+'Empresa de Seguros'!H203</f>
        <v>0</v>
      </c>
      <c r="I25" s="20">
        <f>+'Empresa de Seguros'!I25+'Empresa de Seguros'!I114+'Empresa de Seguros'!I203</f>
        <v>0</v>
      </c>
      <c r="J25" s="20">
        <f>+'Empresa de Seguros'!J25+'Empresa de Seguros'!J114+'Empresa de Seguros'!J203</f>
        <v>0</v>
      </c>
      <c r="K25" s="20">
        <f>+'Empresa de Seguros'!K25+'Empresa de Seguros'!K114+'Empresa de Seguros'!K203</f>
        <v>0</v>
      </c>
      <c r="L25" s="20">
        <f>+'Empresa de Seguros'!L25+'Empresa de Seguros'!L114+'Empresa de Seguros'!L203</f>
        <v>0</v>
      </c>
      <c r="M25" s="20">
        <f>+'Empresa de Seguros'!M25+'Empresa de Seguros'!M114+'Empresa de Seguros'!M203</f>
        <v>0</v>
      </c>
      <c r="N25" s="20">
        <f>+'Empresa de Seguros'!N25+'Empresa de Seguros'!N114+'Empresa de Seguros'!N203</f>
        <v>0</v>
      </c>
      <c r="O25" s="20">
        <f>+'Empresa de Seguros'!O25+'Empresa de Seguros'!O114+'Empresa de Seguros'!O203</f>
        <v>0</v>
      </c>
      <c r="P25" s="20">
        <f>+'Empresa de Seguros'!P25+'Empresa de Seguros'!P114+'Empresa de Seguros'!P203</f>
        <v>0</v>
      </c>
      <c r="Q25" s="20">
        <f>+'Empresa de Seguros'!Q25+'Empresa de Seguros'!Q114+'Empresa de Seguros'!Q203</f>
        <v>0</v>
      </c>
      <c r="R25" s="20">
        <f>+'Empresa de Seguros'!R25+'Empresa de Seguros'!R114+'Empresa de Seguros'!R203</f>
        <v>0</v>
      </c>
      <c r="S25" s="20">
        <f>+'Empresa de Seguros'!S25+'Empresa de Seguros'!S114+'Empresa de Seguros'!S203</f>
        <v>0</v>
      </c>
      <c r="T25" s="20">
        <f>+'Empresa de Seguros'!T25+'Empresa de Seguros'!T114+'Empresa de Seguros'!T203</f>
        <v>0</v>
      </c>
      <c r="U25" s="20">
        <f>+'Empresa de Seguros'!U25+'Empresa de Seguros'!U114+'Empresa de Seguros'!U203</f>
        <v>0</v>
      </c>
      <c r="V25" s="20">
        <f>+'Empresa de Seguros'!V25+'Empresa de Seguros'!V114+'Empresa de Seguros'!V203</f>
        <v>0</v>
      </c>
      <c r="W25" s="20">
        <f>+'Empresa de Seguros'!W25+'Empresa de Seguros'!W114+'Empresa de Seguros'!W203</f>
        <v>0</v>
      </c>
      <c r="X25" s="20">
        <f>+'Empresa de Seguros'!X25+'Empresa de Seguros'!X114+'Empresa de Seguros'!X203</f>
        <v>0</v>
      </c>
      <c r="Y25" s="20">
        <f>+'Empresa de Seguros'!Y25+'Empresa de Seguros'!Y114+'Empresa de Seguros'!Y203</f>
        <v>0</v>
      </c>
      <c r="Z25" s="20">
        <f>+'Empresa de Seguros'!Z25+'Empresa de Seguros'!Z114+'Empresa de Seguros'!Z203</f>
        <v>0</v>
      </c>
      <c r="AA25" s="20">
        <f>+'Empresa de Seguros'!AA25+'Empresa de Seguros'!AA114+'Empresa de Seguros'!AA203</f>
        <v>0</v>
      </c>
      <c r="AB25" s="20">
        <f>+'Empresa de Seguros'!AB25+'Empresa de Seguros'!AB114+'Empresa de Seguros'!AB203</f>
        <v>0</v>
      </c>
      <c r="AC25" s="20">
        <f>+'Empresa de Seguros'!AC25+'Empresa de Seguros'!AC114+'Empresa de Seguros'!AC203</f>
        <v>0</v>
      </c>
      <c r="AD25" s="20">
        <f>+'Empresa de Seguros'!AD25+'Empresa de Seguros'!AD114+'Empresa de Seguros'!AD203</f>
        <v>0</v>
      </c>
      <c r="AE25" s="20">
        <f>+'Empresa de Seguros'!AE25+'Empresa de Seguros'!AE114+'Empresa de Seguros'!AE203</f>
        <v>0</v>
      </c>
      <c r="AF25" s="20">
        <f>+'Empresa de Seguros'!AF25+'Empresa de Seguros'!AF114+'Empresa de Seguros'!AF203</f>
        <v>0</v>
      </c>
      <c r="AG25" s="20">
        <f>+'Empresa de Seguros'!AG25+'Empresa de Seguros'!AG114+'Empresa de Seguros'!AG203</f>
        <v>0</v>
      </c>
      <c r="AH25" s="20">
        <f>+'Empresa de Seguros'!AH25+'Empresa de Seguros'!AH114+'Empresa de Seguros'!AH203</f>
        <v>0</v>
      </c>
      <c r="AI25" s="20">
        <f>+'Empresa de Seguros'!AI25+'Empresa de Seguros'!AI114+'Empresa de Seguros'!AI203</f>
        <v>0</v>
      </c>
      <c r="AJ25" s="20">
        <f>+'Empresa de Seguros'!AJ25+'Empresa de Seguros'!AJ114+'Empresa de Seguros'!AJ203</f>
        <v>0</v>
      </c>
      <c r="AK25" s="20">
        <f>+'Empresa de Seguros'!AK25+'Empresa de Seguros'!AK114+'Empresa de Seguros'!AK203</f>
        <v>0</v>
      </c>
      <c r="AL25" s="20">
        <f>+'Empresa de Seguros'!AL25+'Empresa de Seguros'!AL114+'Empresa de Seguros'!AL203</f>
        <v>0</v>
      </c>
      <c r="AM25" s="20">
        <f>+'Empresa de Seguros'!AM25+'Empresa de Seguros'!AM114+'Empresa de Seguros'!AM203</f>
        <v>0</v>
      </c>
      <c r="AN25" s="20">
        <f>+'Empresa de Seguros'!AN25+'Empresa de Seguros'!AN114+'Empresa de Seguros'!AN203</f>
        <v>0</v>
      </c>
      <c r="AO25" s="20">
        <f>+'Empresa de Seguros'!AO25+'Empresa de Seguros'!AO114+'Empresa de Seguros'!AO203</f>
        <v>0</v>
      </c>
      <c r="AP25" s="20">
        <f>+'Empresa de Seguros'!AP25+'Empresa de Seguros'!AP114+'Empresa de Seguros'!AP203</f>
        <v>0</v>
      </c>
      <c r="AQ25" s="20">
        <f>+'Empresa de Seguros'!AQ25+'Empresa de Seguros'!AQ114+'Empresa de Seguros'!AQ203</f>
        <v>0</v>
      </c>
      <c r="AR25" s="20">
        <f>+'Empresa de Seguros'!AR25+'Empresa de Seguros'!AR114+'Empresa de Seguros'!AR203</f>
        <v>0</v>
      </c>
      <c r="AS25" s="20">
        <f>+'Empresa de Seguros'!AS25+'Empresa de Seguros'!AS114+'Empresa de Seguros'!AS203</f>
        <v>0</v>
      </c>
      <c r="AT25" s="20">
        <f>+'Empresa de Seguros'!AT25+'Empresa de Seguros'!AT114+'Empresa de Seguros'!AT203</f>
        <v>0</v>
      </c>
      <c r="AU25" s="20">
        <f>+'Empresa de Seguros'!AU25+'Empresa de Seguros'!AU114+'Empresa de Seguros'!AU203</f>
        <v>0</v>
      </c>
    </row>
    <row r="26" spans="1:47" s="38" customFormat="1" ht="14.1" customHeight="1" x14ac:dyDescent="0.2">
      <c r="A26" s="88" t="s">
        <v>327</v>
      </c>
      <c r="B26" s="20">
        <f>+'Empresa de Seguros'!B26+'Empresa de Seguros'!B115+'Empresa de Seguros'!B204</f>
        <v>0</v>
      </c>
      <c r="C26" s="20">
        <f>+'Empresa de Seguros'!C26+'Empresa de Seguros'!C115+'Empresa de Seguros'!C204</f>
        <v>0</v>
      </c>
      <c r="D26" s="20">
        <f>+'Empresa de Seguros'!D26+'Empresa de Seguros'!D115+'Empresa de Seguros'!D204</f>
        <v>0</v>
      </c>
      <c r="E26" s="20">
        <f>+'Empresa de Seguros'!E26+'Empresa de Seguros'!E115+'Empresa de Seguros'!E204</f>
        <v>0</v>
      </c>
      <c r="F26" s="20">
        <f>+'Empresa de Seguros'!F26+'Empresa de Seguros'!F115+'Empresa de Seguros'!F204</f>
        <v>0</v>
      </c>
      <c r="G26" s="20">
        <f>+'Empresa de Seguros'!G26+'Empresa de Seguros'!G115+'Empresa de Seguros'!G204</f>
        <v>0</v>
      </c>
      <c r="H26" s="20">
        <f>+'Empresa de Seguros'!H26+'Empresa de Seguros'!H115+'Empresa de Seguros'!H204</f>
        <v>0</v>
      </c>
      <c r="I26" s="20">
        <f>+'Empresa de Seguros'!I26+'Empresa de Seguros'!I115+'Empresa de Seguros'!I204</f>
        <v>0</v>
      </c>
      <c r="J26" s="20">
        <f>+'Empresa de Seguros'!J26+'Empresa de Seguros'!J115+'Empresa de Seguros'!J204</f>
        <v>0</v>
      </c>
      <c r="K26" s="20">
        <f>+'Empresa de Seguros'!K26+'Empresa de Seguros'!K115+'Empresa de Seguros'!K204</f>
        <v>0</v>
      </c>
      <c r="L26" s="20">
        <f>+'Empresa de Seguros'!L26+'Empresa de Seguros'!L115+'Empresa de Seguros'!L204</f>
        <v>0</v>
      </c>
      <c r="M26" s="20">
        <f>+'Empresa de Seguros'!M26+'Empresa de Seguros'!M115+'Empresa de Seguros'!M204</f>
        <v>0</v>
      </c>
      <c r="N26" s="20">
        <f>+'Empresa de Seguros'!N26+'Empresa de Seguros'!N115+'Empresa de Seguros'!N204</f>
        <v>0</v>
      </c>
      <c r="O26" s="20">
        <f>+'Empresa de Seguros'!O26+'Empresa de Seguros'!O115+'Empresa de Seguros'!O204</f>
        <v>0</v>
      </c>
      <c r="P26" s="20">
        <f>+'Empresa de Seguros'!P26+'Empresa de Seguros'!P115+'Empresa de Seguros'!P204</f>
        <v>0</v>
      </c>
      <c r="Q26" s="20">
        <f>+'Empresa de Seguros'!Q26+'Empresa de Seguros'!Q115+'Empresa de Seguros'!Q204</f>
        <v>0</v>
      </c>
      <c r="R26" s="20">
        <f>+'Empresa de Seguros'!R26+'Empresa de Seguros'!R115+'Empresa de Seguros'!R204</f>
        <v>0</v>
      </c>
      <c r="S26" s="20">
        <f>+'Empresa de Seguros'!S26+'Empresa de Seguros'!S115+'Empresa de Seguros'!S204</f>
        <v>0</v>
      </c>
      <c r="T26" s="20">
        <f>+'Empresa de Seguros'!T26+'Empresa de Seguros'!T115+'Empresa de Seguros'!T204</f>
        <v>0</v>
      </c>
      <c r="U26" s="20">
        <f>+'Empresa de Seguros'!U26+'Empresa de Seguros'!U115+'Empresa de Seguros'!U204</f>
        <v>0</v>
      </c>
      <c r="V26" s="20">
        <f>+'Empresa de Seguros'!V26+'Empresa de Seguros'!V115+'Empresa de Seguros'!V204</f>
        <v>0</v>
      </c>
      <c r="W26" s="20">
        <f>+'Empresa de Seguros'!W26+'Empresa de Seguros'!W115+'Empresa de Seguros'!W204</f>
        <v>0</v>
      </c>
      <c r="X26" s="20">
        <f>+'Empresa de Seguros'!X26+'Empresa de Seguros'!X115+'Empresa de Seguros'!X204</f>
        <v>0</v>
      </c>
      <c r="Y26" s="20">
        <f>+'Empresa de Seguros'!Y26+'Empresa de Seguros'!Y115+'Empresa de Seguros'!Y204</f>
        <v>0</v>
      </c>
      <c r="Z26" s="20">
        <f>+'Empresa de Seguros'!Z26+'Empresa de Seguros'!Z115+'Empresa de Seguros'!Z204</f>
        <v>0</v>
      </c>
      <c r="AA26" s="20">
        <f>+'Empresa de Seguros'!AA26+'Empresa de Seguros'!AA115+'Empresa de Seguros'!AA204</f>
        <v>0</v>
      </c>
      <c r="AB26" s="20">
        <f>+'Empresa de Seguros'!AB26+'Empresa de Seguros'!AB115+'Empresa de Seguros'!AB204</f>
        <v>0</v>
      </c>
      <c r="AC26" s="20">
        <f>+'Empresa de Seguros'!AC26+'Empresa de Seguros'!AC115+'Empresa de Seguros'!AC204</f>
        <v>0</v>
      </c>
      <c r="AD26" s="20">
        <f>+'Empresa de Seguros'!AD26+'Empresa de Seguros'!AD115+'Empresa de Seguros'!AD204</f>
        <v>0</v>
      </c>
      <c r="AE26" s="20">
        <f>+'Empresa de Seguros'!AE26+'Empresa de Seguros'!AE115+'Empresa de Seguros'!AE204</f>
        <v>0</v>
      </c>
      <c r="AF26" s="20">
        <f>+'Empresa de Seguros'!AF26+'Empresa de Seguros'!AF115+'Empresa de Seguros'!AF204</f>
        <v>0</v>
      </c>
      <c r="AG26" s="20">
        <f>+'Empresa de Seguros'!AG26+'Empresa de Seguros'!AG115+'Empresa de Seguros'!AG204</f>
        <v>0</v>
      </c>
      <c r="AH26" s="20">
        <f>+'Empresa de Seguros'!AH26+'Empresa de Seguros'!AH115+'Empresa de Seguros'!AH204</f>
        <v>0</v>
      </c>
      <c r="AI26" s="20">
        <f>+'Empresa de Seguros'!AI26+'Empresa de Seguros'!AI115+'Empresa de Seguros'!AI204</f>
        <v>0</v>
      </c>
      <c r="AJ26" s="20">
        <f>+'Empresa de Seguros'!AJ26+'Empresa de Seguros'!AJ115+'Empresa de Seguros'!AJ204</f>
        <v>0</v>
      </c>
      <c r="AK26" s="20">
        <f>+'Empresa de Seguros'!AK26+'Empresa de Seguros'!AK115+'Empresa de Seguros'!AK204</f>
        <v>0</v>
      </c>
      <c r="AL26" s="20">
        <f>+'Empresa de Seguros'!AL26+'Empresa de Seguros'!AL115+'Empresa de Seguros'!AL204</f>
        <v>0</v>
      </c>
      <c r="AM26" s="20">
        <f>+'Empresa de Seguros'!AM26+'Empresa de Seguros'!AM115+'Empresa de Seguros'!AM204</f>
        <v>0</v>
      </c>
      <c r="AN26" s="20">
        <f>+'Empresa de Seguros'!AN26+'Empresa de Seguros'!AN115+'Empresa de Seguros'!AN204</f>
        <v>0</v>
      </c>
      <c r="AO26" s="20">
        <f>+'Empresa de Seguros'!AO26+'Empresa de Seguros'!AO115+'Empresa de Seguros'!AO204</f>
        <v>0</v>
      </c>
      <c r="AP26" s="20">
        <f>+'Empresa de Seguros'!AP26+'Empresa de Seguros'!AP115+'Empresa de Seguros'!AP204</f>
        <v>0</v>
      </c>
      <c r="AQ26" s="20">
        <f>+'Empresa de Seguros'!AQ26+'Empresa de Seguros'!AQ115+'Empresa de Seguros'!AQ204</f>
        <v>0</v>
      </c>
      <c r="AR26" s="20">
        <f>+'Empresa de Seguros'!AR26+'Empresa de Seguros'!AR115+'Empresa de Seguros'!AR204</f>
        <v>0</v>
      </c>
      <c r="AS26" s="20">
        <f>+'Empresa de Seguros'!AS26+'Empresa de Seguros'!AS115+'Empresa de Seguros'!AS204</f>
        <v>0</v>
      </c>
      <c r="AT26" s="20">
        <f>+'Empresa de Seguros'!AT26+'Empresa de Seguros'!AT115+'Empresa de Seguros'!AT204</f>
        <v>0</v>
      </c>
      <c r="AU26" s="20">
        <f>+'Empresa de Seguros'!AU26+'Empresa de Seguros'!AU115+'Empresa de Seguros'!AU204</f>
        <v>0</v>
      </c>
    </row>
    <row r="27" spans="1:47" s="38" customFormat="1" ht="14.1" customHeight="1" x14ac:dyDescent="0.2">
      <c r="A27" s="89" t="s">
        <v>328</v>
      </c>
      <c r="B27" s="76">
        <f>+'Empresa de Seguros'!B27+'Empresa de Seguros'!B116+'Empresa de Seguros'!B205</f>
        <v>0</v>
      </c>
      <c r="C27" s="76">
        <f>+'Empresa de Seguros'!C27+'Empresa de Seguros'!C116+'Empresa de Seguros'!C205</f>
        <v>0</v>
      </c>
      <c r="D27" s="76">
        <f>+'Empresa de Seguros'!D27+'Empresa de Seguros'!D116+'Empresa de Seguros'!D205</f>
        <v>0</v>
      </c>
      <c r="E27" s="76">
        <f>+'Empresa de Seguros'!E27+'Empresa de Seguros'!E116+'Empresa de Seguros'!E205</f>
        <v>0</v>
      </c>
      <c r="F27" s="76">
        <f>+'Empresa de Seguros'!F27+'Empresa de Seguros'!F116+'Empresa de Seguros'!F205</f>
        <v>0</v>
      </c>
      <c r="G27" s="76">
        <f>+'Empresa de Seguros'!G27+'Empresa de Seguros'!G116+'Empresa de Seguros'!G205</f>
        <v>0</v>
      </c>
      <c r="H27" s="76">
        <f>+'Empresa de Seguros'!H27+'Empresa de Seguros'!H116+'Empresa de Seguros'!H205</f>
        <v>0</v>
      </c>
      <c r="I27" s="76">
        <f>+'Empresa de Seguros'!I27+'Empresa de Seguros'!I116+'Empresa de Seguros'!I205</f>
        <v>0</v>
      </c>
      <c r="J27" s="76">
        <f>+'Empresa de Seguros'!J27+'Empresa de Seguros'!J116+'Empresa de Seguros'!J205</f>
        <v>0</v>
      </c>
      <c r="K27" s="76">
        <f>+'Empresa de Seguros'!K27+'Empresa de Seguros'!K116+'Empresa de Seguros'!K205</f>
        <v>0</v>
      </c>
      <c r="L27" s="76">
        <f>+'Empresa de Seguros'!L27+'Empresa de Seguros'!L116+'Empresa de Seguros'!L205</f>
        <v>0</v>
      </c>
      <c r="M27" s="76">
        <f>+'Empresa de Seguros'!M27+'Empresa de Seguros'!M116+'Empresa de Seguros'!M205</f>
        <v>0</v>
      </c>
      <c r="N27" s="76">
        <f>+'Empresa de Seguros'!N27+'Empresa de Seguros'!N116+'Empresa de Seguros'!N205</f>
        <v>0</v>
      </c>
      <c r="O27" s="76">
        <f>+'Empresa de Seguros'!O27+'Empresa de Seguros'!O116+'Empresa de Seguros'!O205</f>
        <v>0</v>
      </c>
      <c r="P27" s="76">
        <f>+'Empresa de Seguros'!P27+'Empresa de Seguros'!P116+'Empresa de Seguros'!P205</f>
        <v>0</v>
      </c>
      <c r="Q27" s="76">
        <f>+'Empresa de Seguros'!Q27+'Empresa de Seguros'!Q116+'Empresa de Seguros'!Q205</f>
        <v>0</v>
      </c>
      <c r="R27" s="76">
        <f>+'Empresa de Seguros'!R27+'Empresa de Seguros'!R116+'Empresa de Seguros'!R205</f>
        <v>0</v>
      </c>
      <c r="S27" s="76">
        <f>+'Empresa de Seguros'!S27+'Empresa de Seguros'!S116+'Empresa de Seguros'!S205</f>
        <v>0</v>
      </c>
      <c r="T27" s="76">
        <f>+'Empresa de Seguros'!T27+'Empresa de Seguros'!T116+'Empresa de Seguros'!T205</f>
        <v>0</v>
      </c>
      <c r="U27" s="76">
        <f>+'Empresa de Seguros'!U27+'Empresa de Seguros'!U116+'Empresa de Seguros'!U205</f>
        <v>0</v>
      </c>
      <c r="V27" s="76">
        <f>+'Empresa de Seguros'!V27+'Empresa de Seguros'!V116+'Empresa de Seguros'!V205</f>
        <v>0</v>
      </c>
      <c r="W27" s="76">
        <f>+'Empresa de Seguros'!W27+'Empresa de Seguros'!W116+'Empresa de Seguros'!W205</f>
        <v>0</v>
      </c>
      <c r="X27" s="76">
        <f>+'Empresa de Seguros'!X27+'Empresa de Seguros'!X116+'Empresa de Seguros'!X205</f>
        <v>0</v>
      </c>
      <c r="Y27" s="76">
        <f>+'Empresa de Seguros'!Y27+'Empresa de Seguros'!Y116+'Empresa de Seguros'!Y205</f>
        <v>0</v>
      </c>
      <c r="Z27" s="76">
        <f>+'Empresa de Seguros'!Z27+'Empresa de Seguros'!Z116+'Empresa de Seguros'!Z205</f>
        <v>0</v>
      </c>
      <c r="AA27" s="76">
        <f>+'Empresa de Seguros'!AA27+'Empresa de Seguros'!AA116+'Empresa de Seguros'!AA205</f>
        <v>0</v>
      </c>
      <c r="AB27" s="76">
        <f>+'Empresa de Seguros'!AB27+'Empresa de Seguros'!AB116+'Empresa de Seguros'!AB205</f>
        <v>0</v>
      </c>
      <c r="AC27" s="76">
        <f>+'Empresa de Seguros'!AC27+'Empresa de Seguros'!AC116+'Empresa de Seguros'!AC205</f>
        <v>0</v>
      </c>
      <c r="AD27" s="76">
        <f>+'Empresa de Seguros'!AD27+'Empresa de Seguros'!AD116+'Empresa de Seguros'!AD205</f>
        <v>0</v>
      </c>
      <c r="AE27" s="76">
        <f>+'Empresa de Seguros'!AE27+'Empresa de Seguros'!AE116+'Empresa de Seguros'!AE205</f>
        <v>0</v>
      </c>
      <c r="AF27" s="76">
        <f>+'Empresa de Seguros'!AF27+'Empresa de Seguros'!AF116+'Empresa de Seguros'!AF205</f>
        <v>0</v>
      </c>
      <c r="AG27" s="76">
        <f>+'Empresa de Seguros'!AG27+'Empresa de Seguros'!AG116+'Empresa de Seguros'!AG205</f>
        <v>0</v>
      </c>
      <c r="AH27" s="76">
        <f>+'Empresa de Seguros'!AH27+'Empresa de Seguros'!AH116+'Empresa de Seguros'!AH205</f>
        <v>0</v>
      </c>
      <c r="AI27" s="76">
        <f>+'Empresa de Seguros'!AI27+'Empresa de Seguros'!AI116+'Empresa de Seguros'!AI205</f>
        <v>0</v>
      </c>
      <c r="AJ27" s="76">
        <f>+'Empresa de Seguros'!AJ27+'Empresa de Seguros'!AJ116+'Empresa de Seguros'!AJ205</f>
        <v>0</v>
      </c>
      <c r="AK27" s="76">
        <f>+'Empresa de Seguros'!AK27+'Empresa de Seguros'!AK116+'Empresa de Seguros'!AK205</f>
        <v>0</v>
      </c>
      <c r="AL27" s="76">
        <f>+'Empresa de Seguros'!AL27+'Empresa de Seguros'!AL116+'Empresa de Seguros'!AL205</f>
        <v>0</v>
      </c>
      <c r="AM27" s="76">
        <f>+'Empresa de Seguros'!AM27+'Empresa de Seguros'!AM116+'Empresa de Seguros'!AM205</f>
        <v>0</v>
      </c>
      <c r="AN27" s="76">
        <f>+'Empresa de Seguros'!AN27+'Empresa de Seguros'!AN116+'Empresa de Seguros'!AN205</f>
        <v>0</v>
      </c>
      <c r="AO27" s="76">
        <f>+'Empresa de Seguros'!AO27+'Empresa de Seguros'!AO116+'Empresa de Seguros'!AO205</f>
        <v>0</v>
      </c>
      <c r="AP27" s="76">
        <f>+'Empresa de Seguros'!AP27+'Empresa de Seguros'!AP116+'Empresa de Seguros'!AP205</f>
        <v>0</v>
      </c>
      <c r="AQ27" s="76">
        <f>+'Empresa de Seguros'!AQ27+'Empresa de Seguros'!AQ116+'Empresa de Seguros'!AQ205</f>
        <v>0</v>
      </c>
      <c r="AR27" s="76">
        <f>+'Empresa de Seguros'!AR27+'Empresa de Seguros'!AR116+'Empresa de Seguros'!AR205</f>
        <v>0</v>
      </c>
      <c r="AS27" s="76">
        <f>+'Empresa de Seguros'!AS27+'Empresa de Seguros'!AS116+'Empresa de Seguros'!AS205</f>
        <v>0</v>
      </c>
      <c r="AT27" s="76">
        <f>+'Empresa de Seguros'!AT27+'Empresa de Seguros'!AT116+'Empresa de Seguros'!AT205</f>
        <v>0</v>
      </c>
      <c r="AU27" s="76">
        <f>+'Empresa de Seguros'!AU27+'Empresa de Seguros'!AU116+'Empresa de Seguros'!AU205</f>
        <v>0</v>
      </c>
    </row>
    <row r="28" spans="1:47" s="38" customFormat="1" ht="14.1" customHeight="1" x14ac:dyDescent="0.2">
      <c r="A28" s="89" t="s">
        <v>329</v>
      </c>
      <c r="B28" s="76">
        <f>+'Empresa de Seguros'!B28+'Empresa de Seguros'!B117+'Empresa de Seguros'!B206</f>
        <v>0</v>
      </c>
      <c r="C28" s="76">
        <f>+'Empresa de Seguros'!C28+'Empresa de Seguros'!C117+'Empresa de Seguros'!C206</f>
        <v>0</v>
      </c>
      <c r="D28" s="76">
        <f>+'Empresa de Seguros'!D28+'Empresa de Seguros'!D117+'Empresa de Seguros'!D206</f>
        <v>0</v>
      </c>
      <c r="E28" s="76">
        <f>+'Empresa de Seguros'!E28+'Empresa de Seguros'!E117+'Empresa de Seguros'!E206</f>
        <v>0</v>
      </c>
      <c r="F28" s="76">
        <f>+'Empresa de Seguros'!F28+'Empresa de Seguros'!F117+'Empresa de Seguros'!F206</f>
        <v>0</v>
      </c>
      <c r="G28" s="76">
        <f>+'Empresa de Seguros'!G28+'Empresa de Seguros'!G117+'Empresa de Seguros'!G206</f>
        <v>0</v>
      </c>
      <c r="H28" s="76">
        <f>+'Empresa de Seguros'!H28+'Empresa de Seguros'!H117+'Empresa de Seguros'!H206</f>
        <v>0</v>
      </c>
      <c r="I28" s="76">
        <f>+'Empresa de Seguros'!I28+'Empresa de Seguros'!I117+'Empresa de Seguros'!I206</f>
        <v>0</v>
      </c>
      <c r="J28" s="76">
        <f>+'Empresa de Seguros'!J28+'Empresa de Seguros'!J117+'Empresa de Seguros'!J206</f>
        <v>0</v>
      </c>
      <c r="K28" s="76">
        <f>+'Empresa de Seguros'!K28+'Empresa de Seguros'!K117+'Empresa de Seguros'!K206</f>
        <v>0</v>
      </c>
      <c r="L28" s="76">
        <f>+'Empresa de Seguros'!L28+'Empresa de Seguros'!L117+'Empresa de Seguros'!L206</f>
        <v>0</v>
      </c>
      <c r="M28" s="76">
        <f>+'Empresa de Seguros'!M28+'Empresa de Seguros'!M117+'Empresa de Seguros'!M206</f>
        <v>0</v>
      </c>
      <c r="N28" s="76">
        <f>+'Empresa de Seguros'!N28+'Empresa de Seguros'!N117+'Empresa de Seguros'!N206</f>
        <v>0</v>
      </c>
      <c r="O28" s="76">
        <f>+'Empresa de Seguros'!O28+'Empresa de Seguros'!O117+'Empresa de Seguros'!O206</f>
        <v>0</v>
      </c>
      <c r="P28" s="76">
        <f>+'Empresa de Seguros'!P28+'Empresa de Seguros'!P117+'Empresa de Seguros'!P206</f>
        <v>0</v>
      </c>
      <c r="Q28" s="76">
        <f>+'Empresa de Seguros'!Q28+'Empresa de Seguros'!Q117+'Empresa de Seguros'!Q206</f>
        <v>0</v>
      </c>
      <c r="R28" s="76">
        <f>+'Empresa de Seguros'!R28+'Empresa de Seguros'!R117+'Empresa de Seguros'!R206</f>
        <v>0</v>
      </c>
      <c r="S28" s="76">
        <f>+'Empresa de Seguros'!S28+'Empresa de Seguros'!S117+'Empresa de Seguros'!S206</f>
        <v>0</v>
      </c>
      <c r="T28" s="76">
        <f>+'Empresa de Seguros'!T28+'Empresa de Seguros'!T117+'Empresa de Seguros'!T206</f>
        <v>0</v>
      </c>
      <c r="U28" s="76">
        <f>+'Empresa de Seguros'!U28+'Empresa de Seguros'!U117+'Empresa de Seguros'!U206</f>
        <v>0</v>
      </c>
      <c r="V28" s="76">
        <f>+'Empresa de Seguros'!V28+'Empresa de Seguros'!V117+'Empresa de Seguros'!V206</f>
        <v>0</v>
      </c>
      <c r="W28" s="76">
        <f>+'Empresa de Seguros'!W28+'Empresa de Seguros'!W117+'Empresa de Seguros'!W206</f>
        <v>0</v>
      </c>
      <c r="X28" s="76">
        <f>+'Empresa de Seguros'!X28+'Empresa de Seguros'!X117+'Empresa de Seguros'!X206</f>
        <v>0</v>
      </c>
      <c r="Y28" s="76">
        <f>+'Empresa de Seguros'!Y28+'Empresa de Seguros'!Y117+'Empresa de Seguros'!Y206</f>
        <v>0</v>
      </c>
      <c r="Z28" s="76">
        <f>+'Empresa de Seguros'!Z28+'Empresa de Seguros'!Z117+'Empresa de Seguros'!Z206</f>
        <v>0</v>
      </c>
      <c r="AA28" s="76">
        <f>+'Empresa de Seguros'!AA28+'Empresa de Seguros'!AA117+'Empresa de Seguros'!AA206</f>
        <v>0</v>
      </c>
      <c r="AB28" s="76">
        <f>+'Empresa de Seguros'!AB28+'Empresa de Seguros'!AB117+'Empresa de Seguros'!AB206</f>
        <v>0</v>
      </c>
      <c r="AC28" s="76">
        <f>+'Empresa de Seguros'!AC28+'Empresa de Seguros'!AC117+'Empresa de Seguros'!AC206</f>
        <v>0</v>
      </c>
      <c r="AD28" s="76">
        <f>+'Empresa de Seguros'!AD28+'Empresa de Seguros'!AD117+'Empresa de Seguros'!AD206</f>
        <v>0</v>
      </c>
      <c r="AE28" s="76">
        <f>+'Empresa de Seguros'!AE28+'Empresa de Seguros'!AE117+'Empresa de Seguros'!AE206</f>
        <v>0</v>
      </c>
      <c r="AF28" s="76">
        <f>+'Empresa de Seguros'!AF28+'Empresa de Seguros'!AF117+'Empresa de Seguros'!AF206</f>
        <v>0</v>
      </c>
      <c r="AG28" s="76">
        <f>+'Empresa de Seguros'!AG28+'Empresa de Seguros'!AG117+'Empresa de Seguros'!AG206</f>
        <v>0</v>
      </c>
      <c r="AH28" s="76">
        <f>+'Empresa de Seguros'!AH28+'Empresa de Seguros'!AH117+'Empresa de Seguros'!AH206</f>
        <v>0</v>
      </c>
      <c r="AI28" s="76">
        <f>+'Empresa de Seguros'!AI28+'Empresa de Seguros'!AI117+'Empresa de Seguros'!AI206</f>
        <v>0</v>
      </c>
      <c r="AJ28" s="76">
        <f>+'Empresa de Seguros'!AJ28+'Empresa de Seguros'!AJ117+'Empresa de Seguros'!AJ206</f>
        <v>0</v>
      </c>
      <c r="AK28" s="76">
        <f>+'Empresa de Seguros'!AK28+'Empresa de Seguros'!AK117+'Empresa de Seguros'!AK206</f>
        <v>0</v>
      </c>
      <c r="AL28" s="76">
        <f>+'Empresa de Seguros'!AL28+'Empresa de Seguros'!AL117+'Empresa de Seguros'!AL206</f>
        <v>0</v>
      </c>
      <c r="AM28" s="76">
        <f>+'Empresa de Seguros'!AM28+'Empresa de Seguros'!AM117+'Empresa de Seguros'!AM206</f>
        <v>0</v>
      </c>
      <c r="AN28" s="76">
        <f>+'Empresa de Seguros'!AN28+'Empresa de Seguros'!AN117+'Empresa de Seguros'!AN206</f>
        <v>0</v>
      </c>
      <c r="AO28" s="76">
        <f>+'Empresa de Seguros'!AO28+'Empresa de Seguros'!AO117+'Empresa de Seguros'!AO206</f>
        <v>0</v>
      </c>
      <c r="AP28" s="76">
        <f>+'Empresa de Seguros'!AP28+'Empresa de Seguros'!AP117+'Empresa de Seguros'!AP206</f>
        <v>0</v>
      </c>
      <c r="AQ28" s="76">
        <f>+'Empresa de Seguros'!AQ28+'Empresa de Seguros'!AQ117+'Empresa de Seguros'!AQ206</f>
        <v>0</v>
      </c>
      <c r="AR28" s="76">
        <f>+'Empresa de Seguros'!AR28+'Empresa de Seguros'!AR117+'Empresa de Seguros'!AR206</f>
        <v>0</v>
      </c>
      <c r="AS28" s="76">
        <f>+'Empresa de Seguros'!AS28+'Empresa de Seguros'!AS117+'Empresa de Seguros'!AS206</f>
        <v>0</v>
      </c>
      <c r="AT28" s="76">
        <f>+'Empresa de Seguros'!AT28+'Empresa de Seguros'!AT117+'Empresa de Seguros'!AT206</f>
        <v>0</v>
      </c>
      <c r="AU28" s="76">
        <f>+'Empresa de Seguros'!AU28+'Empresa de Seguros'!AU117+'Empresa de Seguros'!AU206</f>
        <v>0</v>
      </c>
    </row>
    <row r="29" spans="1:47" s="38" customFormat="1" ht="14.1" customHeight="1" x14ac:dyDescent="0.2">
      <c r="A29" s="89" t="s">
        <v>330</v>
      </c>
      <c r="B29" s="76">
        <f>+'Empresa de Seguros'!B29+'Empresa de Seguros'!B118+'Empresa de Seguros'!B207</f>
        <v>0</v>
      </c>
      <c r="C29" s="76">
        <f>+'Empresa de Seguros'!C29+'Empresa de Seguros'!C118+'Empresa de Seguros'!C207</f>
        <v>0</v>
      </c>
      <c r="D29" s="76">
        <f>+'Empresa de Seguros'!D29+'Empresa de Seguros'!D118+'Empresa de Seguros'!D207</f>
        <v>0</v>
      </c>
      <c r="E29" s="76">
        <f>+'Empresa de Seguros'!E29+'Empresa de Seguros'!E118+'Empresa de Seguros'!E207</f>
        <v>0</v>
      </c>
      <c r="F29" s="76">
        <f>+'Empresa de Seguros'!F29+'Empresa de Seguros'!F118+'Empresa de Seguros'!F207</f>
        <v>0</v>
      </c>
      <c r="G29" s="76">
        <f>+'Empresa de Seguros'!G29+'Empresa de Seguros'!G118+'Empresa de Seguros'!G207</f>
        <v>0</v>
      </c>
      <c r="H29" s="76">
        <f>+'Empresa de Seguros'!H29+'Empresa de Seguros'!H118+'Empresa de Seguros'!H207</f>
        <v>0</v>
      </c>
      <c r="I29" s="76">
        <f>+'Empresa de Seguros'!I29+'Empresa de Seguros'!I118+'Empresa de Seguros'!I207</f>
        <v>0</v>
      </c>
      <c r="J29" s="76">
        <f>+'Empresa de Seguros'!J29+'Empresa de Seguros'!J118+'Empresa de Seguros'!J207</f>
        <v>0</v>
      </c>
      <c r="K29" s="76">
        <f>+'Empresa de Seguros'!K29+'Empresa de Seguros'!K118+'Empresa de Seguros'!K207</f>
        <v>0</v>
      </c>
      <c r="L29" s="76">
        <f>+'Empresa de Seguros'!L29+'Empresa de Seguros'!L118+'Empresa de Seguros'!L207</f>
        <v>0</v>
      </c>
      <c r="M29" s="76">
        <f>+'Empresa de Seguros'!M29+'Empresa de Seguros'!M118+'Empresa de Seguros'!M207</f>
        <v>0</v>
      </c>
      <c r="N29" s="76">
        <f>+'Empresa de Seguros'!N29+'Empresa de Seguros'!N118+'Empresa de Seguros'!N207</f>
        <v>0</v>
      </c>
      <c r="O29" s="76">
        <f>+'Empresa de Seguros'!O29+'Empresa de Seguros'!O118+'Empresa de Seguros'!O207</f>
        <v>0</v>
      </c>
      <c r="P29" s="76">
        <f>+'Empresa de Seguros'!P29+'Empresa de Seguros'!P118+'Empresa de Seguros'!P207</f>
        <v>0</v>
      </c>
      <c r="Q29" s="76">
        <f>+'Empresa de Seguros'!Q29+'Empresa de Seguros'!Q118+'Empresa de Seguros'!Q207</f>
        <v>0</v>
      </c>
      <c r="R29" s="76">
        <f>+'Empresa de Seguros'!R29+'Empresa de Seguros'!R118+'Empresa de Seguros'!R207</f>
        <v>0</v>
      </c>
      <c r="S29" s="76">
        <f>+'Empresa de Seguros'!S29+'Empresa de Seguros'!S118+'Empresa de Seguros'!S207</f>
        <v>0</v>
      </c>
      <c r="T29" s="76">
        <f>+'Empresa de Seguros'!T29+'Empresa de Seguros'!T118+'Empresa de Seguros'!T207</f>
        <v>0</v>
      </c>
      <c r="U29" s="76">
        <f>+'Empresa de Seguros'!U29+'Empresa de Seguros'!U118+'Empresa de Seguros'!U207</f>
        <v>0</v>
      </c>
      <c r="V29" s="76">
        <f>+'Empresa de Seguros'!V29+'Empresa de Seguros'!V118+'Empresa de Seguros'!V207</f>
        <v>0</v>
      </c>
      <c r="W29" s="76">
        <f>+'Empresa de Seguros'!W29+'Empresa de Seguros'!W118+'Empresa de Seguros'!W207</f>
        <v>0</v>
      </c>
      <c r="X29" s="76">
        <f>+'Empresa de Seguros'!X29+'Empresa de Seguros'!X118+'Empresa de Seguros'!X207</f>
        <v>0</v>
      </c>
      <c r="Y29" s="76">
        <f>+'Empresa de Seguros'!Y29+'Empresa de Seguros'!Y118+'Empresa de Seguros'!Y207</f>
        <v>0</v>
      </c>
      <c r="Z29" s="76">
        <f>+'Empresa de Seguros'!Z29+'Empresa de Seguros'!Z118+'Empresa de Seguros'!Z207</f>
        <v>0</v>
      </c>
      <c r="AA29" s="76">
        <f>+'Empresa de Seguros'!AA29+'Empresa de Seguros'!AA118+'Empresa de Seguros'!AA207</f>
        <v>0</v>
      </c>
      <c r="AB29" s="76">
        <f>+'Empresa de Seguros'!AB29+'Empresa de Seguros'!AB118+'Empresa de Seguros'!AB207</f>
        <v>0</v>
      </c>
      <c r="AC29" s="76">
        <f>+'Empresa de Seguros'!AC29+'Empresa de Seguros'!AC118+'Empresa de Seguros'!AC207</f>
        <v>0</v>
      </c>
      <c r="AD29" s="76">
        <f>+'Empresa de Seguros'!AD29+'Empresa de Seguros'!AD118+'Empresa de Seguros'!AD207</f>
        <v>0</v>
      </c>
      <c r="AE29" s="76">
        <f>+'Empresa de Seguros'!AE29+'Empresa de Seguros'!AE118+'Empresa de Seguros'!AE207</f>
        <v>0</v>
      </c>
      <c r="AF29" s="76">
        <f>+'Empresa de Seguros'!AF29+'Empresa de Seguros'!AF118+'Empresa de Seguros'!AF207</f>
        <v>0</v>
      </c>
      <c r="AG29" s="76">
        <f>+'Empresa de Seguros'!AG29+'Empresa de Seguros'!AG118+'Empresa de Seguros'!AG207</f>
        <v>0</v>
      </c>
      <c r="AH29" s="76">
        <f>+'Empresa de Seguros'!AH29+'Empresa de Seguros'!AH118+'Empresa de Seguros'!AH207</f>
        <v>0</v>
      </c>
      <c r="AI29" s="76">
        <f>+'Empresa de Seguros'!AI29+'Empresa de Seguros'!AI118+'Empresa de Seguros'!AI207</f>
        <v>0</v>
      </c>
      <c r="AJ29" s="76">
        <f>+'Empresa de Seguros'!AJ29+'Empresa de Seguros'!AJ118+'Empresa de Seguros'!AJ207</f>
        <v>0</v>
      </c>
      <c r="AK29" s="76">
        <f>+'Empresa de Seguros'!AK29+'Empresa de Seguros'!AK118+'Empresa de Seguros'!AK207</f>
        <v>0</v>
      </c>
      <c r="AL29" s="76">
        <f>+'Empresa de Seguros'!AL29+'Empresa de Seguros'!AL118+'Empresa de Seguros'!AL207</f>
        <v>0</v>
      </c>
      <c r="AM29" s="76">
        <f>+'Empresa de Seguros'!AM29+'Empresa de Seguros'!AM118+'Empresa de Seguros'!AM207</f>
        <v>0</v>
      </c>
      <c r="AN29" s="76">
        <f>+'Empresa de Seguros'!AN29+'Empresa de Seguros'!AN118+'Empresa de Seguros'!AN207</f>
        <v>0</v>
      </c>
      <c r="AO29" s="76">
        <f>+'Empresa de Seguros'!AO29+'Empresa de Seguros'!AO118+'Empresa de Seguros'!AO207</f>
        <v>0</v>
      </c>
      <c r="AP29" s="76">
        <f>+'Empresa de Seguros'!AP29+'Empresa de Seguros'!AP118+'Empresa de Seguros'!AP207</f>
        <v>0</v>
      </c>
      <c r="AQ29" s="76">
        <f>+'Empresa de Seguros'!AQ29+'Empresa de Seguros'!AQ118+'Empresa de Seguros'!AQ207</f>
        <v>0</v>
      </c>
      <c r="AR29" s="76">
        <f>+'Empresa de Seguros'!AR29+'Empresa de Seguros'!AR118+'Empresa de Seguros'!AR207</f>
        <v>0</v>
      </c>
      <c r="AS29" s="76">
        <f>+'Empresa de Seguros'!AS29+'Empresa de Seguros'!AS118+'Empresa de Seguros'!AS207</f>
        <v>0</v>
      </c>
      <c r="AT29" s="76">
        <f>+'Empresa de Seguros'!AT29+'Empresa de Seguros'!AT118+'Empresa de Seguros'!AT207</f>
        <v>0</v>
      </c>
      <c r="AU29" s="76">
        <f>+'Empresa de Seguros'!AU29+'Empresa de Seguros'!AU118+'Empresa de Seguros'!AU207</f>
        <v>0</v>
      </c>
    </row>
    <row r="30" spans="1:47" s="38" customFormat="1" ht="14.1" customHeight="1" x14ac:dyDescent="0.2">
      <c r="A30" s="88" t="s">
        <v>331</v>
      </c>
      <c r="B30" s="20">
        <f>+'Empresa de Seguros'!B30+'Empresa de Seguros'!B119+'Empresa de Seguros'!B208</f>
        <v>0</v>
      </c>
      <c r="C30" s="20">
        <f>+'Empresa de Seguros'!C30+'Empresa de Seguros'!C119+'Empresa de Seguros'!C208</f>
        <v>0</v>
      </c>
      <c r="D30" s="20">
        <f>+'Empresa de Seguros'!D30+'Empresa de Seguros'!D119+'Empresa de Seguros'!D208</f>
        <v>0</v>
      </c>
      <c r="E30" s="20">
        <f>+'Empresa de Seguros'!E30+'Empresa de Seguros'!E119+'Empresa de Seguros'!E208</f>
        <v>0</v>
      </c>
      <c r="F30" s="20">
        <f>+'Empresa de Seguros'!F30+'Empresa de Seguros'!F119+'Empresa de Seguros'!F208</f>
        <v>0</v>
      </c>
      <c r="G30" s="20">
        <f>+'Empresa de Seguros'!G30+'Empresa de Seguros'!G119+'Empresa de Seguros'!G208</f>
        <v>0</v>
      </c>
      <c r="H30" s="20">
        <f>+'Empresa de Seguros'!H30+'Empresa de Seguros'!H119+'Empresa de Seguros'!H208</f>
        <v>0</v>
      </c>
      <c r="I30" s="20">
        <f>+'Empresa de Seguros'!I30+'Empresa de Seguros'!I119+'Empresa de Seguros'!I208</f>
        <v>0</v>
      </c>
      <c r="J30" s="20">
        <f>+'Empresa de Seguros'!J30+'Empresa de Seguros'!J119+'Empresa de Seguros'!J208</f>
        <v>0</v>
      </c>
      <c r="K30" s="20">
        <f>+'Empresa de Seguros'!K30+'Empresa de Seguros'!K119+'Empresa de Seguros'!K208</f>
        <v>0</v>
      </c>
      <c r="L30" s="20">
        <f>+'Empresa de Seguros'!L30+'Empresa de Seguros'!L119+'Empresa de Seguros'!L208</f>
        <v>0</v>
      </c>
      <c r="M30" s="20">
        <f>+'Empresa de Seguros'!M30+'Empresa de Seguros'!M119+'Empresa de Seguros'!M208</f>
        <v>0</v>
      </c>
      <c r="N30" s="20">
        <f>+'Empresa de Seguros'!N30+'Empresa de Seguros'!N119+'Empresa de Seguros'!N208</f>
        <v>0</v>
      </c>
      <c r="O30" s="20">
        <f>+'Empresa de Seguros'!O30+'Empresa de Seguros'!O119+'Empresa de Seguros'!O208</f>
        <v>0</v>
      </c>
      <c r="P30" s="20">
        <f>+'Empresa de Seguros'!P30+'Empresa de Seguros'!P119+'Empresa de Seguros'!P208</f>
        <v>0</v>
      </c>
      <c r="Q30" s="20">
        <f>+'Empresa de Seguros'!Q30+'Empresa de Seguros'!Q119+'Empresa de Seguros'!Q208</f>
        <v>0</v>
      </c>
      <c r="R30" s="20">
        <f>+'Empresa de Seguros'!R30+'Empresa de Seguros'!R119+'Empresa de Seguros'!R208</f>
        <v>0</v>
      </c>
      <c r="S30" s="20">
        <f>+'Empresa de Seguros'!S30+'Empresa de Seguros'!S119+'Empresa de Seguros'!S208</f>
        <v>0</v>
      </c>
      <c r="T30" s="20">
        <f>+'Empresa de Seguros'!T30+'Empresa de Seguros'!T119+'Empresa de Seguros'!T208</f>
        <v>0</v>
      </c>
      <c r="U30" s="20">
        <f>+'Empresa de Seguros'!U30+'Empresa de Seguros'!U119+'Empresa de Seguros'!U208</f>
        <v>0</v>
      </c>
      <c r="V30" s="20">
        <f>+'Empresa de Seguros'!V30+'Empresa de Seguros'!V119+'Empresa de Seguros'!V208</f>
        <v>0</v>
      </c>
      <c r="W30" s="20">
        <f>+'Empresa de Seguros'!W30+'Empresa de Seguros'!W119+'Empresa de Seguros'!W208</f>
        <v>0</v>
      </c>
      <c r="X30" s="20">
        <f>+'Empresa de Seguros'!X30+'Empresa de Seguros'!X119+'Empresa de Seguros'!X208</f>
        <v>0</v>
      </c>
      <c r="Y30" s="20">
        <f>+'Empresa de Seguros'!Y30+'Empresa de Seguros'!Y119+'Empresa de Seguros'!Y208</f>
        <v>0</v>
      </c>
      <c r="Z30" s="20">
        <f>+'Empresa de Seguros'!Z30+'Empresa de Seguros'!Z119+'Empresa de Seguros'!Z208</f>
        <v>0</v>
      </c>
      <c r="AA30" s="20">
        <f>+'Empresa de Seguros'!AA30+'Empresa de Seguros'!AA119+'Empresa de Seguros'!AA208</f>
        <v>0</v>
      </c>
      <c r="AB30" s="20">
        <f>+'Empresa de Seguros'!AB30+'Empresa de Seguros'!AB119+'Empresa de Seguros'!AB208</f>
        <v>0</v>
      </c>
      <c r="AC30" s="20">
        <f>+'Empresa de Seguros'!AC30+'Empresa de Seguros'!AC119+'Empresa de Seguros'!AC208</f>
        <v>0</v>
      </c>
      <c r="AD30" s="20">
        <f>+'Empresa de Seguros'!AD30+'Empresa de Seguros'!AD119+'Empresa de Seguros'!AD208</f>
        <v>0</v>
      </c>
      <c r="AE30" s="20">
        <f>+'Empresa de Seguros'!AE30+'Empresa de Seguros'!AE119+'Empresa de Seguros'!AE208</f>
        <v>0</v>
      </c>
      <c r="AF30" s="20">
        <f>+'Empresa de Seguros'!AF30+'Empresa de Seguros'!AF119+'Empresa de Seguros'!AF208</f>
        <v>0</v>
      </c>
      <c r="AG30" s="20">
        <f>+'Empresa de Seguros'!AG30+'Empresa de Seguros'!AG119+'Empresa de Seguros'!AG208</f>
        <v>0</v>
      </c>
      <c r="AH30" s="20">
        <f>+'Empresa de Seguros'!AH30+'Empresa de Seguros'!AH119+'Empresa de Seguros'!AH208</f>
        <v>0</v>
      </c>
      <c r="AI30" s="20">
        <f>+'Empresa de Seguros'!AI30+'Empresa de Seguros'!AI119+'Empresa de Seguros'!AI208</f>
        <v>0</v>
      </c>
      <c r="AJ30" s="20">
        <f>+'Empresa de Seguros'!AJ30+'Empresa de Seguros'!AJ119+'Empresa de Seguros'!AJ208</f>
        <v>0</v>
      </c>
      <c r="AK30" s="20">
        <f>+'Empresa de Seguros'!AK30+'Empresa de Seguros'!AK119+'Empresa de Seguros'!AK208</f>
        <v>0</v>
      </c>
      <c r="AL30" s="20">
        <f>+'Empresa de Seguros'!AL30+'Empresa de Seguros'!AL119+'Empresa de Seguros'!AL208</f>
        <v>0</v>
      </c>
      <c r="AM30" s="20">
        <f>+'Empresa de Seguros'!AM30+'Empresa de Seguros'!AM119+'Empresa de Seguros'!AM208</f>
        <v>0</v>
      </c>
      <c r="AN30" s="20">
        <f>+'Empresa de Seguros'!AN30+'Empresa de Seguros'!AN119+'Empresa de Seguros'!AN208</f>
        <v>0</v>
      </c>
      <c r="AO30" s="20">
        <f>+'Empresa de Seguros'!AO30+'Empresa de Seguros'!AO119+'Empresa de Seguros'!AO208</f>
        <v>0</v>
      </c>
      <c r="AP30" s="20">
        <f>+'Empresa de Seguros'!AP30+'Empresa de Seguros'!AP119+'Empresa de Seguros'!AP208</f>
        <v>0</v>
      </c>
      <c r="AQ30" s="20">
        <f>+'Empresa de Seguros'!AQ30+'Empresa de Seguros'!AQ119+'Empresa de Seguros'!AQ208</f>
        <v>0</v>
      </c>
      <c r="AR30" s="20">
        <f>+'Empresa de Seguros'!AR30+'Empresa de Seguros'!AR119+'Empresa de Seguros'!AR208</f>
        <v>0</v>
      </c>
      <c r="AS30" s="20">
        <f>+'Empresa de Seguros'!AS30+'Empresa de Seguros'!AS119+'Empresa de Seguros'!AS208</f>
        <v>0</v>
      </c>
      <c r="AT30" s="20">
        <f>+'Empresa de Seguros'!AT30+'Empresa de Seguros'!AT119+'Empresa de Seguros'!AT208</f>
        <v>0</v>
      </c>
      <c r="AU30" s="20">
        <f>+'Empresa de Seguros'!AU30+'Empresa de Seguros'!AU119+'Empresa de Seguros'!AU208</f>
        <v>0</v>
      </c>
    </row>
    <row r="31" spans="1:47" s="38" customFormat="1" ht="14.1" customHeight="1" x14ac:dyDescent="0.2">
      <c r="A31" s="89" t="s">
        <v>332</v>
      </c>
      <c r="B31" s="76">
        <f>+'Empresa de Seguros'!B31+'Empresa de Seguros'!B120+'Empresa de Seguros'!B209</f>
        <v>0</v>
      </c>
      <c r="C31" s="76">
        <f>+'Empresa de Seguros'!C31+'Empresa de Seguros'!C120+'Empresa de Seguros'!C209</f>
        <v>0</v>
      </c>
      <c r="D31" s="76">
        <f>+'Empresa de Seguros'!D31+'Empresa de Seguros'!D120+'Empresa de Seguros'!D209</f>
        <v>0</v>
      </c>
      <c r="E31" s="76">
        <f>+'Empresa de Seguros'!E31+'Empresa de Seguros'!E120+'Empresa de Seguros'!E209</f>
        <v>0</v>
      </c>
      <c r="F31" s="76">
        <f>+'Empresa de Seguros'!F31+'Empresa de Seguros'!F120+'Empresa de Seguros'!F209</f>
        <v>0</v>
      </c>
      <c r="G31" s="76">
        <f>+'Empresa de Seguros'!G31+'Empresa de Seguros'!G120+'Empresa de Seguros'!G209</f>
        <v>0</v>
      </c>
      <c r="H31" s="76">
        <f>+'Empresa de Seguros'!H31+'Empresa de Seguros'!H120+'Empresa de Seguros'!H209</f>
        <v>0</v>
      </c>
      <c r="I31" s="76">
        <f>+'Empresa de Seguros'!I31+'Empresa de Seguros'!I120+'Empresa de Seguros'!I209</f>
        <v>0</v>
      </c>
      <c r="J31" s="76">
        <f>+'Empresa de Seguros'!J31+'Empresa de Seguros'!J120+'Empresa de Seguros'!J209</f>
        <v>0</v>
      </c>
      <c r="K31" s="76">
        <f>+'Empresa de Seguros'!K31+'Empresa de Seguros'!K120+'Empresa de Seguros'!K209</f>
        <v>0</v>
      </c>
      <c r="L31" s="76">
        <f>+'Empresa de Seguros'!L31+'Empresa de Seguros'!L120+'Empresa de Seguros'!L209</f>
        <v>0</v>
      </c>
      <c r="M31" s="76">
        <f>+'Empresa de Seguros'!M31+'Empresa de Seguros'!M120+'Empresa de Seguros'!M209</f>
        <v>0</v>
      </c>
      <c r="N31" s="76">
        <f>+'Empresa de Seguros'!N31+'Empresa de Seguros'!N120+'Empresa de Seguros'!N209</f>
        <v>0</v>
      </c>
      <c r="O31" s="76">
        <f>+'Empresa de Seguros'!O31+'Empresa de Seguros'!O120+'Empresa de Seguros'!O209</f>
        <v>0</v>
      </c>
      <c r="P31" s="76">
        <f>+'Empresa de Seguros'!P31+'Empresa de Seguros'!P120+'Empresa de Seguros'!P209</f>
        <v>0</v>
      </c>
      <c r="Q31" s="76">
        <f>+'Empresa de Seguros'!Q31+'Empresa de Seguros'!Q120+'Empresa de Seguros'!Q209</f>
        <v>0</v>
      </c>
      <c r="R31" s="76">
        <f>+'Empresa de Seguros'!R31+'Empresa de Seguros'!R120+'Empresa de Seguros'!R209</f>
        <v>0</v>
      </c>
      <c r="S31" s="76">
        <f>+'Empresa de Seguros'!S31+'Empresa de Seguros'!S120+'Empresa de Seguros'!S209</f>
        <v>0</v>
      </c>
      <c r="T31" s="76">
        <f>+'Empresa de Seguros'!T31+'Empresa de Seguros'!T120+'Empresa de Seguros'!T209</f>
        <v>0</v>
      </c>
      <c r="U31" s="76">
        <f>+'Empresa de Seguros'!U31+'Empresa de Seguros'!U120+'Empresa de Seguros'!U209</f>
        <v>0</v>
      </c>
      <c r="V31" s="76">
        <f>+'Empresa de Seguros'!V31+'Empresa de Seguros'!V120+'Empresa de Seguros'!V209</f>
        <v>0</v>
      </c>
      <c r="W31" s="76">
        <f>+'Empresa de Seguros'!W31+'Empresa de Seguros'!W120+'Empresa de Seguros'!W209</f>
        <v>0</v>
      </c>
      <c r="X31" s="76">
        <f>+'Empresa de Seguros'!X31+'Empresa de Seguros'!X120+'Empresa de Seguros'!X209</f>
        <v>0</v>
      </c>
      <c r="Y31" s="76">
        <f>+'Empresa de Seguros'!Y31+'Empresa de Seguros'!Y120+'Empresa de Seguros'!Y209</f>
        <v>0</v>
      </c>
      <c r="Z31" s="76">
        <f>+'Empresa de Seguros'!Z31+'Empresa de Seguros'!Z120+'Empresa de Seguros'!Z209</f>
        <v>0</v>
      </c>
      <c r="AA31" s="76">
        <f>+'Empresa de Seguros'!AA31+'Empresa de Seguros'!AA120+'Empresa de Seguros'!AA209</f>
        <v>0</v>
      </c>
      <c r="AB31" s="76">
        <f>+'Empresa de Seguros'!AB31+'Empresa de Seguros'!AB120+'Empresa de Seguros'!AB209</f>
        <v>0</v>
      </c>
      <c r="AC31" s="76">
        <f>+'Empresa de Seguros'!AC31+'Empresa de Seguros'!AC120+'Empresa de Seguros'!AC209</f>
        <v>0</v>
      </c>
      <c r="AD31" s="76">
        <f>+'Empresa de Seguros'!AD31+'Empresa de Seguros'!AD120+'Empresa de Seguros'!AD209</f>
        <v>0</v>
      </c>
      <c r="AE31" s="76">
        <f>+'Empresa de Seguros'!AE31+'Empresa de Seguros'!AE120+'Empresa de Seguros'!AE209</f>
        <v>0</v>
      </c>
      <c r="AF31" s="76">
        <f>+'Empresa de Seguros'!AF31+'Empresa de Seguros'!AF120+'Empresa de Seguros'!AF209</f>
        <v>0</v>
      </c>
      <c r="AG31" s="76">
        <f>+'Empresa de Seguros'!AG31+'Empresa de Seguros'!AG120+'Empresa de Seguros'!AG209</f>
        <v>0</v>
      </c>
      <c r="AH31" s="76">
        <f>+'Empresa de Seguros'!AH31+'Empresa de Seguros'!AH120+'Empresa de Seguros'!AH209</f>
        <v>0</v>
      </c>
      <c r="AI31" s="76">
        <f>+'Empresa de Seguros'!AI31+'Empresa de Seguros'!AI120+'Empresa de Seguros'!AI209</f>
        <v>0</v>
      </c>
      <c r="AJ31" s="76">
        <f>+'Empresa de Seguros'!AJ31+'Empresa de Seguros'!AJ120+'Empresa de Seguros'!AJ209</f>
        <v>0</v>
      </c>
      <c r="AK31" s="76">
        <f>+'Empresa de Seguros'!AK31+'Empresa de Seguros'!AK120+'Empresa de Seguros'!AK209</f>
        <v>0</v>
      </c>
      <c r="AL31" s="76">
        <f>+'Empresa de Seguros'!AL31+'Empresa de Seguros'!AL120+'Empresa de Seguros'!AL209</f>
        <v>0</v>
      </c>
      <c r="AM31" s="76">
        <f>+'Empresa de Seguros'!AM31+'Empresa de Seguros'!AM120+'Empresa de Seguros'!AM209</f>
        <v>0</v>
      </c>
      <c r="AN31" s="76">
        <f>+'Empresa de Seguros'!AN31+'Empresa de Seguros'!AN120+'Empresa de Seguros'!AN209</f>
        <v>0</v>
      </c>
      <c r="AO31" s="76">
        <f>+'Empresa de Seguros'!AO31+'Empresa de Seguros'!AO120+'Empresa de Seguros'!AO209</f>
        <v>0</v>
      </c>
      <c r="AP31" s="76">
        <f>+'Empresa de Seguros'!AP31+'Empresa de Seguros'!AP120+'Empresa de Seguros'!AP209</f>
        <v>0</v>
      </c>
      <c r="AQ31" s="76">
        <f>+'Empresa de Seguros'!AQ31+'Empresa de Seguros'!AQ120+'Empresa de Seguros'!AQ209</f>
        <v>0</v>
      </c>
      <c r="AR31" s="76">
        <f>+'Empresa de Seguros'!AR31+'Empresa de Seguros'!AR120+'Empresa de Seguros'!AR209</f>
        <v>0</v>
      </c>
      <c r="AS31" s="76">
        <f>+'Empresa de Seguros'!AS31+'Empresa de Seguros'!AS120+'Empresa de Seguros'!AS209</f>
        <v>0</v>
      </c>
      <c r="AT31" s="76">
        <f>+'Empresa de Seguros'!AT31+'Empresa de Seguros'!AT120+'Empresa de Seguros'!AT209</f>
        <v>0</v>
      </c>
      <c r="AU31" s="76">
        <f>+'Empresa de Seguros'!AU31+'Empresa de Seguros'!AU120+'Empresa de Seguros'!AU209</f>
        <v>0</v>
      </c>
    </row>
    <row r="32" spans="1:47" s="38" customFormat="1" ht="14.1" customHeight="1" x14ac:dyDescent="0.2">
      <c r="A32" s="89" t="s">
        <v>333</v>
      </c>
      <c r="B32" s="76">
        <f>+'Empresa de Seguros'!B32+'Empresa de Seguros'!B121+'Empresa de Seguros'!B210</f>
        <v>0</v>
      </c>
      <c r="C32" s="76">
        <f>+'Empresa de Seguros'!C32+'Empresa de Seguros'!C121+'Empresa de Seguros'!C210</f>
        <v>0</v>
      </c>
      <c r="D32" s="76">
        <f>+'Empresa de Seguros'!D32+'Empresa de Seguros'!D121+'Empresa de Seguros'!D210</f>
        <v>0</v>
      </c>
      <c r="E32" s="76">
        <f>+'Empresa de Seguros'!E32+'Empresa de Seguros'!E121+'Empresa de Seguros'!E210</f>
        <v>0</v>
      </c>
      <c r="F32" s="76">
        <f>+'Empresa de Seguros'!F32+'Empresa de Seguros'!F121+'Empresa de Seguros'!F210</f>
        <v>0</v>
      </c>
      <c r="G32" s="76">
        <f>+'Empresa de Seguros'!G32+'Empresa de Seguros'!G121+'Empresa de Seguros'!G210</f>
        <v>0</v>
      </c>
      <c r="H32" s="76">
        <f>+'Empresa de Seguros'!H32+'Empresa de Seguros'!H121+'Empresa de Seguros'!H210</f>
        <v>0</v>
      </c>
      <c r="I32" s="76">
        <f>+'Empresa de Seguros'!I32+'Empresa de Seguros'!I121+'Empresa de Seguros'!I210</f>
        <v>0</v>
      </c>
      <c r="J32" s="76">
        <f>+'Empresa de Seguros'!J32+'Empresa de Seguros'!J121+'Empresa de Seguros'!J210</f>
        <v>0</v>
      </c>
      <c r="K32" s="76">
        <f>+'Empresa de Seguros'!K32+'Empresa de Seguros'!K121+'Empresa de Seguros'!K210</f>
        <v>0</v>
      </c>
      <c r="L32" s="76">
        <f>+'Empresa de Seguros'!L32+'Empresa de Seguros'!L121+'Empresa de Seguros'!L210</f>
        <v>0</v>
      </c>
      <c r="M32" s="76">
        <f>+'Empresa de Seguros'!M32+'Empresa de Seguros'!M121+'Empresa de Seguros'!M210</f>
        <v>0</v>
      </c>
      <c r="N32" s="76">
        <f>+'Empresa de Seguros'!N32+'Empresa de Seguros'!N121+'Empresa de Seguros'!N210</f>
        <v>0</v>
      </c>
      <c r="O32" s="76">
        <f>+'Empresa de Seguros'!O32+'Empresa de Seguros'!O121+'Empresa de Seguros'!O210</f>
        <v>0</v>
      </c>
      <c r="P32" s="76">
        <f>+'Empresa de Seguros'!P32+'Empresa de Seguros'!P121+'Empresa de Seguros'!P210</f>
        <v>0</v>
      </c>
      <c r="Q32" s="76">
        <f>+'Empresa de Seguros'!Q32+'Empresa de Seguros'!Q121+'Empresa de Seguros'!Q210</f>
        <v>0</v>
      </c>
      <c r="R32" s="76">
        <f>+'Empresa de Seguros'!R32+'Empresa de Seguros'!R121+'Empresa de Seguros'!R210</f>
        <v>0</v>
      </c>
      <c r="S32" s="76">
        <f>+'Empresa de Seguros'!S32+'Empresa de Seguros'!S121+'Empresa de Seguros'!S210</f>
        <v>0</v>
      </c>
      <c r="T32" s="76">
        <f>+'Empresa de Seguros'!T32+'Empresa de Seguros'!T121+'Empresa de Seguros'!T210</f>
        <v>0</v>
      </c>
      <c r="U32" s="76">
        <f>+'Empresa de Seguros'!U32+'Empresa de Seguros'!U121+'Empresa de Seguros'!U210</f>
        <v>0</v>
      </c>
      <c r="V32" s="76">
        <f>+'Empresa de Seguros'!V32+'Empresa de Seguros'!V121+'Empresa de Seguros'!V210</f>
        <v>0</v>
      </c>
      <c r="W32" s="76">
        <f>+'Empresa de Seguros'!W32+'Empresa de Seguros'!W121+'Empresa de Seguros'!W210</f>
        <v>0</v>
      </c>
      <c r="X32" s="76">
        <f>+'Empresa de Seguros'!X32+'Empresa de Seguros'!X121+'Empresa de Seguros'!X210</f>
        <v>0</v>
      </c>
      <c r="Y32" s="76">
        <f>+'Empresa de Seguros'!Y32+'Empresa de Seguros'!Y121+'Empresa de Seguros'!Y210</f>
        <v>0</v>
      </c>
      <c r="Z32" s="76">
        <f>+'Empresa de Seguros'!Z32+'Empresa de Seguros'!Z121+'Empresa de Seguros'!Z210</f>
        <v>0</v>
      </c>
      <c r="AA32" s="76">
        <f>+'Empresa de Seguros'!AA32+'Empresa de Seguros'!AA121+'Empresa de Seguros'!AA210</f>
        <v>0</v>
      </c>
      <c r="AB32" s="76">
        <f>+'Empresa de Seguros'!AB32+'Empresa de Seguros'!AB121+'Empresa de Seguros'!AB210</f>
        <v>0</v>
      </c>
      <c r="AC32" s="76">
        <f>+'Empresa de Seguros'!AC32+'Empresa de Seguros'!AC121+'Empresa de Seguros'!AC210</f>
        <v>0</v>
      </c>
      <c r="AD32" s="76">
        <f>+'Empresa de Seguros'!AD32+'Empresa de Seguros'!AD121+'Empresa de Seguros'!AD210</f>
        <v>0</v>
      </c>
      <c r="AE32" s="76">
        <f>+'Empresa de Seguros'!AE32+'Empresa de Seguros'!AE121+'Empresa de Seguros'!AE210</f>
        <v>0</v>
      </c>
      <c r="AF32" s="76">
        <f>+'Empresa de Seguros'!AF32+'Empresa de Seguros'!AF121+'Empresa de Seguros'!AF210</f>
        <v>0</v>
      </c>
      <c r="AG32" s="76">
        <f>+'Empresa de Seguros'!AG32+'Empresa de Seguros'!AG121+'Empresa de Seguros'!AG210</f>
        <v>0</v>
      </c>
      <c r="AH32" s="76">
        <f>+'Empresa de Seguros'!AH32+'Empresa de Seguros'!AH121+'Empresa de Seguros'!AH210</f>
        <v>0</v>
      </c>
      <c r="AI32" s="76">
        <f>+'Empresa de Seguros'!AI32+'Empresa de Seguros'!AI121+'Empresa de Seguros'!AI210</f>
        <v>0</v>
      </c>
      <c r="AJ32" s="76">
        <f>+'Empresa de Seguros'!AJ32+'Empresa de Seguros'!AJ121+'Empresa de Seguros'!AJ210</f>
        <v>0</v>
      </c>
      <c r="AK32" s="76">
        <f>+'Empresa de Seguros'!AK32+'Empresa de Seguros'!AK121+'Empresa de Seguros'!AK210</f>
        <v>0</v>
      </c>
      <c r="AL32" s="76">
        <f>+'Empresa de Seguros'!AL32+'Empresa de Seguros'!AL121+'Empresa de Seguros'!AL210</f>
        <v>0</v>
      </c>
      <c r="AM32" s="76">
        <f>+'Empresa de Seguros'!AM32+'Empresa de Seguros'!AM121+'Empresa de Seguros'!AM210</f>
        <v>0</v>
      </c>
      <c r="AN32" s="76">
        <f>+'Empresa de Seguros'!AN32+'Empresa de Seguros'!AN121+'Empresa de Seguros'!AN210</f>
        <v>0</v>
      </c>
      <c r="AO32" s="76">
        <f>+'Empresa de Seguros'!AO32+'Empresa de Seguros'!AO121+'Empresa de Seguros'!AO210</f>
        <v>0</v>
      </c>
      <c r="AP32" s="76">
        <f>+'Empresa de Seguros'!AP32+'Empresa de Seguros'!AP121+'Empresa de Seguros'!AP210</f>
        <v>0</v>
      </c>
      <c r="AQ32" s="76">
        <f>+'Empresa de Seguros'!AQ32+'Empresa de Seguros'!AQ121+'Empresa de Seguros'!AQ210</f>
        <v>0</v>
      </c>
      <c r="AR32" s="76">
        <f>+'Empresa de Seguros'!AR32+'Empresa de Seguros'!AR121+'Empresa de Seguros'!AR210</f>
        <v>0</v>
      </c>
      <c r="AS32" s="76">
        <f>+'Empresa de Seguros'!AS32+'Empresa de Seguros'!AS121+'Empresa de Seguros'!AS210</f>
        <v>0</v>
      </c>
      <c r="AT32" s="76">
        <f>+'Empresa de Seguros'!AT32+'Empresa de Seguros'!AT121+'Empresa de Seguros'!AT210</f>
        <v>0</v>
      </c>
      <c r="AU32" s="76">
        <f>+'Empresa de Seguros'!AU32+'Empresa de Seguros'!AU121+'Empresa de Seguros'!AU210</f>
        <v>0</v>
      </c>
    </row>
    <row r="33" spans="1:47" s="38" customFormat="1" ht="14.1" customHeight="1" x14ac:dyDescent="0.2">
      <c r="A33" s="88" t="s">
        <v>320</v>
      </c>
      <c r="B33" s="20">
        <f>+'Empresa de Seguros'!B33+'Empresa de Seguros'!B122+'Empresa de Seguros'!B211</f>
        <v>0</v>
      </c>
      <c r="C33" s="20">
        <f>+'Empresa de Seguros'!C33+'Empresa de Seguros'!C122+'Empresa de Seguros'!C211</f>
        <v>0</v>
      </c>
      <c r="D33" s="20">
        <f>+'Empresa de Seguros'!D33+'Empresa de Seguros'!D122+'Empresa de Seguros'!D211</f>
        <v>0</v>
      </c>
      <c r="E33" s="20">
        <f>+'Empresa de Seguros'!E33+'Empresa de Seguros'!E122+'Empresa de Seguros'!E211</f>
        <v>0</v>
      </c>
      <c r="F33" s="20">
        <f>+'Empresa de Seguros'!F33+'Empresa de Seguros'!F122+'Empresa de Seguros'!F211</f>
        <v>0</v>
      </c>
      <c r="G33" s="20">
        <f>+'Empresa de Seguros'!G33+'Empresa de Seguros'!G122+'Empresa de Seguros'!G211</f>
        <v>0</v>
      </c>
      <c r="H33" s="20">
        <f>+'Empresa de Seguros'!H33+'Empresa de Seguros'!H122+'Empresa de Seguros'!H211</f>
        <v>0</v>
      </c>
      <c r="I33" s="20">
        <f>+'Empresa de Seguros'!I33+'Empresa de Seguros'!I122+'Empresa de Seguros'!I211</f>
        <v>0</v>
      </c>
      <c r="J33" s="20">
        <f>+'Empresa de Seguros'!J33+'Empresa de Seguros'!J122+'Empresa de Seguros'!J211</f>
        <v>0</v>
      </c>
      <c r="K33" s="20">
        <f>+'Empresa de Seguros'!K33+'Empresa de Seguros'!K122+'Empresa de Seguros'!K211</f>
        <v>0</v>
      </c>
      <c r="L33" s="20">
        <f>+'Empresa de Seguros'!L33+'Empresa de Seguros'!L122+'Empresa de Seguros'!L211</f>
        <v>0</v>
      </c>
      <c r="M33" s="20">
        <f>+'Empresa de Seguros'!M33+'Empresa de Seguros'!M122+'Empresa de Seguros'!M211</f>
        <v>0</v>
      </c>
      <c r="N33" s="20">
        <f>+'Empresa de Seguros'!N33+'Empresa de Seguros'!N122+'Empresa de Seguros'!N211</f>
        <v>0</v>
      </c>
      <c r="O33" s="20">
        <f>+'Empresa de Seguros'!O33+'Empresa de Seguros'!O122+'Empresa de Seguros'!O211</f>
        <v>0</v>
      </c>
      <c r="P33" s="20">
        <f>+'Empresa de Seguros'!P33+'Empresa de Seguros'!P122+'Empresa de Seguros'!P211</f>
        <v>0</v>
      </c>
      <c r="Q33" s="20">
        <f>+'Empresa de Seguros'!Q33+'Empresa de Seguros'!Q122+'Empresa de Seguros'!Q211</f>
        <v>0</v>
      </c>
      <c r="R33" s="20">
        <f>+'Empresa de Seguros'!R33+'Empresa de Seguros'!R122+'Empresa de Seguros'!R211</f>
        <v>0</v>
      </c>
      <c r="S33" s="20">
        <f>+'Empresa de Seguros'!S33+'Empresa de Seguros'!S122+'Empresa de Seguros'!S211</f>
        <v>0</v>
      </c>
      <c r="T33" s="20">
        <f>+'Empresa de Seguros'!T33+'Empresa de Seguros'!T122+'Empresa de Seguros'!T211</f>
        <v>0</v>
      </c>
      <c r="U33" s="20">
        <f>+'Empresa de Seguros'!U33+'Empresa de Seguros'!U122+'Empresa de Seguros'!U211</f>
        <v>0</v>
      </c>
      <c r="V33" s="20">
        <f>+'Empresa de Seguros'!V33+'Empresa de Seguros'!V122+'Empresa de Seguros'!V211</f>
        <v>0</v>
      </c>
      <c r="W33" s="20">
        <f>+'Empresa de Seguros'!W33+'Empresa de Seguros'!W122+'Empresa de Seguros'!W211</f>
        <v>0</v>
      </c>
      <c r="X33" s="20">
        <f>+'Empresa de Seguros'!X33+'Empresa de Seguros'!X122+'Empresa de Seguros'!X211</f>
        <v>0</v>
      </c>
      <c r="Y33" s="20">
        <f>+'Empresa de Seguros'!Y33+'Empresa de Seguros'!Y122+'Empresa de Seguros'!Y211</f>
        <v>0</v>
      </c>
      <c r="Z33" s="20">
        <f>+'Empresa de Seguros'!Z33+'Empresa de Seguros'!Z122+'Empresa de Seguros'!Z211</f>
        <v>0</v>
      </c>
      <c r="AA33" s="20">
        <f>+'Empresa de Seguros'!AA33+'Empresa de Seguros'!AA122+'Empresa de Seguros'!AA211</f>
        <v>0</v>
      </c>
      <c r="AB33" s="20">
        <f>+'Empresa de Seguros'!AB33+'Empresa de Seguros'!AB122+'Empresa de Seguros'!AB211</f>
        <v>0</v>
      </c>
      <c r="AC33" s="20">
        <f>+'Empresa de Seguros'!AC33+'Empresa de Seguros'!AC122+'Empresa de Seguros'!AC211</f>
        <v>0</v>
      </c>
      <c r="AD33" s="20">
        <f>+'Empresa de Seguros'!AD33+'Empresa de Seguros'!AD122+'Empresa de Seguros'!AD211</f>
        <v>0</v>
      </c>
      <c r="AE33" s="20">
        <f>+'Empresa de Seguros'!AE33+'Empresa de Seguros'!AE122+'Empresa de Seguros'!AE211</f>
        <v>0</v>
      </c>
      <c r="AF33" s="20">
        <f>+'Empresa de Seguros'!AF33+'Empresa de Seguros'!AF122+'Empresa de Seguros'!AF211</f>
        <v>0</v>
      </c>
      <c r="AG33" s="20">
        <f>+'Empresa de Seguros'!AG33+'Empresa de Seguros'!AG122+'Empresa de Seguros'!AG211</f>
        <v>0</v>
      </c>
      <c r="AH33" s="20">
        <f>+'Empresa de Seguros'!AH33+'Empresa de Seguros'!AH122+'Empresa de Seguros'!AH211</f>
        <v>0</v>
      </c>
      <c r="AI33" s="20">
        <f>+'Empresa de Seguros'!AI33+'Empresa de Seguros'!AI122+'Empresa de Seguros'!AI211</f>
        <v>0</v>
      </c>
      <c r="AJ33" s="20">
        <f>+'Empresa de Seguros'!AJ33+'Empresa de Seguros'!AJ122+'Empresa de Seguros'!AJ211</f>
        <v>0</v>
      </c>
      <c r="AK33" s="20">
        <f>+'Empresa de Seguros'!AK33+'Empresa de Seguros'!AK122+'Empresa de Seguros'!AK211</f>
        <v>0</v>
      </c>
      <c r="AL33" s="20">
        <f>+'Empresa de Seguros'!AL33+'Empresa de Seguros'!AL122+'Empresa de Seguros'!AL211</f>
        <v>0</v>
      </c>
      <c r="AM33" s="20">
        <f>+'Empresa de Seguros'!AM33+'Empresa de Seguros'!AM122+'Empresa de Seguros'!AM211</f>
        <v>0</v>
      </c>
      <c r="AN33" s="20">
        <f>+'Empresa de Seguros'!AN33+'Empresa de Seguros'!AN122+'Empresa de Seguros'!AN211</f>
        <v>0</v>
      </c>
      <c r="AO33" s="20">
        <f>+'Empresa de Seguros'!AO33+'Empresa de Seguros'!AO122+'Empresa de Seguros'!AO211</f>
        <v>0</v>
      </c>
      <c r="AP33" s="20">
        <f>+'Empresa de Seguros'!AP33+'Empresa de Seguros'!AP122+'Empresa de Seguros'!AP211</f>
        <v>0</v>
      </c>
      <c r="AQ33" s="20">
        <f>+'Empresa de Seguros'!AQ33+'Empresa de Seguros'!AQ122+'Empresa de Seguros'!AQ211</f>
        <v>0</v>
      </c>
      <c r="AR33" s="20">
        <f>+'Empresa de Seguros'!AR33+'Empresa de Seguros'!AR122+'Empresa de Seguros'!AR211</f>
        <v>0</v>
      </c>
      <c r="AS33" s="20">
        <f>+'Empresa de Seguros'!AS33+'Empresa de Seguros'!AS122+'Empresa de Seguros'!AS211</f>
        <v>0</v>
      </c>
      <c r="AT33" s="20">
        <f>+'Empresa de Seguros'!AT33+'Empresa de Seguros'!AT122+'Empresa de Seguros'!AT211</f>
        <v>0</v>
      </c>
      <c r="AU33" s="20">
        <f>+'Empresa de Seguros'!AU33+'Empresa de Seguros'!AU122+'Empresa de Seguros'!AU211</f>
        <v>0</v>
      </c>
    </row>
    <row r="34" spans="1:47" s="38" customFormat="1" ht="14.1" customHeight="1" x14ac:dyDescent="0.2">
      <c r="A34" s="89" t="s">
        <v>321</v>
      </c>
      <c r="B34" s="76">
        <f>+'Empresa de Seguros'!B34+'Empresa de Seguros'!B123+'Empresa de Seguros'!B212</f>
        <v>0</v>
      </c>
      <c r="C34" s="76">
        <f>+'Empresa de Seguros'!C34+'Empresa de Seguros'!C123+'Empresa de Seguros'!C212</f>
        <v>0</v>
      </c>
      <c r="D34" s="76">
        <f>+'Empresa de Seguros'!D34+'Empresa de Seguros'!D123+'Empresa de Seguros'!D212</f>
        <v>0</v>
      </c>
      <c r="E34" s="76">
        <f>+'Empresa de Seguros'!E34+'Empresa de Seguros'!E123+'Empresa de Seguros'!E212</f>
        <v>0</v>
      </c>
      <c r="F34" s="76">
        <f>+'Empresa de Seguros'!F34+'Empresa de Seguros'!F123+'Empresa de Seguros'!F212</f>
        <v>0</v>
      </c>
      <c r="G34" s="76">
        <f>+'Empresa de Seguros'!G34+'Empresa de Seguros'!G123+'Empresa de Seguros'!G212</f>
        <v>0</v>
      </c>
      <c r="H34" s="76">
        <f>+'Empresa de Seguros'!H34+'Empresa de Seguros'!H123+'Empresa de Seguros'!H212</f>
        <v>0</v>
      </c>
      <c r="I34" s="76">
        <f>+'Empresa de Seguros'!I34+'Empresa de Seguros'!I123+'Empresa de Seguros'!I212</f>
        <v>0</v>
      </c>
      <c r="J34" s="76">
        <f>+'Empresa de Seguros'!J34+'Empresa de Seguros'!J123+'Empresa de Seguros'!J212</f>
        <v>0</v>
      </c>
      <c r="K34" s="76">
        <f>+'Empresa de Seguros'!K34+'Empresa de Seguros'!K123+'Empresa de Seguros'!K212</f>
        <v>0</v>
      </c>
      <c r="L34" s="76">
        <f>+'Empresa de Seguros'!L34+'Empresa de Seguros'!L123+'Empresa de Seguros'!L212</f>
        <v>0</v>
      </c>
      <c r="M34" s="76">
        <f>+'Empresa de Seguros'!M34+'Empresa de Seguros'!M123+'Empresa de Seguros'!M212</f>
        <v>0</v>
      </c>
      <c r="N34" s="76">
        <f>+'Empresa de Seguros'!N34+'Empresa de Seguros'!N123+'Empresa de Seguros'!N212</f>
        <v>0</v>
      </c>
      <c r="O34" s="76">
        <f>+'Empresa de Seguros'!O34+'Empresa de Seguros'!O123+'Empresa de Seguros'!O212</f>
        <v>0</v>
      </c>
      <c r="P34" s="76">
        <f>+'Empresa de Seguros'!P34+'Empresa de Seguros'!P123+'Empresa de Seguros'!P212</f>
        <v>0</v>
      </c>
      <c r="Q34" s="76">
        <f>+'Empresa de Seguros'!Q34+'Empresa de Seguros'!Q123+'Empresa de Seguros'!Q212</f>
        <v>0</v>
      </c>
      <c r="R34" s="76">
        <f>+'Empresa de Seguros'!R34+'Empresa de Seguros'!R123+'Empresa de Seguros'!R212</f>
        <v>0</v>
      </c>
      <c r="S34" s="76">
        <f>+'Empresa de Seguros'!S34+'Empresa de Seguros'!S123+'Empresa de Seguros'!S212</f>
        <v>0</v>
      </c>
      <c r="T34" s="76">
        <f>+'Empresa de Seguros'!T34+'Empresa de Seguros'!T123+'Empresa de Seguros'!T212</f>
        <v>0</v>
      </c>
      <c r="U34" s="76">
        <f>+'Empresa de Seguros'!U34+'Empresa de Seguros'!U123+'Empresa de Seguros'!U212</f>
        <v>0</v>
      </c>
      <c r="V34" s="76">
        <f>+'Empresa de Seguros'!V34+'Empresa de Seguros'!V123+'Empresa de Seguros'!V212</f>
        <v>0</v>
      </c>
      <c r="W34" s="76">
        <f>+'Empresa de Seguros'!W34+'Empresa de Seguros'!W123+'Empresa de Seguros'!W212</f>
        <v>0</v>
      </c>
      <c r="X34" s="76">
        <f>+'Empresa de Seguros'!X34+'Empresa de Seguros'!X123+'Empresa de Seguros'!X212</f>
        <v>0</v>
      </c>
      <c r="Y34" s="76">
        <f>+'Empresa de Seguros'!Y34+'Empresa de Seguros'!Y123+'Empresa de Seguros'!Y212</f>
        <v>0</v>
      </c>
      <c r="Z34" s="76">
        <f>+'Empresa de Seguros'!Z34+'Empresa de Seguros'!Z123+'Empresa de Seguros'!Z212</f>
        <v>0</v>
      </c>
      <c r="AA34" s="76">
        <f>+'Empresa de Seguros'!AA34+'Empresa de Seguros'!AA123+'Empresa de Seguros'!AA212</f>
        <v>0</v>
      </c>
      <c r="AB34" s="76">
        <f>+'Empresa de Seguros'!AB34+'Empresa de Seguros'!AB123+'Empresa de Seguros'!AB212</f>
        <v>0</v>
      </c>
      <c r="AC34" s="76">
        <f>+'Empresa de Seguros'!AC34+'Empresa de Seguros'!AC123+'Empresa de Seguros'!AC212</f>
        <v>0</v>
      </c>
      <c r="AD34" s="76">
        <f>+'Empresa de Seguros'!AD34+'Empresa de Seguros'!AD123+'Empresa de Seguros'!AD212</f>
        <v>0</v>
      </c>
      <c r="AE34" s="76">
        <f>+'Empresa de Seguros'!AE34+'Empresa de Seguros'!AE123+'Empresa de Seguros'!AE212</f>
        <v>0</v>
      </c>
      <c r="AF34" s="76">
        <f>+'Empresa de Seguros'!AF34+'Empresa de Seguros'!AF123+'Empresa de Seguros'!AF212</f>
        <v>0</v>
      </c>
      <c r="AG34" s="76">
        <f>+'Empresa de Seguros'!AG34+'Empresa de Seguros'!AG123+'Empresa de Seguros'!AG212</f>
        <v>0</v>
      </c>
      <c r="AH34" s="76">
        <f>+'Empresa de Seguros'!AH34+'Empresa de Seguros'!AH123+'Empresa de Seguros'!AH212</f>
        <v>0</v>
      </c>
      <c r="AI34" s="76">
        <f>+'Empresa de Seguros'!AI34+'Empresa de Seguros'!AI123+'Empresa de Seguros'!AI212</f>
        <v>0</v>
      </c>
      <c r="AJ34" s="76">
        <f>+'Empresa de Seguros'!AJ34+'Empresa de Seguros'!AJ123+'Empresa de Seguros'!AJ212</f>
        <v>0</v>
      </c>
      <c r="AK34" s="76">
        <f>+'Empresa de Seguros'!AK34+'Empresa de Seguros'!AK123+'Empresa de Seguros'!AK212</f>
        <v>0</v>
      </c>
      <c r="AL34" s="76">
        <f>+'Empresa de Seguros'!AL34+'Empresa de Seguros'!AL123+'Empresa de Seguros'!AL212</f>
        <v>0</v>
      </c>
      <c r="AM34" s="76">
        <f>+'Empresa de Seguros'!AM34+'Empresa de Seguros'!AM123+'Empresa de Seguros'!AM212</f>
        <v>0</v>
      </c>
      <c r="AN34" s="76">
        <f>+'Empresa de Seguros'!AN34+'Empresa de Seguros'!AN123+'Empresa de Seguros'!AN212</f>
        <v>0</v>
      </c>
      <c r="AO34" s="76">
        <f>+'Empresa de Seguros'!AO34+'Empresa de Seguros'!AO123+'Empresa de Seguros'!AO212</f>
        <v>0</v>
      </c>
      <c r="AP34" s="76">
        <f>+'Empresa de Seguros'!AP34+'Empresa de Seguros'!AP123+'Empresa de Seguros'!AP212</f>
        <v>0</v>
      </c>
      <c r="AQ34" s="76">
        <f>+'Empresa de Seguros'!AQ34+'Empresa de Seguros'!AQ123+'Empresa de Seguros'!AQ212</f>
        <v>0</v>
      </c>
      <c r="AR34" s="76">
        <f>+'Empresa de Seguros'!AR34+'Empresa de Seguros'!AR123+'Empresa de Seguros'!AR212</f>
        <v>0</v>
      </c>
      <c r="AS34" s="76">
        <f>+'Empresa de Seguros'!AS34+'Empresa de Seguros'!AS123+'Empresa de Seguros'!AS212</f>
        <v>0</v>
      </c>
      <c r="AT34" s="76">
        <f>+'Empresa de Seguros'!AT34+'Empresa de Seguros'!AT123+'Empresa de Seguros'!AT212</f>
        <v>0</v>
      </c>
      <c r="AU34" s="76">
        <f>+'Empresa de Seguros'!AU34+'Empresa de Seguros'!AU123+'Empresa de Seguros'!AU212</f>
        <v>0</v>
      </c>
    </row>
    <row r="35" spans="1:47" s="38" customFormat="1" ht="14.1" customHeight="1" x14ac:dyDescent="0.2">
      <c r="A35" s="89" t="s">
        <v>322</v>
      </c>
      <c r="B35" s="76">
        <f>+'Empresa de Seguros'!B35+'Empresa de Seguros'!B124+'Empresa de Seguros'!B213</f>
        <v>0</v>
      </c>
      <c r="C35" s="76">
        <f>+'Empresa de Seguros'!C35+'Empresa de Seguros'!C124+'Empresa de Seguros'!C213</f>
        <v>0</v>
      </c>
      <c r="D35" s="76">
        <f>+'Empresa de Seguros'!D35+'Empresa de Seguros'!D124+'Empresa de Seguros'!D213</f>
        <v>0</v>
      </c>
      <c r="E35" s="76">
        <f>+'Empresa de Seguros'!E35+'Empresa de Seguros'!E124+'Empresa de Seguros'!E213</f>
        <v>0</v>
      </c>
      <c r="F35" s="76">
        <f>+'Empresa de Seguros'!F35+'Empresa de Seguros'!F124+'Empresa de Seguros'!F213</f>
        <v>0</v>
      </c>
      <c r="G35" s="76">
        <f>+'Empresa de Seguros'!G35+'Empresa de Seguros'!G124+'Empresa de Seguros'!G213</f>
        <v>0</v>
      </c>
      <c r="H35" s="76">
        <f>+'Empresa de Seguros'!H35+'Empresa de Seguros'!H124+'Empresa de Seguros'!H213</f>
        <v>0</v>
      </c>
      <c r="I35" s="76">
        <f>+'Empresa de Seguros'!I35+'Empresa de Seguros'!I124+'Empresa de Seguros'!I213</f>
        <v>0</v>
      </c>
      <c r="J35" s="76">
        <f>+'Empresa de Seguros'!J35+'Empresa de Seguros'!J124+'Empresa de Seguros'!J213</f>
        <v>0</v>
      </c>
      <c r="K35" s="76">
        <f>+'Empresa de Seguros'!K35+'Empresa de Seguros'!K124+'Empresa de Seguros'!K213</f>
        <v>0</v>
      </c>
      <c r="L35" s="76">
        <f>+'Empresa de Seguros'!L35+'Empresa de Seguros'!L124+'Empresa de Seguros'!L213</f>
        <v>0</v>
      </c>
      <c r="M35" s="76">
        <f>+'Empresa de Seguros'!M35+'Empresa de Seguros'!M124+'Empresa de Seguros'!M213</f>
        <v>0</v>
      </c>
      <c r="N35" s="76">
        <f>+'Empresa de Seguros'!N35+'Empresa de Seguros'!N124+'Empresa de Seguros'!N213</f>
        <v>0</v>
      </c>
      <c r="O35" s="76">
        <f>+'Empresa de Seguros'!O35+'Empresa de Seguros'!O124+'Empresa de Seguros'!O213</f>
        <v>0</v>
      </c>
      <c r="P35" s="76">
        <f>+'Empresa de Seguros'!P35+'Empresa de Seguros'!P124+'Empresa de Seguros'!P213</f>
        <v>0</v>
      </c>
      <c r="Q35" s="76">
        <f>+'Empresa de Seguros'!Q35+'Empresa de Seguros'!Q124+'Empresa de Seguros'!Q213</f>
        <v>0</v>
      </c>
      <c r="R35" s="76">
        <f>+'Empresa de Seguros'!R35+'Empresa de Seguros'!R124+'Empresa de Seguros'!R213</f>
        <v>0</v>
      </c>
      <c r="S35" s="76">
        <f>+'Empresa de Seguros'!S35+'Empresa de Seguros'!S124+'Empresa de Seguros'!S213</f>
        <v>0</v>
      </c>
      <c r="T35" s="76">
        <f>+'Empresa de Seguros'!T35+'Empresa de Seguros'!T124+'Empresa de Seguros'!T213</f>
        <v>0</v>
      </c>
      <c r="U35" s="76">
        <f>+'Empresa de Seguros'!U35+'Empresa de Seguros'!U124+'Empresa de Seguros'!U213</f>
        <v>0</v>
      </c>
      <c r="V35" s="76">
        <f>+'Empresa de Seguros'!V35+'Empresa de Seguros'!V124+'Empresa de Seguros'!V213</f>
        <v>0</v>
      </c>
      <c r="W35" s="76">
        <f>+'Empresa de Seguros'!W35+'Empresa de Seguros'!W124+'Empresa de Seguros'!W213</f>
        <v>0</v>
      </c>
      <c r="X35" s="76">
        <f>+'Empresa de Seguros'!X35+'Empresa de Seguros'!X124+'Empresa de Seguros'!X213</f>
        <v>0</v>
      </c>
      <c r="Y35" s="76">
        <f>+'Empresa de Seguros'!Y35+'Empresa de Seguros'!Y124+'Empresa de Seguros'!Y213</f>
        <v>0</v>
      </c>
      <c r="Z35" s="76">
        <f>+'Empresa de Seguros'!Z35+'Empresa de Seguros'!Z124+'Empresa de Seguros'!Z213</f>
        <v>0</v>
      </c>
      <c r="AA35" s="76">
        <f>+'Empresa de Seguros'!AA35+'Empresa de Seguros'!AA124+'Empresa de Seguros'!AA213</f>
        <v>0</v>
      </c>
      <c r="AB35" s="76">
        <f>+'Empresa de Seguros'!AB35+'Empresa de Seguros'!AB124+'Empresa de Seguros'!AB213</f>
        <v>0</v>
      </c>
      <c r="AC35" s="76">
        <f>+'Empresa de Seguros'!AC35+'Empresa de Seguros'!AC124+'Empresa de Seguros'!AC213</f>
        <v>0</v>
      </c>
      <c r="AD35" s="76">
        <f>+'Empresa de Seguros'!AD35+'Empresa de Seguros'!AD124+'Empresa de Seguros'!AD213</f>
        <v>0</v>
      </c>
      <c r="AE35" s="76">
        <f>+'Empresa de Seguros'!AE35+'Empresa de Seguros'!AE124+'Empresa de Seguros'!AE213</f>
        <v>0</v>
      </c>
      <c r="AF35" s="76">
        <f>+'Empresa de Seguros'!AF35+'Empresa de Seguros'!AF124+'Empresa de Seguros'!AF213</f>
        <v>0</v>
      </c>
      <c r="AG35" s="76">
        <f>+'Empresa de Seguros'!AG35+'Empresa de Seguros'!AG124+'Empresa de Seguros'!AG213</f>
        <v>0</v>
      </c>
      <c r="AH35" s="76">
        <f>+'Empresa de Seguros'!AH35+'Empresa de Seguros'!AH124+'Empresa de Seguros'!AH213</f>
        <v>0</v>
      </c>
      <c r="AI35" s="76">
        <f>+'Empresa de Seguros'!AI35+'Empresa de Seguros'!AI124+'Empresa de Seguros'!AI213</f>
        <v>0</v>
      </c>
      <c r="AJ35" s="76">
        <f>+'Empresa de Seguros'!AJ35+'Empresa de Seguros'!AJ124+'Empresa de Seguros'!AJ213</f>
        <v>0</v>
      </c>
      <c r="AK35" s="76">
        <f>+'Empresa de Seguros'!AK35+'Empresa de Seguros'!AK124+'Empresa de Seguros'!AK213</f>
        <v>0</v>
      </c>
      <c r="AL35" s="76">
        <f>+'Empresa de Seguros'!AL35+'Empresa de Seguros'!AL124+'Empresa de Seguros'!AL213</f>
        <v>0</v>
      </c>
      <c r="AM35" s="76">
        <f>+'Empresa de Seguros'!AM35+'Empresa de Seguros'!AM124+'Empresa de Seguros'!AM213</f>
        <v>0</v>
      </c>
      <c r="AN35" s="76">
        <f>+'Empresa de Seguros'!AN35+'Empresa de Seguros'!AN124+'Empresa de Seguros'!AN213</f>
        <v>0</v>
      </c>
      <c r="AO35" s="76">
        <f>+'Empresa de Seguros'!AO35+'Empresa de Seguros'!AO124+'Empresa de Seguros'!AO213</f>
        <v>0</v>
      </c>
      <c r="AP35" s="76">
        <f>+'Empresa de Seguros'!AP35+'Empresa de Seguros'!AP124+'Empresa de Seguros'!AP213</f>
        <v>0</v>
      </c>
      <c r="AQ35" s="76">
        <f>+'Empresa de Seguros'!AQ35+'Empresa de Seguros'!AQ124+'Empresa de Seguros'!AQ213</f>
        <v>0</v>
      </c>
      <c r="AR35" s="76">
        <f>+'Empresa de Seguros'!AR35+'Empresa de Seguros'!AR124+'Empresa de Seguros'!AR213</f>
        <v>0</v>
      </c>
      <c r="AS35" s="76">
        <f>+'Empresa de Seguros'!AS35+'Empresa de Seguros'!AS124+'Empresa de Seguros'!AS213</f>
        <v>0</v>
      </c>
      <c r="AT35" s="76">
        <f>+'Empresa de Seguros'!AT35+'Empresa de Seguros'!AT124+'Empresa de Seguros'!AT213</f>
        <v>0</v>
      </c>
      <c r="AU35" s="76">
        <f>+'Empresa de Seguros'!AU35+'Empresa de Seguros'!AU124+'Empresa de Seguros'!AU213</f>
        <v>0</v>
      </c>
    </row>
    <row r="36" spans="1:47" ht="14.1" customHeight="1" x14ac:dyDescent="0.2">
      <c r="A36" s="19" t="s">
        <v>288</v>
      </c>
      <c r="B36" s="20">
        <f>+'Empresa de Seguros'!B36+'Empresa de Seguros'!B125+'Empresa de Seguros'!B214</f>
        <v>0</v>
      </c>
      <c r="C36" s="20">
        <f>+'Empresa de Seguros'!C36+'Empresa de Seguros'!C125+'Empresa de Seguros'!C214</f>
        <v>0</v>
      </c>
      <c r="D36" s="20">
        <f>+'Empresa de Seguros'!D36+'Empresa de Seguros'!D125+'Empresa de Seguros'!D214</f>
        <v>0</v>
      </c>
      <c r="E36" s="20">
        <f>+'Empresa de Seguros'!E36+'Empresa de Seguros'!E125+'Empresa de Seguros'!E214</f>
        <v>0</v>
      </c>
      <c r="F36" s="20">
        <f>+'Empresa de Seguros'!F36+'Empresa de Seguros'!F125+'Empresa de Seguros'!F214</f>
        <v>0</v>
      </c>
      <c r="G36" s="20">
        <f>+'Empresa de Seguros'!G36+'Empresa de Seguros'!G125+'Empresa de Seguros'!G214</f>
        <v>0</v>
      </c>
      <c r="H36" s="20">
        <f>+'Empresa de Seguros'!H36+'Empresa de Seguros'!H125+'Empresa de Seguros'!H214</f>
        <v>0</v>
      </c>
      <c r="I36" s="20">
        <f>+'Empresa de Seguros'!I36+'Empresa de Seguros'!I125+'Empresa de Seguros'!I214</f>
        <v>0</v>
      </c>
      <c r="J36" s="20">
        <f>+'Empresa de Seguros'!J36+'Empresa de Seguros'!J125+'Empresa de Seguros'!J214</f>
        <v>0</v>
      </c>
      <c r="K36" s="20">
        <f>+'Empresa de Seguros'!K36+'Empresa de Seguros'!K125+'Empresa de Seguros'!K214</f>
        <v>0</v>
      </c>
      <c r="L36" s="20">
        <f>+'Empresa de Seguros'!L36+'Empresa de Seguros'!L125+'Empresa de Seguros'!L214</f>
        <v>0</v>
      </c>
      <c r="M36" s="20">
        <f>+'Empresa de Seguros'!M36+'Empresa de Seguros'!M125+'Empresa de Seguros'!M214</f>
        <v>0</v>
      </c>
      <c r="N36" s="20">
        <f>+'Empresa de Seguros'!N36+'Empresa de Seguros'!N125+'Empresa de Seguros'!N214</f>
        <v>0</v>
      </c>
      <c r="O36" s="20">
        <f>+'Empresa de Seguros'!O36+'Empresa de Seguros'!O125+'Empresa de Seguros'!O214</f>
        <v>0</v>
      </c>
      <c r="P36" s="20">
        <f>+'Empresa de Seguros'!P36+'Empresa de Seguros'!P125+'Empresa de Seguros'!P214</f>
        <v>0</v>
      </c>
      <c r="Q36" s="20">
        <f>+'Empresa de Seguros'!Q36+'Empresa de Seguros'!Q125+'Empresa de Seguros'!Q214</f>
        <v>0</v>
      </c>
      <c r="R36" s="20">
        <f>+'Empresa de Seguros'!R36+'Empresa de Seguros'!R125+'Empresa de Seguros'!R214</f>
        <v>0</v>
      </c>
      <c r="S36" s="20">
        <f>+'Empresa de Seguros'!S36+'Empresa de Seguros'!S125+'Empresa de Seguros'!S214</f>
        <v>0</v>
      </c>
      <c r="T36" s="20">
        <f>+'Empresa de Seguros'!T36+'Empresa de Seguros'!T125+'Empresa de Seguros'!T214</f>
        <v>0</v>
      </c>
      <c r="U36" s="20">
        <f>+'Empresa de Seguros'!U36+'Empresa de Seguros'!U125+'Empresa de Seguros'!U214</f>
        <v>0</v>
      </c>
      <c r="V36" s="20">
        <f>+'Empresa de Seguros'!V36+'Empresa de Seguros'!V125+'Empresa de Seguros'!V214</f>
        <v>0</v>
      </c>
      <c r="W36" s="20">
        <f>+'Empresa de Seguros'!W36+'Empresa de Seguros'!W125+'Empresa de Seguros'!W214</f>
        <v>0</v>
      </c>
      <c r="X36" s="20">
        <f>+'Empresa de Seguros'!X36+'Empresa de Seguros'!X125+'Empresa de Seguros'!X214</f>
        <v>0</v>
      </c>
      <c r="Y36" s="20">
        <f>+'Empresa de Seguros'!Y36+'Empresa de Seguros'!Y125+'Empresa de Seguros'!Y214</f>
        <v>0</v>
      </c>
      <c r="Z36" s="20">
        <f>+'Empresa de Seguros'!Z36+'Empresa de Seguros'!Z125+'Empresa de Seguros'!Z214</f>
        <v>0</v>
      </c>
      <c r="AA36" s="20">
        <f>+'Empresa de Seguros'!AA36+'Empresa de Seguros'!AA125+'Empresa de Seguros'!AA214</f>
        <v>0</v>
      </c>
      <c r="AB36" s="20">
        <f>+'Empresa de Seguros'!AB36+'Empresa de Seguros'!AB125+'Empresa de Seguros'!AB214</f>
        <v>0</v>
      </c>
      <c r="AC36" s="20">
        <f>+'Empresa de Seguros'!AC36+'Empresa de Seguros'!AC125+'Empresa de Seguros'!AC214</f>
        <v>0</v>
      </c>
      <c r="AD36" s="20">
        <f>+'Empresa de Seguros'!AD36+'Empresa de Seguros'!AD125+'Empresa de Seguros'!AD214</f>
        <v>0</v>
      </c>
      <c r="AE36" s="20">
        <f>+'Empresa de Seguros'!AE36+'Empresa de Seguros'!AE125+'Empresa de Seguros'!AE214</f>
        <v>0</v>
      </c>
      <c r="AF36" s="20">
        <f>+'Empresa de Seguros'!AF36+'Empresa de Seguros'!AF125+'Empresa de Seguros'!AF214</f>
        <v>0</v>
      </c>
      <c r="AG36" s="20">
        <f>+'Empresa de Seguros'!AG36+'Empresa de Seguros'!AG125+'Empresa de Seguros'!AG214</f>
        <v>0</v>
      </c>
      <c r="AH36" s="20">
        <f>+'Empresa de Seguros'!AH36+'Empresa de Seguros'!AH125+'Empresa de Seguros'!AH214</f>
        <v>0</v>
      </c>
      <c r="AI36" s="20">
        <f>+'Empresa de Seguros'!AI36+'Empresa de Seguros'!AI125+'Empresa de Seguros'!AI214</f>
        <v>0</v>
      </c>
      <c r="AJ36" s="20">
        <f>+'Empresa de Seguros'!AJ36+'Empresa de Seguros'!AJ125+'Empresa de Seguros'!AJ214</f>
        <v>0</v>
      </c>
      <c r="AK36" s="20">
        <f>+'Empresa de Seguros'!AK36+'Empresa de Seguros'!AK125+'Empresa de Seguros'!AK214</f>
        <v>0</v>
      </c>
      <c r="AL36" s="20">
        <f>+'Empresa de Seguros'!AL36+'Empresa de Seguros'!AL125+'Empresa de Seguros'!AL214</f>
        <v>0</v>
      </c>
      <c r="AM36" s="20">
        <f>+'Empresa de Seguros'!AM36+'Empresa de Seguros'!AM125+'Empresa de Seguros'!AM214</f>
        <v>0</v>
      </c>
      <c r="AN36" s="20">
        <f>+'Empresa de Seguros'!AN36+'Empresa de Seguros'!AN125+'Empresa de Seguros'!AN214</f>
        <v>0</v>
      </c>
      <c r="AO36" s="20">
        <f>+'Empresa de Seguros'!AO36+'Empresa de Seguros'!AO125+'Empresa de Seguros'!AO214</f>
        <v>0</v>
      </c>
      <c r="AP36" s="20">
        <f>+'Empresa de Seguros'!AP36+'Empresa de Seguros'!AP125+'Empresa de Seguros'!AP214</f>
        <v>0</v>
      </c>
      <c r="AQ36" s="20">
        <f>+'Empresa de Seguros'!AQ36+'Empresa de Seguros'!AQ125+'Empresa de Seguros'!AQ214</f>
        <v>0</v>
      </c>
      <c r="AR36" s="20">
        <f>+'Empresa de Seguros'!AR36+'Empresa de Seguros'!AR125+'Empresa de Seguros'!AR214</f>
        <v>0</v>
      </c>
      <c r="AS36" s="20">
        <f>+'Empresa de Seguros'!AS36+'Empresa de Seguros'!AS125+'Empresa de Seguros'!AS214</f>
        <v>0</v>
      </c>
      <c r="AT36" s="20">
        <f>+'Empresa de Seguros'!AT36+'Empresa de Seguros'!AT125+'Empresa de Seguros'!AT214</f>
        <v>0</v>
      </c>
      <c r="AU36" s="20">
        <f>+'Empresa de Seguros'!AU36+'Empresa de Seguros'!AU125+'Empresa de Seguros'!AU214</f>
        <v>0</v>
      </c>
    </row>
    <row r="37" spans="1:47" ht="14.1" customHeight="1" x14ac:dyDescent="0.2">
      <c r="A37" s="31" t="s">
        <v>109</v>
      </c>
      <c r="B37" s="20">
        <f>+'Empresa de Seguros'!B37+'Empresa de Seguros'!B126+'Empresa de Seguros'!B215</f>
        <v>0</v>
      </c>
      <c r="C37" s="20">
        <f>+'Empresa de Seguros'!C37+'Empresa de Seguros'!C126+'Empresa de Seguros'!C215</f>
        <v>0</v>
      </c>
      <c r="D37" s="20">
        <f>+'Empresa de Seguros'!D37+'Empresa de Seguros'!D126+'Empresa de Seguros'!D215</f>
        <v>0</v>
      </c>
      <c r="E37" s="20">
        <f>+'Empresa de Seguros'!E37+'Empresa de Seguros'!E126+'Empresa de Seguros'!E215</f>
        <v>0</v>
      </c>
      <c r="F37" s="20">
        <f>+'Empresa de Seguros'!F37+'Empresa de Seguros'!F126+'Empresa de Seguros'!F215</f>
        <v>0</v>
      </c>
      <c r="G37" s="20">
        <f>+'Empresa de Seguros'!G37+'Empresa de Seguros'!G126+'Empresa de Seguros'!G215</f>
        <v>0</v>
      </c>
      <c r="H37" s="20">
        <f>+'Empresa de Seguros'!H37+'Empresa de Seguros'!H126+'Empresa de Seguros'!H215</f>
        <v>0</v>
      </c>
      <c r="I37" s="20">
        <f>+'Empresa de Seguros'!I37+'Empresa de Seguros'!I126+'Empresa de Seguros'!I215</f>
        <v>0</v>
      </c>
      <c r="J37" s="20">
        <f>+'Empresa de Seguros'!J37+'Empresa de Seguros'!J126+'Empresa de Seguros'!J215</f>
        <v>0</v>
      </c>
      <c r="K37" s="20">
        <f>+'Empresa de Seguros'!K37+'Empresa de Seguros'!K126+'Empresa de Seguros'!K215</f>
        <v>0</v>
      </c>
      <c r="L37" s="20">
        <f>+'Empresa de Seguros'!L37+'Empresa de Seguros'!L126+'Empresa de Seguros'!L215</f>
        <v>0</v>
      </c>
      <c r="M37" s="20">
        <f>+'Empresa de Seguros'!M37+'Empresa de Seguros'!M126+'Empresa de Seguros'!M215</f>
        <v>0</v>
      </c>
      <c r="N37" s="20">
        <f>+'Empresa de Seguros'!N37+'Empresa de Seguros'!N126+'Empresa de Seguros'!N215</f>
        <v>0</v>
      </c>
      <c r="O37" s="20">
        <f>+'Empresa de Seguros'!O37+'Empresa de Seguros'!O126+'Empresa de Seguros'!O215</f>
        <v>0</v>
      </c>
      <c r="P37" s="20">
        <f>+'Empresa de Seguros'!P37+'Empresa de Seguros'!P126+'Empresa de Seguros'!P215</f>
        <v>0</v>
      </c>
      <c r="Q37" s="20">
        <f>+'Empresa de Seguros'!Q37+'Empresa de Seguros'!Q126+'Empresa de Seguros'!Q215</f>
        <v>0</v>
      </c>
      <c r="R37" s="20">
        <f>+'Empresa de Seguros'!R37+'Empresa de Seguros'!R126+'Empresa de Seguros'!R215</f>
        <v>0</v>
      </c>
      <c r="S37" s="20">
        <f>+'Empresa de Seguros'!S37+'Empresa de Seguros'!S126+'Empresa de Seguros'!S215</f>
        <v>0</v>
      </c>
      <c r="T37" s="20">
        <f>+'Empresa de Seguros'!T37+'Empresa de Seguros'!T126+'Empresa de Seguros'!T215</f>
        <v>0</v>
      </c>
      <c r="U37" s="20">
        <f>+'Empresa de Seguros'!U37+'Empresa de Seguros'!U126+'Empresa de Seguros'!U215</f>
        <v>0</v>
      </c>
      <c r="V37" s="20">
        <f>+'Empresa de Seguros'!V37+'Empresa de Seguros'!V126+'Empresa de Seguros'!V215</f>
        <v>0</v>
      </c>
      <c r="W37" s="20">
        <f>+'Empresa de Seguros'!W37+'Empresa de Seguros'!W126+'Empresa de Seguros'!W215</f>
        <v>0</v>
      </c>
      <c r="X37" s="20">
        <f>+'Empresa de Seguros'!X37+'Empresa de Seguros'!X126+'Empresa de Seguros'!X215</f>
        <v>0</v>
      </c>
      <c r="Y37" s="20">
        <f>+'Empresa de Seguros'!Y37+'Empresa de Seguros'!Y126+'Empresa de Seguros'!Y215</f>
        <v>0</v>
      </c>
      <c r="Z37" s="20">
        <f>+'Empresa de Seguros'!Z37+'Empresa de Seguros'!Z126+'Empresa de Seguros'!Z215</f>
        <v>0</v>
      </c>
      <c r="AA37" s="20">
        <f>+'Empresa de Seguros'!AA37+'Empresa de Seguros'!AA126+'Empresa de Seguros'!AA215</f>
        <v>0</v>
      </c>
      <c r="AB37" s="20">
        <f>+'Empresa de Seguros'!AB37+'Empresa de Seguros'!AB126+'Empresa de Seguros'!AB215</f>
        <v>0</v>
      </c>
      <c r="AC37" s="20">
        <f>+'Empresa de Seguros'!AC37+'Empresa de Seguros'!AC126+'Empresa de Seguros'!AC215</f>
        <v>0</v>
      </c>
      <c r="AD37" s="20">
        <f>+'Empresa de Seguros'!AD37+'Empresa de Seguros'!AD126+'Empresa de Seguros'!AD215</f>
        <v>0</v>
      </c>
      <c r="AE37" s="20">
        <f>+'Empresa de Seguros'!AE37+'Empresa de Seguros'!AE126+'Empresa de Seguros'!AE215</f>
        <v>0</v>
      </c>
      <c r="AF37" s="20">
        <f>+'Empresa de Seguros'!AF37+'Empresa de Seguros'!AF126+'Empresa de Seguros'!AF215</f>
        <v>0</v>
      </c>
      <c r="AG37" s="20">
        <f>+'Empresa de Seguros'!AG37+'Empresa de Seguros'!AG126+'Empresa de Seguros'!AG215</f>
        <v>0</v>
      </c>
      <c r="AH37" s="20">
        <f>+'Empresa de Seguros'!AH37+'Empresa de Seguros'!AH126+'Empresa de Seguros'!AH215</f>
        <v>0</v>
      </c>
      <c r="AI37" s="20">
        <f>+'Empresa de Seguros'!AI37+'Empresa de Seguros'!AI126+'Empresa de Seguros'!AI215</f>
        <v>0</v>
      </c>
      <c r="AJ37" s="20">
        <f>+'Empresa de Seguros'!AJ37+'Empresa de Seguros'!AJ126+'Empresa de Seguros'!AJ215</f>
        <v>0</v>
      </c>
      <c r="AK37" s="20">
        <f>+'Empresa de Seguros'!AK37+'Empresa de Seguros'!AK126+'Empresa de Seguros'!AK215</f>
        <v>0</v>
      </c>
      <c r="AL37" s="20">
        <f>+'Empresa de Seguros'!AL37+'Empresa de Seguros'!AL126+'Empresa de Seguros'!AL215</f>
        <v>0</v>
      </c>
      <c r="AM37" s="20">
        <f>+'Empresa de Seguros'!AM37+'Empresa de Seguros'!AM126+'Empresa de Seguros'!AM215</f>
        <v>0</v>
      </c>
      <c r="AN37" s="20">
        <f>+'Empresa de Seguros'!AN37+'Empresa de Seguros'!AN126+'Empresa de Seguros'!AN215</f>
        <v>0</v>
      </c>
      <c r="AO37" s="20">
        <f>+'Empresa de Seguros'!AO37+'Empresa de Seguros'!AO126+'Empresa de Seguros'!AO215</f>
        <v>0</v>
      </c>
      <c r="AP37" s="20">
        <f>+'Empresa de Seguros'!AP37+'Empresa de Seguros'!AP126+'Empresa de Seguros'!AP215</f>
        <v>0</v>
      </c>
      <c r="AQ37" s="20">
        <f>+'Empresa de Seguros'!AQ37+'Empresa de Seguros'!AQ126+'Empresa de Seguros'!AQ215</f>
        <v>0</v>
      </c>
      <c r="AR37" s="20">
        <f>+'Empresa de Seguros'!AR37+'Empresa de Seguros'!AR126+'Empresa de Seguros'!AR215</f>
        <v>0</v>
      </c>
      <c r="AS37" s="20">
        <f>+'Empresa de Seguros'!AS37+'Empresa de Seguros'!AS126+'Empresa de Seguros'!AS215</f>
        <v>0</v>
      </c>
      <c r="AT37" s="20">
        <f>+'Empresa de Seguros'!AT37+'Empresa de Seguros'!AT126+'Empresa de Seguros'!AT215</f>
        <v>0</v>
      </c>
      <c r="AU37" s="20">
        <f>+'Empresa de Seguros'!AU37+'Empresa de Seguros'!AU126+'Empresa de Seguros'!AU215</f>
        <v>0</v>
      </c>
    </row>
    <row r="38" spans="1:47" ht="14.1" customHeight="1" x14ac:dyDescent="0.2">
      <c r="A38" s="18" t="s">
        <v>4</v>
      </c>
      <c r="B38" s="20">
        <f>+'Empresa de Seguros'!B38+'Empresa de Seguros'!B127+'Empresa de Seguros'!B216</f>
        <v>0</v>
      </c>
      <c r="C38" s="20">
        <f>+'Empresa de Seguros'!C38+'Empresa de Seguros'!C127+'Empresa de Seguros'!C216</f>
        <v>0</v>
      </c>
      <c r="D38" s="20">
        <f>+'Empresa de Seguros'!D38+'Empresa de Seguros'!D127+'Empresa de Seguros'!D216</f>
        <v>0</v>
      </c>
      <c r="E38" s="20">
        <f>+'Empresa de Seguros'!E38+'Empresa de Seguros'!E127+'Empresa de Seguros'!E216</f>
        <v>0</v>
      </c>
      <c r="F38" s="20">
        <f>+'Empresa de Seguros'!F38+'Empresa de Seguros'!F127+'Empresa de Seguros'!F216</f>
        <v>0</v>
      </c>
      <c r="G38" s="20">
        <f>+'Empresa de Seguros'!G38+'Empresa de Seguros'!G127+'Empresa de Seguros'!G216</f>
        <v>0</v>
      </c>
      <c r="H38" s="20">
        <f>+'Empresa de Seguros'!H38+'Empresa de Seguros'!H127+'Empresa de Seguros'!H216</f>
        <v>0</v>
      </c>
      <c r="I38" s="20">
        <f>+'Empresa de Seguros'!I38+'Empresa de Seguros'!I127+'Empresa de Seguros'!I216</f>
        <v>0</v>
      </c>
      <c r="J38" s="20">
        <f>+'Empresa de Seguros'!J38+'Empresa de Seguros'!J127+'Empresa de Seguros'!J216</f>
        <v>0</v>
      </c>
      <c r="K38" s="20">
        <f>+'Empresa de Seguros'!K38+'Empresa de Seguros'!K127+'Empresa de Seguros'!K216</f>
        <v>0</v>
      </c>
      <c r="L38" s="20">
        <f>+'Empresa de Seguros'!L38+'Empresa de Seguros'!L127+'Empresa de Seguros'!L216</f>
        <v>0</v>
      </c>
      <c r="M38" s="20">
        <f>+'Empresa de Seguros'!M38+'Empresa de Seguros'!M127+'Empresa de Seguros'!M216</f>
        <v>0</v>
      </c>
      <c r="N38" s="20">
        <f>+'Empresa de Seguros'!N38+'Empresa de Seguros'!N127+'Empresa de Seguros'!N216</f>
        <v>0</v>
      </c>
      <c r="O38" s="20">
        <f>+'Empresa de Seguros'!O38+'Empresa de Seguros'!O127+'Empresa de Seguros'!O216</f>
        <v>0</v>
      </c>
      <c r="P38" s="20">
        <f>+'Empresa de Seguros'!P38+'Empresa de Seguros'!P127+'Empresa de Seguros'!P216</f>
        <v>0</v>
      </c>
      <c r="Q38" s="20">
        <f>+'Empresa de Seguros'!Q38+'Empresa de Seguros'!Q127+'Empresa de Seguros'!Q216</f>
        <v>0</v>
      </c>
      <c r="R38" s="20">
        <f>+'Empresa de Seguros'!R38+'Empresa de Seguros'!R127+'Empresa de Seguros'!R216</f>
        <v>0</v>
      </c>
      <c r="S38" s="20">
        <f>+'Empresa de Seguros'!S38+'Empresa de Seguros'!S127+'Empresa de Seguros'!S216</f>
        <v>0</v>
      </c>
      <c r="T38" s="20">
        <f>+'Empresa de Seguros'!T38+'Empresa de Seguros'!T127+'Empresa de Seguros'!T216</f>
        <v>0</v>
      </c>
      <c r="U38" s="20">
        <f>+'Empresa de Seguros'!U38+'Empresa de Seguros'!U127+'Empresa de Seguros'!U216</f>
        <v>0</v>
      </c>
      <c r="V38" s="20">
        <f>+'Empresa de Seguros'!V38+'Empresa de Seguros'!V127+'Empresa de Seguros'!V216</f>
        <v>0</v>
      </c>
      <c r="W38" s="20">
        <f>+'Empresa de Seguros'!W38+'Empresa de Seguros'!W127+'Empresa de Seguros'!W216</f>
        <v>0</v>
      </c>
      <c r="X38" s="20">
        <f>+'Empresa de Seguros'!X38+'Empresa de Seguros'!X127+'Empresa de Seguros'!X216</f>
        <v>0</v>
      </c>
      <c r="Y38" s="20">
        <f>+'Empresa de Seguros'!Y38+'Empresa de Seguros'!Y127+'Empresa de Seguros'!Y216</f>
        <v>0</v>
      </c>
      <c r="Z38" s="20">
        <f>+'Empresa de Seguros'!Z38+'Empresa de Seguros'!Z127+'Empresa de Seguros'!Z216</f>
        <v>0</v>
      </c>
      <c r="AA38" s="20">
        <f>+'Empresa de Seguros'!AA38+'Empresa de Seguros'!AA127+'Empresa de Seguros'!AA216</f>
        <v>0</v>
      </c>
      <c r="AB38" s="20">
        <f>+'Empresa de Seguros'!AB38+'Empresa de Seguros'!AB127+'Empresa de Seguros'!AB216</f>
        <v>0</v>
      </c>
      <c r="AC38" s="20">
        <f>+'Empresa de Seguros'!AC38+'Empresa de Seguros'!AC127+'Empresa de Seguros'!AC216</f>
        <v>0</v>
      </c>
      <c r="AD38" s="20">
        <f>+'Empresa de Seguros'!AD38+'Empresa de Seguros'!AD127+'Empresa de Seguros'!AD216</f>
        <v>0</v>
      </c>
      <c r="AE38" s="20">
        <f>+'Empresa de Seguros'!AE38+'Empresa de Seguros'!AE127+'Empresa de Seguros'!AE216</f>
        <v>0</v>
      </c>
      <c r="AF38" s="20">
        <f>+'Empresa de Seguros'!AF38+'Empresa de Seguros'!AF127+'Empresa de Seguros'!AF216</f>
        <v>0</v>
      </c>
      <c r="AG38" s="20">
        <f>+'Empresa de Seguros'!AG38+'Empresa de Seguros'!AG127+'Empresa de Seguros'!AG216</f>
        <v>0</v>
      </c>
      <c r="AH38" s="20">
        <f>+'Empresa de Seguros'!AH38+'Empresa de Seguros'!AH127+'Empresa de Seguros'!AH216</f>
        <v>0</v>
      </c>
      <c r="AI38" s="20">
        <f>+'Empresa de Seguros'!AI38+'Empresa de Seguros'!AI127+'Empresa de Seguros'!AI216</f>
        <v>0</v>
      </c>
      <c r="AJ38" s="20">
        <f>+'Empresa de Seguros'!AJ38+'Empresa de Seguros'!AJ127+'Empresa de Seguros'!AJ216</f>
        <v>0</v>
      </c>
      <c r="AK38" s="20">
        <f>+'Empresa de Seguros'!AK38+'Empresa de Seguros'!AK127+'Empresa de Seguros'!AK216</f>
        <v>0</v>
      </c>
      <c r="AL38" s="20">
        <f>+'Empresa de Seguros'!AL38+'Empresa de Seguros'!AL127+'Empresa de Seguros'!AL216</f>
        <v>0</v>
      </c>
      <c r="AM38" s="20">
        <f>+'Empresa de Seguros'!AM38+'Empresa de Seguros'!AM127+'Empresa de Seguros'!AM216</f>
        <v>0</v>
      </c>
      <c r="AN38" s="20">
        <f>+'Empresa de Seguros'!AN38+'Empresa de Seguros'!AN127+'Empresa de Seguros'!AN216</f>
        <v>0</v>
      </c>
      <c r="AO38" s="20">
        <f>+'Empresa de Seguros'!AO38+'Empresa de Seguros'!AO127+'Empresa de Seguros'!AO216</f>
        <v>0</v>
      </c>
      <c r="AP38" s="20">
        <f>+'Empresa de Seguros'!AP38+'Empresa de Seguros'!AP127+'Empresa de Seguros'!AP216</f>
        <v>0</v>
      </c>
      <c r="AQ38" s="20">
        <f>+'Empresa de Seguros'!AQ38+'Empresa de Seguros'!AQ127+'Empresa de Seguros'!AQ216</f>
        <v>0</v>
      </c>
      <c r="AR38" s="20">
        <f>+'Empresa de Seguros'!AR38+'Empresa de Seguros'!AR127+'Empresa de Seguros'!AR216</f>
        <v>0</v>
      </c>
      <c r="AS38" s="20">
        <f>+'Empresa de Seguros'!AS38+'Empresa de Seguros'!AS127+'Empresa de Seguros'!AS216</f>
        <v>0</v>
      </c>
      <c r="AT38" s="20">
        <f>+'Empresa de Seguros'!AT38+'Empresa de Seguros'!AT127+'Empresa de Seguros'!AT216</f>
        <v>0</v>
      </c>
      <c r="AU38" s="20">
        <f>+'Empresa de Seguros'!AU38+'Empresa de Seguros'!AU127+'Empresa de Seguros'!AU216</f>
        <v>0</v>
      </c>
    </row>
    <row r="39" spans="1:47" s="38" customFormat="1" ht="14.1" customHeight="1" x14ac:dyDescent="0.2">
      <c r="A39" s="16" t="s">
        <v>21</v>
      </c>
      <c r="B39" s="76">
        <f>+'Empresa de Seguros'!B39+'Empresa de Seguros'!B128+'Empresa de Seguros'!B217</f>
        <v>0</v>
      </c>
      <c r="C39" s="76">
        <f>+'Empresa de Seguros'!C39+'Empresa de Seguros'!C128+'Empresa de Seguros'!C217</f>
        <v>0</v>
      </c>
      <c r="D39" s="76">
        <f>+'Empresa de Seguros'!D39+'Empresa de Seguros'!D128+'Empresa de Seguros'!D217</f>
        <v>0</v>
      </c>
      <c r="E39" s="76">
        <f>+'Empresa de Seguros'!E39+'Empresa de Seguros'!E128+'Empresa de Seguros'!E217</f>
        <v>0</v>
      </c>
      <c r="F39" s="76">
        <f>+'Empresa de Seguros'!F39+'Empresa de Seguros'!F128+'Empresa de Seguros'!F217</f>
        <v>0</v>
      </c>
      <c r="G39" s="76">
        <f>+'Empresa de Seguros'!G39+'Empresa de Seguros'!G128+'Empresa de Seguros'!G217</f>
        <v>0</v>
      </c>
      <c r="H39" s="76">
        <f>+'Empresa de Seguros'!H39+'Empresa de Seguros'!H128+'Empresa de Seguros'!H217</f>
        <v>0</v>
      </c>
      <c r="I39" s="76">
        <f>+'Empresa de Seguros'!I39+'Empresa de Seguros'!I128+'Empresa de Seguros'!I217</f>
        <v>0</v>
      </c>
      <c r="J39" s="76">
        <f>+'Empresa de Seguros'!J39+'Empresa de Seguros'!J128+'Empresa de Seguros'!J217</f>
        <v>0</v>
      </c>
      <c r="K39" s="76">
        <f>+'Empresa de Seguros'!K39+'Empresa de Seguros'!K128+'Empresa de Seguros'!K217</f>
        <v>0</v>
      </c>
      <c r="L39" s="76">
        <f>+'Empresa de Seguros'!L39+'Empresa de Seguros'!L128+'Empresa de Seguros'!L217</f>
        <v>0</v>
      </c>
      <c r="M39" s="76">
        <f>+'Empresa de Seguros'!M39+'Empresa de Seguros'!M128+'Empresa de Seguros'!M217</f>
        <v>0</v>
      </c>
      <c r="N39" s="76">
        <f>+'Empresa de Seguros'!N39+'Empresa de Seguros'!N128+'Empresa de Seguros'!N217</f>
        <v>0</v>
      </c>
      <c r="O39" s="76">
        <f>+'Empresa de Seguros'!O39+'Empresa de Seguros'!O128+'Empresa de Seguros'!O217</f>
        <v>0</v>
      </c>
      <c r="P39" s="76">
        <f>+'Empresa de Seguros'!P39+'Empresa de Seguros'!P128+'Empresa de Seguros'!P217</f>
        <v>0</v>
      </c>
      <c r="Q39" s="76">
        <f>+'Empresa de Seguros'!Q39+'Empresa de Seguros'!Q128+'Empresa de Seguros'!Q217</f>
        <v>0</v>
      </c>
      <c r="R39" s="76">
        <f>+'Empresa de Seguros'!R39+'Empresa de Seguros'!R128+'Empresa de Seguros'!R217</f>
        <v>0</v>
      </c>
      <c r="S39" s="76">
        <f>+'Empresa de Seguros'!S39+'Empresa de Seguros'!S128+'Empresa de Seguros'!S217</f>
        <v>0</v>
      </c>
      <c r="T39" s="76">
        <f>+'Empresa de Seguros'!T39+'Empresa de Seguros'!T128+'Empresa de Seguros'!T217</f>
        <v>0</v>
      </c>
      <c r="U39" s="76">
        <f>+'Empresa de Seguros'!U39+'Empresa de Seguros'!U128+'Empresa de Seguros'!U217</f>
        <v>0</v>
      </c>
      <c r="V39" s="76">
        <f>+'Empresa de Seguros'!V39+'Empresa de Seguros'!V128+'Empresa de Seguros'!V217</f>
        <v>0</v>
      </c>
      <c r="W39" s="76">
        <f>+'Empresa de Seguros'!W39+'Empresa de Seguros'!W128+'Empresa de Seguros'!W217</f>
        <v>0</v>
      </c>
      <c r="X39" s="76">
        <f>+'Empresa de Seguros'!X39+'Empresa de Seguros'!X128+'Empresa de Seguros'!X217</f>
        <v>0</v>
      </c>
      <c r="Y39" s="76">
        <f>+'Empresa de Seguros'!Y39+'Empresa de Seguros'!Y128+'Empresa de Seguros'!Y217</f>
        <v>0</v>
      </c>
      <c r="Z39" s="76">
        <f>+'Empresa de Seguros'!Z39+'Empresa de Seguros'!Z128+'Empresa de Seguros'!Z217</f>
        <v>0</v>
      </c>
      <c r="AA39" s="76">
        <f>+'Empresa de Seguros'!AA39+'Empresa de Seguros'!AA128+'Empresa de Seguros'!AA217</f>
        <v>0</v>
      </c>
      <c r="AB39" s="76">
        <f>+'Empresa de Seguros'!AB39+'Empresa de Seguros'!AB128+'Empresa de Seguros'!AB217</f>
        <v>0</v>
      </c>
      <c r="AC39" s="76">
        <f>+'Empresa de Seguros'!AC39+'Empresa de Seguros'!AC128+'Empresa de Seguros'!AC217</f>
        <v>0</v>
      </c>
      <c r="AD39" s="76">
        <f>+'Empresa de Seguros'!AD39+'Empresa de Seguros'!AD128+'Empresa de Seguros'!AD217</f>
        <v>0</v>
      </c>
      <c r="AE39" s="76">
        <f>+'Empresa de Seguros'!AE39+'Empresa de Seguros'!AE128+'Empresa de Seguros'!AE217</f>
        <v>0</v>
      </c>
      <c r="AF39" s="76">
        <f>+'Empresa de Seguros'!AF39+'Empresa de Seguros'!AF128+'Empresa de Seguros'!AF217</f>
        <v>0</v>
      </c>
      <c r="AG39" s="76">
        <f>+'Empresa de Seguros'!AG39+'Empresa de Seguros'!AG128+'Empresa de Seguros'!AG217</f>
        <v>0</v>
      </c>
      <c r="AH39" s="76">
        <f>+'Empresa de Seguros'!AH39+'Empresa de Seguros'!AH128+'Empresa de Seguros'!AH217</f>
        <v>0</v>
      </c>
      <c r="AI39" s="76">
        <f>+'Empresa de Seguros'!AI39+'Empresa de Seguros'!AI128+'Empresa de Seguros'!AI217</f>
        <v>0</v>
      </c>
      <c r="AJ39" s="76">
        <f>+'Empresa de Seguros'!AJ39+'Empresa de Seguros'!AJ128+'Empresa de Seguros'!AJ217</f>
        <v>0</v>
      </c>
      <c r="AK39" s="76">
        <f>+'Empresa de Seguros'!AK39+'Empresa de Seguros'!AK128+'Empresa de Seguros'!AK217</f>
        <v>0</v>
      </c>
      <c r="AL39" s="76">
        <f>+'Empresa de Seguros'!AL39+'Empresa de Seguros'!AL128+'Empresa de Seguros'!AL217</f>
        <v>0</v>
      </c>
      <c r="AM39" s="76">
        <f>+'Empresa de Seguros'!AM39+'Empresa de Seguros'!AM128+'Empresa de Seguros'!AM217</f>
        <v>0</v>
      </c>
      <c r="AN39" s="76">
        <f>+'Empresa de Seguros'!AN39+'Empresa de Seguros'!AN128+'Empresa de Seguros'!AN217</f>
        <v>0</v>
      </c>
      <c r="AO39" s="76">
        <f>+'Empresa de Seguros'!AO39+'Empresa de Seguros'!AO128+'Empresa de Seguros'!AO217</f>
        <v>0</v>
      </c>
      <c r="AP39" s="76">
        <f>+'Empresa de Seguros'!AP39+'Empresa de Seguros'!AP128+'Empresa de Seguros'!AP217</f>
        <v>0</v>
      </c>
      <c r="AQ39" s="76">
        <f>+'Empresa de Seguros'!AQ39+'Empresa de Seguros'!AQ128+'Empresa de Seguros'!AQ217</f>
        <v>0</v>
      </c>
      <c r="AR39" s="76">
        <f>+'Empresa de Seguros'!AR39+'Empresa de Seguros'!AR128+'Empresa de Seguros'!AR217</f>
        <v>0</v>
      </c>
      <c r="AS39" s="76">
        <f>+'Empresa de Seguros'!AS39+'Empresa de Seguros'!AS128+'Empresa de Seguros'!AS217</f>
        <v>0</v>
      </c>
      <c r="AT39" s="76">
        <f>+'Empresa de Seguros'!AT39+'Empresa de Seguros'!AT128+'Empresa de Seguros'!AT217</f>
        <v>0</v>
      </c>
      <c r="AU39" s="76">
        <f>+'Empresa de Seguros'!AU39+'Empresa de Seguros'!AU128+'Empresa de Seguros'!AU217</f>
        <v>0</v>
      </c>
    </row>
    <row r="40" spans="1:47" s="38" customFormat="1" ht="14.1" customHeight="1" x14ac:dyDescent="0.2">
      <c r="A40" s="33" t="s">
        <v>150</v>
      </c>
      <c r="B40" s="76">
        <f>+'Empresa de Seguros'!B40+'Empresa de Seguros'!B129+'Empresa de Seguros'!B218</f>
        <v>0</v>
      </c>
      <c r="C40" s="76">
        <f>+'Empresa de Seguros'!C40+'Empresa de Seguros'!C129+'Empresa de Seguros'!C218</f>
        <v>0</v>
      </c>
      <c r="D40" s="76">
        <f>+'Empresa de Seguros'!D40+'Empresa de Seguros'!D129+'Empresa de Seguros'!D218</f>
        <v>0</v>
      </c>
      <c r="E40" s="76">
        <f>+'Empresa de Seguros'!E40+'Empresa de Seguros'!E129+'Empresa de Seguros'!E218</f>
        <v>0</v>
      </c>
      <c r="F40" s="76">
        <f>+'Empresa de Seguros'!F40+'Empresa de Seguros'!F129+'Empresa de Seguros'!F218</f>
        <v>0</v>
      </c>
      <c r="G40" s="76">
        <f>+'Empresa de Seguros'!G40+'Empresa de Seguros'!G129+'Empresa de Seguros'!G218</f>
        <v>0</v>
      </c>
      <c r="H40" s="76">
        <f>+'Empresa de Seguros'!H40+'Empresa de Seguros'!H129+'Empresa de Seguros'!H218</f>
        <v>0</v>
      </c>
      <c r="I40" s="76">
        <f>+'Empresa de Seguros'!I40+'Empresa de Seguros'!I129+'Empresa de Seguros'!I218</f>
        <v>0</v>
      </c>
      <c r="J40" s="76">
        <f>+'Empresa de Seguros'!J40+'Empresa de Seguros'!J129+'Empresa de Seguros'!J218</f>
        <v>0</v>
      </c>
      <c r="K40" s="76">
        <f>+'Empresa de Seguros'!K40+'Empresa de Seguros'!K129+'Empresa de Seguros'!K218</f>
        <v>0</v>
      </c>
      <c r="L40" s="76">
        <f>+'Empresa de Seguros'!L40+'Empresa de Seguros'!L129+'Empresa de Seguros'!L218</f>
        <v>0</v>
      </c>
      <c r="M40" s="76">
        <f>+'Empresa de Seguros'!M40+'Empresa de Seguros'!M129+'Empresa de Seguros'!M218</f>
        <v>0</v>
      </c>
      <c r="N40" s="76">
        <f>+'Empresa de Seguros'!N40+'Empresa de Seguros'!N129+'Empresa de Seguros'!N218</f>
        <v>0</v>
      </c>
      <c r="O40" s="76">
        <f>+'Empresa de Seguros'!O40+'Empresa de Seguros'!O129+'Empresa de Seguros'!O218</f>
        <v>0</v>
      </c>
      <c r="P40" s="76">
        <f>+'Empresa de Seguros'!P40+'Empresa de Seguros'!P129+'Empresa de Seguros'!P218</f>
        <v>0</v>
      </c>
      <c r="Q40" s="76">
        <f>+'Empresa de Seguros'!Q40+'Empresa de Seguros'!Q129+'Empresa de Seguros'!Q218</f>
        <v>0</v>
      </c>
      <c r="R40" s="76">
        <f>+'Empresa de Seguros'!R40+'Empresa de Seguros'!R129+'Empresa de Seguros'!R218</f>
        <v>0</v>
      </c>
      <c r="S40" s="76">
        <f>+'Empresa de Seguros'!S40+'Empresa de Seguros'!S129+'Empresa de Seguros'!S218</f>
        <v>0</v>
      </c>
      <c r="T40" s="76">
        <f>+'Empresa de Seguros'!T40+'Empresa de Seguros'!T129+'Empresa de Seguros'!T218</f>
        <v>0</v>
      </c>
      <c r="U40" s="76">
        <f>+'Empresa de Seguros'!U40+'Empresa de Seguros'!U129+'Empresa de Seguros'!U218</f>
        <v>0</v>
      </c>
      <c r="V40" s="76">
        <f>+'Empresa de Seguros'!V40+'Empresa de Seguros'!V129+'Empresa de Seguros'!V218</f>
        <v>0</v>
      </c>
      <c r="W40" s="76">
        <f>+'Empresa de Seguros'!W40+'Empresa de Seguros'!W129+'Empresa de Seguros'!W218</f>
        <v>0</v>
      </c>
      <c r="X40" s="76">
        <f>+'Empresa de Seguros'!X40+'Empresa de Seguros'!X129+'Empresa de Seguros'!X218</f>
        <v>0</v>
      </c>
      <c r="Y40" s="76">
        <f>+'Empresa de Seguros'!Y40+'Empresa de Seguros'!Y129+'Empresa de Seguros'!Y218</f>
        <v>0</v>
      </c>
      <c r="Z40" s="76">
        <f>+'Empresa de Seguros'!Z40+'Empresa de Seguros'!Z129+'Empresa de Seguros'!Z218</f>
        <v>0</v>
      </c>
      <c r="AA40" s="76">
        <f>+'Empresa de Seguros'!AA40+'Empresa de Seguros'!AA129+'Empresa de Seguros'!AA218</f>
        <v>0</v>
      </c>
      <c r="AB40" s="76">
        <f>+'Empresa de Seguros'!AB40+'Empresa de Seguros'!AB129+'Empresa de Seguros'!AB218</f>
        <v>0</v>
      </c>
      <c r="AC40" s="76">
        <f>+'Empresa de Seguros'!AC40+'Empresa de Seguros'!AC129+'Empresa de Seguros'!AC218</f>
        <v>0</v>
      </c>
      <c r="AD40" s="76">
        <f>+'Empresa de Seguros'!AD40+'Empresa de Seguros'!AD129+'Empresa de Seguros'!AD218</f>
        <v>0</v>
      </c>
      <c r="AE40" s="76">
        <f>+'Empresa de Seguros'!AE40+'Empresa de Seguros'!AE129+'Empresa de Seguros'!AE218</f>
        <v>0</v>
      </c>
      <c r="AF40" s="76">
        <f>+'Empresa de Seguros'!AF40+'Empresa de Seguros'!AF129+'Empresa de Seguros'!AF218</f>
        <v>0</v>
      </c>
      <c r="AG40" s="76">
        <f>+'Empresa de Seguros'!AG40+'Empresa de Seguros'!AG129+'Empresa de Seguros'!AG218</f>
        <v>0</v>
      </c>
      <c r="AH40" s="76">
        <f>+'Empresa de Seguros'!AH40+'Empresa de Seguros'!AH129+'Empresa de Seguros'!AH218</f>
        <v>0</v>
      </c>
      <c r="AI40" s="76">
        <f>+'Empresa de Seguros'!AI40+'Empresa de Seguros'!AI129+'Empresa de Seguros'!AI218</f>
        <v>0</v>
      </c>
      <c r="AJ40" s="76">
        <f>+'Empresa de Seguros'!AJ40+'Empresa de Seguros'!AJ129+'Empresa de Seguros'!AJ218</f>
        <v>0</v>
      </c>
      <c r="AK40" s="76">
        <f>+'Empresa de Seguros'!AK40+'Empresa de Seguros'!AK129+'Empresa de Seguros'!AK218</f>
        <v>0</v>
      </c>
      <c r="AL40" s="76">
        <f>+'Empresa de Seguros'!AL40+'Empresa de Seguros'!AL129+'Empresa de Seguros'!AL218</f>
        <v>0</v>
      </c>
      <c r="AM40" s="76">
        <f>+'Empresa de Seguros'!AM40+'Empresa de Seguros'!AM129+'Empresa de Seguros'!AM218</f>
        <v>0</v>
      </c>
      <c r="AN40" s="76">
        <f>+'Empresa de Seguros'!AN40+'Empresa de Seguros'!AN129+'Empresa de Seguros'!AN218</f>
        <v>0</v>
      </c>
      <c r="AO40" s="76">
        <f>+'Empresa de Seguros'!AO40+'Empresa de Seguros'!AO129+'Empresa de Seguros'!AO218</f>
        <v>0</v>
      </c>
      <c r="AP40" s="76">
        <f>+'Empresa de Seguros'!AP40+'Empresa de Seguros'!AP129+'Empresa de Seguros'!AP218</f>
        <v>0</v>
      </c>
      <c r="AQ40" s="76">
        <f>+'Empresa de Seguros'!AQ40+'Empresa de Seguros'!AQ129+'Empresa de Seguros'!AQ218</f>
        <v>0</v>
      </c>
      <c r="AR40" s="76">
        <f>+'Empresa de Seguros'!AR40+'Empresa de Seguros'!AR129+'Empresa de Seguros'!AR218</f>
        <v>0</v>
      </c>
      <c r="AS40" s="76">
        <f>+'Empresa de Seguros'!AS40+'Empresa de Seguros'!AS129+'Empresa de Seguros'!AS218</f>
        <v>0</v>
      </c>
      <c r="AT40" s="76">
        <f>+'Empresa de Seguros'!AT40+'Empresa de Seguros'!AT129+'Empresa de Seguros'!AT218</f>
        <v>0</v>
      </c>
      <c r="AU40" s="76">
        <f>+'Empresa de Seguros'!AU40+'Empresa de Seguros'!AU129+'Empresa de Seguros'!AU218</f>
        <v>0</v>
      </c>
    </row>
    <row r="41" spans="1:47" s="38" customFormat="1" ht="14.1" customHeight="1" x14ac:dyDescent="0.2">
      <c r="A41" s="33" t="s">
        <v>151</v>
      </c>
      <c r="B41" s="76">
        <f>+'Empresa de Seguros'!B41+'Empresa de Seguros'!B130+'Empresa de Seguros'!B219</f>
        <v>0</v>
      </c>
      <c r="C41" s="76">
        <f>+'Empresa de Seguros'!C41+'Empresa de Seguros'!C130+'Empresa de Seguros'!C219</f>
        <v>0</v>
      </c>
      <c r="D41" s="76">
        <f>+'Empresa de Seguros'!D41+'Empresa de Seguros'!D130+'Empresa de Seguros'!D219</f>
        <v>0</v>
      </c>
      <c r="E41" s="76">
        <f>+'Empresa de Seguros'!E41+'Empresa de Seguros'!E130+'Empresa de Seguros'!E219</f>
        <v>0</v>
      </c>
      <c r="F41" s="76">
        <f>+'Empresa de Seguros'!F41+'Empresa de Seguros'!F130+'Empresa de Seguros'!F219</f>
        <v>0</v>
      </c>
      <c r="G41" s="76">
        <f>+'Empresa de Seguros'!G41+'Empresa de Seguros'!G130+'Empresa de Seguros'!G219</f>
        <v>0</v>
      </c>
      <c r="H41" s="76">
        <f>+'Empresa de Seguros'!H41+'Empresa de Seguros'!H130+'Empresa de Seguros'!H219</f>
        <v>0</v>
      </c>
      <c r="I41" s="76">
        <f>+'Empresa de Seguros'!I41+'Empresa de Seguros'!I130+'Empresa de Seguros'!I219</f>
        <v>0</v>
      </c>
      <c r="J41" s="76">
        <f>+'Empresa de Seguros'!J41+'Empresa de Seguros'!J130+'Empresa de Seguros'!J219</f>
        <v>0</v>
      </c>
      <c r="K41" s="76">
        <f>+'Empresa de Seguros'!K41+'Empresa de Seguros'!K130+'Empresa de Seguros'!K219</f>
        <v>0</v>
      </c>
      <c r="L41" s="76">
        <f>+'Empresa de Seguros'!L41+'Empresa de Seguros'!L130+'Empresa de Seguros'!L219</f>
        <v>0</v>
      </c>
      <c r="M41" s="76">
        <f>+'Empresa de Seguros'!M41+'Empresa de Seguros'!M130+'Empresa de Seguros'!M219</f>
        <v>0</v>
      </c>
      <c r="N41" s="76">
        <f>+'Empresa de Seguros'!N41+'Empresa de Seguros'!N130+'Empresa de Seguros'!N219</f>
        <v>0</v>
      </c>
      <c r="O41" s="76">
        <f>+'Empresa de Seguros'!O41+'Empresa de Seguros'!O130+'Empresa de Seguros'!O219</f>
        <v>0</v>
      </c>
      <c r="P41" s="76">
        <f>+'Empresa de Seguros'!P41+'Empresa de Seguros'!P130+'Empresa de Seguros'!P219</f>
        <v>0</v>
      </c>
      <c r="Q41" s="76">
        <f>+'Empresa de Seguros'!Q41+'Empresa de Seguros'!Q130+'Empresa de Seguros'!Q219</f>
        <v>0</v>
      </c>
      <c r="R41" s="76">
        <f>+'Empresa de Seguros'!R41+'Empresa de Seguros'!R130+'Empresa de Seguros'!R219</f>
        <v>0</v>
      </c>
      <c r="S41" s="76">
        <f>+'Empresa de Seguros'!S41+'Empresa de Seguros'!S130+'Empresa de Seguros'!S219</f>
        <v>0</v>
      </c>
      <c r="T41" s="76">
        <f>+'Empresa de Seguros'!T41+'Empresa de Seguros'!T130+'Empresa de Seguros'!T219</f>
        <v>0</v>
      </c>
      <c r="U41" s="76">
        <f>+'Empresa de Seguros'!U41+'Empresa de Seguros'!U130+'Empresa de Seguros'!U219</f>
        <v>0</v>
      </c>
      <c r="V41" s="76">
        <f>+'Empresa de Seguros'!V41+'Empresa de Seguros'!V130+'Empresa de Seguros'!V219</f>
        <v>0</v>
      </c>
      <c r="W41" s="76">
        <f>+'Empresa de Seguros'!W41+'Empresa de Seguros'!W130+'Empresa de Seguros'!W219</f>
        <v>0</v>
      </c>
      <c r="X41" s="76">
        <f>+'Empresa de Seguros'!X41+'Empresa de Seguros'!X130+'Empresa de Seguros'!X219</f>
        <v>0</v>
      </c>
      <c r="Y41" s="76">
        <f>+'Empresa de Seguros'!Y41+'Empresa de Seguros'!Y130+'Empresa de Seguros'!Y219</f>
        <v>0</v>
      </c>
      <c r="Z41" s="76">
        <f>+'Empresa de Seguros'!Z41+'Empresa de Seguros'!Z130+'Empresa de Seguros'!Z219</f>
        <v>0</v>
      </c>
      <c r="AA41" s="76">
        <f>+'Empresa de Seguros'!AA41+'Empresa de Seguros'!AA130+'Empresa de Seguros'!AA219</f>
        <v>0</v>
      </c>
      <c r="AB41" s="76">
        <f>+'Empresa de Seguros'!AB41+'Empresa de Seguros'!AB130+'Empresa de Seguros'!AB219</f>
        <v>0</v>
      </c>
      <c r="AC41" s="76">
        <f>+'Empresa de Seguros'!AC41+'Empresa de Seguros'!AC130+'Empresa de Seguros'!AC219</f>
        <v>0</v>
      </c>
      <c r="AD41" s="76">
        <f>+'Empresa de Seguros'!AD41+'Empresa de Seguros'!AD130+'Empresa de Seguros'!AD219</f>
        <v>0</v>
      </c>
      <c r="AE41" s="76">
        <f>+'Empresa de Seguros'!AE41+'Empresa de Seguros'!AE130+'Empresa de Seguros'!AE219</f>
        <v>0</v>
      </c>
      <c r="AF41" s="76">
        <f>+'Empresa de Seguros'!AF41+'Empresa de Seguros'!AF130+'Empresa de Seguros'!AF219</f>
        <v>0</v>
      </c>
      <c r="AG41" s="76">
        <f>+'Empresa de Seguros'!AG41+'Empresa de Seguros'!AG130+'Empresa de Seguros'!AG219</f>
        <v>0</v>
      </c>
      <c r="AH41" s="76">
        <f>+'Empresa de Seguros'!AH41+'Empresa de Seguros'!AH130+'Empresa de Seguros'!AH219</f>
        <v>0</v>
      </c>
      <c r="AI41" s="76">
        <f>+'Empresa de Seguros'!AI41+'Empresa de Seguros'!AI130+'Empresa de Seguros'!AI219</f>
        <v>0</v>
      </c>
      <c r="AJ41" s="76">
        <f>+'Empresa de Seguros'!AJ41+'Empresa de Seguros'!AJ130+'Empresa de Seguros'!AJ219</f>
        <v>0</v>
      </c>
      <c r="AK41" s="76">
        <f>+'Empresa de Seguros'!AK41+'Empresa de Seguros'!AK130+'Empresa de Seguros'!AK219</f>
        <v>0</v>
      </c>
      <c r="AL41" s="76">
        <f>+'Empresa de Seguros'!AL41+'Empresa de Seguros'!AL130+'Empresa de Seguros'!AL219</f>
        <v>0</v>
      </c>
      <c r="AM41" s="76">
        <f>+'Empresa de Seguros'!AM41+'Empresa de Seguros'!AM130+'Empresa de Seguros'!AM219</f>
        <v>0</v>
      </c>
      <c r="AN41" s="76">
        <f>+'Empresa de Seguros'!AN41+'Empresa de Seguros'!AN130+'Empresa de Seguros'!AN219</f>
        <v>0</v>
      </c>
      <c r="AO41" s="76">
        <f>+'Empresa de Seguros'!AO41+'Empresa de Seguros'!AO130+'Empresa de Seguros'!AO219</f>
        <v>0</v>
      </c>
      <c r="AP41" s="76">
        <f>+'Empresa de Seguros'!AP41+'Empresa de Seguros'!AP130+'Empresa de Seguros'!AP219</f>
        <v>0</v>
      </c>
      <c r="AQ41" s="76">
        <f>+'Empresa de Seguros'!AQ41+'Empresa de Seguros'!AQ130+'Empresa de Seguros'!AQ219</f>
        <v>0</v>
      </c>
      <c r="AR41" s="76">
        <f>+'Empresa de Seguros'!AR41+'Empresa de Seguros'!AR130+'Empresa de Seguros'!AR219</f>
        <v>0</v>
      </c>
      <c r="AS41" s="76">
        <f>+'Empresa de Seguros'!AS41+'Empresa de Seguros'!AS130+'Empresa de Seguros'!AS219</f>
        <v>0</v>
      </c>
      <c r="AT41" s="76">
        <f>+'Empresa de Seguros'!AT41+'Empresa de Seguros'!AT130+'Empresa de Seguros'!AT219</f>
        <v>0</v>
      </c>
      <c r="AU41" s="76">
        <f>+'Empresa de Seguros'!AU41+'Empresa de Seguros'!AU130+'Empresa de Seguros'!AU219</f>
        <v>0</v>
      </c>
    </row>
    <row r="42" spans="1:47" s="38" customFormat="1" ht="14.1" customHeight="1" x14ac:dyDescent="0.2">
      <c r="A42" s="33" t="s">
        <v>152</v>
      </c>
      <c r="B42" s="76">
        <f>+'Empresa de Seguros'!B42+'Empresa de Seguros'!B131+'Empresa de Seguros'!B220</f>
        <v>0</v>
      </c>
      <c r="C42" s="76">
        <f>+'Empresa de Seguros'!C42+'Empresa de Seguros'!C131+'Empresa de Seguros'!C220</f>
        <v>0</v>
      </c>
      <c r="D42" s="76">
        <f>+'Empresa de Seguros'!D42+'Empresa de Seguros'!D131+'Empresa de Seguros'!D220</f>
        <v>0</v>
      </c>
      <c r="E42" s="76">
        <f>+'Empresa de Seguros'!E42+'Empresa de Seguros'!E131+'Empresa de Seguros'!E220</f>
        <v>0</v>
      </c>
      <c r="F42" s="76">
        <f>+'Empresa de Seguros'!F42+'Empresa de Seguros'!F131+'Empresa de Seguros'!F220</f>
        <v>0</v>
      </c>
      <c r="G42" s="76">
        <f>+'Empresa de Seguros'!G42+'Empresa de Seguros'!G131+'Empresa de Seguros'!G220</f>
        <v>0</v>
      </c>
      <c r="H42" s="76">
        <f>+'Empresa de Seguros'!H42+'Empresa de Seguros'!H131+'Empresa de Seguros'!H220</f>
        <v>0</v>
      </c>
      <c r="I42" s="76">
        <f>+'Empresa de Seguros'!I42+'Empresa de Seguros'!I131+'Empresa de Seguros'!I220</f>
        <v>0</v>
      </c>
      <c r="J42" s="76">
        <f>+'Empresa de Seguros'!J42+'Empresa de Seguros'!J131+'Empresa de Seguros'!J220</f>
        <v>0</v>
      </c>
      <c r="K42" s="76">
        <f>+'Empresa de Seguros'!K42+'Empresa de Seguros'!K131+'Empresa de Seguros'!K220</f>
        <v>0</v>
      </c>
      <c r="L42" s="76">
        <f>+'Empresa de Seguros'!L42+'Empresa de Seguros'!L131+'Empresa de Seguros'!L220</f>
        <v>0</v>
      </c>
      <c r="M42" s="76">
        <f>+'Empresa de Seguros'!M42+'Empresa de Seguros'!M131+'Empresa de Seguros'!M220</f>
        <v>0</v>
      </c>
      <c r="N42" s="76">
        <f>+'Empresa de Seguros'!N42+'Empresa de Seguros'!N131+'Empresa de Seguros'!N220</f>
        <v>0</v>
      </c>
      <c r="O42" s="76">
        <f>+'Empresa de Seguros'!O42+'Empresa de Seguros'!O131+'Empresa de Seguros'!O220</f>
        <v>0</v>
      </c>
      <c r="P42" s="76">
        <f>+'Empresa de Seguros'!P42+'Empresa de Seguros'!P131+'Empresa de Seguros'!P220</f>
        <v>0</v>
      </c>
      <c r="Q42" s="76">
        <f>+'Empresa de Seguros'!Q42+'Empresa de Seguros'!Q131+'Empresa de Seguros'!Q220</f>
        <v>0</v>
      </c>
      <c r="R42" s="76">
        <f>+'Empresa de Seguros'!R42+'Empresa de Seguros'!R131+'Empresa de Seguros'!R220</f>
        <v>0</v>
      </c>
      <c r="S42" s="76">
        <f>+'Empresa de Seguros'!S42+'Empresa de Seguros'!S131+'Empresa de Seguros'!S220</f>
        <v>0</v>
      </c>
      <c r="T42" s="76">
        <f>+'Empresa de Seguros'!T42+'Empresa de Seguros'!T131+'Empresa de Seguros'!T220</f>
        <v>0</v>
      </c>
      <c r="U42" s="76">
        <f>+'Empresa de Seguros'!U42+'Empresa de Seguros'!U131+'Empresa de Seguros'!U220</f>
        <v>0</v>
      </c>
      <c r="V42" s="76">
        <f>+'Empresa de Seguros'!V42+'Empresa de Seguros'!V131+'Empresa de Seguros'!V220</f>
        <v>0</v>
      </c>
      <c r="W42" s="76">
        <f>+'Empresa de Seguros'!W42+'Empresa de Seguros'!W131+'Empresa de Seguros'!W220</f>
        <v>0</v>
      </c>
      <c r="X42" s="76">
        <f>+'Empresa de Seguros'!X42+'Empresa de Seguros'!X131+'Empresa de Seguros'!X220</f>
        <v>0</v>
      </c>
      <c r="Y42" s="76">
        <f>+'Empresa de Seguros'!Y42+'Empresa de Seguros'!Y131+'Empresa de Seguros'!Y220</f>
        <v>0</v>
      </c>
      <c r="Z42" s="76">
        <f>+'Empresa de Seguros'!Z42+'Empresa de Seguros'!Z131+'Empresa de Seguros'!Z220</f>
        <v>0</v>
      </c>
      <c r="AA42" s="76">
        <f>+'Empresa de Seguros'!AA42+'Empresa de Seguros'!AA131+'Empresa de Seguros'!AA220</f>
        <v>0</v>
      </c>
      <c r="AB42" s="76">
        <f>+'Empresa de Seguros'!AB42+'Empresa de Seguros'!AB131+'Empresa de Seguros'!AB220</f>
        <v>0</v>
      </c>
      <c r="AC42" s="76">
        <f>+'Empresa de Seguros'!AC42+'Empresa de Seguros'!AC131+'Empresa de Seguros'!AC220</f>
        <v>0</v>
      </c>
      <c r="AD42" s="76">
        <f>+'Empresa de Seguros'!AD42+'Empresa de Seguros'!AD131+'Empresa de Seguros'!AD220</f>
        <v>0</v>
      </c>
      <c r="AE42" s="76">
        <f>+'Empresa de Seguros'!AE42+'Empresa de Seguros'!AE131+'Empresa de Seguros'!AE220</f>
        <v>0</v>
      </c>
      <c r="AF42" s="76">
        <f>+'Empresa de Seguros'!AF42+'Empresa de Seguros'!AF131+'Empresa de Seguros'!AF220</f>
        <v>0</v>
      </c>
      <c r="AG42" s="76">
        <f>+'Empresa de Seguros'!AG42+'Empresa de Seguros'!AG131+'Empresa de Seguros'!AG220</f>
        <v>0</v>
      </c>
      <c r="AH42" s="76">
        <f>+'Empresa de Seguros'!AH42+'Empresa de Seguros'!AH131+'Empresa de Seguros'!AH220</f>
        <v>0</v>
      </c>
      <c r="AI42" s="76">
        <f>+'Empresa de Seguros'!AI42+'Empresa de Seguros'!AI131+'Empresa de Seguros'!AI220</f>
        <v>0</v>
      </c>
      <c r="AJ42" s="76">
        <f>+'Empresa de Seguros'!AJ42+'Empresa de Seguros'!AJ131+'Empresa de Seguros'!AJ220</f>
        <v>0</v>
      </c>
      <c r="AK42" s="76">
        <f>+'Empresa de Seguros'!AK42+'Empresa de Seguros'!AK131+'Empresa de Seguros'!AK220</f>
        <v>0</v>
      </c>
      <c r="AL42" s="76">
        <f>+'Empresa de Seguros'!AL42+'Empresa de Seguros'!AL131+'Empresa de Seguros'!AL220</f>
        <v>0</v>
      </c>
      <c r="AM42" s="76">
        <f>+'Empresa de Seguros'!AM42+'Empresa de Seguros'!AM131+'Empresa de Seguros'!AM220</f>
        <v>0</v>
      </c>
      <c r="AN42" s="76">
        <f>+'Empresa de Seguros'!AN42+'Empresa de Seguros'!AN131+'Empresa de Seguros'!AN220</f>
        <v>0</v>
      </c>
      <c r="AO42" s="76">
        <f>+'Empresa de Seguros'!AO42+'Empresa de Seguros'!AO131+'Empresa de Seguros'!AO220</f>
        <v>0</v>
      </c>
      <c r="AP42" s="76">
        <f>+'Empresa de Seguros'!AP42+'Empresa de Seguros'!AP131+'Empresa de Seguros'!AP220</f>
        <v>0</v>
      </c>
      <c r="AQ42" s="76">
        <f>+'Empresa de Seguros'!AQ42+'Empresa de Seguros'!AQ131+'Empresa de Seguros'!AQ220</f>
        <v>0</v>
      </c>
      <c r="AR42" s="76">
        <f>+'Empresa de Seguros'!AR42+'Empresa de Seguros'!AR131+'Empresa de Seguros'!AR220</f>
        <v>0</v>
      </c>
      <c r="AS42" s="76">
        <f>+'Empresa de Seguros'!AS42+'Empresa de Seguros'!AS131+'Empresa de Seguros'!AS220</f>
        <v>0</v>
      </c>
      <c r="AT42" s="76">
        <f>+'Empresa de Seguros'!AT42+'Empresa de Seguros'!AT131+'Empresa de Seguros'!AT220</f>
        <v>0</v>
      </c>
      <c r="AU42" s="76">
        <f>+'Empresa de Seguros'!AU42+'Empresa de Seguros'!AU131+'Empresa de Seguros'!AU220</f>
        <v>0</v>
      </c>
    </row>
    <row r="43" spans="1:47" s="38" customFormat="1" ht="14.1" customHeight="1" x14ac:dyDescent="0.2">
      <c r="A43" s="16" t="s">
        <v>138</v>
      </c>
      <c r="B43" s="76">
        <f>+'Empresa de Seguros'!B43+'Empresa de Seguros'!B132+'Empresa de Seguros'!B221</f>
        <v>0</v>
      </c>
      <c r="C43" s="76">
        <f>+'Empresa de Seguros'!C43+'Empresa de Seguros'!C132+'Empresa de Seguros'!C221</f>
        <v>0</v>
      </c>
      <c r="D43" s="76">
        <f>+'Empresa de Seguros'!D43+'Empresa de Seguros'!D132+'Empresa de Seguros'!D221</f>
        <v>0</v>
      </c>
      <c r="E43" s="76">
        <f>+'Empresa de Seguros'!E43+'Empresa de Seguros'!E132+'Empresa de Seguros'!E221</f>
        <v>0</v>
      </c>
      <c r="F43" s="76">
        <f>+'Empresa de Seguros'!F43+'Empresa de Seguros'!F132+'Empresa de Seguros'!F221</f>
        <v>0</v>
      </c>
      <c r="G43" s="76">
        <f>+'Empresa de Seguros'!G43+'Empresa de Seguros'!G132+'Empresa de Seguros'!G221</f>
        <v>0</v>
      </c>
      <c r="H43" s="76">
        <f>+'Empresa de Seguros'!H43+'Empresa de Seguros'!H132+'Empresa de Seguros'!H221</f>
        <v>0</v>
      </c>
      <c r="I43" s="76">
        <f>+'Empresa de Seguros'!I43+'Empresa de Seguros'!I132+'Empresa de Seguros'!I221</f>
        <v>0</v>
      </c>
      <c r="J43" s="76">
        <f>+'Empresa de Seguros'!J43+'Empresa de Seguros'!J132+'Empresa de Seguros'!J221</f>
        <v>0</v>
      </c>
      <c r="K43" s="76">
        <f>+'Empresa de Seguros'!K43+'Empresa de Seguros'!K132+'Empresa de Seguros'!K221</f>
        <v>0</v>
      </c>
      <c r="L43" s="76">
        <f>+'Empresa de Seguros'!L43+'Empresa de Seguros'!L132+'Empresa de Seguros'!L221</f>
        <v>0</v>
      </c>
      <c r="M43" s="76">
        <f>+'Empresa de Seguros'!M43+'Empresa de Seguros'!M132+'Empresa de Seguros'!M221</f>
        <v>0</v>
      </c>
      <c r="N43" s="76">
        <f>+'Empresa de Seguros'!N43+'Empresa de Seguros'!N132+'Empresa de Seguros'!N221</f>
        <v>0</v>
      </c>
      <c r="O43" s="76">
        <f>+'Empresa de Seguros'!O43+'Empresa de Seguros'!O132+'Empresa de Seguros'!O221</f>
        <v>0</v>
      </c>
      <c r="P43" s="76">
        <f>+'Empresa de Seguros'!P43+'Empresa de Seguros'!P132+'Empresa de Seguros'!P221</f>
        <v>0</v>
      </c>
      <c r="Q43" s="76">
        <f>+'Empresa de Seguros'!Q43+'Empresa de Seguros'!Q132+'Empresa de Seguros'!Q221</f>
        <v>0</v>
      </c>
      <c r="R43" s="76">
        <f>+'Empresa de Seguros'!R43+'Empresa de Seguros'!R132+'Empresa de Seguros'!R221</f>
        <v>0</v>
      </c>
      <c r="S43" s="76">
        <f>+'Empresa de Seguros'!S43+'Empresa de Seguros'!S132+'Empresa de Seguros'!S221</f>
        <v>0</v>
      </c>
      <c r="T43" s="76">
        <f>+'Empresa de Seguros'!T43+'Empresa de Seguros'!T132+'Empresa de Seguros'!T221</f>
        <v>0</v>
      </c>
      <c r="U43" s="76">
        <f>+'Empresa de Seguros'!U43+'Empresa de Seguros'!U132+'Empresa de Seguros'!U221</f>
        <v>0</v>
      </c>
      <c r="V43" s="76">
        <f>+'Empresa de Seguros'!V43+'Empresa de Seguros'!V132+'Empresa de Seguros'!V221</f>
        <v>0</v>
      </c>
      <c r="W43" s="76">
        <f>+'Empresa de Seguros'!W43+'Empresa de Seguros'!W132+'Empresa de Seguros'!W221</f>
        <v>0</v>
      </c>
      <c r="X43" s="76">
        <f>+'Empresa de Seguros'!X43+'Empresa de Seguros'!X132+'Empresa de Seguros'!X221</f>
        <v>0</v>
      </c>
      <c r="Y43" s="76">
        <f>+'Empresa de Seguros'!Y43+'Empresa de Seguros'!Y132+'Empresa de Seguros'!Y221</f>
        <v>0</v>
      </c>
      <c r="Z43" s="76">
        <f>+'Empresa de Seguros'!Z43+'Empresa de Seguros'!Z132+'Empresa de Seguros'!Z221</f>
        <v>0</v>
      </c>
      <c r="AA43" s="76">
        <f>+'Empresa de Seguros'!AA43+'Empresa de Seguros'!AA132+'Empresa de Seguros'!AA221</f>
        <v>0</v>
      </c>
      <c r="AB43" s="76">
        <f>+'Empresa de Seguros'!AB43+'Empresa de Seguros'!AB132+'Empresa de Seguros'!AB221</f>
        <v>0</v>
      </c>
      <c r="AC43" s="76">
        <f>+'Empresa de Seguros'!AC43+'Empresa de Seguros'!AC132+'Empresa de Seguros'!AC221</f>
        <v>0</v>
      </c>
      <c r="AD43" s="76">
        <f>+'Empresa de Seguros'!AD43+'Empresa de Seguros'!AD132+'Empresa de Seguros'!AD221</f>
        <v>0</v>
      </c>
      <c r="AE43" s="76">
        <f>+'Empresa de Seguros'!AE43+'Empresa de Seguros'!AE132+'Empresa de Seguros'!AE221</f>
        <v>0</v>
      </c>
      <c r="AF43" s="76">
        <f>+'Empresa de Seguros'!AF43+'Empresa de Seguros'!AF132+'Empresa de Seguros'!AF221</f>
        <v>0</v>
      </c>
      <c r="AG43" s="76">
        <f>+'Empresa de Seguros'!AG43+'Empresa de Seguros'!AG132+'Empresa de Seguros'!AG221</f>
        <v>0</v>
      </c>
      <c r="AH43" s="76">
        <f>+'Empresa de Seguros'!AH43+'Empresa de Seguros'!AH132+'Empresa de Seguros'!AH221</f>
        <v>0</v>
      </c>
      <c r="AI43" s="76">
        <f>+'Empresa de Seguros'!AI43+'Empresa de Seguros'!AI132+'Empresa de Seguros'!AI221</f>
        <v>0</v>
      </c>
      <c r="AJ43" s="76">
        <f>+'Empresa de Seguros'!AJ43+'Empresa de Seguros'!AJ132+'Empresa de Seguros'!AJ221</f>
        <v>0</v>
      </c>
      <c r="AK43" s="76">
        <f>+'Empresa de Seguros'!AK43+'Empresa de Seguros'!AK132+'Empresa de Seguros'!AK221</f>
        <v>0</v>
      </c>
      <c r="AL43" s="76">
        <f>+'Empresa de Seguros'!AL43+'Empresa de Seguros'!AL132+'Empresa de Seguros'!AL221</f>
        <v>0</v>
      </c>
      <c r="AM43" s="76">
        <f>+'Empresa de Seguros'!AM43+'Empresa de Seguros'!AM132+'Empresa de Seguros'!AM221</f>
        <v>0</v>
      </c>
      <c r="AN43" s="76">
        <f>+'Empresa de Seguros'!AN43+'Empresa de Seguros'!AN132+'Empresa de Seguros'!AN221</f>
        <v>0</v>
      </c>
      <c r="AO43" s="76">
        <f>+'Empresa de Seguros'!AO43+'Empresa de Seguros'!AO132+'Empresa de Seguros'!AO221</f>
        <v>0</v>
      </c>
      <c r="AP43" s="76">
        <f>+'Empresa de Seguros'!AP43+'Empresa de Seguros'!AP132+'Empresa de Seguros'!AP221</f>
        <v>0</v>
      </c>
      <c r="AQ43" s="76">
        <f>+'Empresa de Seguros'!AQ43+'Empresa de Seguros'!AQ132+'Empresa de Seguros'!AQ221</f>
        <v>0</v>
      </c>
      <c r="AR43" s="76">
        <f>+'Empresa de Seguros'!AR43+'Empresa de Seguros'!AR132+'Empresa de Seguros'!AR221</f>
        <v>0</v>
      </c>
      <c r="AS43" s="76">
        <f>+'Empresa de Seguros'!AS43+'Empresa de Seguros'!AS132+'Empresa de Seguros'!AS221</f>
        <v>0</v>
      </c>
      <c r="AT43" s="76">
        <f>+'Empresa de Seguros'!AT43+'Empresa de Seguros'!AT132+'Empresa de Seguros'!AT221</f>
        <v>0</v>
      </c>
      <c r="AU43" s="76">
        <f>+'Empresa de Seguros'!AU43+'Empresa de Seguros'!AU132+'Empresa de Seguros'!AU221</f>
        <v>0</v>
      </c>
    </row>
    <row r="44" spans="1:47" s="38" customFormat="1" ht="14.1" customHeight="1" x14ac:dyDescent="0.2">
      <c r="A44" s="16" t="s">
        <v>289</v>
      </c>
      <c r="B44" s="76">
        <f>+'Empresa de Seguros'!B44+'Empresa de Seguros'!B133+'Empresa de Seguros'!B222</f>
        <v>0</v>
      </c>
      <c r="C44" s="76">
        <f>+'Empresa de Seguros'!C44+'Empresa de Seguros'!C133+'Empresa de Seguros'!C222</f>
        <v>0</v>
      </c>
      <c r="D44" s="76">
        <f>+'Empresa de Seguros'!D44+'Empresa de Seguros'!D133+'Empresa de Seguros'!D222</f>
        <v>0</v>
      </c>
      <c r="E44" s="76">
        <f>+'Empresa de Seguros'!E44+'Empresa de Seguros'!E133+'Empresa de Seguros'!E222</f>
        <v>0</v>
      </c>
      <c r="F44" s="76">
        <f>+'Empresa de Seguros'!F44+'Empresa de Seguros'!F133+'Empresa de Seguros'!F222</f>
        <v>0</v>
      </c>
      <c r="G44" s="76">
        <f>+'Empresa de Seguros'!G44+'Empresa de Seguros'!G133+'Empresa de Seguros'!G222</f>
        <v>0</v>
      </c>
      <c r="H44" s="76">
        <f>+'Empresa de Seguros'!H44+'Empresa de Seguros'!H133+'Empresa de Seguros'!H222</f>
        <v>0</v>
      </c>
      <c r="I44" s="76">
        <f>+'Empresa de Seguros'!I44+'Empresa de Seguros'!I133+'Empresa de Seguros'!I222</f>
        <v>0</v>
      </c>
      <c r="J44" s="76">
        <f>+'Empresa de Seguros'!J44+'Empresa de Seguros'!J133+'Empresa de Seguros'!J222</f>
        <v>0</v>
      </c>
      <c r="K44" s="76">
        <f>+'Empresa de Seguros'!K44+'Empresa de Seguros'!K133+'Empresa de Seguros'!K222</f>
        <v>0</v>
      </c>
      <c r="L44" s="76">
        <f>+'Empresa de Seguros'!L44+'Empresa de Seguros'!L133+'Empresa de Seguros'!L222</f>
        <v>0</v>
      </c>
      <c r="M44" s="76">
        <f>+'Empresa de Seguros'!M44+'Empresa de Seguros'!M133+'Empresa de Seguros'!M222</f>
        <v>0</v>
      </c>
      <c r="N44" s="76">
        <f>+'Empresa de Seguros'!N44+'Empresa de Seguros'!N133+'Empresa de Seguros'!N222</f>
        <v>0</v>
      </c>
      <c r="O44" s="76">
        <f>+'Empresa de Seguros'!O44+'Empresa de Seguros'!O133+'Empresa de Seguros'!O222</f>
        <v>0</v>
      </c>
      <c r="P44" s="76">
        <f>+'Empresa de Seguros'!P44+'Empresa de Seguros'!P133+'Empresa de Seguros'!P222</f>
        <v>0</v>
      </c>
      <c r="Q44" s="76">
        <f>+'Empresa de Seguros'!Q44+'Empresa de Seguros'!Q133+'Empresa de Seguros'!Q222</f>
        <v>0</v>
      </c>
      <c r="R44" s="76">
        <f>+'Empresa de Seguros'!R44+'Empresa de Seguros'!R133+'Empresa de Seguros'!R222</f>
        <v>0</v>
      </c>
      <c r="S44" s="76">
        <f>+'Empresa de Seguros'!S44+'Empresa de Seguros'!S133+'Empresa de Seguros'!S222</f>
        <v>0</v>
      </c>
      <c r="T44" s="76">
        <f>+'Empresa de Seguros'!T44+'Empresa de Seguros'!T133+'Empresa de Seguros'!T222</f>
        <v>0</v>
      </c>
      <c r="U44" s="76">
        <f>+'Empresa de Seguros'!U44+'Empresa de Seguros'!U133+'Empresa de Seguros'!U222</f>
        <v>0</v>
      </c>
      <c r="V44" s="76">
        <f>+'Empresa de Seguros'!V44+'Empresa de Seguros'!V133+'Empresa de Seguros'!V222</f>
        <v>0</v>
      </c>
      <c r="W44" s="76">
        <f>+'Empresa de Seguros'!W44+'Empresa de Seguros'!W133+'Empresa de Seguros'!W222</f>
        <v>0</v>
      </c>
      <c r="X44" s="76">
        <f>+'Empresa de Seguros'!X44+'Empresa de Seguros'!X133+'Empresa de Seguros'!X222</f>
        <v>0</v>
      </c>
      <c r="Y44" s="76">
        <f>+'Empresa de Seguros'!Y44+'Empresa de Seguros'!Y133+'Empresa de Seguros'!Y222</f>
        <v>0</v>
      </c>
      <c r="Z44" s="76">
        <f>+'Empresa de Seguros'!Z44+'Empresa de Seguros'!Z133+'Empresa de Seguros'!Z222</f>
        <v>0</v>
      </c>
      <c r="AA44" s="76">
        <f>+'Empresa de Seguros'!AA44+'Empresa de Seguros'!AA133+'Empresa de Seguros'!AA222</f>
        <v>0</v>
      </c>
      <c r="AB44" s="76">
        <f>+'Empresa de Seguros'!AB44+'Empresa de Seguros'!AB133+'Empresa de Seguros'!AB222</f>
        <v>0</v>
      </c>
      <c r="AC44" s="76">
        <f>+'Empresa de Seguros'!AC44+'Empresa de Seguros'!AC133+'Empresa de Seguros'!AC222</f>
        <v>0</v>
      </c>
      <c r="AD44" s="76">
        <f>+'Empresa de Seguros'!AD44+'Empresa de Seguros'!AD133+'Empresa de Seguros'!AD222</f>
        <v>0</v>
      </c>
      <c r="AE44" s="76">
        <f>+'Empresa de Seguros'!AE44+'Empresa de Seguros'!AE133+'Empresa de Seguros'!AE222</f>
        <v>0</v>
      </c>
      <c r="AF44" s="76">
        <f>+'Empresa de Seguros'!AF44+'Empresa de Seguros'!AF133+'Empresa de Seguros'!AF222</f>
        <v>0</v>
      </c>
      <c r="AG44" s="76">
        <f>+'Empresa de Seguros'!AG44+'Empresa de Seguros'!AG133+'Empresa de Seguros'!AG222</f>
        <v>0</v>
      </c>
      <c r="AH44" s="76">
        <f>+'Empresa de Seguros'!AH44+'Empresa de Seguros'!AH133+'Empresa de Seguros'!AH222</f>
        <v>0</v>
      </c>
      <c r="AI44" s="76">
        <f>+'Empresa de Seguros'!AI44+'Empresa de Seguros'!AI133+'Empresa de Seguros'!AI222</f>
        <v>0</v>
      </c>
      <c r="AJ44" s="76">
        <f>+'Empresa de Seguros'!AJ44+'Empresa de Seguros'!AJ133+'Empresa de Seguros'!AJ222</f>
        <v>0</v>
      </c>
      <c r="AK44" s="76">
        <f>+'Empresa de Seguros'!AK44+'Empresa de Seguros'!AK133+'Empresa de Seguros'!AK222</f>
        <v>0</v>
      </c>
      <c r="AL44" s="76">
        <f>+'Empresa de Seguros'!AL44+'Empresa de Seguros'!AL133+'Empresa de Seguros'!AL222</f>
        <v>0</v>
      </c>
      <c r="AM44" s="76">
        <f>+'Empresa de Seguros'!AM44+'Empresa de Seguros'!AM133+'Empresa de Seguros'!AM222</f>
        <v>0</v>
      </c>
      <c r="AN44" s="76">
        <f>+'Empresa de Seguros'!AN44+'Empresa de Seguros'!AN133+'Empresa de Seguros'!AN222</f>
        <v>0</v>
      </c>
      <c r="AO44" s="76">
        <f>+'Empresa de Seguros'!AO44+'Empresa de Seguros'!AO133+'Empresa de Seguros'!AO222</f>
        <v>0</v>
      </c>
      <c r="AP44" s="76">
        <f>+'Empresa de Seguros'!AP44+'Empresa de Seguros'!AP133+'Empresa de Seguros'!AP222</f>
        <v>0</v>
      </c>
      <c r="AQ44" s="76">
        <f>+'Empresa de Seguros'!AQ44+'Empresa de Seguros'!AQ133+'Empresa de Seguros'!AQ222</f>
        <v>0</v>
      </c>
      <c r="AR44" s="76">
        <f>+'Empresa de Seguros'!AR44+'Empresa de Seguros'!AR133+'Empresa de Seguros'!AR222</f>
        <v>0</v>
      </c>
      <c r="AS44" s="76">
        <f>+'Empresa de Seguros'!AS44+'Empresa de Seguros'!AS133+'Empresa de Seguros'!AS222</f>
        <v>0</v>
      </c>
      <c r="AT44" s="76">
        <f>+'Empresa de Seguros'!AT44+'Empresa de Seguros'!AT133+'Empresa de Seguros'!AT222</f>
        <v>0</v>
      </c>
      <c r="AU44" s="76">
        <f>+'Empresa de Seguros'!AU44+'Empresa de Seguros'!AU133+'Empresa de Seguros'!AU222</f>
        <v>0</v>
      </c>
    </row>
    <row r="45" spans="1:47" s="38" customFormat="1" ht="14.1" customHeight="1" x14ac:dyDescent="0.2">
      <c r="A45" s="16" t="s">
        <v>22</v>
      </c>
      <c r="B45" s="76">
        <f>+'Empresa de Seguros'!B45+'Empresa de Seguros'!B134+'Empresa de Seguros'!B223</f>
        <v>0</v>
      </c>
      <c r="C45" s="76">
        <f>+'Empresa de Seguros'!C45+'Empresa de Seguros'!C134+'Empresa de Seguros'!C223</f>
        <v>0</v>
      </c>
      <c r="D45" s="76">
        <f>+'Empresa de Seguros'!D45+'Empresa de Seguros'!D134+'Empresa de Seguros'!D223</f>
        <v>0</v>
      </c>
      <c r="E45" s="76">
        <f>+'Empresa de Seguros'!E45+'Empresa de Seguros'!E134+'Empresa de Seguros'!E223</f>
        <v>0</v>
      </c>
      <c r="F45" s="76">
        <f>+'Empresa de Seguros'!F45+'Empresa de Seguros'!F134+'Empresa de Seguros'!F223</f>
        <v>0</v>
      </c>
      <c r="G45" s="76">
        <f>+'Empresa de Seguros'!G45+'Empresa de Seguros'!G134+'Empresa de Seguros'!G223</f>
        <v>0</v>
      </c>
      <c r="H45" s="76">
        <f>+'Empresa de Seguros'!H45+'Empresa de Seguros'!H134+'Empresa de Seguros'!H223</f>
        <v>0</v>
      </c>
      <c r="I45" s="76">
        <f>+'Empresa de Seguros'!I45+'Empresa de Seguros'!I134+'Empresa de Seguros'!I223</f>
        <v>0</v>
      </c>
      <c r="J45" s="76">
        <f>+'Empresa de Seguros'!J45+'Empresa de Seguros'!J134+'Empresa de Seguros'!J223</f>
        <v>0</v>
      </c>
      <c r="K45" s="76">
        <f>+'Empresa de Seguros'!K45+'Empresa de Seguros'!K134+'Empresa de Seguros'!K223</f>
        <v>0</v>
      </c>
      <c r="L45" s="76">
        <f>+'Empresa de Seguros'!L45+'Empresa de Seguros'!L134+'Empresa de Seguros'!L223</f>
        <v>0</v>
      </c>
      <c r="M45" s="76">
        <f>+'Empresa de Seguros'!M45+'Empresa de Seguros'!M134+'Empresa de Seguros'!M223</f>
        <v>0</v>
      </c>
      <c r="N45" s="76">
        <f>+'Empresa de Seguros'!N45+'Empresa de Seguros'!N134+'Empresa de Seguros'!N223</f>
        <v>0</v>
      </c>
      <c r="O45" s="76">
        <f>+'Empresa de Seguros'!O45+'Empresa de Seguros'!O134+'Empresa de Seguros'!O223</f>
        <v>0</v>
      </c>
      <c r="P45" s="76">
        <f>+'Empresa de Seguros'!P45+'Empresa de Seguros'!P134+'Empresa de Seguros'!P223</f>
        <v>0</v>
      </c>
      <c r="Q45" s="76">
        <f>+'Empresa de Seguros'!Q45+'Empresa de Seguros'!Q134+'Empresa de Seguros'!Q223</f>
        <v>0</v>
      </c>
      <c r="R45" s="76">
        <f>+'Empresa de Seguros'!R45+'Empresa de Seguros'!R134+'Empresa de Seguros'!R223</f>
        <v>0</v>
      </c>
      <c r="S45" s="76">
        <f>+'Empresa de Seguros'!S45+'Empresa de Seguros'!S134+'Empresa de Seguros'!S223</f>
        <v>0</v>
      </c>
      <c r="T45" s="76">
        <f>+'Empresa de Seguros'!T45+'Empresa de Seguros'!T134+'Empresa de Seguros'!T223</f>
        <v>0</v>
      </c>
      <c r="U45" s="76">
        <f>+'Empresa de Seguros'!U45+'Empresa de Seguros'!U134+'Empresa de Seguros'!U223</f>
        <v>0</v>
      </c>
      <c r="V45" s="76">
        <f>+'Empresa de Seguros'!V45+'Empresa de Seguros'!V134+'Empresa de Seguros'!V223</f>
        <v>0</v>
      </c>
      <c r="W45" s="76">
        <f>+'Empresa de Seguros'!W45+'Empresa de Seguros'!W134+'Empresa de Seguros'!W223</f>
        <v>0</v>
      </c>
      <c r="X45" s="76">
        <f>+'Empresa de Seguros'!X45+'Empresa de Seguros'!X134+'Empresa de Seguros'!X223</f>
        <v>0</v>
      </c>
      <c r="Y45" s="76">
        <f>+'Empresa de Seguros'!Y45+'Empresa de Seguros'!Y134+'Empresa de Seguros'!Y223</f>
        <v>0</v>
      </c>
      <c r="Z45" s="76">
        <f>+'Empresa de Seguros'!Z45+'Empresa de Seguros'!Z134+'Empresa de Seguros'!Z223</f>
        <v>0</v>
      </c>
      <c r="AA45" s="76">
        <f>+'Empresa de Seguros'!AA45+'Empresa de Seguros'!AA134+'Empresa de Seguros'!AA223</f>
        <v>0</v>
      </c>
      <c r="AB45" s="76">
        <f>+'Empresa de Seguros'!AB45+'Empresa de Seguros'!AB134+'Empresa de Seguros'!AB223</f>
        <v>0</v>
      </c>
      <c r="AC45" s="76">
        <f>+'Empresa de Seguros'!AC45+'Empresa de Seguros'!AC134+'Empresa de Seguros'!AC223</f>
        <v>0</v>
      </c>
      <c r="AD45" s="76">
        <f>+'Empresa de Seguros'!AD45+'Empresa de Seguros'!AD134+'Empresa de Seguros'!AD223</f>
        <v>0</v>
      </c>
      <c r="AE45" s="76">
        <f>+'Empresa de Seguros'!AE45+'Empresa de Seguros'!AE134+'Empresa de Seguros'!AE223</f>
        <v>0</v>
      </c>
      <c r="AF45" s="76">
        <f>+'Empresa de Seguros'!AF45+'Empresa de Seguros'!AF134+'Empresa de Seguros'!AF223</f>
        <v>0</v>
      </c>
      <c r="AG45" s="76">
        <f>+'Empresa de Seguros'!AG45+'Empresa de Seguros'!AG134+'Empresa de Seguros'!AG223</f>
        <v>0</v>
      </c>
      <c r="AH45" s="76">
        <f>+'Empresa de Seguros'!AH45+'Empresa de Seguros'!AH134+'Empresa de Seguros'!AH223</f>
        <v>0</v>
      </c>
      <c r="AI45" s="76">
        <f>+'Empresa de Seguros'!AI45+'Empresa de Seguros'!AI134+'Empresa de Seguros'!AI223</f>
        <v>0</v>
      </c>
      <c r="AJ45" s="76">
        <f>+'Empresa de Seguros'!AJ45+'Empresa de Seguros'!AJ134+'Empresa de Seguros'!AJ223</f>
        <v>0</v>
      </c>
      <c r="AK45" s="76">
        <f>+'Empresa de Seguros'!AK45+'Empresa de Seguros'!AK134+'Empresa de Seguros'!AK223</f>
        <v>0</v>
      </c>
      <c r="AL45" s="76">
        <f>+'Empresa de Seguros'!AL45+'Empresa de Seguros'!AL134+'Empresa de Seguros'!AL223</f>
        <v>0</v>
      </c>
      <c r="AM45" s="76">
        <f>+'Empresa de Seguros'!AM45+'Empresa de Seguros'!AM134+'Empresa de Seguros'!AM223</f>
        <v>0</v>
      </c>
      <c r="AN45" s="76">
        <f>+'Empresa de Seguros'!AN45+'Empresa de Seguros'!AN134+'Empresa de Seguros'!AN223</f>
        <v>0</v>
      </c>
      <c r="AO45" s="76">
        <f>+'Empresa de Seguros'!AO45+'Empresa de Seguros'!AO134+'Empresa de Seguros'!AO223</f>
        <v>0</v>
      </c>
      <c r="AP45" s="76">
        <f>+'Empresa de Seguros'!AP45+'Empresa de Seguros'!AP134+'Empresa de Seguros'!AP223</f>
        <v>0</v>
      </c>
      <c r="AQ45" s="76">
        <f>+'Empresa de Seguros'!AQ45+'Empresa de Seguros'!AQ134+'Empresa de Seguros'!AQ223</f>
        <v>0</v>
      </c>
      <c r="AR45" s="76">
        <f>+'Empresa de Seguros'!AR45+'Empresa de Seguros'!AR134+'Empresa de Seguros'!AR223</f>
        <v>0</v>
      </c>
      <c r="AS45" s="76">
        <f>+'Empresa de Seguros'!AS45+'Empresa de Seguros'!AS134+'Empresa de Seguros'!AS223</f>
        <v>0</v>
      </c>
      <c r="AT45" s="76">
        <f>+'Empresa de Seguros'!AT45+'Empresa de Seguros'!AT134+'Empresa de Seguros'!AT223</f>
        <v>0</v>
      </c>
      <c r="AU45" s="76">
        <f>+'Empresa de Seguros'!AU45+'Empresa de Seguros'!AU134+'Empresa de Seguros'!AU223</f>
        <v>0</v>
      </c>
    </row>
    <row r="46" spans="1:47" s="38" customFormat="1" ht="14.1" customHeight="1" x14ac:dyDescent="0.2">
      <c r="A46" s="33" t="s">
        <v>153</v>
      </c>
      <c r="B46" s="76">
        <f>+'Empresa de Seguros'!B46+'Empresa de Seguros'!B135+'Empresa de Seguros'!B224</f>
        <v>0</v>
      </c>
      <c r="C46" s="76">
        <f>+'Empresa de Seguros'!C46+'Empresa de Seguros'!C135+'Empresa de Seguros'!C224</f>
        <v>0</v>
      </c>
      <c r="D46" s="76">
        <f>+'Empresa de Seguros'!D46+'Empresa de Seguros'!D135+'Empresa de Seguros'!D224</f>
        <v>0</v>
      </c>
      <c r="E46" s="76">
        <f>+'Empresa de Seguros'!E46+'Empresa de Seguros'!E135+'Empresa de Seguros'!E224</f>
        <v>0</v>
      </c>
      <c r="F46" s="76">
        <f>+'Empresa de Seguros'!F46+'Empresa de Seguros'!F135+'Empresa de Seguros'!F224</f>
        <v>0</v>
      </c>
      <c r="G46" s="76">
        <f>+'Empresa de Seguros'!G46+'Empresa de Seguros'!G135+'Empresa de Seguros'!G224</f>
        <v>0</v>
      </c>
      <c r="H46" s="76">
        <f>+'Empresa de Seguros'!H46+'Empresa de Seguros'!H135+'Empresa de Seguros'!H224</f>
        <v>0</v>
      </c>
      <c r="I46" s="76">
        <f>+'Empresa de Seguros'!I46+'Empresa de Seguros'!I135+'Empresa de Seguros'!I224</f>
        <v>0</v>
      </c>
      <c r="J46" s="76">
        <f>+'Empresa de Seguros'!J46+'Empresa de Seguros'!J135+'Empresa de Seguros'!J224</f>
        <v>0</v>
      </c>
      <c r="K46" s="76">
        <f>+'Empresa de Seguros'!K46+'Empresa de Seguros'!K135+'Empresa de Seguros'!K224</f>
        <v>0</v>
      </c>
      <c r="L46" s="76">
        <f>+'Empresa de Seguros'!L46+'Empresa de Seguros'!L135+'Empresa de Seguros'!L224</f>
        <v>0</v>
      </c>
      <c r="M46" s="76">
        <f>+'Empresa de Seguros'!M46+'Empresa de Seguros'!M135+'Empresa de Seguros'!M224</f>
        <v>0</v>
      </c>
      <c r="N46" s="76">
        <f>+'Empresa de Seguros'!N46+'Empresa de Seguros'!N135+'Empresa de Seguros'!N224</f>
        <v>0</v>
      </c>
      <c r="O46" s="76">
        <f>+'Empresa de Seguros'!O46+'Empresa de Seguros'!O135+'Empresa de Seguros'!O224</f>
        <v>0</v>
      </c>
      <c r="P46" s="76">
        <f>+'Empresa de Seguros'!P46+'Empresa de Seguros'!P135+'Empresa de Seguros'!P224</f>
        <v>0</v>
      </c>
      <c r="Q46" s="76">
        <f>+'Empresa de Seguros'!Q46+'Empresa de Seguros'!Q135+'Empresa de Seguros'!Q224</f>
        <v>0</v>
      </c>
      <c r="R46" s="76">
        <f>+'Empresa de Seguros'!R46+'Empresa de Seguros'!R135+'Empresa de Seguros'!R224</f>
        <v>0</v>
      </c>
      <c r="S46" s="76">
        <f>+'Empresa de Seguros'!S46+'Empresa de Seguros'!S135+'Empresa de Seguros'!S224</f>
        <v>0</v>
      </c>
      <c r="T46" s="76">
        <f>+'Empresa de Seguros'!T46+'Empresa de Seguros'!T135+'Empresa de Seguros'!T224</f>
        <v>0</v>
      </c>
      <c r="U46" s="76">
        <f>+'Empresa de Seguros'!U46+'Empresa de Seguros'!U135+'Empresa de Seguros'!U224</f>
        <v>0</v>
      </c>
      <c r="V46" s="76">
        <f>+'Empresa de Seguros'!V46+'Empresa de Seguros'!V135+'Empresa de Seguros'!V224</f>
        <v>0</v>
      </c>
      <c r="W46" s="76">
        <f>+'Empresa de Seguros'!W46+'Empresa de Seguros'!W135+'Empresa de Seguros'!W224</f>
        <v>0</v>
      </c>
      <c r="X46" s="76">
        <f>+'Empresa de Seguros'!X46+'Empresa de Seguros'!X135+'Empresa de Seguros'!X224</f>
        <v>0</v>
      </c>
      <c r="Y46" s="76">
        <f>+'Empresa de Seguros'!Y46+'Empresa de Seguros'!Y135+'Empresa de Seguros'!Y224</f>
        <v>0</v>
      </c>
      <c r="Z46" s="76">
        <f>+'Empresa de Seguros'!Z46+'Empresa de Seguros'!Z135+'Empresa de Seguros'!Z224</f>
        <v>0</v>
      </c>
      <c r="AA46" s="76">
        <f>+'Empresa de Seguros'!AA46+'Empresa de Seguros'!AA135+'Empresa de Seguros'!AA224</f>
        <v>0</v>
      </c>
      <c r="AB46" s="76">
        <f>+'Empresa de Seguros'!AB46+'Empresa de Seguros'!AB135+'Empresa de Seguros'!AB224</f>
        <v>0</v>
      </c>
      <c r="AC46" s="76">
        <f>+'Empresa de Seguros'!AC46+'Empresa de Seguros'!AC135+'Empresa de Seguros'!AC224</f>
        <v>0</v>
      </c>
      <c r="AD46" s="76">
        <f>+'Empresa de Seguros'!AD46+'Empresa de Seguros'!AD135+'Empresa de Seguros'!AD224</f>
        <v>0</v>
      </c>
      <c r="AE46" s="76">
        <f>+'Empresa de Seguros'!AE46+'Empresa de Seguros'!AE135+'Empresa de Seguros'!AE224</f>
        <v>0</v>
      </c>
      <c r="AF46" s="76">
        <f>+'Empresa de Seguros'!AF46+'Empresa de Seguros'!AF135+'Empresa de Seguros'!AF224</f>
        <v>0</v>
      </c>
      <c r="AG46" s="76">
        <f>+'Empresa de Seguros'!AG46+'Empresa de Seguros'!AG135+'Empresa de Seguros'!AG224</f>
        <v>0</v>
      </c>
      <c r="AH46" s="76">
        <f>+'Empresa de Seguros'!AH46+'Empresa de Seguros'!AH135+'Empresa de Seguros'!AH224</f>
        <v>0</v>
      </c>
      <c r="AI46" s="76">
        <f>+'Empresa de Seguros'!AI46+'Empresa de Seguros'!AI135+'Empresa de Seguros'!AI224</f>
        <v>0</v>
      </c>
      <c r="AJ46" s="76">
        <f>+'Empresa de Seguros'!AJ46+'Empresa de Seguros'!AJ135+'Empresa de Seguros'!AJ224</f>
        <v>0</v>
      </c>
      <c r="AK46" s="76">
        <f>+'Empresa de Seguros'!AK46+'Empresa de Seguros'!AK135+'Empresa de Seguros'!AK224</f>
        <v>0</v>
      </c>
      <c r="AL46" s="76">
        <f>+'Empresa de Seguros'!AL46+'Empresa de Seguros'!AL135+'Empresa de Seguros'!AL224</f>
        <v>0</v>
      </c>
      <c r="AM46" s="76">
        <f>+'Empresa de Seguros'!AM46+'Empresa de Seguros'!AM135+'Empresa de Seguros'!AM224</f>
        <v>0</v>
      </c>
      <c r="AN46" s="76">
        <f>+'Empresa de Seguros'!AN46+'Empresa de Seguros'!AN135+'Empresa de Seguros'!AN224</f>
        <v>0</v>
      </c>
      <c r="AO46" s="76">
        <f>+'Empresa de Seguros'!AO46+'Empresa de Seguros'!AO135+'Empresa de Seguros'!AO224</f>
        <v>0</v>
      </c>
      <c r="AP46" s="76">
        <f>+'Empresa de Seguros'!AP46+'Empresa de Seguros'!AP135+'Empresa de Seguros'!AP224</f>
        <v>0</v>
      </c>
      <c r="AQ46" s="76">
        <f>+'Empresa de Seguros'!AQ46+'Empresa de Seguros'!AQ135+'Empresa de Seguros'!AQ224</f>
        <v>0</v>
      </c>
      <c r="AR46" s="76">
        <f>+'Empresa de Seguros'!AR46+'Empresa de Seguros'!AR135+'Empresa de Seguros'!AR224</f>
        <v>0</v>
      </c>
      <c r="AS46" s="76">
        <f>+'Empresa de Seguros'!AS46+'Empresa de Seguros'!AS135+'Empresa de Seguros'!AS224</f>
        <v>0</v>
      </c>
      <c r="AT46" s="76">
        <f>+'Empresa de Seguros'!AT46+'Empresa de Seguros'!AT135+'Empresa de Seguros'!AT224</f>
        <v>0</v>
      </c>
      <c r="AU46" s="76">
        <f>+'Empresa de Seguros'!AU46+'Empresa de Seguros'!AU135+'Empresa de Seguros'!AU224</f>
        <v>0</v>
      </c>
    </row>
    <row r="47" spans="1:47" s="38" customFormat="1" ht="14.1" customHeight="1" x14ac:dyDescent="0.2">
      <c r="A47" s="33" t="s">
        <v>154</v>
      </c>
      <c r="B47" s="76">
        <f>+'Empresa de Seguros'!B47+'Empresa de Seguros'!B136+'Empresa de Seguros'!B225</f>
        <v>0</v>
      </c>
      <c r="C47" s="76">
        <f>+'Empresa de Seguros'!C47+'Empresa de Seguros'!C136+'Empresa de Seguros'!C225</f>
        <v>0</v>
      </c>
      <c r="D47" s="76">
        <f>+'Empresa de Seguros'!D47+'Empresa de Seguros'!D136+'Empresa de Seguros'!D225</f>
        <v>0</v>
      </c>
      <c r="E47" s="76">
        <f>+'Empresa de Seguros'!E47+'Empresa de Seguros'!E136+'Empresa de Seguros'!E225</f>
        <v>0</v>
      </c>
      <c r="F47" s="76">
        <f>+'Empresa de Seguros'!F47+'Empresa de Seguros'!F136+'Empresa de Seguros'!F225</f>
        <v>0</v>
      </c>
      <c r="G47" s="76">
        <f>+'Empresa de Seguros'!G47+'Empresa de Seguros'!G136+'Empresa de Seguros'!G225</f>
        <v>0</v>
      </c>
      <c r="H47" s="76">
        <f>+'Empresa de Seguros'!H47+'Empresa de Seguros'!H136+'Empresa de Seguros'!H225</f>
        <v>0</v>
      </c>
      <c r="I47" s="76">
        <f>+'Empresa de Seguros'!I47+'Empresa de Seguros'!I136+'Empresa de Seguros'!I225</f>
        <v>0</v>
      </c>
      <c r="J47" s="76">
        <f>+'Empresa de Seguros'!J47+'Empresa de Seguros'!J136+'Empresa de Seguros'!J225</f>
        <v>0</v>
      </c>
      <c r="K47" s="76">
        <f>+'Empresa de Seguros'!K47+'Empresa de Seguros'!K136+'Empresa de Seguros'!K225</f>
        <v>0</v>
      </c>
      <c r="L47" s="76">
        <f>+'Empresa de Seguros'!L47+'Empresa de Seguros'!L136+'Empresa de Seguros'!L225</f>
        <v>0</v>
      </c>
      <c r="M47" s="76">
        <f>+'Empresa de Seguros'!M47+'Empresa de Seguros'!M136+'Empresa de Seguros'!M225</f>
        <v>0</v>
      </c>
      <c r="N47" s="76">
        <f>+'Empresa de Seguros'!N47+'Empresa de Seguros'!N136+'Empresa de Seguros'!N225</f>
        <v>0</v>
      </c>
      <c r="O47" s="76">
        <f>+'Empresa de Seguros'!O47+'Empresa de Seguros'!O136+'Empresa de Seguros'!O225</f>
        <v>0</v>
      </c>
      <c r="P47" s="76">
        <f>+'Empresa de Seguros'!P47+'Empresa de Seguros'!P136+'Empresa de Seguros'!P225</f>
        <v>0</v>
      </c>
      <c r="Q47" s="76">
        <f>+'Empresa de Seguros'!Q47+'Empresa de Seguros'!Q136+'Empresa de Seguros'!Q225</f>
        <v>0</v>
      </c>
      <c r="R47" s="76">
        <f>+'Empresa de Seguros'!R47+'Empresa de Seguros'!R136+'Empresa de Seguros'!R225</f>
        <v>0</v>
      </c>
      <c r="S47" s="76">
        <f>+'Empresa de Seguros'!S47+'Empresa de Seguros'!S136+'Empresa de Seguros'!S225</f>
        <v>0</v>
      </c>
      <c r="T47" s="76">
        <f>+'Empresa de Seguros'!T47+'Empresa de Seguros'!T136+'Empresa de Seguros'!T225</f>
        <v>0</v>
      </c>
      <c r="U47" s="76">
        <f>+'Empresa de Seguros'!U47+'Empresa de Seguros'!U136+'Empresa de Seguros'!U225</f>
        <v>0</v>
      </c>
      <c r="V47" s="76">
        <f>+'Empresa de Seguros'!V47+'Empresa de Seguros'!V136+'Empresa de Seguros'!V225</f>
        <v>0</v>
      </c>
      <c r="W47" s="76">
        <f>+'Empresa de Seguros'!W47+'Empresa de Seguros'!W136+'Empresa de Seguros'!W225</f>
        <v>0</v>
      </c>
      <c r="X47" s="76">
        <f>+'Empresa de Seguros'!X47+'Empresa de Seguros'!X136+'Empresa de Seguros'!X225</f>
        <v>0</v>
      </c>
      <c r="Y47" s="76">
        <f>+'Empresa de Seguros'!Y47+'Empresa de Seguros'!Y136+'Empresa de Seguros'!Y225</f>
        <v>0</v>
      </c>
      <c r="Z47" s="76">
        <f>+'Empresa de Seguros'!Z47+'Empresa de Seguros'!Z136+'Empresa de Seguros'!Z225</f>
        <v>0</v>
      </c>
      <c r="AA47" s="76">
        <f>+'Empresa de Seguros'!AA47+'Empresa de Seguros'!AA136+'Empresa de Seguros'!AA225</f>
        <v>0</v>
      </c>
      <c r="AB47" s="76">
        <f>+'Empresa de Seguros'!AB47+'Empresa de Seguros'!AB136+'Empresa de Seguros'!AB225</f>
        <v>0</v>
      </c>
      <c r="AC47" s="76">
        <f>+'Empresa de Seguros'!AC47+'Empresa de Seguros'!AC136+'Empresa de Seguros'!AC225</f>
        <v>0</v>
      </c>
      <c r="AD47" s="76">
        <f>+'Empresa de Seguros'!AD47+'Empresa de Seguros'!AD136+'Empresa de Seguros'!AD225</f>
        <v>0</v>
      </c>
      <c r="AE47" s="76">
        <f>+'Empresa de Seguros'!AE47+'Empresa de Seguros'!AE136+'Empresa de Seguros'!AE225</f>
        <v>0</v>
      </c>
      <c r="AF47" s="76">
        <f>+'Empresa de Seguros'!AF47+'Empresa de Seguros'!AF136+'Empresa de Seguros'!AF225</f>
        <v>0</v>
      </c>
      <c r="AG47" s="76">
        <f>+'Empresa de Seguros'!AG47+'Empresa de Seguros'!AG136+'Empresa de Seguros'!AG225</f>
        <v>0</v>
      </c>
      <c r="AH47" s="76">
        <f>+'Empresa de Seguros'!AH47+'Empresa de Seguros'!AH136+'Empresa de Seguros'!AH225</f>
        <v>0</v>
      </c>
      <c r="AI47" s="76">
        <f>+'Empresa de Seguros'!AI47+'Empresa de Seguros'!AI136+'Empresa de Seguros'!AI225</f>
        <v>0</v>
      </c>
      <c r="AJ47" s="76">
        <f>+'Empresa de Seguros'!AJ47+'Empresa de Seguros'!AJ136+'Empresa de Seguros'!AJ225</f>
        <v>0</v>
      </c>
      <c r="AK47" s="76">
        <f>+'Empresa de Seguros'!AK47+'Empresa de Seguros'!AK136+'Empresa de Seguros'!AK225</f>
        <v>0</v>
      </c>
      <c r="AL47" s="76">
        <f>+'Empresa de Seguros'!AL47+'Empresa de Seguros'!AL136+'Empresa de Seguros'!AL225</f>
        <v>0</v>
      </c>
      <c r="AM47" s="76">
        <f>+'Empresa de Seguros'!AM47+'Empresa de Seguros'!AM136+'Empresa de Seguros'!AM225</f>
        <v>0</v>
      </c>
      <c r="AN47" s="76">
        <f>+'Empresa de Seguros'!AN47+'Empresa de Seguros'!AN136+'Empresa de Seguros'!AN225</f>
        <v>0</v>
      </c>
      <c r="AO47" s="76">
        <f>+'Empresa de Seguros'!AO47+'Empresa de Seguros'!AO136+'Empresa de Seguros'!AO225</f>
        <v>0</v>
      </c>
      <c r="AP47" s="76">
        <f>+'Empresa de Seguros'!AP47+'Empresa de Seguros'!AP136+'Empresa de Seguros'!AP225</f>
        <v>0</v>
      </c>
      <c r="AQ47" s="76">
        <f>+'Empresa de Seguros'!AQ47+'Empresa de Seguros'!AQ136+'Empresa de Seguros'!AQ225</f>
        <v>0</v>
      </c>
      <c r="AR47" s="76">
        <f>+'Empresa de Seguros'!AR47+'Empresa de Seguros'!AR136+'Empresa de Seguros'!AR225</f>
        <v>0</v>
      </c>
      <c r="AS47" s="76">
        <f>+'Empresa de Seguros'!AS47+'Empresa de Seguros'!AS136+'Empresa de Seguros'!AS225</f>
        <v>0</v>
      </c>
      <c r="AT47" s="76">
        <f>+'Empresa de Seguros'!AT47+'Empresa de Seguros'!AT136+'Empresa de Seguros'!AT225</f>
        <v>0</v>
      </c>
      <c r="AU47" s="76">
        <f>+'Empresa de Seguros'!AU47+'Empresa de Seguros'!AU136+'Empresa de Seguros'!AU225</f>
        <v>0</v>
      </c>
    </row>
    <row r="48" spans="1:47" s="38" customFormat="1" ht="14.1" customHeight="1" x14ac:dyDescent="0.2">
      <c r="A48" s="18" t="s">
        <v>5</v>
      </c>
      <c r="B48" s="20">
        <f>+'Empresa de Seguros'!B48+'Empresa de Seguros'!B137+'Empresa de Seguros'!B226</f>
        <v>0</v>
      </c>
      <c r="C48" s="20">
        <f>+'Empresa de Seguros'!C48+'Empresa de Seguros'!C137+'Empresa de Seguros'!C226</f>
        <v>0</v>
      </c>
      <c r="D48" s="20">
        <f>+'Empresa de Seguros'!D48+'Empresa de Seguros'!D137+'Empresa de Seguros'!D226</f>
        <v>0</v>
      </c>
      <c r="E48" s="20">
        <f>+'Empresa de Seguros'!E48+'Empresa de Seguros'!E137+'Empresa de Seguros'!E226</f>
        <v>0</v>
      </c>
      <c r="F48" s="20">
        <f>+'Empresa de Seguros'!F48+'Empresa de Seguros'!F137+'Empresa de Seguros'!F226</f>
        <v>0</v>
      </c>
      <c r="G48" s="20">
        <f>+'Empresa de Seguros'!G48+'Empresa de Seguros'!G137+'Empresa de Seguros'!G226</f>
        <v>0</v>
      </c>
      <c r="H48" s="20">
        <f>+'Empresa de Seguros'!H48+'Empresa de Seguros'!H137+'Empresa de Seguros'!H226</f>
        <v>0</v>
      </c>
      <c r="I48" s="20">
        <f>+'Empresa de Seguros'!I48+'Empresa de Seguros'!I137+'Empresa de Seguros'!I226</f>
        <v>0</v>
      </c>
      <c r="J48" s="20">
        <f>+'Empresa de Seguros'!J48+'Empresa de Seguros'!J137+'Empresa de Seguros'!J226</f>
        <v>0</v>
      </c>
      <c r="K48" s="20">
        <f>+'Empresa de Seguros'!K48+'Empresa de Seguros'!K137+'Empresa de Seguros'!K226</f>
        <v>0</v>
      </c>
      <c r="L48" s="20">
        <f>+'Empresa de Seguros'!L48+'Empresa de Seguros'!L137+'Empresa de Seguros'!L226</f>
        <v>0</v>
      </c>
      <c r="M48" s="20">
        <f>+'Empresa de Seguros'!M48+'Empresa de Seguros'!M137+'Empresa de Seguros'!M226</f>
        <v>0</v>
      </c>
      <c r="N48" s="20">
        <f>+'Empresa de Seguros'!N48+'Empresa de Seguros'!N137+'Empresa de Seguros'!N226</f>
        <v>0</v>
      </c>
      <c r="O48" s="20">
        <f>+'Empresa de Seguros'!O48+'Empresa de Seguros'!O137+'Empresa de Seguros'!O226</f>
        <v>0</v>
      </c>
      <c r="P48" s="20">
        <f>+'Empresa de Seguros'!P48+'Empresa de Seguros'!P137+'Empresa de Seguros'!P226</f>
        <v>0</v>
      </c>
      <c r="Q48" s="20">
        <f>+'Empresa de Seguros'!Q48+'Empresa de Seguros'!Q137+'Empresa de Seguros'!Q226</f>
        <v>0</v>
      </c>
      <c r="R48" s="20">
        <f>+'Empresa de Seguros'!R48+'Empresa de Seguros'!R137+'Empresa de Seguros'!R226</f>
        <v>0</v>
      </c>
      <c r="S48" s="20">
        <f>+'Empresa de Seguros'!S48+'Empresa de Seguros'!S137+'Empresa de Seguros'!S226</f>
        <v>0</v>
      </c>
      <c r="T48" s="20">
        <f>+'Empresa de Seguros'!T48+'Empresa de Seguros'!T137+'Empresa de Seguros'!T226</f>
        <v>0</v>
      </c>
      <c r="U48" s="20">
        <f>+'Empresa de Seguros'!U48+'Empresa de Seguros'!U137+'Empresa de Seguros'!U226</f>
        <v>0</v>
      </c>
      <c r="V48" s="20">
        <f>+'Empresa de Seguros'!V48+'Empresa de Seguros'!V137+'Empresa de Seguros'!V226</f>
        <v>0</v>
      </c>
      <c r="W48" s="20">
        <f>+'Empresa de Seguros'!W48+'Empresa de Seguros'!W137+'Empresa de Seguros'!W226</f>
        <v>0</v>
      </c>
      <c r="X48" s="20">
        <f>+'Empresa de Seguros'!X48+'Empresa de Seguros'!X137+'Empresa de Seguros'!X226</f>
        <v>0</v>
      </c>
      <c r="Y48" s="20">
        <f>+'Empresa de Seguros'!Y48+'Empresa de Seguros'!Y137+'Empresa de Seguros'!Y226</f>
        <v>0</v>
      </c>
      <c r="Z48" s="20">
        <f>+'Empresa de Seguros'!Z48+'Empresa de Seguros'!Z137+'Empresa de Seguros'!Z226</f>
        <v>0</v>
      </c>
      <c r="AA48" s="20">
        <f>+'Empresa de Seguros'!AA48+'Empresa de Seguros'!AA137+'Empresa de Seguros'!AA226</f>
        <v>0</v>
      </c>
      <c r="AB48" s="20">
        <f>+'Empresa de Seguros'!AB48+'Empresa de Seguros'!AB137+'Empresa de Seguros'!AB226</f>
        <v>0</v>
      </c>
      <c r="AC48" s="20">
        <f>+'Empresa de Seguros'!AC48+'Empresa de Seguros'!AC137+'Empresa de Seguros'!AC226</f>
        <v>0</v>
      </c>
      <c r="AD48" s="20">
        <f>+'Empresa de Seguros'!AD48+'Empresa de Seguros'!AD137+'Empresa de Seguros'!AD226</f>
        <v>0</v>
      </c>
      <c r="AE48" s="20">
        <f>+'Empresa de Seguros'!AE48+'Empresa de Seguros'!AE137+'Empresa de Seguros'!AE226</f>
        <v>0</v>
      </c>
      <c r="AF48" s="20">
        <f>+'Empresa de Seguros'!AF48+'Empresa de Seguros'!AF137+'Empresa de Seguros'!AF226</f>
        <v>0</v>
      </c>
      <c r="AG48" s="20">
        <f>+'Empresa de Seguros'!AG48+'Empresa de Seguros'!AG137+'Empresa de Seguros'!AG226</f>
        <v>0</v>
      </c>
      <c r="AH48" s="20">
        <f>+'Empresa de Seguros'!AH48+'Empresa de Seguros'!AH137+'Empresa de Seguros'!AH226</f>
        <v>0</v>
      </c>
      <c r="AI48" s="20">
        <f>+'Empresa de Seguros'!AI48+'Empresa de Seguros'!AI137+'Empresa de Seguros'!AI226</f>
        <v>0</v>
      </c>
      <c r="AJ48" s="20">
        <f>+'Empresa de Seguros'!AJ48+'Empresa de Seguros'!AJ137+'Empresa de Seguros'!AJ226</f>
        <v>0</v>
      </c>
      <c r="AK48" s="20">
        <f>+'Empresa de Seguros'!AK48+'Empresa de Seguros'!AK137+'Empresa de Seguros'!AK226</f>
        <v>0</v>
      </c>
      <c r="AL48" s="20">
        <f>+'Empresa de Seguros'!AL48+'Empresa de Seguros'!AL137+'Empresa de Seguros'!AL226</f>
        <v>0</v>
      </c>
      <c r="AM48" s="20">
        <f>+'Empresa de Seguros'!AM48+'Empresa de Seguros'!AM137+'Empresa de Seguros'!AM226</f>
        <v>0</v>
      </c>
      <c r="AN48" s="20">
        <f>+'Empresa de Seguros'!AN48+'Empresa de Seguros'!AN137+'Empresa de Seguros'!AN226</f>
        <v>0</v>
      </c>
      <c r="AO48" s="20">
        <f>+'Empresa de Seguros'!AO48+'Empresa de Seguros'!AO137+'Empresa de Seguros'!AO226</f>
        <v>0</v>
      </c>
      <c r="AP48" s="20">
        <f>+'Empresa de Seguros'!AP48+'Empresa de Seguros'!AP137+'Empresa de Seguros'!AP226</f>
        <v>0</v>
      </c>
      <c r="AQ48" s="20">
        <f>+'Empresa de Seguros'!AQ48+'Empresa de Seguros'!AQ137+'Empresa de Seguros'!AQ226</f>
        <v>0</v>
      </c>
      <c r="AR48" s="20">
        <f>+'Empresa de Seguros'!AR48+'Empresa de Seguros'!AR137+'Empresa de Seguros'!AR226</f>
        <v>0</v>
      </c>
      <c r="AS48" s="20">
        <f>+'Empresa de Seguros'!AS48+'Empresa de Seguros'!AS137+'Empresa de Seguros'!AS226</f>
        <v>0</v>
      </c>
      <c r="AT48" s="20">
        <f>+'Empresa de Seguros'!AT48+'Empresa de Seguros'!AT137+'Empresa de Seguros'!AT226</f>
        <v>0</v>
      </c>
      <c r="AU48" s="20">
        <f>+'Empresa de Seguros'!AU48+'Empresa de Seguros'!AU137+'Empresa de Seguros'!AU226</f>
        <v>0</v>
      </c>
    </row>
    <row r="49" spans="1:47" s="38" customFormat="1" ht="14.1" customHeight="1" x14ac:dyDescent="0.2">
      <c r="A49" s="16" t="s">
        <v>178</v>
      </c>
      <c r="B49" s="76">
        <f>+'Empresa de Seguros'!B49+'Empresa de Seguros'!B138+'Empresa de Seguros'!B227</f>
        <v>0</v>
      </c>
      <c r="C49" s="76">
        <f>+'Empresa de Seguros'!C49+'Empresa de Seguros'!C138+'Empresa de Seguros'!C227</f>
        <v>0</v>
      </c>
      <c r="D49" s="76">
        <f>+'Empresa de Seguros'!D49+'Empresa de Seguros'!D138+'Empresa de Seguros'!D227</f>
        <v>0</v>
      </c>
      <c r="E49" s="76">
        <f>+'Empresa de Seguros'!E49+'Empresa de Seguros'!E138+'Empresa de Seguros'!E227</f>
        <v>0</v>
      </c>
      <c r="F49" s="76">
        <f>+'Empresa de Seguros'!F49+'Empresa de Seguros'!F138+'Empresa de Seguros'!F227</f>
        <v>0</v>
      </c>
      <c r="G49" s="76">
        <f>+'Empresa de Seguros'!G49+'Empresa de Seguros'!G138+'Empresa de Seguros'!G227</f>
        <v>0</v>
      </c>
      <c r="H49" s="76">
        <f>+'Empresa de Seguros'!H49+'Empresa de Seguros'!H138+'Empresa de Seguros'!H227</f>
        <v>0</v>
      </c>
      <c r="I49" s="76">
        <f>+'Empresa de Seguros'!I49+'Empresa de Seguros'!I138+'Empresa de Seguros'!I227</f>
        <v>0</v>
      </c>
      <c r="J49" s="76">
        <f>+'Empresa de Seguros'!J49+'Empresa de Seguros'!J138+'Empresa de Seguros'!J227</f>
        <v>0</v>
      </c>
      <c r="K49" s="76">
        <f>+'Empresa de Seguros'!K49+'Empresa de Seguros'!K138+'Empresa de Seguros'!K227</f>
        <v>0</v>
      </c>
      <c r="L49" s="76">
        <f>+'Empresa de Seguros'!L49+'Empresa de Seguros'!L138+'Empresa de Seguros'!L227</f>
        <v>0</v>
      </c>
      <c r="M49" s="76">
        <f>+'Empresa de Seguros'!M49+'Empresa de Seguros'!M138+'Empresa de Seguros'!M227</f>
        <v>0</v>
      </c>
      <c r="N49" s="76">
        <f>+'Empresa de Seguros'!N49+'Empresa de Seguros'!N138+'Empresa de Seguros'!N227</f>
        <v>0</v>
      </c>
      <c r="O49" s="76">
        <f>+'Empresa de Seguros'!O49+'Empresa de Seguros'!O138+'Empresa de Seguros'!O227</f>
        <v>0</v>
      </c>
      <c r="P49" s="76">
        <f>+'Empresa de Seguros'!P49+'Empresa de Seguros'!P138+'Empresa de Seguros'!P227</f>
        <v>0</v>
      </c>
      <c r="Q49" s="76">
        <f>+'Empresa de Seguros'!Q49+'Empresa de Seguros'!Q138+'Empresa de Seguros'!Q227</f>
        <v>0</v>
      </c>
      <c r="R49" s="76">
        <f>+'Empresa de Seguros'!R49+'Empresa de Seguros'!R138+'Empresa de Seguros'!R227</f>
        <v>0</v>
      </c>
      <c r="S49" s="76">
        <f>+'Empresa de Seguros'!S49+'Empresa de Seguros'!S138+'Empresa de Seguros'!S227</f>
        <v>0</v>
      </c>
      <c r="T49" s="76">
        <f>+'Empresa de Seguros'!T49+'Empresa de Seguros'!T138+'Empresa de Seguros'!T227</f>
        <v>0</v>
      </c>
      <c r="U49" s="76">
        <f>+'Empresa de Seguros'!U49+'Empresa de Seguros'!U138+'Empresa de Seguros'!U227</f>
        <v>0</v>
      </c>
      <c r="V49" s="76">
        <f>+'Empresa de Seguros'!V49+'Empresa de Seguros'!V138+'Empresa de Seguros'!V227</f>
        <v>0</v>
      </c>
      <c r="W49" s="76">
        <f>+'Empresa de Seguros'!W49+'Empresa de Seguros'!W138+'Empresa de Seguros'!W227</f>
        <v>0</v>
      </c>
      <c r="X49" s="76">
        <f>+'Empresa de Seguros'!X49+'Empresa de Seguros'!X138+'Empresa de Seguros'!X227</f>
        <v>0</v>
      </c>
      <c r="Y49" s="76">
        <f>+'Empresa de Seguros'!Y49+'Empresa de Seguros'!Y138+'Empresa de Seguros'!Y227</f>
        <v>0</v>
      </c>
      <c r="Z49" s="76">
        <f>+'Empresa de Seguros'!Z49+'Empresa de Seguros'!Z138+'Empresa de Seguros'!Z227</f>
        <v>0</v>
      </c>
      <c r="AA49" s="76">
        <f>+'Empresa de Seguros'!AA49+'Empresa de Seguros'!AA138+'Empresa de Seguros'!AA227</f>
        <v>0</v>
      </c>
      <c r="AB49" s="76">
        <f>+'Empresa de Seguros'!AB49+'Empresa de Seguros'!AB138+'Empresa de Seguros'!AB227</f>
        <v>0</v>
      </c>
      <c r="AC49" s="76">
        <f>+'Empresa de Seguros'!AC49+'Empresa de Seguros'!AC138+'Empresa de Seguros'!AC227</f>
        <v>0</v>
      </c>
      <c r="AD49" s="76">
        <f>+'Empresa de Seguros'!AD49+'Empresa de Seguros'!AD138+'Empresa de Seguros'!AD227</f>
        <v>0</v>
      </c>
      <c r="AE49" s="76">
        <f>+'Empresa de Seguros'!AE49+'Empresa de Seguros'!AE138+'Empresa de Seguros'!AE227</f>
        <v>0</v>
      </c>
      <c r="AF49" s="76">
        <f>+'Empresa de Seguros'!AF49+'Empresa de Seguros'!AF138+'Empresa de Seguros'!AF227</f>
        <v>0</v>
      </c>
      <c r="AG49" s="76">
        <f>+'Empresa de Seguros'!AG49+'Empresa de Seguros'!AG138+'Empresa de Seguros'!AG227</f>
        <v>0</v>
      </c>
      <c r="AH49" s="76">
        <f>+'Empresa de Seguros'!AH49+'Empresa de Seguros'!AH138+'Empresa de Seguros'!AH227</f>
        <v>0</v>
      </c>
      <c r="AI49" s="76">
        <f>+'Empresa de Seguros'!AI49+'Empresa de Seguros'!AI138+'Empresa de Seguros'!AI227</f>
        <v>0</v>
      </c>
      <c r="AJ49" s="76">
        <f>+'Empresa de Seguros'!AJ49+'Empresa de Seguros'!AJ138+'Empresa de Seguros'!AJ227</f>
        <v>0</v>
      </c>
      <c r="AK49" s="76">
        <f>+'Empresa de Seguros'!AK49+'Empresa de Seguros'!AK138+'Empresa de Seguros'!AK227</f>
        <v>0</v>
      </c>
      <c r="AL49" s="76">
        <f>+'Empresa de Seguros'!AL49+'Empresa de Seguros'!AL138+'Empresa de Seguros'!AL227</f>
        <v>0</v>
      </c>
      <c r="AM49" s="76">
        <f>+'Empresa de Seguros'!AM49+'Empresa de Seguros'!AM138+'Empresa de Seguros'!AM227</f>
        <v>0</v>
      </c>
      <c r="AN49" s="76">
        <f>+'Empresa de Seguros'!AN49+'Empresa de Seguros'!AN138+'Empresa de Seguros'!AN227</f>
        <v>0</v>
      </c>
      <c r="AO49" s="76">
        <f>+'Empresa de Seguros'!AO49+'Empresa de Seguros'!AO138+'Empresa de Seguros'!AO227</f>
        <v>0</v>
      </c>
      <c r="AP49" s="76">
        <f>+'Empresa de Seguros'!AP49+'Empresa de Seguros'!AP138+'Empresa de Seguros'!AP227</f>
        <v>0</v>
      </c>
      <c r="AQ49" s="76">
        <f>+'Empresa de Seguros'!AQ49+'Empresa de Seguros'!AQ138+'Empresa de Seguros'!AQ227</f>
        <v>0</v>
      </c>
      <c r="AR49" s="76">
        <f>+'Empresa de Seguros'!AR49+'Empresa de Seguros'!AR138+'Empresa de Seguros'!AR227</f>
        <v>0</v>
      </c>
      <c r="AS49" s="76">
        <f>+'Empresa de Seguros'!AS49+'Empresa de Seguros'!AS138+'Empresa de Seguros'!AS227</f>
        <v>0</v>
      </c>
      <c r="AT49" s="76">
        <f>+'Empresa de Seguros'!AT49+'Empresa de Seguros'!AT138+'Empresa de Seguros'!AT227</f>
        <v>0</v>
      </c>
      <c r="AU49" s="76">
        <f>+'Empresa de Seguros'!AU49+'Empresa de Seguros'!AU138+'Empresa de Seguros'!AU227</f>
        <v>0</v>
      </c>
    </row>
    <row r="50" spans="1:47" s="38" customFormat="1" ht="14.1" customHeight="1" x14ac:dyDescent="0.2">
      <c r="A50" s="33" t="s">
        <v>156</v>
      </c>
      <c r="B50" s="76">
        <f>+'Empresa de Seguros'!B50+'Empresa de Seguros'!B139+'Empresa de Seguros'!B228</f>
        <v>0</v>
      </c>
      <c r="C50" s="76">
        <f>+'Empresa de Seguros'!C50+'Empresa de Seguros'!C139+'Empresa de Seguros'!C228</f>
        <v>0</v>
      </c>
      <c r="D50" s="76">
        <f>+'Empresa de Seguros'!D50+'Empresa de Seguros'!D139+'Empresa de Seguros'!D228</f>
        <v>0</v>
      </c>
      <c r="E50" s="76">
        <f>+'Empresa de Seguros'!E50+'Empresa de Seguros'!E139+'Empresa de Seguros'!E228</f>
        <v>0</v>
      </c>
      <c r="F50" s="76">
        <f>+'Empresa de Seguros'!F50+'Empresa de Seguros'!F139+'Empresa de Seguros'!F228</f>
        <v>0</v>
      </c>
      <c r="G50" s="76">
        <f>+'Empresa de Seguros'!G50+'Empresa de Seguros'!G139+'Empresa de Seguros'!G228</f>
        <v>0</v>
      </c>
      <c r="H50" s="76">
        <f>+'Empresa de Seguros'!H50+'Empresa de Seguros'!H139+'Empresa de Seguros'!H228</f>
        <v>0</v>
      </c>
      <c r="I50" s="76">
        <f>+'Empresa de Seguros'!I50+'Empresa de Seguros'!I139+'Empresa de Seguros'!I228</f>
        <v>0</v>
      </c>
      <c r="J50" s="76">
        <f>+'Empresa de Seguros'!J50+'Empresa de Seguros'!J139+'Empresa de Seguros'!J228</f>
        <v>0</v>
      </c>
      <c r="K50" s="76">
        <f>+'Empresa de Seguros'!K50+'Empresa de Seguros'!K139+'Empresa de Seguros'!K228</f>
        <v>0</v>
      </c>
      <c r="L50" s="76">
        <f>+'Empresa de Seguros'!L50+'Empresa de Seguros'!L139+'Empresa de Seguros'!L228</f>
        <v>0</v>
      </c>
      <c r="M50" s="76">
        <f>+'Empresa de Seguros'!M50+'Empresa de Seguros'!M139+'Empresa de Seguros'!M228</f>
        <v>0</v>
      </c>
      <c r="N50" s="76">
        <f>+'Empresa de Seguros'!N50+'Empresa de Seguros'!N139+'Empresa de Seguros'!N228</f>
        <v>0</v>
      </c>
      <c r="O50" s="76">
        <f>+'Empresa de Seguros'!O50+'Empresa de Seguros'!O139+'Empresa de Seguros'!O228</f>
        <v>0</v>
      </c>
      <c r="P50" s="76">
        <f>+'Empresa de Seguros'!P50+'Empresa de Seguros'!P139+'Empresa de Seguros'!P228</f>
        <v>0</v>
      </c>
      <c r="Q50" s="76">
        <f>+'Empresa de Seguros'!Q50+'Empresa de Seguros'!Q139+'Empresa de Seguros'!Q228</f>
        <v>0</v>
      </c>
      <c r="R50" s="76">
        <f>+'Empresa de Seguros'!R50+'Empresa de Seguros'!R139+'Empresa de Seguros'!R228</f>
        <v>0</v>
      </c>
      <c r="S50" s="76">
        <f>+'Empresa de Seguros'!S50+'Empresa de Seguros'!S139+'Empresa de Seguros'!S228</f>
        <v>0</v>
      </c>
      <c r="T50" s="76">
        <f>+'Empresa de Seguros'!T50+'Empresa de Seguros'!T139+'Empresa de Seguros'!T228</f>
        <v>0</v>
      </c>
      <c r="U50" s="76">
        <f>+'Empresa de Seguros'!U50+'Empresa de Seguros'!U139+'Empresa de Seguros'!U228</f>
        <v>0</v>
      </c>
      <c r="V50" s="76">
        <f>+'Empresa de Seguros'!V50+'Empresa de Seguros'!V139+'Empresa de Seguros'!V228</f>
        <v>0</v>
      </c>
      <c r="W50" s="76">
        <f>+'Empresa de Seguros'!W50+'Empresa de Seguros'!W139+'Empresa de Seguros'!W228</f>
        <v>0</v>
      </c>
      <c r="X50" s="76">
        <f>+'Empresa de Seguros'!X50+'Empresa de Seguros'!X139+'Empresa de Seguros'!X228</f>
        <v>0</v>
      </c>
      <c r="Y50" s="76">
        <f>+'Empresa de Seguros'!Y50+'Empresa de Seguros'!Y139+'Empresa de Seguros'!Y228</f>
        <v>0</v>
      </c>
      <c r="Z50" s="76">
        <f>+'Empresa de Seguros'!Z50+'Empresa de Seguros'!Z139+'Empresa de Seguros'!Z228</f>
        <v>0</v>
      </c>
      <c r="AA50" s="76">
        <f>+'Empresa de Seguros'!AA50+'Empresa de Seguros'!AA139+'Empresa de Seguros'!AA228</f>
        <v>0</v>
      </c>
      <c r="AB50" s="76">
        <f>+'Empresa de Seguros'!AB50+'Empresa de Seguros'!AB139+'Empresa de Seguros'!AB228</f>
        <v>0</v>
      </c>
      <c r="AC50" s="76">
        <f>+'Empresa de Seguros'!AC50+'Empresa de Seguros'!AC139+'Empresa de Seguros'!AC228</f>
        <v>0</v>
      </c>
      <c r="AD50" s="76">
        <f>+'Empresa de Seguros'!AD50+'Empresa de Seguros'!AD139+'Empresa de Seguros'!AD228</f>
        <v>0</v>
      </c>
      <c r="AE50" s="76">
        <f>+'Empresa de Seguros'!AE50+'Empresa de Seguros'!AE139+'Empresa de Seguros'!AE228</f>
        <v>0</v>
      </c>
      <c r="AF50" s="76">
        <f>+'Empresa de Seguros'!AF50+'Empresa de Seguros'!AF139+'Empresa de Seguros'!AF228</f>
        <v>0</v>
      </c>
      <c r="AG50" s="76">
        <f>+'Empresa de Seguros'!AG50+'Empresa de Seguros'!AG139+'Empresa de Seguros'!AG228</f>
        <v>0</v>
      </c>
      <c r="AH50" s="76">
        <f>+'Empresa de Seguros'!AH50+'Empresa de Seguros'!AH139+'Empresa de Seguros'!AH228</f>
        <v>0</v>
      </c>
      <c r="AI50" s="76">
        <f>+'Empresa de Seguros'!AI50+'Empresa de Seguros'!AI139+'Empresa de Seguros'!AI228</f>
        <v>0</v>
      </c>
      <c r="AJ50" s="76">
        <f>+'Empresa de Seguros'!AJ50+'Empresa de Seguros'!AJ139+'Empresa de Seguros'!AJ228</f>
        <v>0</v>
      </c>
      <c r="AK50" s="76">
        <f>+'Empresa de Seguros'!AK50+'Empresa de Seguros'!AK139+'Empresa de Seguros'!AK228</f>
        <v>0</v>
      </c>
      <c r="AL50" s="76">
        <f>+'Empresa de Seguros'!AL50+'Empresa de Seguros'!AL139+'Empresa de Seguros'!AL228</f>
        <v>0</v>
      </c>
      <c r="AM50" s="76">
        <f>+'Empresa de Seguros'!AM50+'Empresa de Seguros'!AM139+'Empresa de Seguros'!AM228</f>
        <v>0</v>
      </c>
      <c r="AN50" s="76">
        <f>+'Empresa de Seguros'!AN50+'Empresa de Seguros'!AN139+'Empresa de Seguros'!AN228</f>
        <v>0</v>
      </c>
      <c r="AO50" s="76">
        <f>+'Empresa de Seguros'!AO50+'Empresa de Seguros'!AO139+'Empresa de Seguros'!AO228</f>
        <v>0</v>
      </c>
      <c r="AP50" s="76">
        <f>+'Empresa de Seguros'!AP50+'Empresa de Seguros'!AP139+'Empresa de Seguros'!AP228</f>
        <v>0</v>
      </c>
      <c r="AQ50" s="76">
        <f>+'Empresa de Seguros'!AQ50+'Empresa de Seguros'!AQ139+'Empresa de Seguros'!AQ228</f>
        <v>0</v>
      </c>
      <c r="AR50" s="76">
        <f>+'Empresa de Seguros'!AR50+'Empresa de Seguros'!AR139+'Empresa de Seguros'!AR228</f>
        <v>0</v>
      </c>
      <c r="AS50" s="76">
        <f>+'Empresa de Seguros'!AS50+'Empresa de Seguros'!AS139+'Empresa de Seguros'!AS228</f>
        <v>0</v>
      </c>
      <c r="AT50" s="76">
        <f>+'Empresa de Seguros'!AT50+'Empresa de Seguros'!AT139+'Empresa de Seguros'!AT228</f>
        <v>0</v>
      </c>
      <c r="AU50" s="76">
        <f>+'Empresa de Seguros'!AU50+'Empresa de Seguros'!AU139+'Empresa de Seguros'!AU228</f>
        <v>0</v>
      </c>
    </row>
    <row r="51" spans="1:47" s="38" customFormat="1" ht="14.1" customHeight="1" x14ac:dyDescent="0.2">
      <c r="A51" s="33" t="s">
        <v>157</v>
      </c>
      <c r="B51" s="76">
        <f>+'Empresa de Seguros'!B51+'Empresa de Seguros'!B140+'Empresa de Seguros'!B229</f>
        <v>0</v>
      </c>
      <c r="C51" s="76">
        <f>+'Empresa de Seguros'!C51+'Empresa de Seguros'!C140+'Empresa de Seguros'!C229</f>
        <v>0</v>
      </c>
      <c r="D51" s="76">
        <f>+'Empresa de Seguros'!D51+'Empresa de Seguros'!D140+'Empresa de Seguros'!D229</f>
        <v>0</v>
      </c>
      <c r="E51" s="76">
        <f>+'Empresa de Seguros'!E51+'Empresa de Seguros'!E140+'Empresa de Seguros'!E229</f>
        <v>0</v>
      </c>
      <c r="F51" s="76">
        <f>+'Empresa de Seguros'!F51+'Empresa de Seguros'!F140+'Empresa de Seguros'!F229</f>
        <v>0</v>
      </c>
      <c r="G51" s="76">
        <f>+'Empresa de Seguros'!G51+'Empresa de Seguros'!G140+'Empresa de Seguros'!G229</f>
        <v>0</v>
      </c>
      <c r="H51" s="76">
        <f>+'Empresa de Seguros'!H51+'Empresa de Seguros'!H140+'Empresa de Seguros'!H229</f>
        <v>0</v>
      </c>
      <c r="I51" s="76">
        <f>+'Empresa de Seguros'!I51+'Empresa de Seguros'!I140+'Empresa de Seguros'!I229</f>
        <v>0</v>
      </c>
      <c r="J51" s="76">
        <f>+'Empresa de Seguros'!J51+'Empresa de Seguros'!J140+'Empresa de Seguros'!J229</f>
        <v>0</v>
      </c>
      <c r="K51" s="76">
        <f>+'Empresa de Seguros'!K51+'Empresa de Seguros'!K140+'Empresa de Seguros'!K229</f>
        <v>0</v>
      </c>
      <c r="L51" s="76">
        <f>+'Empresa de Seguros'!L51+'Empresa de Seguros'!L140+'Empresa de Seguros'!L229</f>
        <v>0</v>
      </c>
      <c r="M51" s="76">
        <f>+'Empresa de Seguros'!M51+'Empresa de Seguros'!M140+'Empresa de Seguros'!M229</f>
        <v>0</v>
      </c>
      <c r="N51" s="76">
        <f>+'Empresa de Seguros'!N51+'Empresa de Seguros'!N140+'Empresa de Seguros'!N229</f>
        <v>0</v>
      </c>
      <c r="O51" s="76">
        <f>+'Empresa de Seguros'!O51+'Empresa de Seguros'!O140+'Empresa de Seguros'!O229</f>
        <v>0</v>
      </c>
      <c r="P51" s="76">
        <f>+'Empresa de Seguros'!P51+'Empresa de Seguros'!P140+'Empresa de Seguros'!P229</f>
        <v>0</v>
      </c>
      <c r="Q51" s="76">
        <f>+'Empresa de Seguros'!Q51+'Empresa de Seguros'!Q140+'Empresa de Seguros'!Q229</f>
        <v>0</v>
      </c>
      <c r="R51" s="76">
        <f>+'Empresa de Seguros'!R51+'Empresa de Seguros'!R140+'Empresa de Seguros'!R229</f>
        <v>0</v>
      </c>
      <c r="S51" s="76">
        <f>+'Empresa de Seguros'!S51+'Empresa de Seguros'!S140+'Empresa de Seguros'!S229</f>
        <v>0</v>
      </c>
      <c r="T51" s="76">
        <f>+'Empresa de Seguros'!T51+'Empresa de Seguros'!T140+'Empresa de Seguros'!T229</f>
        <v>0</v>
      </c>
      <c r="U51" s="76">
        <f>+'Empresa de Seguros'!U51+'Empresa de Seguros'!U140+'Empresa de Seguros'!U229</f>
        <v>0</v>
      </c>
      <c r="V51" s="76">
        <f>+'Empresa de Seguros'!V51+'Empresa de Seguros'!V140+'Empresa de Seguros'!V229</f>
        <v>0</v>
      </c>
      <c r="W51" s="76">
        <f>+'Empresa de Seguros'!W51+'Empresa de Seguros'!W140+'Empresa de Seguros'!W229</f>
        <v>0</v>
      </c>
      <c r="X51" s="76">
        <f>+'Empresa de Seguros'!X51+'Empresa de Seguros'!X140+'Empresa de Seguros'!X229</f>
        <v>0</v>
      </c>
      <c r="Y51" s="76">
        <f>+'Empresa de Seguros'!Y51+'Empresa de Seguros'!Y140+'Empresa de Seguros'!Y229</f>
        <v>0</v>
      </c>
      <c r="Z51" s="76">
        <f>+'Empresa de Seguros'!Z51+'Empresa de Seguros'!Z140+'Empresa de Seguros'!Z229</f>
        <v>0</v>
      </c>
      <c r="AA51" s="76">
        <f>+'Empresa de Seguros'!AA51+'Empresa de Seguros'!AA140+'Empresa de Seguros'!AA229</f>
        <v>0</v>
      </c>
      <c r="AB51" s="76">
        <f>+'Empresa de Seguros'!AB51+'Empresa de Seguros'!AB140+'Empresa de Seguros'!AB229</f>
        <v>0</v>
      </c>
      <c r="AC51" s="76">
        <f>+'Empresa de Seguros'!AC51+'Empresa de Seguros'!AC140+'Empresa de Seguros'!AC229</f>
        <v>0</v>
      </c>
      <c r="AD51" s="76">
        <f>+'Empresa de Seguros'!AD51+'Empresa de Seguros'!AD140+'Empresa de Seguros'!AD229</f>
        <v>0</v>
      </c>
      <c r="AE51" s="76">
        <f>+'Empresa de Seguros'!AE51+'Empresa de Seguros'!AE140+'Empresa de Seguros'!AE229</f>
        <v>0</v>
      </c>
      <c r="AF51" s="76">
        <f>+'Empresa de Seguros'!AF51+'Empresa de Seguros'!AF140+'Empresa de Seguros'!AF229</f>
        <v>0</v>
      </c>
      <c r="AG51" s="76">
        <f>+'Empresa de Seguros'!AG51+'Empresa de Seguros'!AG140+'Empresa de Seguros'!AG229</f>
        <v>0</v>
      </c>
      <c r="AH51" s="76">
        <f>+'Empresa de Seguros'!AH51+'Empresa de Seguros'!AH140+'Empresa de Seguros'!AH229</f>
        <v>0</v>
      </c>
      <c r="AI51" s="76">
        <f>+'Empresa de Seguros'!AI51+'Empresa de Seguros'!AI140+'Empresa de Seguros'!AI229</f>
        <v>0</v>
      </c>
      <c r="AJ51" s="76">
        <f>+'Empresa de Seguros'!AJ51+'Empresa de Seguros'!AJ140+'Empresa de Seguros'!AJ229</f>
        <v>0</v>
      </c>
      <c r="AK51" s="76">
        <f>+'Empresa de Seguros'!AK51+'Empresa de Seguros'!AK140+'Empresa de Seguros'!AK229</f>
        <v>0</v>
      </c>
      <c r="AL51" s="76">
        <f>+'Empresa de Seguros'!AL51+'Empresa de Seguros'!AL140+'Empresa de Seguros'!AL229</f>
        <v>0</v>
      </c>
      <c r="AM51" s="76">
        <f>+'Empresa de Seguros'!AM51+'Empresa de Seguros'!AM140+'Empresa de Seguros'!AM229</f>
        <v>0</v>
      </c>
      <c r="AN51" s="76">
        <f>+'Empresa de Seguros'!AN51+'Empresa de Seguros'!AN140+'Empresa de Seguros'!AN229</f>
        <v>0</v>
      </c>
      <c r="AO51" s="76">
        <f>+'Empresa de Seguros'!AO51+'Empresa de Seguros'!AO140+'Empresa de Seguros'!AO229</f>
        <v>0</v>
      </c>
      <c r="AP51" s="76">
        <f>+'Empresa de Seguros'!AP51+'Empresa de Seguros'!AP140+'Empresa de Seguros'!AP229</f>
        <v>0</v>
      </c>
      <c r="AQ51" s="76">
        <f>+'Empresa de Seguros'!AQ51+'Empresa de Seguros'!AQ140+'Empresa de Seguros'!AQ229</f>
        <v>0</v>
      </c>
      <c r="AR51" s="76">
        <f>+'Empresa de Seguros'!AR51+'Empresa de Seguros'!AR140+'Empresa de Seguros'!AR229</f>
        <v>0</v>
      </c>
      <c r="AS51" s="76">
        <f>+'Empresa de Seguros'!AS51+'Empresa de Seguros'!AS140+'Empresa de Seguros'!AS229</f>
        <v>0</v>
      </c>
      <c r="AT51" s="76">
        <f>+'Empresa de Seguros'!AT51+'Empresa de Seguros'!AT140+'Empresa de Seguros'!AT229</f>
        <v>0</v>
      </c>
      <c r="AU51" s="76">
        <f>+'Empresa de Seguros'!AU51+'Empresa de Seguros'!AU140+'Empresa de Seguros'!AU229</f>
        <v>0</v>
      </c>
    </row>
    <row r="52" spans="1:47" s="38" customFormat="1" ht="14.1" customHeight="1" x14ac:dyDescent="0.2">
      <c r="A52" s="37" t="s">
        <v>182</v>
      </c>
      <c r="B52" s="76">
        <f>+'Empresa de Seguros'!B52+'Empresa de Seguros'!B141+'Empresa de Seguros'!B230</f>
        <v>0</v>
      </c>
      <c r="C52" s="76">
        <f>+'Empresa de Seguros'!C52+'Empresa de Seguros'!C141+'Empresa de Seguros'!C230</f>
        <v>0</v>
      </c>
      <c r="D52" s="76">
        <f>+'Empresa de Seguros'!D52+'Empresa de Seguros'!D141+'Empresa de Seguros'!D230</f>
        <v>0</v>
      </c>
      <c r="E52" s="76">
        <f>+'Empresa de Seguros'!E52+'Empresa de Seguros'!E141+'Empresa de Seguros'!E230</f>
        <v>0</v>
      </c>
      <c r="F52" s="76">
        <f>+'Empresa de Seguros'!F52+'Empresa de Seguros'!F141+'Empresa de Seguros'!F230</f>
        <v>0</v>
      </c>
      <c r="G52" s="76">
        <f>+'Empresa de Seguros'!G52+'Empresa de Seguros'!G141+'Empresa de Seguros'!G230</f>
        <v>0</v>
      </c>
      <c r="H52" s="76">
        <f>+'Empresa de Seguros'!H52+'Empresa de Seguros'!H141+'Empresa de Seguros'!H230</f>
        <v>0</v>
      </c>
      <c r="I52" s="76">
        <f>+'Empresa de Seguros'!I52+'Empresa de Seguros'!I141+'Empresa de Seguros'!I230</f>
        <v>0</v>
      </c>
      <c r="J52" s="76">
        <f>+'Empresa de Seguros'!J52+'Empresa de Seguros'!J141+'Empresa de Seguros'!J230</f>
        <v>0</v>
      </c>
      <c r="K52" s="76">
        <f>+'Empresa de Seguros'!K52+'Empresa de Seguros'!K141+'Empresa de Seguros'!K230</f>
        <v>0</v>
      </c>
      <c r="L52" s="76">
        <f>+'Empresa de Seguros'!L52+'Empresa de Seguros'!L141+'Empresa de Seguros'!L230</f>
        <v>0</v>
      </c>
      <c r="M52" s="76">
        <f>+'Empresa de Seguros'!M52+'Empresa de Seguros'!M141+'Empresa de Seguros'!M230</f>
        <v>0</v>
      </c>
      <c r="N52" s="76">
        <f>+'Empresa de Seguros'!N52+'Empresa de Seguros'!N141+'Empresa de Seguros'!N230</f>
        <v>0</v>
      </c>
      <c r="O52" s="76">
        <f>+'Empresa de Seguros'!O52+'Empresa de Seguros'!O141+'Empresa de Seguros'!O230</f>
        <v>0</v>
      </c>
      <c r="P52" s="76">
        <f>+'Empresa de Seguros'!P52+'Empresa de Seguros'!P141+'Empresa de Seguros'!P230</f>
        <v>0</v>
      </c>
      <c r="Q52" s="76">
        <f>+'Empresa de Seguros'!Q52+'Empresa de Seguros'!Q141+'Empresa de Seguros'!Q230</f>
        <v>0</v>
      </c>
      <c r="R52" s="76">
        <f>+'Empresa de Seguros'!R52+'Empresa de Seguros'!R141+'Empresa de Seguros'!R230</f>
        <v>0</v>
      </c>
      <c r="S52" s="76">
        <f>+'Empresa de Seguros'!S52+'Empresa de Seguros'!S141+'Empresa de Seguros'!S230</f>
        <v>0</v>
      </c>
      <c r="T52" s="76">
        <f>+'Empresa de Seguros'!T52+'Empresa de Seguros'!T141+'Empresa de Seguros'!T230</f>
        <v>0</v>
      </c>
      <c r="U52" s="76">
        <f>+'Empresa de Seguros'!U52+'Empresa de Seguros'!U141+'Empresa de Seguros'!U230</f>
        <v>0</v>
      </c>
      <c r="V52" s="76">
        <f>+'Empresa de Seguros'!V52+'Empresa de Seguros'!V141+'Empresa de Seguros'!V230</f>
        <v>0</v>
      </c>
      <c r="W52" s="76">
        <f>+'Empresa de Seguros'!W52+'Empresa de Seguros'!W141+'Empresa de Seguros'!W230</f>
        <v>0</v>
      </c>
      <c r="X52" s="76">
        <f>+'Empresa de Seguros'!X52+'Empresa de Seguros'!X141+'Empresa de Seguros'!X230</f>
        <v>0</v>
      </c>
      <c r="Y52" s="76">
        <f>+'Empresa de Seguros'!Y52+'Empresa de Seguros'!Y141+'Empresa de Seguros'!Y230</f>
        <v>0</v>
      </c>
      <c r="Z52" s="76">
        <f>+'Empresa de Seguros'!Z52+'Empresa de Seguros'!Z141+'Empresa de Seguros'!Z230</f>
        <v>0</v>
      </c>
      <c r="AA52" s="76">
        <f>+'Empresa de Seguros'!AA52+'Empresa de Seguros'!AA141+'Empresa de Seguros'!AA230</f>
        <v>0</v>
      </c>
      <c r="AB52" s="76">
        <f>+'Empresa de Seguros'!AB52+'Empresa de Seguros'!AB141+'Empresa de Seguros'!AB230</f>
        <v>0</v>
      </c>
      <c r="AC52" s="76">
        <f>+'Empresa de Seguros'!AC52+'Empresa de Seguros'!AC141+'Empresa de Seguros'!AC230</f>
        <v>0</v>
      </c>
      <c r="AD52" s="76">
        <f>+'Empresa de Seguros'!AD52+'Empresa de Seguros'!AD141+'Empresa de Seguros'!AD230</f>
        <v>0</v>
      </c>
      <c r="AE52" s="76">
        <f>+'Empresa de Seguros'!AE52+'Empresa de Seguros'!AE141+'Empresa de Seguros'!AE230</f>
        <v>0</v>
      </c>
      <c r="AF52" s="76">
        <f>+'Empresa de Seguros'!AF52+'Empresa de Seguros'!AF141+'Empresa de Seguros'!AF230</f>
        <v>0</v>
      </c>
      <c r="AG52" s="76">
        <f>+'Empresa de Seguros'!AG52+'Empresa de Seguros'!AG141+'Empresa de Seguros'!AG230</f>
        <v>0</v>
      </c>
      <c r="AH52" s="76">
        <f>+'Empresa de Seguros'!AH52+'Empresa de Seguros'!AH141+'Empresa de Seguros'!AH230</f>
        <v>0</v>
      </c>
      <c r="AI52" s="76">
        <f>+'Empresa de Seguros'!AI52+'Empresa de Seguros'!AI141+'Empresa de Seguros'!AI230</f>
        <v>0</v>
      </c>
      <c r="AJ52" s="76">
        <f>+'Empresa de Seguros'!AJ52+'Empresa de Seguros'!AJ141+'Empresa de Seguros'!AJ230</f>
        <v>0</v>
      </c>
      <c r="AK52" s="76">
        <f>+'Empresa de Seguros'!AK52+'Empresa de Seguros'!AK141+'Empresa de Seguros'!AK230</f>
        <v>0</v>
      </c>
      <c r="AL52" s="76">
        <f>+'Empresa de Seguros'!AL52+'Empresa de Seguros'!AL141+'Empresa de Seguros'!AL230</f>
        <v>0</v>
      </c>
      <c r="AM52" s="76">
        <f>+'Empresa de Seguros'!AM52+'Empresa de Seguros'!AM141+'Empresa de Seguros'!AM230</f>
        <v>0</v>
      </c>
      <c r="AN52" s="76">
        <f>+'Empresa de Seguros'!AN52+'Empresa de Seguros'!AN141+'Empresa de Seguros'!AN230</f>
        <v>0</v>
      </c>
      <c r="AO52" s="76">
        <f>+'Empresa de Seguros'!AO52+'Empresa de Seguros'!AO141+'Empresa de Seguros'!AO230</f>
        <v>0</v>
      </c>
      <c r="AP52" s="76">
        <f>+'Empresa de Seguros'!AP52+'Empresa de Seguros'!AP141+'Empresa de Seguros'!AP230</f>
        <v>0</v>
      </c>
      <c r="AQ52" s="76">
        <f>+'Empresa de Seguros'!AQ52+'Empresa de Seguros'!AQ141+'Empresa de Seguros'!AQ230</f>
        <v>0</v>
      </c>
      <c r="AR52" s="76">
        <f>+'Empresa de Seguros'!AR52+'Empresa de Seguros'!AR141+'Empresa de Seguros'!AR230</f>
        <v>0</v>
      </c>
      <c r="AS52" s="76">
        <f>+'Empresa de Seguros'!AS52+'Empresa de Seguros'!AS141+'Empresa de Seguros'!AS230</f>
        <v>0</v>
      </c>
      <c r="AT52" s="76">
        <f>+'Empresa de Seguros'!AT52+'Empresa de Seguros'!AT141+'Empresa de Seguros'!AT230</f>
        <v>0</v>
      </c>
      <c r="AU52" s="76">
        <f>+'Empresa de Seguros'!AU52+'Empresa de Seguros'!AU141+'Empresa de Seguros'!AU230</f>
        <v>0</v>
      </c>
    </row>
    <row r="53" spans="1:47" s="38" customFormat="1" ht="14.1" customHeight="1" x14ac:dyDescent="0.2">
      <c r="A53" s="37" t="s">
        <v>158</v>
      </c>
      <c r="B53" s="76">
        <f>+'Empresa de Seguros'!B53+'Empresa de Seguros'!B142+'Empresa de Seguros'!B231</f>
        <v>0</v>
      </c>
      <c r="C53" s="76">
        <f>+'Empresa de Seguros'!C53+'Empresa de Seguros'!C142+'Empresa de Seguros'!C231</f>
        <v>0</v>
      </c>
      <c r="D53" s="76">
        <f>+'Empresa de Seguros'!D53+'Empresa de Seguros'!D142+'Empresa de Seguros'!D231</f>
        <v>0</v>
      </c>
      <c r="E53" s="76">
        <f>+'Empresa de Seguros'!E53+'Empresa de Seguros'!E142+'Empresa de Seguros'!E231</f>
        <v>0</v>
      </c>
      <c r="F53" s="76">
        <f>+'Empresa de Seguros'!F53+'Empresa de Seguros'!F142+'Empresa de Seguros'!F231</f>
        <v>0</v>
      </c>
      <c r="G53" s="76">
        <f>+'Empresa de Seguros'!G53+'Empresa de Seguros'!G142+'Empresa de Seguros'!G231</f>
        <v>0</v>
      </c>
      <c r="H53" s="76">
        <f>+'Empresa de Seguros'!H53+'Empresa de Seguros'!H142+'Empresa de Seguros'!H231</f>
        <v>0</v>
      </c>
      <c r="I53" s="76">
        <f>+'Empresa de Seguros'!I53+'Empresa de Seguros'!I142+'Empresa de Seguros'!I231</f>
        <v>0</v>
      </c>
      <c r="J53" s="76">
        <f>+'Empresa de Seguros'!J53+'Empresa de Seguros'!J142+'Empresa de Seguros'!J231</f>
        <v>0</v>
      </c>
      <c r="K53" s="76">
        <f>+'Empresa de Seguros'!K53+'Empresa de Seguros'!K142+'Empresa de Seguros'!K231</f>
        <v>0</v>
      </c>
      <c r="L53" s="76">
        <f>+'Empresa de Seguros'!L53+'Empresa de Seguros'!L142+'Empresa de Seguros'!L231</f>
        <v>0</v>
      </c>
      <c r="M53" s="76">
        <f>+'Empresa de Seguros'!M53+'Empresa de Seguros'!M142+'Empresa de Seguros'!M231</f>
        <v>0</v>
      </c>
      <c r="N53" s="76">
        <f>+'Empresa de Seguros'!N53+'Empresa de Seguros'!N142+'Empresa de Seguros'!N231</f>
        <v>0</v>
      </c>
      <c r="O53" s="76">
        <f>+'Empresa de Seguros'!O53+'Empresa de Seguros'!O142+'Empresa de Seguros'!O231</f>
        <v>0</v>
      </c>
      <c r="P53" s="76">
        <f>+'Empresa de Seguros'!P53+'Empresa de Seguros'!P142+'Empresa de Seguros'!P231</f>
        <v>0</v>
      </c>
      <c r="Q53" s="76">
        <f>+'Empresa de Seguros'!Q53+'Empresa de Seguros'!Q142+'Empresa de Seguros'!Q231</f>
        <v>0</v>
      </c>
      <c r="R53" s="76">
        <f>+'Empresa de Seguros'!R53+'Empresa de Seguros'!R142+'Empresa de Seguros'!R231</f>
        <v>0</v>
      </c>
      <c r="S53" s="76">
        <f>+'Empresa de Seguros'!S53+'Empresa de Seguros'!S142+'Empresa de Seguros'!S231</f>
        <v>0</v>
      </c>
      <c r="T53" s="76">
        <f>+'Empresa de Seguros'!T53+'Empresa de Seguros'!T142+'Empresa de Seguros'!T231</f>
        <v>0</v>
      </c>
      <c r="U53" s="76">
        <f>+'Empresa de Seguros'!U53+'Empresa de Seguros'!U142+'Empresa de Seguros'!U231</f>
        <v>0</v>
      </c>
      <c r="V53" s="76">
        <f>+'Empresa de Seguros'!V53+'Empresa de Seguros'!V142+'Empresa de Seguros'!V231</f>
        <v>0</v>
      </c>
      <c r="W53" s="76">
        <f>+'Empresa de Seguros'!W53+'Empresa de Seguros'!W142+'Empresa de Seguros'!W231</f>
        <v>0</v>
      </c>
      <c r="X53" s="76">
        <f>+'Empresa de Seguros'!X53+'Empresa de Seguros'!X142+'Empresa de Seguros'!X231</f>
        <v>0</v>
      </c>
      <c r="Y53" s="76">
        <f>+'Empresa de Seguros'!Y53+'Empresa de Seguros'!Y142+'Empresa de Seguros'!Y231</f>
        <v>0</v>
      </c>
      <c r="Z53" s="76">
        <f>+'Empresa de Seguros'!Z53+'Empresa de Seguros'!Z142+'Empresa de Seguros'!Z231</f>
        <v>0</v>
      </c>
      <c r="AA53" s="76">
        <f>+'Empresa de Seguros'!AA53+'Empresa de Seguros'!AA142+'Empresa de Seguros'!AA231</f>
        <v>0</v>
      </c>
      <c r="AB53" s="76">
        <f>+'Empresa de Seguros'!AB53+'Empresa de Seguros'!AB142+'Empresa de Seguros'!AB231</f>
        <v>0</v>
      </c>
      <c r="AC53" s="76">
        <f>+'Empresa de Seguros'!AC53+'Empresa de Seguros'!AC142+'Empresa de Seguros'!AC231</f>
        <v>0</v>
      </c>
      <c r="AD53" s="76">
        <f>+'Empresa de Seguros'!AD53+'Empresa de Seguros'!AD142+'Empresa de Seguros'!AD231</f>
        <v>0</v>
      </c>
      <c r="AE53" s="76">
        <f>+'Empresa de Seguros'!AE53+'Empresa de Seguros'!AE142+'Empresa de Seguros'!AE231</f>
        <v>0</v>
      </c>
      <c r="AF53" s="76">
        <f>+'Empresa de Seguros'!AF53+'Empresa de Seguros'!AF142+'Empresa de Seguros'!AF231</f>
        <v>0</v>
      </c>
      <c r="AG53" s="76">
        <f>+'Empresa de Seguros'!AG53+'Empresa de Seguros'!AG142+'Empresa de Seguros'!AG231</f>
        <v>0</v>
      </c>
      <c r="AH53" s="76">
        <f>+'Empresa de Seguros'!AH53+'Empresa de Seguros'!AH142+'Empresa de Seguros'!AH231</f>
        <v>0</v>
      </c>
      <c r="AI53" s="76">
        <f>+'Empresa de Seguros'!AI53+'Empresa de Seguros'!AI142+'Empresa de Seguros'!AI231</f>
        <v>0</v>
      </c>
      <c r="AJ53" s="76">
        <f>+'Empresa de Seguros'!AJ53+'Empresa de Seguros'!AJ142+'Empresa de Seguros'!AJ231</f>
        <v>0</v>
      </c>
      <c r="AK53" s="76">
        <f>+'Empresa de Seguros'!AK53+'Empresa de Seguros'!AK142+'Empresa de Seguros'!AK231</f>
        <v>0</v>
      </c>
      <c r="AL53" s="76">
        <f>+'Empresa de Seguros'!AL53+'Empresa de Seguros'!AL142+'Empresa de Seguros'!AL231</f>
        <v>0</v>
      </c>
      <c r="AM53" s="76">
        <f>+'Empresa de Seguros'!AM53+'Empresa de Seguros'!AM142+'Empresa de Seguros'!AM231</f>
        <v>0</v>
      </c>
      <c r="AN53" s="76">
        <f>+'Empresa de Seguros'!AN53+'Empresa de Seguros'!AN142+'Empresa de Seguros'!AN231</f>
        <v>0</v>
      </c>
      <c r="AO53" s="76">
        <f>+'Empresa de Seguros'!AO53+'Empresa de Seguros'!AO142+'Empresa de Seguros'!AO231</f>
        <v>0</v>
      </c>
      <c r="AP53" s="76">
        <f>+'Empresa de Seguros'!AP53+'Empresa de Seguros'!AP142+'Empresa de Seguros'!AP231</f>
        <v>0</v>
      </c>
      <c r="AQ53" s="76">
        <f>+'Empresa de Seguros'!AQ53+'Empresa de Seguros'!AQ142+'Empresa de Seguros'!AQ231</f>
        <v>0</v>
      </c>
      <c r="AR53" s="76">
        <f>+'Empresa de Seguros'!AR53+'Empresa de Seguros'!AR142+'Empresa de Seguros'!AR231</f>
        <v>0</v>
      </c>
      <c r="AS53" s="76">
        <f>+'Empresa de Seguros'!AS53+'Empresa de Seguros'!AS142+'Empresa de Seguros'!AS231</f>
        <v>0</v>
      </c>
      <c r="AT53" s="76">
        <f>+'Empresa de Seguros'!AT53+'Empresa de Seguros'!AT142+'Empresa de Seguros'!AT231</f>
        <v>0</v>
      </c>
      <c r="AU53" s="76">
        <f>+'Empresa de Seguros'!AU53+'Empresa de Seguros'!AU142+'Empresa de Seguros'!AU231</f>
        <v>0</v>
      </c>
    </row>
    <row r="54" spans="1:47" s="38" customFormat="1" ht="14.1" customHeight="1" x14ac:dyDescent="0.2">
      <c r="A54" s="33" t="s">
        <v>159</v>
      </c>
      <c r="B54" s="76">
        <f>+'Empresa de Seguros'!B54+'Empresa de Seguros'!B143+'Empresa de Seguros'!B232</f>
        <v>0</v>
      </c>
      <c r="C54" s="76">
        <f>+'Empresa de Seguros'!C54+'Empresa de Seguros'!C143+'Empresa de Seguros'!C232</f>
        <v>0</v>
      </c>
      <c r="D54" s="76">
        <f>+'Empresa de Seguros'!D54+'Empresa de Seguros'!D143+'Empresa de Seguros'!D232</f>
        <v>0</v>
      </c>
      <c r="E54" s="76">
        <f>+'Empresa de Seguros'!E54+'Empresa de Seguros'!E143+'Empresa de Seguros'!E232</f>
        <v>0</v>
      </c>
      <c r="F54" s="76">
        <f>+'Empresa de Seguros'!F54+'Empresa de Seguros'!F143+'Empresa de Seguros'!F232</f>
        <v>0</v>
      </c>
      <c r="G54" s="76">
        <f>+'Empresa de Seguros'!G54+'Empresa de Seguros'!G143+'Empresa de Seguros'!G232</f>
        <v>0</v>
      </c>
      <c r="H54" s="76">
        <f>+'Empresa de Seguros'!H54+'Empresa de Seguros'!H143+'Empresa de Seguros'!H232</f>
        <v>0</v>
      </c>
      <c r="I54" s="76">
        <f>+'Empresa de Seguros'!I54+'Empresa de Seguros'!I143+'Empresa de Seguros'!I232</f>
        <v>0</v>
      </c>
      <c r="J54" s="76">
        <f>+'Empresa de Seguros'!J54+'Empresa de Seguros'!J143+'Empresa de Seguros'!J232</f>
        <v>0</v>
      </c>
      <c r="K54" s="76">
        <f>+'Empresa de Seguros'!K54+'Empresa de Seguros'!K143+'Empresa de Seguros'!K232</f>
        <v>0</v>
      </c>
      <c r="L54" s="76">
        <f>+'Empresa de Seguros'!L54+'Empresa de Seguros'!L143+'Empresa de Seguros'!L232</f>
        <v>0</v>
      </c>
      <c r="M54" s="76">
        <f>+'Empresa de Seguros'!M54+'Empresa de Seguros'!M143+'Empresa de Seguros'!M232</f>
        <v>0</v>
      </c>
      <c r="N54" s="76">
        <f>+'Empresa de Seguros'!N54+'Empresa de Seguros'!N143+'Empresa de Seguros'!N232</f>
        <v>0</v>
      </c>
      <c r="O54" s="76">
        <f>+'Empresa de Seguros'!O54+'Empresa de Seguros'!O143+'Empresa de Seguros'!O232</f>
        <v>0</v>
      </c>
      <c r="P54" s="76">
        <f>+'Empresa de Seguros'!P54+'Empresa de Seguros'!P143+'Empresa de Seguros'!P232</f>
        <v>0</v>
      </c>
      <c r="Q54" s="76">
        <f>+'Empresa de Seguros'!Q54+'Empresa de Seguros'!Q143+'Empresa de Seguros'!Q232</f>
        <v>0</v>
      </c>
      <c r="R54" s="76">
        <f>+'Empresa de Seguros'!R54+'Empresa de Seguros'!R143+'Empresa de Seguros'!R232</f>
        <v>0</v>
      </c>
      <c r="S54" s="76">
        <f>+'Empresa de Seguros'!S54+'Empresa de Seguros'!S143+'Empresa de Seguros'!S232</f>
        <v>0</v>
      </c>
      <c r="T54" s="76">
        <f>+'Empresa de Seguros'!T54+'Empresa de Seguros'!T143+'Empresa de Seguros'!T232</f>
        <v>0</v>
      </c>
      <c r="U54" s="76">
        <f>+'Empresa de Seguros'!U54+'Empresa de Seguros'!U143+'Empresa de Seguros'!U232</f>
        <v>0</v>
      </c>
      <c r="V54" s="76">
        <f>+'Empresa de Seguros'!V54+'Empresa de Seguros'!V143+'Empresa de Seguros'!V232</f>
        <v>0</v>
      </c>
      <c r="W54" s="76">
        <f>+'Empresa de Seguros'!W54+'Empresa de Seguros'!W143+'Empresa de Seguros'!W232</f>
        <v>0</v>
      </c>
      <c r="X54" s="76">
        <f>+'Empresa de Seguros'!X54+'Empresa de Seguros'!X143+'Empresa de Seguros'!X232</f>
        <v>0</v>
      </c>
      <c r="Y54" s="76">
        <f>+'Empresa de Seguros'!Y54+'Empresa de Seguros'!Y143+'Empresa de Seguros'!Y232</f>
        <v>0</v>
      </c>
      <c r="Z54" s="76">
        <f>+'Empresa de Seguros'!Z54+'Empresa de Seguros'!Z143+'Empresa de Seguros'!Z232</f>
        <v>0</v>
      </c>
      <c r="AA54" s="76">
        <f>+'Empresa de Seguros'!AA54+'Empresa de Seguros'!AA143+'Empresa de Seguros'!AA232</f>
        <v>0</v>
      </c>
      <c r="AB54" s="76">
        <f>+'Empresa de Seguros'!AB54+'Empresa de Seguros'!AB143+'Empresa de Seguros'!AB232</f>
        <v>0</v>
      </c>
      <c r="AC54" s="76">
        <f>+'Empresa de Seguros'!AC54+'Empresa de Seguros'!AC143+'Empresa de Seguros'!AC232</f>
        <v>0</v>
      </c>
      <c r="AD54" s="76">
        <f>+'Empresa de Seguros'!AD54+'Empresa de Seguros'!AD143+'Empresa de Seguros'!AD232</f>
        <v>0</v>
      </c>
      <c r="AE54" s="76">
        <f>+'Empresa de Seguros'!AE54+'Empresa de Seguros'!AE143+'Empresa de Seguros'!AE232</f>
        <v>0</v>
      </c>
      <c r="AF54" s="76">
        <f>+'Empresa de Seguros'!AF54+'Empresa de Seguros'!AF143+'Empresa de Seguros'!AF232</f>
        <v>0</v>
      </c>
      <c r="AG54" s="76">
        <f>+'Empresa de Seguros'!AG54+'Empresa de Seguros'!AG143+'Empresa de Seguros'!AG232</f>
        <v>0</v>
      </c>
      <c r="AH54" s="76">
        <f>+'Empresa de Seguros'!AH54+'Empresa de Seguros'!AH143+'Empresa de Seguros'!AH232</f>
        <v>0</v>
      </c>
      <c r="AI54" s="76">
        <f>+'Empresa de Seguros'!AI54+'Empresa de Seguros'!AI143+'Empresa de Seguros'!AI232</f>
        <v>0</v>
      </c>
      <c r="AJ54" s="76">
        <f>+'Empresa de Seguros'!AJ54+'Empresa de Seguros'!AJ143+'Empresa de Seguros'!AJ232</f>
        <v>0</v>
      </c>
      <c r="AK54" s="76">
        <f>+'Empresa de Seguros'!AK54+'Empresa de Seguros'!AK143+'Empresa de Seguros'!AK232</f>
        <v>0</v>
      </c>
      <c r="AL54" s="76">
        <f>+'Empresa de Seguros'!AL54+'Empresa de Seguros'!AL143+'Empresa de Seguros'!AL232</f>
        <v>0</v>
      </c>
      <c r="AM54" s="76">
        <f>+'Empresa de Seguros'!AM54+'Empresa de Seguros'!AM143+'Empresa de Seguros'!AM232</f>
        <v>0</v>
      </c>
      <c r="AN54" s="76">
        <f>+'Empresa de Seguros'!AN54+'Empresa de Seguros'!AN143+'Empresa de Seguros'!AN232</f>
        <v>0</v>
      </c>
      <c r="AO54" s="76">
        <f>+'Empresa de Seguros'!AO54+'Empresa de Seguros'!AO143+'Empresa de Seguros'!AO232</f>
        <v>0</v>
      </c>
      <c r="AP54" s="76">
        <f>+'Empresa de Seguros'!AP54+'Empresa de Seguros'!AP143+'Empresa de Seguros'!AP232</f>
        <v>0</v>
      </c>
      <c r="AQ54" s="76">
        <f>+'Empresa de Seguros'!AQ54+'Empresa de Seguros'!AQ143+'Empresa de Seguros'!AQ232</f>
        <v>0</v>
      </c>
      <c r="AR54" s="76">
        <f>+'Empresa de Seguros'!AR54+'Empresa de Seguros'!AR143+'Empresa de Seguros'!AR232</f>
        <v>0</v>
      </c>
      <c r="AS54" s="76">
        <f>+'Empresa de Seguros'!AS54+'Empresa de Seguros'!AS143+'Empresa de Seguros'!AS232</f>
        <v>0</v>
      </c>
      <c r="AT54" s="76">
        <f>+'Empresa de Seguros'!AT54+'Empresa de Seguros'!AT143+'Empresa de Seguros'!AT232</f>
        <v>0</v>
      </c>
      <c r="AU54" s="76">
        <f>+'Empresa de Seguros'!AU54+'Empresa de Seguros'!AU143+'Empresa de Seguros'!AU232</f>
        <v>0</v>
      </c>
    </row>
    <row r="55" spans="1:47" s="38" customFormat="1" ht="14.1" customHeight="1" x14ac:dyDescent="0.2">
      <c r="A55" s="33" t="s">
        <v>160</v>
      </c>
      <c r="B55" s="76">
        <f>+'Empresa de Seguros'!B55+'Empresa de Seguros'!B144+'Empresa de Seguros'!B233</f>
        <v>0</v>
      </c>
      <c r="C55" s="76">
        <f>+'Empresa de Seguros'!C55+'Empresa de Seguros'!C144+'Empresa de Seguros'!C233</f>
        <v>0</v>
      </c>
      <c r="D55" s="76">
        <f>+'Empresa de Seguros'!D55+'Empresa de Seguros'!D144+'Empresa de Seguros'!D233</f>
        <v>0</v>
      </c>
      <c r="E55" s="76">
        <f>+'Empresa de Seguros'!E55+'Empresa de Seguros'!E144+'Empresa de Seguros'!E233</f>
        <v>0</v>
      </c>
      <c r="F55" s="76">
        <f>+'Empresa de Seguros'!F55+'Empresa de Seguros'!F144+'Empresa de Seguros'!F233</f>
        <v>0</v>
      </c>
      <c r="G55" s="76">
        <f>+'Empresa de Seguros'!G55+'Empresa de Seguros'!G144+'Empresa de Seguros'!G233</f>
        <v>0</v>
      </c>
      <c r="H55" s="76">
        <f>+'Empresa de Seguros'!H55+'Empresa de Seguros'!H144+'Empresa de Seguros'!H233</f>
        <v>0</v>
      </c>
      <c r="I55" s="76">
        <f>+'Empresa de Seguros'!I55+'Empresa de Seguros'!I144+'Empresa de Seguros'!I233</f>
        <v>0</v>
      </c>
      <c r="J55" s="76">
        <f>+'Empresa de Seguros'!J55+'Empresa de Seguros'!J144+'Empresa de Seguros'!J233</f>
        <v>0</v>
      </c>
      <c r="K55" s="76">
        <f>+'Empresa de Seguros'!K55+'Empresa de Seguros'!K144+'Empresa de Seguros'!K233</f>
        <v>0</v>
      </c>
      <c r="L55" s="76">
        <f>+'Empresa de Seguros'!L55+'Empresa de Seguros'!L144+'Empresa de Seguros'!L233</f>
        <v>0</v>
      </c>
      <c r="M55" s="76">
        <f>+'Empresa de Seguros'!M55+'Empresa de Seguros'!M144+'Empresa de Seguros'!M233</f>
        <v>0</v>
      </c>
      <c r="N55" s="76">
        <f>+'Empresa de Seguros'!N55+'Empresa de Seguros'!N144+'Empresa de Seguros'!N233</f>
        <v>0</v>
      </c>
      <c r="O55" s="76">
        <f>+'Empresa de Seguros'!O55+'Empresa de Seguros'!O144+'Empresa de Seguros'!O233</f>
        <v>0</v>
      </c>
      <c r="P55" s="76">
        <f>+'Empresa de Seguros'!P55+'Empresa de Seguros'!P144+'Empresa de Seguros'!P233</f>
        <v>0</v>
      </c>
      <c r="Q55" s="76">
        <f>+'Empresa de Seguros'!Q55+'Empresa de Seguros'!Q144+'Empresa de Seguros'!Q233</f>
        <v>0</v>
      </c>
      <c r="R55" s="76">
        <f>+'Empresa de Seguros'!R55+'Empresa de Seguros'!R144+'Empresa de Seguros'!R233</f>
        <v>0</v>
      </c>
      <c r="S55" s="76">
        <f>+'Empresa de Seguros'!S55+'Empresa de Seguros'!S144+'Empresa de Seguros'!S233</f>
        <v>0</v>
      </c>
      <c r="T55" s="76">
        <f>+'Empresa de Seguros'!T55+'Empresa de Seguros'!T144+'Empresa de Seguros'!T233</f>
        <v>0</v>
      </c>
      <c r="U55" s="76">
        <f>+'Empresa de Seguros'!U55+'Empresa de Seguros'!U144+'Empresa de Seguros'!U233</f>
        <v>0</v>
      </c>
      <c r="V55" s="76">
        <f>+'Empresa de Seguros'!V55+'Empresa de Seguros'!V144+'Empresa de Seguros'!V233</f>
        <v>0</v>
      </c>
      <c r="W55" s="76">
        <f>+'Empresa de Seguros'!W55+'Empresa de Seguros'!W144+'Empresa de Seguros'!W233</f>
        <v>0</v>
      </c>
      <c r="X55" s="76">
        <f>+'Empresa de Seguros'!X55+'Empresa de Seguros'!X144+'Empresa de Seguros'!X233</f>
        <v>0</v>
      </c>
      <c r="Y55" s="76">
        <f>+'Empresa de Seguros'!Y55+'Empresa de Seguros'!Y144+'Empresa de Seguros'!Y233</f>
        <v>0</v>
      </c>
      <c r="Z55" s="76">
        <f>+'Empresa de Seguros'!Z55+'Empresa de Seguros'!Z144+'Empresa de Seguros'!Z233</f>
        <v>0</v>
      </c>
      <c r="AA55" s="76">
        <f>+'Empresa de Seguros'!AA55+'Empresa de Seguros'!AA144+'Empresa de Seguros'!AA233</f>
        <v>0</v>
      </c>
      <c r="AB55" s="76">
        <f>+'Empresa de Seguros'!AB55+'Empresa de Seguros'!AB144+'Empresa de Seguros'!AB233</f>
        <v>0</v>
      </c>
      <c r="AC55" s="76">
        <f>+'Empresa de Seguros'!AC55+'Empresa de Seguros'!AC144+'Empresa de Seguros'!AC233</f>
        <v>0</v>
      </c>
      <c r="AD55" s="76">
        <f>+'Empresa de Seguros'!AD55+'Empresa de Seguros'!AD144+'Empresa de Seguros'!AD233</f>
        <v>0</v>
      </c>
      <c r="AE55" s="76">
        <f>+'Empresa de Seguros'!AE55+'Empresa de Seguros'!AE144+'Empresa de Seguros'!AE233</f>
        <v>0</v>
      </c>
      <c r="AF55" s="76">
        <f>+'Empresa de Seguros'!AF55+'Empresa de Seguros'!AF144+'Empresa de Seguros'!AF233</f>
        <v>0</v>
      </c>
      <c r="AG55" s="76">
        <f>+'Empresa de Seguros'!AG55+'Empresa de Seguros'!AG144+'Empresa de Seguros'!AG233</f>
        <v>0</v>
      </c>
      <c r="AH55" s="76">
        <f>+'Empresa de Seguros'!AH55+'Empresa de Seguros'!AH144+'Empresa de Seguros'!AH233</f>
        <v>0</v>
      </c>
      <c r="AI55" s="76">
        <f>+'Empresa de Seguros'!AI55+'Empresa de Seguros'!AI144+'Empresa de Seguros'!AI233</f>
        <v>0</v>
      </c>
      <c r="AJ55" s="76">
        <f>+'Empresa de Seguros'!AJ55+'Empresa de Seguros'!AJ144+'Empresa de Seguros'!AJ233</f>
        <v>0</v>
      </c>
      <c r="AK55" s="76">
        <f>+'Empresa de Seguros'!AK55+'Empresa de Seguros'!AK144+'Empresa de Seguros'!AK233</f>
        <v>0</v>
      </c>
      <c r="AL55" s="76">
        <f>+'Empresa de Seguros'!AL55+'Empresa de Seguros'!AL144+'Empresa de Seguros'!AL233</f>
        <v>0</v>
      </c>
      <c r="AM55" s="76">
        <f>+'Empresa de Seguros'!AM55+'Empresa de Seguros'!AM144+'Empresa de Seguros'!AM233</f>
        <v>0</v>
      </c>
      <c r="AN55" s="76">
        <f>+'Empresa de Seguros'!AN55+'Empresa de Seguros'!AN144+'Empresa de Seguros'!AN233</f>
        <v>0</v>
      </c>
      <c r="AO55" s="76">
        <f>+'Empresa de Seguros'!AO55+'Empresa de Seguros'!AO144+'Empresa de Seguros'!AO233</f>
        <v>0</v>
      </c>
      <c r="AP55" s="76">
        <f>+'Empresa de Seguros'!AP55+'Empresa de Seguros'!AP144+'Empresa de Seguros'!AP233</f>
        <v>0</v>
      </c>
      <c r="AQ55" s="76">
        <f>+'Empresa de Seguros'!AQ55+'Empresa de Seguros'!AQ144+'Empresa de Seguros'!AQ233</f>
        <v>0</v>
      </c>
      <c r="AR55" s="76">
        <f>+'Empresa de Seguros'!AR55+'Empresa de Seguros'!AR144+'Empresa de Seguros'!AR233</f>
        <v>0</v>
      </c>
      <c r="AS55" s="76">
        <f>+'Empresa de Seguros'!AS55+'Empresa de Seguros'!AS144+'Empresa de Seguros'!AS233</f>
        <v>0</v>
      </c>
      <c r="AT55" s="76">
        <f>+'Empresa de Seguros'!AT55+'Empresa de Seguros'!AT144+'Empresa de Seguros'!AT233</f>
        <v>0</v>
      </c>
      <c r="AU55" s="76">
        <f>+'Empresa de Seguros'!AU55+'Empresa de Seguros'!AU144+'Empresa de Seguros'!AU233</f>
        <v>0</v>
      </c>
    </row>
    <row r="56" spans="1:47" s="38" customFormat="1" ht="14.1" customHeight="1" x14ac:dyDescent="0.2">
      <c r="A56" s="16" t="s">
        <v>167</v>
      </c>
      <c r="B56" s="76">
        <f>+'Empresa de Seguros'!B56+'Empresa de Seguros'!B145+'Empresa de Seguros'!B234</f>
        <v>0</v>
      </c>
      <c r="C56" s="76">
        <f>+'Empresa de Seguros'!C56+'Empresa de Seguros'!C145+'Empresa de Seguros'!C234</f>
        <v>0</v>
      </c>
      <c r="D56" s="76">
        <f>+'Empresa de Seguros'!D56+'Empresa de Seguros'!D145+'Empresa de Seguros'!D234</f>
        <v>0</v>
      </c>
      <c r="E56" s="76">
        <f>+'Empresa de Seguros'!E56+'Empresa de Seguros'!E145+'Empresa de Seguros'!E234</f>
        <v>0</v>
      </c>
      <c r="F56" s="76">
        <f>+'Empresa de Seguros'!F56+'Empresa de Seguros'!F145+'Empresa de Seguros'!F234</f>
        <v>0</v>
      </c>
      <c r="G56" s="76">
        <f>+'Empresa de Seguros'!G56+'Empresa de Seguros'!G145+'Empresa de Seguros'!G234</f>
        <v>0</v>
      </c>
      <c r="H56" s="76">
        <f>+'Empresa de Seguros'!H56+'Empresa de Seguros'!H145+'Empresa de Seguros'!H234</f>
        <v>0</v>
      </c>
      <c r="I56" s="76">
        <f>+'Empresa de Seguros'!I56+'Empresa de Seguros'!I145+'Empresa de Seguros'!I234</f>
        <v>0</v>
      </c>
      <c r="J56" s="76">
        <f>+'Empresa de Seguros'!J56+'Empresa de Seguros'!J145+'Empresa de Seguros'!J234</f>
        <v>0</v>
      </c>
      <c r="K56" s="76">
        <f>+'Empresa de Seguros'!K56+'Empresa de Seguros'!K145+'Empresa de Seguros'!K234</f>
        <v>0</v>
      </c>
      <c r="L56" s="76">
        <f>+'Empresa de Seguros'!L56+'Empresa de Seguros'!L145+'Empresa de Seguros'!L234</f>
        <v>0</v>
      </c>
      <c r="M56" s="76">
        <f>+'Empresa de Seguros'!M56+'Empresa de Seguros'!M145+'Empresa de Seguros'!M234</f>
        <v>0</v>
      </c>
      <c r="N56" s="76">
        <f>+'Empresa de Seguros'!N56+'Empresa de Seguros'!N145+'Empresa de Seguros'!N234</f>
        <v>0</v>
      </c>
      <c r="O56" s="76">
        <f>+'Empresa de Seguros'!O56+'Empresa de Seguros'!O145+'Empresa de Seguros'!O234</f>
        <v>0</v>
      </c>
      <c r="P56" s="76">
        <f>+'Empresa de Seguros'!P56+'Empresa de Seguros'!P145+'Empresa de Seguros'!P234</f>
        <v>0</v>
      </c>
      <c r="Q56" s="76">
        <f>+'Empresa de Seguros'!Q56+'Empresa de Seguros'!Q145+'Empresa de Seguros'!Q234</f>
        <v>0</v>
      </c>
      <c r="R56" s="76">
        <f>+'Empresa de Seguros'!R56+'Empresa de Seguros'!R145+'Empresa de Seguros'!R234</f>
        <v>0</v>
      </c>
      <c r="S56" s="76">
        <f>+'Empresa de Seguros'!S56+'Empresa de Seguros'!S145+'Empresa de Seguros'!S234</f>
        <v>0</v>
      </c>
      <c r="T56" s="76">
        <f>+'Empresa de Seguros'!T56+'Empresa de Seguros'!T145+'Empresa de Seguros'!T234</f>
        <v>0</v>
      </c>
      <c r="U56" s="76">
        <f>+'Empresa de Seguros'!U56+'Empresa de Seguros'!U145+'Empresa de Seguros'!U234</f>
        <v>0</v>
      </c>
      <c r="V56" s="76">
        <f>+'Empresa de Seguros'!V56+'Empresa de Seguros'!V145+'Empresa de Seguros'!V234</f>
        <v>0</v>
      </c>
      <c r="W56" s="76">
        <f>+'Empresa de Seguros'!W56+'Empresa de Seguros'!W145+'Empresa de Seguros'!W234</f>
        <v>0</v>
      </c>
      <c r="X56" s="76">
        <f>+'Empresa de Seguros'!X56+'Empresa de Seguros'!X145+'Empresa de Seguros'!X234</f>
        <v>0</v>
      </c>
      <c r="Y56" s="76">
        <f>+'Empresa de Seguros'!Y56+'Empresa de Seguros'!Y145+'Empresa de Seguros'!Y234</f>
        <v>0</v>
      </c>
      <c r="Z56" s="76">
        <f>+'Empresa de Seguros'!Z56+'Empresa de Seguros'!Z145+'Empresa de Seguros'!Z234</f>
        <v>0</v>
      </c>
      <c r="AA56" s="76">
        <f>+'Empresa de Seguros'!AA56+'Empresa de Seguros'!AA145+'Empresa de Seguros'!AA234</f>
        <v>0</v>
      </c>
      <c r="AB56" s="76">
        <f>+'Empresa de Seguros'!AB56+'Empresa de Seguros'!AB145+'Empresa de Seguros'!AB234</f>
        <v>0</v>
      </c>
      <c r="AC56" s="76">
        <f>+'Empresa de Seguros'!AC56+'Empresa de Seguros'!AC145+'Empresa de Seguros'!AC234</f>
        <v>0</v>
      </c>
      <c r="AD56" s="76">
        <f>+'Empresa de Seguros'!AD56+'Empresa de Seguros'!AD145+'Empresa de Seguros'!AD234</f>
        <v>0</v>
      </c>
      <c r="AE56" s="76">
        <f>+'Empresa de Seguros'!AE56+'Empresa de Seguros'!AE145+'Empresa de Seguros'!AE234</f>
        <v>0</v>
      </c>
      <c r="AF56" s="76">
        <f>+'Empresa de Seguros'!AF56+'Empresa de Seguros'!AF145+'Empresa de Seguros'!AF234</f>
        <v>0</v>
      </c>
      <c r="AG56" s="76">
        <f>+'Empresa de Seguros'!AG56+'Empresa de Seguros'!AG145+'Empresa de Seguros'!AG234</f>
        <v>0</v>
      </c>
      <c r="AH56" s="76">
        <f>+'Empresa de Seguros'!AH56+'Empresa de Seguros'!AH145+'Empresa de Seguros'!AH234</f>
        <v>0</v>
      </c>
      <c r="AI56" s="76">
        <f>+'Empresa de Seguros'!AI56+'Empresa de Seguros'!AI145+'Empresa de Seguros'!AI234</f>
        <v>0</v>
      </c>
      <c r="AJ56" s="76">
        <f>+'Empresa de Seguros'!AJ56+'Empresa de Seguros'!AJ145+'Empresa de Seguros'!AJ234</f>
        <v>0</v>
      </c>
      <c r="AK56" s="76">
        <f>+'Empresa de Seguros'!AK56+'Empresa de Seguros'!AK145+'Empresa de Seguros'!AK234</f>
        <v>0</v>
      </c>
      <c r="AL56" s="76">
        <f>+'Empresa de Seguros'!AL56+'Empresa de Seguros'!AL145+'Empresa de Seguros'!AL234</f>
        <v>0</v>
      </c>
      <c r="AM56" s="76">
        <f>+'Empresa de Seguros'!AM56+'Empresa de Seguros'!AM145+'Empresa de Seguros'!AM234</f>
        <v>0</v>
      </c>
      <c r="AN56" s="76">
        <f>+'Empresa de Seguros'!AN56+'Empresa de Seguros'!AN145+'Empresa de Seguros'!AN234</f>
        <v>0</v>
      </c>
      <c r="AO56" s="76">
        <f>+'Empresa de Seguros'!AO56+'Empresa de Seguros'!AO145+'Empresa de Seguros'!AO234</f>
        <v>0</v>
      </c>
      <c r="AP56" s="76">
        <f>+'Empresa de Seguros'!AP56+'Empresa de Seguros'!AP145+'Empresa de Seguros'!AP234</f>
        <v>0</v>
      </c>
      <c r="AQ56" s="76">
        <f>+'Empresa de Seguros'!AQ56+'Empresa de Seguros'!AQ145+'Empresa de Seguros'!AQ234</f>
        <v>0</v>
      </c>
      <c r="AR56" s="76">
        <f>+'Empresa de Seguros'!AR56+'Empresa de Seguros'!AR145+'Empresa de Seguros'!AR234</f>
        <v>0</v>
      </c>
      <c r="AS56" s="76">
        <f>+'Empresa de Seguros'!AS56+'Empresa de Seguros'!AS145+'Empresa de Seguros'!AS234</f>
        <v>0</v>
      </c>
      <c r="AT56" s="76">
        <f>+'Empresa de Seguros'!AT56+'Empresa de Seguros'!AT145+'Empresa de Seguros'!AT234</f>
        <v>0</v>
      </c>
      <c r="AU56" s="76">
        <f>+'Empresa de Seguros'!AU56+'Empresa de Seguros'!AU145+'Empresa de Seguros'!AU234</f>
        <v>0</v>
      </c>
    </row>
    <row r="57" spans="1:47" ht="14.1" customHeight="1" x14ac:dyDescent="0.2">
      <c r="A57" s="18" t="s">
        <v>6</v>
      </c>
      <c r="B57" s="20">
        <f>+'Empresa de Seguros'!B57+'Empresa de Seguros'!B146+'Empresa de Seguros'!B235</f>
        <v>0</v>
      </c>
      <c r="C57" s="20">
        <f>+'Empresa de Seguros'!C57+'Empresa de Seguros'!C146+'Empresa de Seguros'!C235</f>
        <v>0</v>
      </c>
      <c r="D57" s="20">
        <f>+'Empresa de Seguros'!D57+'Empresa de Seguros'!D146+'Empresa de Seguros'!D235</f>
        <v>0</v>
      </c>
      <c r="E57" s="20">
        <f>+'Empresa de Seguros'!E57+'Empresa de Seguros'!E146+'Empresa de Seguros'!E235</f>
        <v>0</v>
      </c>
      <c r="F57" s="20">
        <f>+'Empresa de Seguros'!F57+'Empresa de Seguros'!F146+'Empresa de Seguros'!F235</f>
        <v>0</v>
      </c>
      <c r="G57" s="20">
        <f>+'Empresa de Seguros'!G57+'Empresa de Seguros'!G146+'Empresa de Seguros'!G235</f>
        <v>0</v>
      </c>
      <c r="H57" s="20">
        <f>+'Empresa de Seguros'!H57+'Empresa de Seguros'!H146+'Empresa de Seguros'!H235</f>
        <v>0</v>
      </c>
      <c r="I57" s="20">
        <f>+'Empresa de Seguros'!I57+'Empresa de Seguros'!I146+'Empresa de Seguros'!I235</f>
        <v>0</v>
      </c>
      <c r="J57" s="20">
        <f>+'Empresa de Seguros'!J57+'Empresa de Seguros'!J146+'Empresa de Seguros'!J235</f>
        <v>0</v>
      </c>
      <c r="K57" s="20">
        <f>+'Empresa de Seguros'!K57+'Empresa de Seguros'!K146+'Empresa de Seguros'!K235</f>
        <v>0</v>
      </c>
      <c r="L57" s="20">
        <f>+'Empresa de Seguros'!L57+'Empresa de Seguros'!L146+'Empresa de Seguros'!L235</f>
        <v>0</v>
      </c>
      <c r="M57" s="20">
        <f>+'Empresa de Seguros'!M57+'Empresa de Seguros'!M146+'Empresa de Seguros'!M235</f>
        <v>0</v>
      </c>
      <c r="N57" s="20">
        <f>+'Empresa de Seguros'!N57+'Empresa de Seguros'!N146+'Empresa de Seguros'!N235</f>
        <v>0</v>
      </c>
      <c r="O57" s="20">
        <f>+'Empresa de Seguros'!O57+'Empresa de Seguros'!O146+'Empresa de Seguros'!O235</f>
        <v>0</v>
      </c>
      <c r="P57" s="20">
        <f>+'Empresa de Seguros'!P57+'Empresa de Seguros'!P146+'Empresa de Seguros'!P235</f>
        <v>0</v>
      </c>
      <c r="Q57" s="20">
        <f>+'Empresa de Seguros'!Q57+'Empresa de Seguros'!Q146+'Empresa de Seguros'!Q235</f>
        <v>0</v>
      </c>
      <c r="R57" s="20">
        <f>+'Empresa de Seguros'!R57+'Empresa de Seguros'!R146+'Empresa de Seguros'!R235</f>
        <v>0</v>
      </c>
      <c r="S57" s="20">
        <f>+'Empresa de Seguros'!S57+'Empresa de Seguros'!S146+'Empresa de Seguros'!S235</f>
        <v>0</v>
      </c>
      <c r="T57" s="20">
        <f>+'Empresa de Seguros'!T57+'Empresa de Seguros'!T146+'Empresa de Seguros'!T235</f>
        <v>0</v>
      </c>
      <c r="U57" s="20">
        <f>+'Empresa de Seguros'!U57+'Empresa de Seguros'!U146+'Empresa de Seguros'!U235</f>
        <v>0</v>
      </c>
      <c r="V57" s="20">
        <f>+'Empresa de Seguros'!V57+'Empresa de Seguros'!V146+'Empresa de Seguros'!V235</f>
        <v>0</v>
      </c>
      <c r="W57" s="20">
        <f>+'Empresa de Seguros'!W57+'Empresa de Seguros'!W146+'Empresa de Seguros'!W235</f>
        <v>0</v>
      </c>
      <c r="X57" s="20">
        <f>+'Empresa de Seguros'!X57+'Empresa de Seguros'!X146+'Empresa de Seguros'!X235</f>
        <v>0</v>
      </c>
      <c r="Y57" s="20">
        <f>+'Empresa de Seguros'!Y57+'Empresa de Seguros'!Y146+'Empresa de Seguros'!Y235</f>
        <v>0</v>
      </c>
      <c r="Z57" s="20">
        <f>+'Empresa de Seguros'!Z57+'Empresa de Seguros'!Z146+'Empresa de Seguros'!Z235</f>
        <v>0</v>
      </c>
      <c r="AA57" s="20">
        <f>+'Empresa de Seguros'!AA57+'Empresa de Seguros'!AA146+'Empresa de Seguros'!AA235</f>
        <v>0</v>
      </c>
      <c r="AB57" s="20">
        <f>+'Empresa de Seguros'!AB57+'Empresa de Seguros'!AB146+'Empresa de Seguros'!AB235</f>
        <v>0</v>
      </c>
      <c r="AC57" s="20">
        <f>+'Empresa de Seguros'!AC57+'Empresa de Seguros'!AC146+'Empresa de Seguros'!AC235</f>
        <v>0</v>
      </c>
      <c r="AD57" s="20">
        <f>+'Empresa de Seguros'!AD57+'Empresa de Seguros'!AD146+'Empresa de Seguros'!AD235</f>
        <v>0</v>
      </c>
      <c r="AE57" s="20">
        <f>+'Empresa de Seguros'!AE57+'Empresa de Seguros'!AE146+'Empresa de Seguros'!AE235</f>
        <v>0</v>
      </c>
      <c r="AF57" s="20">
        <f>+'Empresa de Seguros'!AF57+'Empresa de Seguros'!AF146+'Empresa de Seguros'!AF235</f>
        <v>0</v>
      </c>
      <c r="AG57" s="20">
        <f>+'Empresa de Seguros'!AG57+'Empresa de Seguros'!AG146+'Empresa de Seguros'!AG235</f>
        <v>0</v>
      </c>
      <c r="AH57" s="20">
        <f>+'Empresa de Seguros'!AH57+'Empresa de Seguros'!AH146+'Empresa de Seguros'!AH235</f>
        <v>0</v>
      </c>
      <c r="AI57" s="20">
        <f>+'Empresa de Seguros'!AI57+'Empresa de Seguros'!AI146+'Empresa de Seguros'!AI235</f>
        <v>0</v>
      </c>
      <c r="AJ57" s="20">
        <f>+'Empresa de Seguros'!AJ57+'Empresa de Seguros'!AJ146+'Empresa de Seguros'!AJ235</f>
        <v>0</v>
      </c>
      <c r="AK57" s="20">
        <f>+'Empresa de Seguros'!AK57+'Empresa de Seguros'!AK146+'Empresa de Seguros'!AK235</f>
        <v>0</v>
      </c>
      <c r="AL57" s="20">
        <f>+'Empresa de Seguros'!AL57+'Empresa de Seguros'!AL146+'Empresa de Seguros'!AL235</f>
        <v>0</v>
      </c>
      <c r="AM57" s="20">
        <f>+'Empresa de Seguros'!AM57+'Empresa de Seguros'!AM146+'Empresa de Seguros'!AM235</f>
        <v>0</v>
      </c>
      <c r="AN57" s="20">
        <f>+'Empresa de Seguros'!AN57+'Empresa de Seguros'!AN146+'Empresa de Seguros'!AN235</f>
        <v>0</v>
      </c>
      <c r="AO57" s="20">
        <f>+'Empresa de Seguros'!AO57+'Empresa de Seguros'!AO146+'Empresa de Seguros'!AO235</f>
        <v>0</v>
      </c>
      <c r="AP57" s="20">
        <f>+'Empresa de Seguros'!AP57+'Empresa de Seguros'!AP146+'Empresa de Seguros'!AP235</f>
        <v>0</v>
      </c>
      <c r="AQ57" s="20">
        <f>+'Empresa de Seguros'!AQ57+'Empresa de Seguros'!AQ146+'Empresa de Seguros'!AQ235</f>
        <v>0</v>
      </c>
      <c r="AR57" s="20">
        <f>+'Empresa de Seguros'!AR57+'Empresa de Seguros'!AR146+'Empresa de Seguros'!AR235</f>
        <v>0</v>
      </c>
      <c r="AS57" s="20">
        <f>+'Empresa de Seguros'!AS57+'Empresa de Seguros'!AS146+'Empresa de Seguros'!AS235</f>
        <v>0</v>
      </c>
      <c r="AT57" s="20">
        <f>+'Empresa de Seguros'!AT57+'Empresa de Seguros'!AT146+'Empresa de Seguros'!AT235</f>
        <v>0</v>
      </c>
      <c r="AU57" s="20">
        <f>+'Empresa de Seguros'!AU57+'Empresa de Seguros'!AU146+'Empresa de Seguros'!AU235</f>
        <v>0</v>
      </c>
    </row>
    <row r="58" spans="1:47" s="38" customFormat="1" ht="14.1" customHeight="1" x14ac:dyDescent="0.2">
      <c r="A58" s="16" t="s">
        <v>162</v>
      </c>
      <c r="B58" s="76">
        <f>+'Empresa de Seguros'!B58+'Empresa de Seguros'!B147+'Empresa de Seguros'!B236</f>
        <v>0</v>
      </c>
      <c r="C58" s="76">
        <f>+'Empresa de Seguros'!C58+'Empresa de Seguros'!C147+'Empresa de Seguros'!C236</f>
        <v>0</v>
      </c>
      <c r="D58" s="76">
        <f>+'Empresa de Seguros'!D58+'Empresa de Seguros'!D147+'Empresa de Seguros'!D236</f>
        <v>0</v>
      </c>
      <c r="E58" s="76">
        <f>+'Empresa de Seguros'!E58+'Empresa de Seguros'!E147+'Empresa de Seguros'!E236</f>
        <v>0</v>
      </c>
      <c r="F58" s="76">
        <f>+'Empresa de Seguros'!F58+'Empresa de Seguros'!F147+'Empresa de Seguros'!F236</f>
        <v>0</v>
      </c>
      <c r="G58" s="76">
        <f>+'Empresa de Seguros'!G58+'Empresa de Seguros'!G147+'Empresa de Seguros'!G236</f>
        <v>0</v>
      </c>
      <c r="H58" s="76">
        <f>+'Empresa de Seguros'!H58+'Empresa de Seguros'!H147+'Empresa de Seguros'!H236</f>
        <v>0</v>
      </c>
      <c r="I58" s="76">
        <f>+'Empresa de Seguros'!I58+'Empresa de Seguros'!I147+'Empresa de Seguros'!I236</f>
        <v>0</v>
      </c>
      <c r="J58" s="76">
        <f>+'Empresa de Seguros'!J58+'Empresa de Seguros'!J147+'Empresa de Seguros'!J236</f>
        <v>0</v>
      </c>
      <c r="K58" s="76">
        <f>+'Empresa de Seguros'!K58+'Empresa de Seguros'!K147+'Empresa de Seguros'!K236</f>
        <v>0</v>
      </c>
      <c r="L58" s="76">
        <f>+'Empresa de Seguros'!L58+'Empresa de Seguros'!L147+'Empresa de Seguros'!L236</f>
        <v>0</v>
      </c>
      <c r="M58" s="76">
        <f>+'Empresa de Seguros'!M58+'Empresa de Seguros'!M147+'Empresa de Seguros'!M236</f>
        <v>0</v>
      </c>
      <c r="N58" s="76">
        <f>+'Empresa de Seguros'!N58+'Empresa de Seguros'!N147+'Empresa de Seguros'!N236</f>
        <v>0</v>
      </c>
      <c r="O58" s="76">
        <f>+'Empresa de Seguros'!O58+'Empresa de Seguros'!O147+'Empresa de Seguros'!O236</f>
        <v>0</v>
      </c>
      <c r="P58" s="76">
        <f>+'Empresa de Seguros'!P58+'Empresa de Seguros'!P147+'Empresa de Seguros'!P236</f>
        <v>0</v>
      </c>
      <c r="Q58" s="76">
        <f>+'Empresa de Seguros'!Q58+'Empresa de Seguros'!Q147+'Empresa de Seguros'!Q236</f>
        <v>0</v>
      </c>
      <c r="R58" s="76">
        <f>+'Empresa de Seguros'!R58+'Empresa de Seguros'!R147+'Empresa de Seguros'!R236</f>
        <v>0</v>
      </c>
      <c r="S58" s="76">
        <f>+'Empresa de Seguros'!S58+'Empresa de Seguros'!S147+'Empresa de Seguros'!S236</f>
        <v>0</v>
      </c>
      <c r="T58" s="76">
        <f>+'Empresa de Seguros'!T58+'Empresa de Seguros'!T147+'Empresa de Seguros'!T236</f>
        <v>0</v>
      </c>
      <c r="U58" s="76">
        <f>+'Empresa de Seguros'!U58+'Empresa de Seguros'!U147+'Empresa de Seguros'!U236</f>
        <v>0</v>
      </c>
      <c r="V58" s="76">
        <f>+'Empresa de Seguros'!V58+'Empresa de Seguros'!V147+'Empresa de Seguros'!V236</f>
        <v>0</v>
      </c>
      <c r="W58" s="76">
        <f>+'Empresa de Seguros'!W58+'Empresa de Seguros'!W147+'Empresa de Seguros'!W236</f>
        <v>0</v>
      </c>
      <c r="X58" s="76">
        <f>+'Empresa de Seguros'!X58+'Empresa de Seguros'!X147+'Empresa de Seguros'!X236</f>
        <v>0</v>
      </c>
      <c r="Y58" s="76">
        <f>+'Empresa de Seguros'!Y58+'Empresa de Seguros'!Y147+'Empresa de Seguros'!Y236</f>
        <v>0</v>
      </c>
      <c r="Z58" s="76">
        <f>+'Empresa de Seguros'!Z58+'Empresa de Seguros'!Z147+'Empresa de Seguros'!Z236</f>
        <v>0</v>
      </c>
      <c r="AA58" s="76">
        <f>+'Empresa de Seguros'!AA58+'Empresa de Seguros'!AA147+'Empresa de Seguros'!AA236</f>
        <v>0</v>
      </c>
      <c r="AB58" s="76">
        <f>+'Empresa de Seguros'!AB58+'Empresa de Seguros'!AB147+'Empresa de Seguros'!AB236</f>
        <v>0</v>
      </c>
      <c r="AC58" s="76">
        <f>+'Empresa de Seguros'!AC58+'Empresa de Seguros'!AC147+'Empresa de Seguros'!AC236</f>
        <v>0</v>
      </c>
      <c r="AD58" s="76">
        <f>+'Empresa de Seguros'!AD58+'Empresa de Seguros'!AD147+'Empresa de Seguros'!AD236</f>
        <v>0</v>
      </c>
      <c r="AE58" s="76">
        <f>+'Empresa de Seguros'!AE58+'Empresa de Seguros'!AE147+'Empresa de Seguros'!AE236</f>
        <v>0</v>
      </c>
      <c r="AF58" s="76">
        <f>+'Empresa de Seguros'!AF58+'Empresa de Seguros'!AF147+'Empresa de Seguros'!AF236</f>
        <v>0</v>
      </c>
      <c r="AG58" s="76">
        <f>+'Empresa de Seguros'!AG58+'Empresa de Seguros'!AG147+'Empresa de Seguros'!AG236</f>
        <v>0</v>
      </c>
      <c r="AH58" s="76">
        <f>+'Empresa de Seguros'!AH58+'Empresa de Seguros'!AH147+'Empresa de Seguros'!AH236</f>
        <v>0</v>
      </c>
      <c r="AI58" s="76">
        <f>+'Empresa de Seguros'!AI58+'Empresa de Seguros'!AI147+'Empresa de Seguros'!AI236</f>
        <v>0</v>
      </c>
      <c r="AJ58" s="76">
        <f>+'Empresa de Seguros'!AJ58+'Empresa de Seguros'!AJ147+'Empresa de Seguros'!AJ236</f>
        <v>0</v>
      </c>
      <c r="AK58" s="76">
        <f>+'Empresa de Seguros'!AK58+'Empresa de Seguros'!AK147+'Empresa de Seguros'!AK236</f>
        <v>0</v>
      </c>
      <c r="AL58" s="76">
        <f>+'Empresa de Seguros'!AL58+'Empresa de Seguros'!AL147+'Empresa de Seguros'!AL236</f>
        <v>0</v>
      </c>
      <c r="AM58" s="76">
        <f>+'Empresa de Seguros'!AM58+'Empresa de Seguros'!AM147+'Empresa de Seguros'!AM236</f>
        <v>0</v>
      </c>
      <c r="AN58" s="76">
        <f>+'Empresa de Seguros'!AN58+'Empresa de Seguros'!AN147+'Empresa de Seguros'!AN236</f>
        <v>0</v>
      </c>
      <c r="AO58" s="76">
        <f>+'Empresa de Seguros'!AO58+'Empresa de Seguros'!AO147+'Empresa de Seguros'!AO236</f>
        <v>0</v>
      </c>
      <c r="AP58" s="76">
        <f>+'Empresa de Seguros'!AP58+'Empresa de Seguros'!AP147+'Empresa de Seguros'!AP236</f>
        <v>0</v>
      </c>
      <c r="AQ58" s="76">
        <f>+'Empresa de Seguros'!AQ58+'Empresa de Seguros'!AQ147+'Empresa de Seguros'!AQ236</f>
        <v>0</v>
      </c>
      <c r="AR58" s="76">
        <f>+'Empresa de Seguros'!AR58+'Empresa de Seguros'!AR147+'Empresa de Seguros'!AR236</f>
        <v>0</v>
      </c>
      <c r="AS58" s="76">
        <f>+'Empresa de Seguros'!AS58+'Empresa de Seguros'!AS147+'Empresa de Seguros'!AS236</f>
        <v>0</v>
      </c>
      <c r="AT58" s="76">
        <f>+'Empresa de Seguros'!AT58+'Empresa de Seguros'!AT147+'Empresa de Seguros'!AT236</f>
        <v>0</v>
      </c>
      <c r="AU58" s="76">
        <f>+'Empresa de Seguros'!AU58+'Empresa de Seguros'!AU147+'Empresa de Seguros'!AU236</f>
        <v>0</v>
      </c>
    </row>
    <row r="59" spans="1:47" s="38" customFormat="1" ht="14.1" customHeight="1" x14ac:dyDescent="0.2">
      <c r="A59" s="16" t="s">
        <v>163</v>
      </c>
      <c r="B59" s="76">
        <f>+'Empresa de Seguros'!B59+'Empresa de Seguros'!B148+'Empresa de Seguros'!B237</f>
        <v>0</v>
      </c>
      <c r="C59" s="76">
        <f>+'Empresa de Seguros'!C59+'Empresa de Seguros'!C148+'Empresa de Seguros'!C237</f>
        <v>0</v>
      </c>
      <c r="D59" s="76">
        <f>+'Empresa de Seguros'!D59+'Empresa de Seguros'!D148+'Empresa de Seguros'!D237</f>
        <v>0</v>
      </c>
      <c r="E59" s="76">
        <f>+'Empresa de Seguros'!E59+'Empresa de Seguros'!E148+'Empresa de Seguros'!E237</f>
        <v>0</v>
      </c>
      <c r="F59" s="76">
        <f>+'Empresa de Seguros'!F59+'Empresa de Seguros'!F148+'Empresa de Seguros'!F237</f>
        <v>0</v>
      </c>
      <c r="G59" s="76">
        <f>+'Empresa de Seguros'!G59+'Empresa de Seguros'!G148+'Empresa de Seguros'!G237</f>
        <v>0</v>
      </c>
      <c r="H59" s="76">
        <f>+'Empresa de Seguros'!H59+'Empresa de Seguros'!H148+'Empresa de Seguros'!H237</f>
        <v>0</v>
      </c>
      <c r="I59" s="76">
        <f>+'Empresa de Seguros'!I59+'Empresa de Seguros'!I148+'Empresa de Seguros'!I237</f>
        <v>0</v>
      </c>
      <c r="J59" s="76">
        <f>+'Empresa de Seguros'!J59+'Empresa de Seguros'!J148+'Empresa de Seguros'!J237</f>
        <v>0</v>
      </c>
      <c r="K59" s="76">
        <f>+'Empresa de Seguros'!K59+'Empresa de Seguros'!K148+'Empresa de Seguros'!K237</f>
        <v>0</v>
      </c>
      <c r="L59" s="76">
        <f>+'Empresa de Seguros'!L59+'Empresa de Seguros'!L148+'Empresa de Seguros'!L237</f>
        <v>0</v>
      </c>
      <c r="M59" s="76">
        <f>+'Empresa de Seguros'!M59+'Empresa de Seguros'!M148+'Empresa de Seguros'!M237</f>
        <v>0</v>
      </c>
      <c r="N59" s="76">
        <f>+'Empresa de Seguros'!N59+'Empresa de Seguros'!N148+'Empresa de Seguros'!N237</f>
        <v>0</v>
      </c>
      <c r="O59" s="76">
        <f>+'Empresa de Seguros'!O59+'Empresa de Seguros'!O148+'Empresa de Seguros'!O237</f>
        <v>0</v>
      </c>
      <c r="P59" s="76">
        <f>+'Empresa de Seguros'!P59+'Empresa de Seguros'!P148+'Empresa de Seguros'!P237</f>
        <v>0</v>
      </c>
      <c r="Q59" s="76">
        <f>+'Empresa de Seguros'!Q59+'Empresa de Seguros'!Q148+'Empresa de Seguros'!Q237</f>
        <v>0</v>
      </c>
      <c r="R59" s="76">
        <f>+'Empresa de Seguros'!R59+'Empresa de Seguros'!R148+'Empresa de Seguros'!R237</f>
        <v>0</v>
      </c>
      <c r="S59" s="76">
        <f>+'Empresa de Seguros'!S59+'Empresa de Seguros'!S148+'Empresa de Seguros'!S237</f>
        <v>0</v>
      </c>
      <c r="T59" s="76">
        <f>+'Empresa de Seguros'!T59+'Empresa de Seguros'!T148+'Empresa de Seguros'!T237</f>
        <v>0</v>
      </c>
      <c r="U59" s="76">
        <f>+'Empresa de Seguros'!U59+'Empresa de Seguros'!U148+'Empresa de Seguros'!U237</f>
        <v>0</v>
      </c>
      <c r="V59" s="76">
        <f>+'Empresa de Seguros'!V59+'Empresa de Seguros'!V148+'Empresa de Seguros'!V237</f>
        <v>0</v>
      </c>
      <c r="W59" s="76">
        <f>+'Empresa de Seguros'!W59+'Empresa de Seguros'!W148+'Empresa de Seguros'!W237</f>
        <v>0</v>
      </c>
      <c r="X59" s="76">
        <f>+'Empresa de Seguros'!X59+'Empresa de Seguros'!X148+'Empresa de Seguros'!X237</f>
        <v>0</v>
      </c>
      <c r="Y59" s="76">
        <f>+'Empresa de Seguros'!Y59+'Empresa de Seguros'!Y148+'Empresa de Seguros'!Y237</f>
        <v>0</v>
      </c>
      <c r="Z59" s="76">
        <f>+'Empresa de Seguros'!Z59+'Empresa de Seguros'!Z148+'Empresa de Seguros'!Z237</f>
        <v>0</v>
      </c>
      <c r="AA59" s="76">
        <f>+'Empresa de Seguros'!AA59+'Empresa de Seguros'!AA148+'Empresa de Seguros'!AA237</f>
        <v>0</v>
      </c>
      <c r="AB59" s="76">
        <f>+'Empresa de Seguros'!AB59+'Empresa de Seguros'!AB148+'Empresa de Seguros'!AB237</f>
        <v>0</v>
      </c>
      <c r="AC59" s="76">
        <f>+'Empresa de Seguros'!AC59+'Empresa de Seguros'!AC148+'Empresa de Seguros'!AC237</f>
        <v>0</v>
      </c>
      <c r="AD59" s="76">
        <f>+'Empresa de Seguros'!AD59+'Empresa de Seguros'!AD148+'Empresa de Seguros'!AD237</f>
        <v>0</v>
      </c>
      <c r="AE59" s="76">
        <f>+'Empresa de Seguros'!AE59+'Empresa de Seguros'!AE148+'Empresa de Seguros'!AE237</f>
        <v>0</v>
      </c>
      <c r="AF59" s="76">
        <f>+'Empresa de Seguros'!AF59+'Empresa de Seguros'!AF148+'Empresa de Seguros'!AF237</f>
        <v>0</v>
      </c>
      <c r="AG59" s="76">
        <f>+'Empresa de Seguros'!AG59+'Empresa de Seguros'!AG148+'Empresa de Seguros'!AG237</f>
        <v>0</v>
      </c>
      <c r="AH59" s="76">
        <f>+'Empresa de Seguros'!AH59+'Empresa de Seguros'!AH148+'Empresa de Seguros'!AH237</f>
        <v>0</v>
      </c>
      <c r="AI59" s="76">
        <f>+'Empresa de Seguros'!AI59+'Empresa de Seguros'!AI148+'Empresa de Seguros'!AI237</f>
        <v>0</v>
      </c>
      <c r="AJ59" s="76">
        <f>+'Empresa de Seguros'!AJ59+'Empresa de Seguros'!AJ148+'Empresa de Seguros'!AJ237</f>
        <v>0</v>
      </c>
      <c r="AK59" s="76">
        <f>+'Empresa de Seguros'!AK59+'Empresa de Seguros'!AK148+'Empresa de Seguros'!AK237</f>
        <v>0</v>
      </c>
      <c r="AL59" s="76">
        <f>+'Empresa de Seguros'!AL59+'Empresa de Seguros'!AL148+'Empresa de Seguros'!AL237</f>
        <v>0</v>
      </c>
      <c r="AM59" s="76">
        <f>+'Empresa de Seguros'!AM59+'Empresa de Seguros'!AM148+'Empresa de Seguros'!AM237</f>
        <v>0</v>
      </c>
      <c r="AN59" s="76">
        <f>+'Empresa de Seguros'!AN59+'Empresa de Seguros'!AN148+'Empresa de Seguros'!AN237</f>
        <v>0</v>
      </c>
      <c r="AO59" s="76">
        <f>+'Empresa de Seguros'!AO59+'Empresa de Seguros'!AO148+'Empresa de Seguros'!AO237</f>
        <v>0</v>
      </c>
      <c r="AP59" s="76">
        <f>+'Empresa de Seguros'!AP59+'Empresa de Seguros'!AP148+'Empresa de Seguros'!AP237</f>
        <v>0</v>
      </c>
      <c r="AQ59" s="76">
        <f>+'Empresa de Seguros'!AQ59+'Empresa de Seguros'!AQ148+'Empresa de Seguros'!AQ237</f>
        <v>0</v>
      </c>
      <c r="AR59" s="76">
        <f>+'Empresa de Seguros'!AR59+'Empresa de Seguros'!AR148+'Empresa de Seguros'!AR237</f>
        <v>0</v>
      </c>
      <c r="AS59" s="76">
        <f>+'Empresa de Seguros'!AS59+'Empresa de Seguros'!AS148+'Empresa de Seguros'!AS237</f>
        <v>0</v>
      </c>
      <c r="AT59" s="76">
        <f>+'Empresa de Seguros'!AT59+'Empresa de Seguros'!AT148+'Empresa de Seguros'!AT237</f>
        <v>0</v>
      </c>
      <c r="AU59" s="76">
        <f>+'Empresa de Seguros'!AU59+'Empresa de Seguros'!AU148+'Empresa de Seguros'!AU237</f>
        <v>0</v>
      </c>
    </row>
    <row r="60" spans="1:47" s="38" customFormat="1" ht="14.1" customHeight="1" x14ac:dyDescent="0.2">
      <c r="A60" s="16" t="s">
        <v>137</v>
      </c>
      <c r="B60" s="76">
        <f>+'Empresa de Seguros'!B60+'Empresa de Seguros'!B149+'Empresa de Seguros'!B238</f>
        <v>0</v>
      </c>
      <c r="C60" s="76">
        <f>+'Empresa de Seguros'!C60+'Empresa de Seguros'!C149+'Empresa de Seguros'!C238</f>
        <v>0</v>
      </c>
      <c r="D60" s="76">
        <f>+'Empresa de Seguros'!D60+'Empresa de Seguros'!D149+'Empresa de Seguros'!D238</f>
        <v>0</v>
      </c>
      <c r="E60" s="76">
        <f>+'Empresa de Seguros'!E60+'Empresa de Seguros'!E149+'Empresa de Seguros'!E238</f>
        <v>0</v>
      </c>
      <c r="F60" s="76">
        <f>+'Empresa de Seguros'!F60+'Empresa de Seguros'!F149+'Empresa de Seguros'!F238</f>
        <v>0</v>
      </c>
      <c r="G60" s="76">
        <f>+'Empresa de Seguros'!G60+'Empresa de Seguros'!G149+'Empresa de Seguros'!G238</f>
        <v>0</v>
      </c>
      <c r="H60" s="76">
        <f>+'Empresa de Seguros'!H60+'Empresa de Seguros'!H149+'Empresa de Seguros'!H238</f>
        <v>0</v>
      </c>
      <c r="I60" s="76">
        <f>+'Empresa de Seguros'!I60+'Empresa de Seguros'!I149+'Empresa de Seguros'!I238</f>
        <v>0</v>
      </c>
      <c r="J60" s="76">
        <f>+'Empresa de Seguros'!J60+'Empresa de Seguros'!J149+'Empresa de Seguros'!J238</f>
        <v>0</v>
      </c>
      <c r="K60" s="76">
        <f>+'Empresa de Seguros'!K60+'Empresa de Seguros'!K149+'Empresa de Seguros'!K238</f>
        <v>0</v>
      </c>
      <c r="L60" s="76">
        <f>+'Empresa de Seguros'!L60+'Empresa de Seguros'!L149+'Empresa de Seguros'!L238</f>
        <v>0</v>
      </c>
      <c r="M60" s="76">
        <f>+'Empresa de Seguros'!M60+'Empresa de Seguros'!M149+'Empresa de Seguros'!M238</f>
        <v>0</v>
      </c>
      <c r="N60" s="76">
        <f>+'Empresa de Seguros'!N60+'Empresa de Seguros'!N149+'Empresa de Seguros'!N238</f>
        <v>0</v>
      </c>
      <c r="O60" s="76">
        <f>+'Empresa de Seguros'!O60+'Empresa de Seguros'!O149+'Empresa de Seguros'!O238</f>
        <v>0</v>
      </c>
      <c r="P60" s="76">
        <f>+'Empresa de Seguros'!P60+'Empresa de Seguros'!P149+'Empresa de Seguros'!P238</f>
        <v>0</v>
      </c>
      <c r="Q60" s="76">
        <f>+'Empresa de Seguros'!Q60+'Empresa de Seguros'!Q149+'Empresa de Seguros'!Q238</f>
        <v>0</v>
      </c>
      <c r="R60" s="76">
        <f>+'Empresa de Seguros'!R60+'Empresa de Seguros'!R149+'Empresa de Seguros'!R238</f>
        <v>0</v>
      </c>
      <c r="S60" s="76">
        <f>+'Empresa de Seguros'!S60+'Empresa de Seguros'!S149+'Empresa de Seguros'!S238</f>
        <v>0</v>
      </c>
      <c r="T60" s="76">
        <f>+'Empresa de Seguros'!T60+'Empresa de Seguros'!T149+'Empresa de Seguros'!T238</f>
        <v>0</v>
      </c>
      <c r="U60" s="76">
        <f>+'Empresa de Seguros'!U60+'Empresa de Seguros'!U149+'Empresa de Seguros'!U238</f>
        <v>0</v>
      </c>
      <c r="V60" s="76">
        <f>+'Empresa de Seguros'!V60+'Empresa de Seguros'!V149+'Empresa de Seguros'!V238</f>
        <v>0</v>
      </c>
      <c r="W60" s="76">
        <f>+'Empresa de Seguros'!W60+'Empresa de Seguros'!W149+'Empresa de Seguros'!W238</f>
        <v>0</v>
      </c>
      <c r="X60" s="76">
        <f>+'Empresa de Seguros'!X60+'Empresa de Seguros'!X149+'Empresa de Seguros'!X238</f>
        <v>0</v>
      </c>
      <c r="Y60" s="76">
        <f>+'Empresa de Seguros'!Y60+'Empresa de Seguros'!Y149+'Empresa de Seguros'!Y238</f>
        <v>0</v>
      </c>
      <c r="Z60" s="76">
        <f>+'Empresa de Seguros'!Z60+'Empresa de Seguros'!Z149+'Empresa de Seguros'!Z238</f>
        <v>0</v>
      </c>
      <c r="AA60" s="76">
        <f>+'Empresa de Seguros'!AA60+'Empresa de Seguros'!AA149+'Empresa de Seguros'!AA238</f>
        <v>0</v>
      </c>
      <c r="AB60" s="76">
        <f>+'Empresa de Seguros'!AB60+'Empresa de Seguros'!AB149+'Empresa de Seguros'!AB238</f>
        <v>0</v>
      </c>
      <c r="AC60" s="76">
        <f>+'Empresa de Seguros'!AC60+'Empresa de Seguros'!AC149+'Empresa de Seguros'!AC238</f>
        <v>0</v>
      </c>
      <c r="AD60" s="76">
        <f>+'Empresa de Seguros'!AD60+'Empresa de Seguros'!AD149+'Empresa de Seguros'!AD238</f>
        <v>0</v>
      </c>
      <c r="AE60" s="76">
        <f>+'Empresa de Seguros'!AE60+'Empresa de Seguros'!AE149+'Empresa de Seguros'!AE238</f>
        <v>0</v>
      </c>
      <c r="AF60" s="76">
        <f>+'Empresa de Seguros'!AF60+'Empresa de Seguros'!AF149+'Empresa de Seguros'!AF238</f>
        <v>0</v>
      </c>
      <c r="AG60" s="76">
        <f>+'Empresa de Seguros'!AG60+'Empresa de Seguros'!AG149+'Empresa de Seguros'!AG238</f>
        <v>0</v>
      </c>
      <c r="AH60" s="76">
        <f>+'Empresa de Seguros'!AH60+'Empresa de Seguros'!AH149+'Empresa de Seguros'!AH238</f>
        <v>0</v>
      </c>
      <c r="AI60" s="76">
        <f>+'Empresa de Seguros'!AI60+'Empresa de Seguros'!AI149+'Empresa de Seguros'!AI238</f>
        <v>0</v>
      </c>
      <c r="AJ60" s="76">
        <f>+'Empresa de Seguros'!AJ60+'Empresa de Seguros'!AJ149+'Empresa de Seguros'!AJ238</f>
        <v>0</v>
      </c>
      <c r="AK60" s="76">
        <f>+'Empresa de Seguros'!AK60+'Empresa de Seguros'!AK149+'Empresa de Seguros'!AK238</f>
        <v>0</v>
      </c>
      <c r="AL60" s="76">
        <f>+'Empresa de Seguros'!AL60+'Empresa de Seguros'!AL149+'Empresa de Seguros'!AL238</f>
        <v>0</v>
      </c>
      <c r="AM60" s="76">
        <f>+'Empresa de Seguros'!AM60+'Empresa de Seguros'!AM149+'Empresa de Seguros'!AM238</f>
        <v>0</v>
      </c>
      <c r="AN60" s="76">
        <f>+'Empresa de Seguros'!AN60+'Empresa de Seguros'!AN149+'Empresa de Seguros'!AN238</f>
        <v>0</v>
      </c>
      <c r="AO60" s="76">
        <f>+'Empresa de Seguros'!AO60+'Empresa de Seguros'!AO149+'Empresa de Seguros'!AO238</f>
        <v>0</v>
      </c>
      <c r="AP60" s="76">
        <f>+'Empresa de Seguros'!AP60+'Empresa de Seguros'!AP149+'Empresa de Seguros'!AP238</f>
        <v>0</v>
      </c>
      <c r="AQ60" s="76">
        <f>+'Empresa de Seguros'!AQ60+'Empresa de Seguros'!AQ149+'Empresa de Seguros'!AQ238</f>
        <v>0</v>
      </c>
      <c r="AR60" s="76">
        <f>+'Empresa de Seguros'!AR60+'Empresa de Seguros'!AR149+'Empresa de Seguros'!AR238</f>
        <v>0</v>
      </c>
      <c r="AS60" s="76">
        <f>+'Empresa de Seguros'!AS60+'Empresa de Seguros'!AS149+'Empresa de Seguros'!AS238</f>
        <v>0</v>
      </c>
      <c r="AT60" s="76">
        <f>+'Empresa de Seguros'!AT60+'Empresa de Seguros'!AT149+'Empresa de Seguros'!AT238</f>
        <v>0</v>
      </c>
      <c r="AU60" s="76">
        <f>+'Empresa de Seguros'!AU60+'Empresa de Seguros'!AU149+'Empresa de Seguros'!AU238</f>
        <v>0</v>
      </c>
    </row>
    <row r="61" spans="1:47" ht="14.1" customHeight="1" x14ac:dyDescent="0.2">
      <c r="A61" s="18" t="s">
        <v>37</v>
      </c>
      <c r="B61" s="20">
        <f>+'Empresa de Seguros'!B61+'Empresa de Seguros'!B150+'Empresa de Seguros'!B239</f>
        <v>0</v>
      </c>
      <c r="C61" s="20">
        <f>+'Empresa de Seguros'!C61+'Empresa de Seguros'!C150+'Empresa de Seguros'!C239</f>
        <v>0</v>
      </c>
      <c r="D61" s="20">
        <f>+'Empresa de Seguros'!D61+'Empresa de Seguros'!D150+'Empresa de Seguros'!D239</f>
        <v>0</v>
      </c>
      <c r="E61" s="20">
        <f>+'Empresa de Seguros'!E61+'Empresa de Seguros'!E150+'Empresa de Seguros'!E239</f>
        <v>0</v>
      </c>
      <c r="F61" s="20">
        <f>+'Empresa de Seguros'!F61+'Empresa de Seguros'!F150+'Empresa de Seguros'!F239</f>
        <v>0</v>
      </c>
      <c r="G61" s="20">
        <f>+'Empresa de Seguros'!G61+'Empresa de Seguros'!G150+'Empresa de Seguros'!G239</f>
        <v>0</v>
      </c>
      <c r="H61" s="20">
        <f>+'Empresa de Seguros'!H61+'Empresa de Seguros'!H150+'Empresa de Seguros'!H239</f>
        <v>0</v>
      </c>
      <c r="I61" s="20">
        <f>+'Empresa de Seguros'!I61+'Empresa de Seguros'!I150+'Empresa de Seguros'!I239</f>
        <v>0</v>
      </c>
      <c r="J61" s="20">
        <f>+'Empresa de Seguros'!J61+'Empresa de Seguros'!J150+'Empresa de Seguros'!J239</f>
        <v>0</v>
      </c>
      <c r="K61" s="20">
        <f>+'Empresa de Seguros'!K61+'Empresa de Seguros'!K150+'Empresa de Seguros'!K239</f>
        <v>0</v>
      </c>
      <c r="L61" s="20">
        <f>+'Empresa de Seguros'!L61+'Empresa de Seguros'!L150+'Empresa de Seguros'!L239</f>
        <v>0</v>
      </c>
      <c r="M61" s="20">
        <f>+'Empresa de Seguros'!M61+'Empresa de Seguros'!M150+'Empresa de Seguros'!M239</f>
        <v>0</v>
      </c>
      <c r="N61" s="20">
        <f>+'Empresa de Seguros'!N61+'Empresa de Seguros'!N150+'Empresa de Seguros'!N239</f>
        <v>0</v>
      </c>
      <c r="O61" s="20">
        <f>+'Empresa de Seguros'!O61+'Empresa de Seguros'!O150+'Empresa de Seguros'!O239</f>
        <v>0</v>
      </c>
      <c r="P61" s="20">
        <f>+'Empresa de Seguros'!P61+'Empresa de Seguros'!P150+'Empresa de Seguros'!P239</f>
        <v>0</v>
      </c>
      <c r="Q61" s="20">
        <f>+'Empresa de Seguros'!Q61+'Empresa de Seguros'!Q150+'Empresa de Seguros'!Q239</f>
        <v>0</v>
      </c>
      <c r="R61" s="20">
        <f>+'Empresa de Seguros'!R61+'Empresa de Seguros'!R150+'Empresa de Seguros'!R239</f>
        <v>0</v>
      </c>
      <c r="S61" s="20">
        <f>+'Empresa de Seguros'!S61+'Empresa de Seguros'!S150+'Empresa de Seguros'!S239</f>
        <v>0</v>
      </c>
      <c r="T61" s="20">
        <f>+'Empresa de Seguros'!T61+'Empresa de Seguros'!T150+'Empresa de Seguros'!T239</f>
        <v>0</v>
      </c>
      <c r="U61" s="20">
        <f>+'Empresa de Seguros'!U61+'Empresa de Seguros'!U150+'Empresa de Seguros'!U239</f>
        <v>0</v>
      </c>
      <c r="V61" s="20">
        <f>+'Empresa de Seguros'!V61+'Empresa de Seguros'!V150+'Empresa de Seguros'!V239</f>
        <v>0</v>
      </c>
      <c r="W61" s="20">
        <f>+'Empresa de Seguros'!W61+'Empresa de Seguros'!W150+'Empresa de Seguros'!W239</f>
        <v>0</v>
      </c>
      <c r="X61" s="20">
        <f>+'Empresa de Seguros'!X61+'Empresa de Seguros'!X150+'Empresa de Seguros'!X239</f>
        <v>0</v>
      </c>
      <c r="Y61" s="20">
        <f>+'Empresa de Seguros'!Y61+'Empresa de Seguros'!Y150+'Empresa de Seguros'!Y239</f>
        <v>0</v>
      </c>
      <c r="Z61" s="20">
        <f>+'Empresa de Seguros'!Z61+'Empresa de Seguros'!Z150+'Empresa de Seguros'!Z239</f>
        <v>0</v>
      </c>
      <c r="AA61" s="20">
        <f>+'Empresa de Seguros'!AA61+'Empresa de Seguros'!AA150+'Empresa de Seguros'!AA239</f>
        <v>0</v>
      </c>
      <c r="AB61" s="20">
        <f>+'Empresa de Seguros'!AB61+'Empresa de Seguros'!AB150+'Empresa de Seguros'!AB239</f>
        <v>0</v>
      </c>
      <c r="AC61" s="20">
        <f>+'Empresa de Seguros'!AC61+'Empresa de Seguros'!AC150+'Empresa de Seguros'!AC239</f>
        <v>0</v>
      </c>
      <c r="AD61" s="20">
        <f>+'Empresa de Seguros'!AD61+'Empresa de Seguros'!AD150+'Empresa de Seguros'!AD239</f>
        <v>0</v>
      </c>
      <c r="AE61" s="20">
        <f>+'Empresa de Seguros'!AE61+'Empresa de Seguros'!AE150+'Empresa de Seguros'!AE239</f>
        <v>0</v>
      </c>
      <c r="AF61" s="20">
        <f>+'Empresa de Seguros'!AF61+'Empresa de Seguros'!AF150+'Empresa de Seguros'!AF239</f>
        <v>0</v>
      </c>
      <c r="AG61" s="20">
        <f>+'Empresa de Seguros'!AG61+'Empresa de Seguros'!AG150+'Empresa de Seguros'!AG239</f>
        <v>0</v>
      </c>
      <c r="AH61" s="20">
        <f>+'Empresa de Seguros'!AH61+'Empresa de Seguros'!AH150+'Empresa de Seguros'!AH239</f>
        <v>0</v>
      </c>
      <c r="AI61" s="20">
        <f>+'Empresa de Seguros'!AI61+'Empresa de Seguros'!AI150+'Empresa de Seguros'!AI239</f>
        <v>0</v>
      </c>
      <c r="AJ61" s="20">
        <f>+'Empresa de Seguros'!AJ61+'Empresa de Seguros'!AJ150+'Empresa de Seguros'!AJ239</f>
        <v>0</v>
      </c>
      <c r="AK61" s="20">
        <f>+'Empresa de Seguros'!AK61+'Empresa de Seguros'!AK150+'Empresa de Seguros'!AK239</f>
        <v>0</v>
      </c>
      <c r="AL61" s="20">
        <f>+'Empresa de Seguros'!AL61+'Empresa de Seguros'!AL150+'Empresa de Seguros'!AL239</f>
        <v>0</v>
      </c>
      <c r="AM61" s="20">
        <f>+'Empresa de Seguros'!AM61+'Empresa de Seguros'!AM150+'Empresa de Seguros'!AM239</f>
        <v>0</v>
      </c>
      <c r="AN61" s="20">
        <f>+'Empresa de Seguros'!AN61+'Empresa de Seguros'!AN150+'Empresa de Seguros'!AN239</f>
        <v>0</v>
      </c>
      <c r="AO61" s="20">
        <f>+'Empresa de Seguros'!AO61+'Empresa de Seguros'!AO150+'Empresa de Seguros'!AO239</f>
        <v>0</v>
      </c>
      <c r="AP61" s="20">
        <f>+'Empresa de Seguros'!AP61+'Empresa de Seguros'!AP150+'Empresa de Seguros'!AP239</f>
        <v>0</v>
      </c>
      <c r="AQ61" s="20">
        <f>+'Empresa de Seguros'!AQ61+'Empresa de Seguros'!AQ150+'Empresa de Seguros'!AQ239</f>
        <v>0</v>
      </c>
      <c r="AR61" s="20">
        <f>+'Empresa de Seguros'!AR61+'Empresa de Seguros'!AR150+'Empresa de Seguros'!AR239</f>
        <v>0</v>
      </c>
      <c r="AS61" s="20">
        <f>+'Empresa de Seguros'!AS61+'Empresa de Seguros'!AS150+'Empresa de Seguros'!AS239</f>
        <v>0</v>
      </c>
      <c r="AT61" s="20">
        <f>+'Empresa de Seguros'!AT61+'Empresa de Seguros'!AT150+'Empresa de Seguros'!AT239</f>
        <v>0</v>
      </c>
      <c r="AU61" s="20">
        <f>+'Empresa de Seguros'!AU61+'Empresa de Seguros'!AU150+'Empresa de Seguros'!AU239</f>
        <v>0</v>
      </c>
    </row>
    <row r="62" spans="1:47" ht="14.1" customHeight="1" x14ac:dyDescent="0.2">
      <c r="A62" s="18" t="s">
        <v>38</v>
      </c>
      <c r="B62" s="20">
        <f>+'Empresa de Seguros'!B62+'Empresa de Seguros'!B151+'Empresa de Seguros'!B240</f>
        <v>0</v>
      </c>
      <c r="C62" s="20">
        <f>+'Empresa de Seguros'!C62+'Empresa de Seguros'!C151+'Empresa de Seguros'!C240</f>
        <v>0</v>
      </c>
      <c r="D62" s="20">
        <f>+'Empresa de Seguros'!D62+'Empresa de Seguros'!D151+'Empresa de Seguros'!D240</f>
        <v>0</v>
      </c>
      <c r="E62" s="20">
        <f>+'Empresa de Seguros'!E62+'Empresa de Seguros'!E151+'Empresa de Seguros'!E240</f>
        <v>0</v>
      </c>
      <c r="F62" s="20">
        <f>+'Empresa de Seguros'!F62+'Empresa de Seguros'!F151+'Empresa de Seguros'!F240</f>
        <v>0</v>
      </c>
      <c r="G62" s="20">
        <f>+'Empresa de Seguros'!G62+'Empresa de Seguros'!G151+'Empresa de Seguros'!G240</f>
        <v>0</v>
      </c>
      <c r="H62" s="20">
        <f>+'Empresa de Seguros'!H62+'Empresa de Seguros'!H151+'Empresa de Seguros'!H240</f>
        <v>0</v>
      </c>
      <c r="I62" s="20">
        <f>+'Empresa de Seguros'!I62+'Empresa de Seguros'!I151+'Empresa de Seguros'!I240</f>
        <v>0</v>
      </c>
      <c r="J62" s="20">
        <f>+'Empresa de Seguros'!J62+'Empresa de Seguros'!J151+'Empresa de Seguros'!J240</f>
        <v>0</v>
      </c>
      <c r="K62" s="20">
        <f>+'Empresa de Seguros'!K62+'Empresa de Seguros'!K151+'Empresa de Seguros'!K240</f>
        <v>0</v>
      </c>
      <c r="L62" s="20">
        <f>+'Empresa de Seguros'!L62+'Empresa de Seguros'!L151+'Empresa de Seguros'!L240</f>
        <v>0</v>
      </c>
      <c r="M62" s="20">
        <f>+'Empresa de Seguros'!M62+'Empresa de Seguros'!M151+'Empresa de Seguros'!M240</f>
        <v>0</v>
      </c>
      <c r="N62" s="20">
        <f>+'Empresa de Seguros'!N62+'Empresa de Seguros'!N151+'Empresa de Seguros'!N240</f>
        <v>0</v>
      </c>
      <c r="O62" s="20">
        <f>+'Empresa de Seguros'!O62+'Empresa de Seguros'!O151+'Empresa de Seguros'!O240</f>
        <v>0</v>
      </c>
      <c r="P62" s="20">
        <f>+'Empresa de Seguros'!P62+'Empresa de Seguros'!P151+'Empresa de Seguros'!P240</f>
        <v>0</v>
      </c>
      <c r="Q62" s="20">
        <f>+'Empresa de Seguros'!Q62+'Empresa de Seguros'!Q151+'Empresa de Seguros'!Q240</f>
        <v>0</v>
      </c>
      <c r="R62" s="20">
        <f>+'Empresa de Seguros'!R62+'Empresa de Seguros'!R151+'Empresa de Seguros'!R240</f>
        <v>0</v>
      </c>
      <c r="S62" s="20">
        <f>+'Empresa de Seguros'!S62+'Empresa de Seguros'!S151+'Empresa de Seguros'!S240</f>
        <v>0</v>
      </c>
      <c r="T62" s="20">
        <f>+'Empresa de Seguros'!T62+'Empresa de Seguros'!T151+'Empresa de Seguros'!T240</f>
        <v>0</v>
      </c>
      <c r="U62" s="20">
        <f>+'Empresa de Seguros'!U62+'Empresa de Seguros'!U151+'Empresa de Seguros'!U240</f>
        <v>0</v>
      </c>
      <c r="V62" s="20">
        <f>+'Empresa de Seguros'!V62+'Empresa de Seguros'!V151+'Empresa de Seguros'!V240</f>
        <v>0</v>
      </c>
      <c r="W62" s="20">
        <f>+'Empresa de Seguros'!W62+'Empresa de Seguros'!W151+'Empresa de Seguros'!W240</f>
        <v>0</v>
      </c>
      <c r="X62" s="20">
        <f>+'Empresa de Seguros'!X62+'Empresa de Seguros'!X151+'Empresa de Seguros'!X240</f>
        <v>0</v>
      </c>
      <c r="Y62" s="20">
        <f>+'Empresa de Seguros'!Y62+'Empresa de Seguros'!Y151+'Empresa de Seguros'!Y240</f>
        <v>0</v>
      </c>
      <c r="Z62" s="20">
        <f>+'Empresa de Seguros'!Z62+'Empresa de Seguros'!Z151+'Empresa de Seguros'!Z240</f>
        <v>0</v>
      </c>
      <c r="AA62" s="20">
        <f>+'Empresa de Seguros'!AA62+'Empresa de Seguros'!AA151+'Empresa de Seguros'!AA240</f>
        <v>0</v>
      </c>
      <c r="AB62" s="20">
        <f>+'Empresa de Seguros'!AB62+'Empresa de Seguros'!AB151+'Empresa de Seguros'!AB240</f>
        <v>0</v>
      </c>
      <c r="AC62" s="20">
        <f>+'Empresa de Seguros'!AC62+'Empresa de Seguros'!AC151+'Empresa de Seguros'!AC240</f>
        <v>0</v>
      </c>
      <c r="AD62" s="20">
        <f>+'Empresa de Seguros'!AD62+'Empresa de Seguros'!AD151+'Empresa de Seguros'!AD240</f>
        <v>0</v>
      </c>
      <c r="AE62" s="20">
        <f>+'Empresa de Seguros'!AE62+'Empresa de Seguros'!AE151+'Empresa de Seguros'!AE240</f>
        <v>0</v>
      </c>
      <c r="AF62" s="20">
        <f>+'Empresa de Seguros'!AF62+'Empresa de Seguros'!AF151+'Empresa de Seguros'!AF240</f>
        <v>0</v>
      </c>
      <c r="AG62" s="20">
        <f>+'Empresa de Seguros'!AG62+'Empresa de Seguros'!AG151+'Empresa de Seguros'!AG240</f>
        <v>0</v>
      </c>
      <c r="AH62" s="20">
        <f>+'Empresa de Seguros'!AH62+'Empresa de Seguros'!AH151+'Empresa de Seguros'!AH240</f>
        <v>0</v>
      </c>
      <c r="AI62" s="20">
        <f>+'Empresa de Seguros'!AI62+'Empresa de Seguros'!AI151+'Empresa de Seguros'!AI240</f>
        <v>0</v>
      </c>
      <c r="AJ62" s="20">
        <f>+'Empresa de Seguros'!AJ62+'Empresa de Seguros'!AJ151+'Empresa de Seguros'!AJ240</f>
        <v>0</v>
      </c>
      <c r="AK62" s="20">
        <f>+'Empresa de Seguros'!AK62+'Empresa de Seguros'!AK151+'Empresa de Seguros'!AK240</f>
        <v>0</v>
      </c>
      <c r="AL62" s="20">
        <f>+'Empresa de Seguros'!AL62+'Empresa de Seguros'!AL151+'Empresa de Seguros'!AL240</f>
        <v>0</v>
      </c>
      <c r="AM62" s="20">
        <f>+'Empresa de Seguros'!AM62+'Empresa de Seguros'!AM151+'Empresa de Seguros'!AM240</f>
        <v>0</v>
      </c>
      <c r="AN62" s="20">
        <f>+'Empresa de Seguros'!AN62+'Empresa de Seguros'!AN151+'Empresa de Seguros'!AN240</f>
        <v>0</v>
      </c>
      <c r="AO62" s="20">
        <f>+'Empresa de Seguros'!AO62+'Empresa de Seguros'!AO151+'Empresa de Seguros'!AO240</f>
        <v>0</v>
      </c>
      <c r="AP62" s="20">
        <f>+'Empresa de Seguros'!AP62+'Empresa de Seguros'!AP151+'Empresa de Seguros'!AP240</f>
        <v>0</v>
      </c>
      <c r="AQ62" s="20">
        <f>+'Empresa de Seguros'!AQ62+'Empresa de Seguros'!AQ151+'Empresa de Seguros'!AQ240</f>
        <v>0</v>
      </c>
      <c r="AR62" s="20">
        <f>+'Empresa de Seguros'!AR62+'Empresa de Seguros'!AR151+'Empresa de Seguros'!AR240</f>
        <v>0</v>
      </c>
      <c r="AS62" s="20">
        <f>+'Empresa de Seguros'!AS62+'Empresa de Seguros'!AS151+'Empresa de Seguros'!AS240</f>
        <v>0</v>
      </c>
      <c r="AT62" s="20">
        <f>+'Empresa de Seguros'!AT62+'Empresa de Seguros'!AT151+'Empresa de Seguros'!AT240</f>
        <v>0</v>
      </c>
      <c r="AU62" s="20">
        <f>+'Empresa de Seguros'!AU62+'Empresa de Seguros'!AU151+'Empresa de Seguros'!AU240</f>
        <v>0</v>
      </c>
    </row>
    <row r="63" spans="1:47" ht="14.1" customHeight="1" x14ac:dyDescent="0.2">
      <c r="A63" s="18" t="s">
        <v>39</v>
      </c>
      <c r="B63" s="20">
        <f>+'Empresa de Seguros'!B63+'Empresa de Seguros'!B152+'Empresa de Seguros'!B241</f>
        <v>0</v>
      </c>
      <c r="C63" s="20">
        <f>+'Empresa de Seguros'!C63+'Empresa de Seguros'!C152+'Empresa de Seguros'!C241</f>
        <v>0</v>
      </c>
      <c r="D63" s="20">
        <f>+'Empresa de Seguros'!D63+'Empresa de Seguros'!D152+'Empresa de Seguros'!D241</f>
        <v>0</v>
      </c>
      <c r="E63" s="20">
        <f>+'Empresa de Seguros'!E63+'Empresa de Seguros'!E152+'Empresa de Seguros'!E241</f>
        <v>0</v>
      </c>
      <c r="F63" s="20">
        <f>+'Empresa de Seguros'!F63+'Empresa de Seguros'!F152+'Empresa de Seguros'!F241</f>
        <v>0</v>
      </c>
      <c r="G63" s="20">
        <f>+'Empresa de Seguros'!G63+'Empresa de Seguros'!G152+'Empresa de Seguros'!G241</f>
        <v>0</v>
      </c>
      <c r="H63" s="20">
        <f>+'Empresa de Seguros'!H63+'Empresa de Seguros'!H152+'Empresa de Seguros'!H241</f>
        <v>0</v>
      </c>
      <c r="I63" s="20">
        <f>+'Empresa de Seguros'!I63+'Empresa de Seguros'!I152+'Empresa de Seguros'!I241</f>
        <v>0</v>
      </c>
      <c r="J63" s="20">
        <f>+'Empresa de Seguros'!J63+'Empresa de Seguros'!J152+'Empresa de Seguros'!J241</f>
        <v>0</v>
      </c>
      <c r="K63" s="20">
        <f>+'Empresa de Seguros'!K63+'Empresa de Seguros'!K152+'Empresa de Seguros'!K241</f>
        <v>0</v>
      </c>
      <c r="L63" s="20">
        <f>+'Empresa de Seguros'!L63+'Empresa de Seguros'!L152+'Empresa de Seguros'!L241</f>
        <v>0</v>
      </c>
      <c r="M63" s="20">
        <f>+'Empresa de Seguros'!M63+'Empresa de Seguros'!M152+'Empresa de Seguros'!M241</f>
        <v>0</v>
      </c>
      <c r="N63" s="20">
        <f>+'Empresa de Seguros'!N63+'Empresa de Seguros'!N152+'Empresa de Seguros'!N241</f>
        <v>0</v>
      </c>
      <c r="O63" s="20">
        <f>+'Empresa de Seguros'!O63+'Empresa de Seguros'!O152+'Empresa de Seguros'!O241</f>
        <v>0</v>
      </c>
      <c r="P63" s="20">
        <f>+'Empresa de Seguros'!P63+'Empresa de Seguros'!P152+'Empresa de Seguros'!P241</f>
        <v>0</v>
      </c>
      <c r="Q63" s="20">
        <f>+'Empresa de Seguros'!Q63+'Empresa de Seguros'!Q152+'Empresa de Seguros'!Q241</f>
        <v>0</v>
      </c>
      <c r="R63" s="20">
        <f>+'Empresa de Seguros'!R63+'Empresa de Seguros'!R152+'Empresa de Seguros'!R241</f>
        <v>0</v>
      </c>
      <c r="S63" s="20">
        <f>+'Empresa de Seguros'!S63+'Empresa de Seguros'!S152+'Empresa de Seguros'!S241</f>
        <v>0</v>
      </c>
      <c r="T63" s="20">
        <f>+'Empresa de Seguros'!T63+'Empresa de Seguros'!T152+'Empresa de Seguros'!T241</f>
        <v>0</v>
      </c>
      <c r="U63" s="20">
        <f>+'Empresa de Seguros'!U63+'Empresa de Seguros'!U152+'Empresa de Seguros'!U241</f>
        <v>0</v>
      </c>
      <c r="V63" s="20">
        <f>+'Empresa de Seguros'!V63+'Empresa de Seguros'!V152+'Empresa de Seguros'!V241</f>
        <v>0</v>
      </c>
      <c r="W63" s="20">
        <f>+'Empresa de Seguros'!W63+'Empresa de Seguros'!W152+'Empresa de Seguros'!W241</f>
        <v>0</v>
      </c>
      <c r="X63" s="20">
        <f>+'Empresa de Seguros'!X63+'Empresa de Seguros'!X152+'Empresa de Seguros'!X241</f>
        <v>0</v>
      </c>
      <c r="Y63" s="20">
        <f>+'Empresa de Seguros'!Y63+'Empresa de Seguros'!Y152+'Empresa de Seguros'!Y241</f>
        <v>0</v>
      </c>
      <c r="Z63" s="20">
        <f>+'Empresa de Seguros'!Z63+'Empresa de Seguros'!Z152+'Empresa de Seguros'!Z241</f>
        <v>0</v>
      </c>
      <c r="AA63" s="20">
        <f>+'Empresa de Seguros'!AA63+'Empresa de Seguros'!AA152+'Empresa de Seguros'!AA241</f>
        <v>0</v>
      </c>
      <c r="AB63" s="20">
        <f>+'Empresa de Seguros'!AB63+'Empresa de Seguros'!AB152+'Empresa de Seguros'!AB241</f>
        <v>0</v>
      </c>
      <c r="AC63" s="20">
        <f>+'Empresa de Seguros'!AC63+'Empresa de Seguros'!AC152+'Empresa de Seguros'!AC241</f>
        <v>0</v>
      </c>
      <c r="AD63" s="20">
        <f>+'Empresa de Seguros'!AD63+'Empresa de Seguros'!AD152+'Empresa de Seguros'!AD241</f>
        <v>0</v>
      </c>
      <c r="AE63" s="20">
        <f>+'Empresa de Seguros'!AE63+'Empresa de Seguros'!AE152+'Empresa de Seguros'!AE241</f>
        <v>0</v>
      </c>
      <c r="AF63" s="20">
        <f>+'Empresa de Seguros'!AF63+'Empresa de Seguros'!AF152+'Empresa de Seguros'!AF241</f>
        <v>0</v>
      </c>
      <c r="AG63" s="20">
        <f>+'Empresa de Seguros'!AG63+'Empresa de Seguros'!AG152+'Empresa de Seguros'!AG241</f>
        <v>0</v>
      </c>
      <c r="AH63" s="20">
        <f>+'Empresa de Seguros'!AH63+'Empresa de Seguros'!AH152+'Empresa de Seguros'!AH241</f>
        <v>0</v>
      </c>
      <c r="AI63" s="20">
        <f>+'Empresa de Seguros'!AI63+'Empresa de Seguros'!AI152+'Empresa de Seguros'!AI241</f>
        <v>0</v>
      </c>
      <c r="AJ63" s="20">
        <f>+'Empresa de Seguros'!AJ63+'Empresa de Seguros'!AJ152+'Empresa de Seguros'!AJ241</f>
        <v>0</v>
      </c>
      <c r="AK63" s="20">
        <f>+'Empresa de Seguros'!AK63+'Empresa de Seguros'!AK152+'Empresa de Seguros'!AK241</f>
        <v>0</v>
      </c>
      <c r="AL63" s="20">
        <f>+'Empresa de Seguros'!AL63+'Empresa de Seguros'!AL152+'Empresa de Seguros'!AL241</f>
        <v>0</v>
      </c>
      <c r="AM63" s="20">
        <f>+'Empresa de Seguros'!AM63+'Empresa de Seguros'!AM152+'Empresa de Seguros'!AM241</f>
        <v>0</v>
      </c>
      <c r="AN63" s="20">
        <f>+'Empresa de Seguros'!AN63+'Empresa de Seguros'!AN152+'Empresa de Seguros'!AN241</f>
        <v>0</v>
      </c>
      <c r="AO63" s="20">
        <f>+'Empresa de Seguros'!AO63+'Empresa de Seguros'!AO152+'Empresa de Seguros'!AO241</f>
        <v>0</v>
      </c>
      <c r="AP63" s="20">
        <f>+'Empresa de Seguros'!AP63+'Empresa de Seguros'!AP152+'Empresa de Seguros'!AP241</f>
        <v>0</v>
      </c>
      <c r="AQ63" s="20">
        <f>+'Empresa de Seguros'!AQ63+'Empresa de Seguros'!AQ152+'Empresa de Seguros'!AQ241</f>
        <v>0</v>
      </c>
      <c r="AR63" s="20">
        <f>+'Empresa de Seguros'!AR63+'Empresa de Seguros'!AR152+'Empresa de Seguros'!AR241</f>
        <v>0</v>
      </c>
      <c r="AS63" s="20">
        <f>+'Empresa de Seguros'!AS63+'Empresa de Seguros'!AS152+'Empresa de Seguros'!AS241</f>
        <v>0</v>
      </c>
      <c r="AT63" s="20">
        <f>+'Empresa de Seguros'!AT63+'Empresa de Seguros'!AT152+'Empresa de Seguros'!AT241</f>
        <v>0</v>
      </c>
      <c r="AU63" s="20">
        <f>+'Empresa de Seguros'!AU63+'Empresa de Seguros'!AU152+'Empresa de Seguros'!AU241</f>
        <v>0</v>
      </c>
    </row>
    <row r="64" spans="1:47" ht="14.1" customHeight="1" x14ac:dyDescent="0.2">
      <c r="A64" s="18" t="s">
        <v>11</v>
      </c>
      <c r="B64" s="20">
        <f>+'Empresa de Seguros'!B64+'Empresa de Seguros'!B153+'Empresa de Seguros'!B242</f>
        <v>0</v>
      </c>
      <c r="C64" s="20">
        <f>+'Empresa de Seguros'!C64+'Empresa de Seguros'!C153+'Empresa de Seguros'!C242</f>
        <v>0</v>
      </c>
      <c r="D64" s="20">
        <f>+'Empresa de Seguros'!D64+'Empresa de Seguros'!D153+'Empresa de Seguros'!D242</f>
        <v>0</v>
      </c>
      <c r="E64" s="20">
        <f>+'Empresa de Seguros'!E64+'Empresa de Seguros'!E153+'Empresa de Seguros'!E242</f>
        <v>0</v>
      </c>
      <c r="F64" s="20">
        <f>+'Empresa de Seguros'!F64+'Empresa de Seguros'!F153+'Empresa de Seguros'!F242</f>
        <v>0</v>
      </c>
      <c r="G64" s="20">
        <f>+'Empresa de Seguros'!G64+'Empresa de Seguros'!G153+'Empresa de Seguros'!G242</f>
        <v>0</v>
      </c>
      <c r="H64" s="20">
        <f>+'Empresa de Seguros'!H64+'Empresa de Seguros'!H153+'Empresa de Seguros'!H242</f>
        <v>0</v>
      </c>
      <c r="I64" s="20">
        <f>+'Empresa de Seguros'!I64+'Empresa de Seguros'!I153+'Empresa de Seguros'!I242</f>
        <v>0</v>
      </c>
      <c r="J64" s="20">
        <f>+'Empresa de Seguros'!J64+'Empresa de Seguros'!J153+'Empresa de Seguros'!J242</f>
        <v>0</v>
      </c>
      <c r="K64" s="20">
        <f>+'Empresa de Seguros'!K64+'Empresa de Seguros'!K153+'Empresa de Seguros'!K242</f>
        <v>0</v>
      </c>
      <c r="L64" s="20">
        <f>+'Empresa de Seguros'!L64+'Empresa de Seguros'!L153+'Empresa de Seguros'!L242</f>
        <v>0</v>
      </c>
      <c r="M64" s="20">
        <f>+'Empresa de Seguros'!M64+'Empresa de Seguros'!M153+'Empresa de Seguros'!M242</f>
        <v>0</v>
      </c>
      <c r="N64" s="20">
        <f>+'Empresa de Seguros'!N64+'Empresa de Seguros'!N153+'Empresa de Seguros'!N242</f>
        <v>0</v>
      </c>
      <c r="O64" s="20">
        <f>+'Empresa de Seguros'!O64+'Empresa de Seguros'!O153+'Empresa de Seguros'!O242</f>
        <v>0</v>
      </c>
      <c r="P64" s="20">
        <f>+'Empresa de Seguros'!P64+'Empresa de Seguros'!P153+'Empresa de Seguros'!P242</f>
        <v>0</v>
      </c>
      <c r="Q64" s="20">
        <f>+'Empresa de Seguros'!Q64+'Empresa de Seguros'!Q153+'Empresa de Seguros'!Q242</f>
        <v>0</v>
      </c>
      <c r="R64" s="20">
        <f>+'Empresa de Seguros'!R64+'Empresa de Seguros'!R153+'Empresa de Seguros'!R242</f>
        <v>0</v>
      </c>
      <c r="S64" s="20">
        <f>+'Empresa de Seguros'!S64+'Empresa de Seguros'!S153+'Empresa de Seguros'!S242</f>
        <v>0</v>
      </c>
      <c r="T64" s="20">
        <f>+'Empresa de Seguros'!T64+'Empresa de Seguros'!T153+'Empresa de Seguros'!T242</f>
        <v>0</v>
      </c>
      <c r="U64" s="20">
        <f>+'Empresa de Seguros'!U64+'Empresa de Seguros'!U153+'Empresa de Seguros'!U242</f>
        <v>0</v>
      </c>
      <c r="V64" s="20">
        <f>+'Empresa de Seguros'!V64+'Empresa de Seguros'!V153+'Empresa de Seguros'!V242</f>
        <v>0</v>
      </c>
      <c r="W64" s="20">
        <f>+'Empresa de Seguros'!W64+'Empresa de Seguros'!W153+'Empresa de Seguros'!W242</f>
        <v>0</v>
      </c>
      <c r="X64" s="20">
        <f>+'Empresa de Seguros'!X64+'Empresa de Seguros'!X153+'Empresa de Seguros'!X242</f>
        <v>0</v>
      </c>
      <c r="Y64" s="20">
        <f>+'Empresa de Seguros'!Y64+'Empresa de Seguros'!Y153+'Empresa de Seguros'!Y242</f>
        <v>0</v>
      </c>
      <c r="Z64" s="20">
        <f>+'Empresa de Seguros'!Z64+'Empresa de Seguros'!Z153+'Empresa de Seguros'!Z242</f>
        <v>0</v>
      </c>
      <c r="AA64" s="20">
        <f>+'Empresa de Seguros'!AA64+'Empresa de Seguros'!AA153+'Empresa de Seguros'!AA242</f>
        <v>0</v>
      </c>
      <c r="AB64" s="20">
        <f>+'Empresa de Seguros'!AB64+'Empresa de Seguros'!AB153+'Empresa de Seguros'!AB242</f>
        <v>0</v>
      </c>
      <c r="AC64" s="20">
        <f>+'Empresa de Seguros'!AC64+'Empresa de Seguros'!AC153+'Empresa de Seguros'!AC242</f>
        <v>0</v>
      </c>
      <c r="AD64" s="20">
        <f>+'Empresa de Seguros'!AD64+'Empresa de Seguros'!AD153+'Empresa de Seguros'!AD242</f>
        <v>0</v>
      </c>
      <c r="AE64" s="20">
        <f>+'Empresa de Seguros'!AE64+'Empresa de Seguros'!AE153+'Empresa de Seguros'!AE242</f>
        <v>0</v>
      </c>
      <c r="AF64" s="20">
        <f>+'Empresa de Seguros'!AF64+'Empresa de Seguros'!AF153+'Empresa de Seguros'!AF242</f>
        <v>0</v>
      </c>
      <c r="AG64" s="20">
        <f>+'Empresa de Seguros'!AG64+'Empresa de Seguros'!AG153+'Empresa de Seguros'!AG242</f>
        <v>0</v>
      </c>
      <c r="AH64" s="20">
        <f>+'Empresa de Seguros'!AH64+'Empresa de Seguros'!AH153+'Empresa de Seguros'!AH242</f>
        <v>0</v>
      </c>
      <c r="AI64" s="20">
        <f>+'Empresa de Seguros'!AI64+'Empresa de Seguros'!AI153+'Empresa de Seguros'!AI242</f>
        <v>0</v>
      </c>
      <c r="AJ64" s="20">
        <f>+'Empresa de Seguros'!AJ64+'Empresa de Seguros'!AJ153+'Empresa de Seguros'!AJ242</f>
        <v>0</v>
      </c>
      <c r="AK64" s="20">
        <f>+'Empresa de Seguros'!AK64+'Empresa de Seguros'!AK153+'Empresa de Seguros'!AK242</f>
        <v>0</v>
      </c>
      <c r="AL64" s="20">
        <f>+'Empresa de Seguros'!AL64+'Empresa de Seguros'!AL153+'Empresa de Seguros'!AL242</f>
        <v>0</v>
      </c>
      <c r="AM64" s="20">
        <f>+'Empresa de Seguros'!AM64+'Empresa de Seguros'!AM153+'Empresa de Seguros'!AM242</f>
        <v>0</v>
      </c>
      <c r="AN64" s="20">
        <f>+'Empresa de Seguros'!AN64+'Empresa de Seguros'!AN153+'Empresa de Seguros'!AN242</f>
        <v>0</v>
      </c>
      <c r="AO64" s="20">
        <f>+'Empresa de Seguros'!AO64+'Empresa de Seguros'!AO153+'Empresa de Seguros'!AO242</f>
        <v>0</v>
      </c>
      <c r="AP64" s="20">
        <f>+'Empresa de Seguros'!AP64+'Empresa de Seguros'!AP153+'Empresa de Seguros'!AP242</f>
        <v>0</v>
      </c>
      <c r="AQ64" s="20">
        <f>+'Empresa de Seguros'!AQ64+'Empresa de Seguros'!AQ153+'Empresa de Seguros'!AQ242</f>
        <v>0</v>
      </c>
      <c r="AR64" s="20">
        <f>+'Empresa de Seguros'!AR64+'Empresa de Seguros'!AR153+'Empresa de Seguros'!AR242</f>
        <v>0</v>
      </c>
      <c r="AS64" s="20">
        <f>+'Empresa de Seguros'!AS64+'Empresa de Seguros'!AS153+'Empresa de Seguros'!AS242</f>
        <v>0</v>
      </c>
      <c r="AT64" s="20">
        <f>+'Empresa de Seguros'!AT64+'Empresa de Seguros'!AT153+'Empresa de Seguros'!AT242</f>
        <v>0</v>
      </c>
      <c r="AU64" s="20">
        <f>+'Empresa de Seguros'!AU64+'Empresa de Seguros'!AU153+'Empresa de Seguros'!AU242</f>
        <v>0</v>
      </c>
    </row>
    <row r="65" spans="1:47" s="38" customFormat="1" ht="14.1" customHeight="1" x14ac:dyDescent="0.2">
      <c r="A65" s="16" t="s">
        <v>44</v>
      </c>
      <c r="B65" s="76">
        <f>+'Empresa de Seguros'!B65+'Empresa de Seguros'!B154+'Empresa de Seguros'!B243</f>
        <v>0</v>
      </c>
      <c r="C65" s="76">
        <f>+'Empresa de Seguros'!C65+'Empresa de Seguros'!C154+'Empresa de Seguros'!C243</f>
        <v>0</v>
      </c>
      <c r="D65" s="76">
        <f>+'Empresa de Seguros'!D65+'Empresa de Seguros'!D154+'Empresa de Seguros'!D243</f>
        <v>0</v>
      </c>
      <c r="E65" s="76">
        <f>+'Empresa de Seguros'!E65+'Empresa de Seguros'!E154+'Empresa de Seguros'!E243</f>
        <v>0</v>
      </c>
      <c r="F65" s="76">
        <f>+'Empresa de Seguros'!F65+'Empresa de Seguros'!F154+'Empresa de Seguros'!F243</f>
        <v>0</v>
      </c>
      <c r="G65" s="76">
        <f>+'Empresa de Seguros'!G65+'Empresa de Seguros'!G154+'Empresa de Seguros'!G243</f>
        <v>0</v>
      </c>
      <c r="H65" s="76">
        <f>+'Empresa de Seguros'!H65+'Empresa de Seguros'!H154+'Empresa de Seguros'!H243</f>
        <v>0</v>
      </c>
      <c r="I65" s="76">
        <f>+'Empresa de Seguros'!I65+'Empresa de Seguros'!I154+'Empresa de Seguros'!I243</f>
        <v>0</v>
      </c>
      <c r="J65" s="76">
        <f>+'Empresa de Seguros'!J65+'Empresa de Seguros'!J154+'Empresa de Seguros'!J243</f>
        <v>0</v>
      </c>
      <c r="K65" s="76">
        <f>+'Empresa de Seguros'!K65+'Empresa de Seguros'!K154+'Empresa de Seguros'!K243</f>
        <v>0</v>
      </c>
      <c r="L65" s="76">
        <f>+'Empresa de Seguros'!L65+'Empresa de Seguros'!L154+'Empresa de Seguros'!L243</f>
        <v>0</v>
      </c>
      <c r="M65" s="76">
        <f>+'Empresa de Seguros'!M65+'Empresa de Seguros'!M154+'Empresa de Seguros'!M243</f>
        <v>0</v>
      </c>
      <c r="N65" s="76">
        <f>+'Empresa de Seguros'!N65+'Empresa de Seguros'!N154+'Empresa de Seguros'!N243</f>
        <v>0</v>
      </c>
      <c r="O65" s="76">
        <f>+'Empresa de Seguros'!O65+'Empresa de Seguros'!O154+'Empresa de Seguros'!O243</f>
        <v>0</v>
      </c>
      <c r="P65" s="76">
        <f>+'Empresa de Seguros'!P65+'Empresa de Seguros'!P154+'Empresa de Seguros'!P243</f>
        <v>0</v>
      </c>
      <c r="Q65" s="76">
        <f>+'Empresa de Seguros'!Q65+'Empresa de Seguros'!Q154+'Empresa de Seguros'!Q243</f>
        <v>0</v>
      </c>
      <c r="R65" s="76">
        <f>+'Empresa de Seguros'!R65+'Empresa de Seguros'!R154+'Empresa de Seguros'!R243</f>
        <v>0</v>
      </c>
      <c r="S65" s="76">
        <f>+'Empresa de Seguros'!S65+'Empresa de Seguros'!S154+'Empresa de Seguros'!S243</f>
        <v>0</v>
      </c>
      <c r="T65" s="76">
        <f>+'Empresa de Seguros'!T65+'Empresa de Seguros'!T154+'Empresa de Seguros'!T243</f>
        <v>0</v>
      </c>
      <c r="U65" s="76">
        <f>+'Empresa de Seguros'!U65+'Empresa de Seguros'!U154+'Empresa de Seguros'!U243</f>
        <v>0</v>
      </c>
      <c r="V65" s="76">
        <f>+'Empresa de Seguros'!V65+'Empresa de Seguros'!V154+'Empresa de Seguros'!V243</f>
        <v>0</v>
      </c>
      <c r="W65" s="76">
        <f>+'Empresa de Seguros'!W65+'Empresa de Seguros'!W154+'Empresa de Seguros'!W243</f>
        <v>0</v>
      </c>
      <c r="X65" s="76">
        <f>+'Empresa de Seguros'!X65+'Empresa de Seguros'!X154+'Empresa de Seguros'!X243</f>
        <v>0</v>
      </c>
      <c r="Y65" s="76">
        <f>+'Empresa de Seguros'!Y65+'Empresa de Seguros'!Y154+'Empresa de Seguros'!Y243</f>
        <v>0</v>
      </c>
      <c r="Z65" s="76">
        <f>+'Empresa de Seguros'!Z65+'Empresa de Seguros'!Z154+'Empresa de Seguros'!Z243</f>
        <v>0</v>
      </c>
      <c r="AA65" s="76">
        <f>+'Empresa de Seguros'!AA65+'Empresa de Seguros'!AA154+'Empresa de Seguros'!AA243</f>
        <v>0</v>
      </c>
      <c r="AB65" s="76">
        <f>+'Empresa de Seguros'!AB65+'Empresa de Seguros'!AB154+'Empresa de Seguros'!AB243</f>
        <v>0</v>
      </c>
      <c r="AC65" s="76">
        <f>+'Empresa de Seguros'!AC65+'Empresa de Seguros'!AC154+'Empresa de Seguros'!AC243</f>
        <v>0</v>
      </c>
      <c r="AD65" s="76">
        <f>+'Empresa de Seguros'!AD65+'Empresa de Seguros'!AD154+'Empresa de Seguros'!AD243</f>
        <v>0</v>
      </c>
      <c r="AE65" s="76">
        <f>+'Empresa de Seguros'!AE65+'Empresa de Seguros'!AE154+'Empresa de Seguros'!AE243</f>
        <v>0</v>
      </c>
      <c r="AF65" s="76">
        <f>+'Empresa de Seguros'!AF65+'Empresa de Seguros'!AF154+'Empresa de Seguros'!AF243</f>
        <v>0</v>
      </c>
      <c r="AG65" s="76">
        <f>+'Empresa de Seguros'!AG65+'Empresa de Seguros'!AG154+'Empresa de Seguros'!AG243</f>
        <v>0</v>
      </c>
      <c r="AH65" s="76">
        <f>+'Empresa de Seguros'!AH65+'Empresa de Seguros'!AH154+'Empresa de Seguros'!AH243</f>
        <v>0</v>
      </c>
      <c r="AI65" s="76">
        <f>+'Empresa de Seguros'!AI65+'Empresa de Seguros'!AI154+'Empresa de Seguros'!AI243</f>
        <v>0</v>
      </c>
      <c r="AJ65" s="76">
        <f>+'Empresa de Seguros'!AJ65+'Empresa de Seguros'!AJ154+'Empresa de Seguros'!AJ243</f>
        <v>0</v>
      </c>
      <c r="AK65" s="76">
        <f>+'Empresa de Seguros'!AK65+'Empresa de Seguros'!AK154+'Empresa de Seguros'!AK243</f>
        <v>0</v>
      </c>
      <c r="AL65" s="76">
        <f>+'Empresa de Seguros'!AL65+'Empresa de Seguros'!AL154+'Empresa de Seguros'!AL243</f>
        <v>0</v>
      </c>
      <c r="AM65" s="76">
        <f>+'Empresa de Seguros'!AM65+'Empresa de Seguros'!AM154+'Empresa de Seguros'!AM243</f>
        <v>0</v>
      </c>
      <c r="AN65" s="76">
        <f>+'Empresa de Seguros'!AN65+'Empresa de Seguros'!AN154+'Empresa de Seguros'!AN243</f>
        <v>0</v>
      </c>
      <c r="AO65" s="76">
        <f>+'Empresa de Seguros'!AO65+'Empresa de Seguros'!AO154+'Empresa de Seguros'!AO243</f>
        <v>0</v>
      </c>
      <c r="AP65" s="76">
        <f>+'Empresa de Seguros'!AP65+'Empresa de Seguros'!AP154+'Empresa de Seguros'!AP243</f>
        <v>0</v>
      </c>
      <c r="AQ65" s="76">
        <f>+'Empresa de Seguros'!AQ65+'Empresa de Seguros'!AQ154+'Empresa de Seguros'!AQ243</f>
        <v>0</v>
      </c>
      <c r="AR65" s="76">
        <f>+'Empresa de Seguros'!AR65+'Empresa de Seguros'!AR154+'Empresa de Seguros'!AR243</f>
        <v>0</v>
      </c>
      <c r="AS65" s="76">
        <f>+'Empresa de Seguros'!AS65+'Empresa de Seguros'!AS154+'Empresa de Seguros'!AS243</f>
        <v>0</v>
      </c>
      <c r="AT65" s="76">
        <f>+'Empresa de Seguros'!AT65+'Empresa de Seguros'!AT154+'Empresa de Seguros'!AT243</f>
        <v>0</v>
      </c>
      <c r="AU65" s="76">
        <f>+'Empresa de Seguros'!AU65+'Empresa de Seguros'!AU154+'Empresa de Seguros'!AU243</f>
        <v>0</v>
      </c>
    </row>
    <row r="66" spans="1:47" s="38" customFormat="1" ht="14.1" customHeight="1" x14ac:dyDescent="0.2">
      <c r="A66" s="16" t="s">
        <v>45</v>
      </c>
      <c r="B66" s="76">
        <f>+'Empresa de Seguros'!B66+'Empresa de Seguros'!B155+'Empresa de Seguros'!B244</f>
        <v>0</v>
      </c>
      <c r="C66" s="76">
        <f>+'Empresa de Seguros'!C66+'Empresa de Seguros'!C155+'Empresa de Seguros'!C244</f>
        <v>0</v>
      </c>
      <c r="D66" s="76">
        <f>+'Empresa de Seguros'!D66+'Empresa de Seguros'!D155+'Empresa de Seguros'!D244</f>
        <v>0</v>
      </c>
      <c r="E66" s="76">
        <f>+'Empresa de Seguros'!E66+'Empresa de Seguros'!E155+'Empresa de Seguros'!E244</f>
        <v>0</v>
      </c>
      <c r="F66" s="76">
        <f>+'Empresa de Seguros'!F66+'Empresa de Seguros'!F155+'Empresa de Seguros'!F244</f>
        <v>0</v>
      </c>
      <c r="G66" s="76">
        <f>+'Empresa de Seguros'!G66+'Empresa de Seguros'!G155+'Empresa de Seguros'!G244</f>
        <v>0</v>
      </c>
      <c r="H66" s="76">
        <f>+'Empresa de Seguros'!H66+'Empresa de Seguros'!H155+'Empresa de Seguros'!H244</f>
        <v>0</v>
      </c>
      <c r="I66" s="76">
        <f>+'Empresa de Seguros'!I66+'Empresa de Seguros'!I155+'Empresa de Seguros'!I244</f>
        <v>0</v>
      </c>
      <c r="J66" s="76">
        <f>+'Empresa de Seguros'!J66+'Empresa de Seguros'!J155+'Empresa de Seguros'!J244</f>
        <v>0</v>
      </c>
      <c r="K66" s="76">
        <f>+'Empresa de Seguros'!K66+'Empresa de Seguros'!K155+'Empresa de Seguros'!K244</f>
        <v>0</v>
      </c>
      <c r="L66" s="76">
        <f>+'Empresa de Seguros'!L66+'Empresa de Seguros'!L155+'Empresa de Seguros'!L244</f>
        <v>0</v>
      </c>
      <c r="M66" s="76">
        <f>+'Empresa de Seguros'!M66+'Empresa de Seguros'!M155+'Empresa de Seguros'!M244</f>
        <v>0</v>
      </c>
      <c r="N66" s="76">
        <f>+'Empresa de Seguros'!N66+'Empresa de Seguros'!N155+'Empresa de Seguros'!N244</f>
        <v>0</v>
      </c>
      <c r="O66" s="76">
        <f>+'Empresa de Seguros'!O66+'Empresa de Seguros'!O155+'Empresa de Seguros'!O244</f>
        <v>0</v>
      </c>
      <c r="P66" s="76">
        <f>+'Empresa de Seguros'!P66+'Empresa de Seguros'!P155+'Empresa de Seguros'!P244</f>
        <v>0</v>
      </c>
      <c r="Q66" s="76">
        <f>+'Empresa de Seguros'!Q66+'Empresa de Seguros'!Q155+'Empresa de Seguros'!Q244</f>
        <v>0</v>
      </c>
      <c r="R66" s="76">
        <f>+'Empresa de Seguros'!R66+'Empresa de Seguros'!R155+'Empresa de Seguros'!R244</f>
        <v>0</v>
      </c>
      <c r="S66" s="76">
        <f>+'Empresa de Seguros'!S66+'Empresa de Seguros'!S155+'Empresa de Seguros'!S244</f>
        <v>0</v>
      </c>
      <c r="T66" s="76">
        <f>+'Empresa de Seguros'!T66+'Empresa de Seguros'!T155+'Empresa de Seguros'!T244</f>
        <v>0</v>
      </c>
      <c r="U66" s="76">
        <f>+'Empresa de Seguros'!U66+'Empresa de Seguros'!U155+'Empresa de Seguros'!U244</f>
        <v>0</v>
      </c>
      <c r="V66" s="76">
        <f>+'Empresa de Seguros'!V66+'Empresa de Seguros'!V155+'Empresa de Seguros'!V244</f>
        <v>0</v>
      </c>
      <c r="W66" s="76">
        <f>+'Empresa de Seguros'!W66+'Empresa de Seguros'!W155+'Empresa de Seguros'!W244</f>
        <v>0</v>
      </c>
      <c r="X66" s="76">
        <f>+'Empresa de Seguros'!X66+'Empresa de Seguros'!X155+'Empresa de Seguros'!X244</f>
        <v>0</v>
      </c>
      <c r="Y66" s="76">
        <f>+'Empresa de Seguros'!Y66+'Empresa de Seguros'!Y155+'Empresa de Seguros'!Y244</f>
        <v>0</v>
      </c>
      <c r="Z66" s="76">
        <f>+'Empresa de Seguros'!Z66+'Empresa de Seguros'!Z155+'Empresa de Seguros'!Z244</f>
        <v>0</v>
      </c>
      <c r="AA66" s="76">
        <f>+'Empresa de Seguros'!AA66+'Empresa de Seguros'!AA155+'Empresa de Seguros'!AA244</f>
        <v>0</v>
      </c>
      <c r="AB66" s="76">
        <f>+'Empresa de Seguros'!AB66+'Empresa de Seguros'!AB155+'Empresa de Seguros'!AB244</f>
        <v>0</v>
      </c>
      <c r="AC66" s="76">
        <f>+'Empresa de Seguros'!AC66+'Empresa de Seguros'!AC155+'Empresa de Seguros'!AC244</f>
        <v>0</v>
      </c>
      <c r="AD66" s="76">
        <f>+'Empresa de Seguros'!AD66+'Empresa de Seguros'!AD155+'Empresa de Seguros'!AD244</f>
        <v>0</v>
      </c>
      <c r="AE66" s="76">
        <f>+'Empresa de Seguros'!AE66+'Empresa de Seguros'!AE155+'Empresa de Seguros'!AE244</f>
        <v>0</v>
      </c>
      <c r="AF66" s="76">
        <f>+'Empresa de Seguros'!AF66+'Empresa de Seguros'!AF155+'Empresa de Seguros'!AF244</f>
        <v>0</v>
      </c>
      <c r="AG66" s="76">
        <f>+'Empresa de Seguros'!AG66+'Empresa de Seguros'!AG155+'Empresa de Seguros'!AG244</f>
        <v>0</v>
      </c>
      <c r="AH66" s="76">
        <f>+'Empresa de Seguros'!AH66+'Empresa de Seguros'!AH155+'Empresa de Seguros'!AH244</f>
        <v>0</v>
      </c>
      <c r="AI66" s="76">
        <f>+'Empresa de Seguros'!AI66+'Empresa de Seguros'!AI155+'Empresa de Seguros'!AI244</f>
        <v>0</v>
      </c>
      <c r="AJ66" s="76">
        <f>+'Empresa de Seguros'!AJ66+'Empresa de Seguros'!AJ155+'Empresa de Seguros'!AJ244</f>
        <v>0</v>
      </c>
      <c r="AK66" s="76">
        <f>+'Empresa de Seguros'!AK66+'Empresa de Seguros'!AK155+'Empresa de Seguros'!AK244</f>
        <v>0</v>
      </c>
      <c r="AL66" s="76">
        <f>+'Empresa de Seguros'!AL66+'Empresa de Seguros'!AL155+'Empresa de Seguros'!AL244</f>
        <v>0</v>
      </c>
      <c r="AM66" s="76">
        <f>+'Empresa de Seguros'!AM66+'Empresa de Seguros'!AM155+'Empresa de Seguros'!AM244</f>
        <v>0</v>
      </c>
      <c r="AN66" s="76">
        <f>+'Empresa de Seguros'!AN66+'Empresa de Seguros'!AN155+'Empresa de Seguros'!AN244</f>
        <v>0</v>
      </c>
      <c r="AO66" s="76">
        <f>+'Empresa de Seguros'!AO66+'Empresa de Seguros'!AO155+'Empresa de Seguros'!AO244</f>
        <v>0</v>
      </c>
      <c r="AP66" s="76">
        <f>+'Empresa de Seguros'!AP66+'Empresa de Seguros'!AP155+'Empresa de Seguros'!AP244</f>
        <v>0</v>
      </c>
      <c r="AQ66" s="76">
        <f>+'Empresa de Seguros'!AQ66+'Empresa de Seguros'!AQ155+'Empresa de Seguros'!AQ244</f>
        <v>0</v>
      </c>
      <c r="AR66" s="76">
        <f>+'Empresa de Seguros'!AR66+'Empresa de Seguros'!AR155+'Empresa de Seguros'!AR244</f>
        <v>0</v>
      </c>
      <c r="AS66" s="76">
        <f>+'Empresa de Seguros'!AS66+'Empresa de Seguros'!AS155+'Empresa de Seguros'!AS244</f>
        <v>0</v>
      </c>
      <c r="AT66" s="76">
        <f>+'Empresa de Seguros'!AT66+'Empresa de Seguros'!AT155+'Empresa de Seguros'!AT244</f>
        <v>0</v>
      </c>
      <c r="AU66" s="76">
        <f>+'Empresa de Seguros'!AU66+'Empresa de Seguros'!AU155+'Empresa de Seguros'!AU244</f>
        <v>0</v>
      </c>
    </row>
    <row r="67" spans="1:47" s="38" customFormat="1" ht="14.1" customHeight="1" x14ac:dyDescent="0.2">
      <c r="A67" s="16" t="s">
        <v>46</v>
      </c>
      <c r="B67" s="76">
        <f>+'Empresa de Seguros'!B67+'Empresa de Seguros'!B156+'Empresa de Seguros'!B245</f>
        <v>0</v>
      </c>
      <c r="C67" s="76">
        <f>+'Empresa de Seguros'!C67+'Empresa de Seguros'!C156+'Empresa de Seguros'!C245</f>
        <v>0</v>
      </c>
      <c r="D67" s="76">
        <f>+'Empresa de Seguros'!D67+'Empresa de Seguros'!D156+'Empresa de Seguros'!D245</f>
        <v>0</v>
      </c>
      <c r="E67" s="76">
        <f>+'Empresa de Seguros'!E67+'Empresa de Seguros'!E156+'Empresa de Seguros'!E245</f>
        <v>0</v>
      </c>
      <c r="F67" s="76">
        <f>+'Empresa de Seguros'!F67+'Empresa de Seguros'!F156+'Empresa de Seguros'!F245</f>
        <v>0</v>
      </c>
      <c r="G67" s="76">
        <f>+'Empresa de Seguros'!G67+'Empresa de Seguros'!G156+'Empresa de Seguros'!G245</f>
        <v>0</v>
      </c>
      <c r="H67" s="76">
        <f>+'Empresa de Seguros'!H67+'Empresa de Seguros'!H156+'Empresa de Seguros'!H245</f>
        <v>0</v>
      </c>
      <c r="I67" s="76">
        <f>+'Empresa de Seguros'!I67+'Empresa de Seguros'!I156+'Empresa de Seguros'!I245</f>
        <v>0</v>
      </c>
      <c r="J67" s="76">
        <f>+'Empresa de Seguros'!J67+'Empresa de Seguros'!J156+'Empresa de Seguros'!J245</f>
        <v>0</v>
      </c>
      <c r="K67" s="76">
        <f>+'Empresa de Seguros'!K67+'Empresa de Seguros'!K156+'Empresa de Seguros'!K245</f>
        <v>0</v>
      </c>
      <c r="L67" s="76">
        <f>+'Empresa de Seguros'!L67+'Empresa de Seguros'!L156+'Empresa de Seguros'!L245</f>
        <v>0</v>
      </c>
      <c r="M67" s="76">
        <f>+'Empresa de Seguros'!M67+'Empresa de Seguros'!M156+'Empresa de Seguros'!M245</f>
        <v>0</v>
      </c>
      <c r="N67" s="76">
        <f>+'Empresa de Seguros'!N67+'Empresa de Seguros'!N156+'Empresa de Seguros'!N245</f>
        <v>0</v>
      </c>
      <c r="O67" s="76">
        <f>+'Empresa de Seguros'!O67+'Empresa de Seguros'!O156+'Empresa de Seguros'!O245</f>
        <v>0</v>
      </c>
      <c r="P67" s="76">
        <f>+'Empresa de Seguros'!P67+'Empresa de Seguros'!P156+'Empresa de Seguros'!P245</f>
        <v>0</v>
      </c>
      <c r="Q67" s="76">
        <f>+'Empresa de Seguros'!Q67+'Empresa de Seguros'!Q156+'Empresa de Seguros'!Q245</f>
        <v>0</v>
      </c>
      <c r="R67" s="76">
        <f>+'Empresa de Seguros'!R67+'Empresa de Seguros'!R156+'Empresa de Seguros'!R245</f>
        <v>0</v>
      </c>
      <c r="S67" s="76">
        <f>+'Empresa de Seguros'!S67+'Empresa de Seguros'!S156+'Empresa de Seguros'!S245</f>
        <v>0</v>
      </c>
      <c r="T67" s="76">
        <f>+'Empresa de Seguros'!T67+'Empresa de Seguros'!T156+'Empresa de Seguros'!T245</f>
        <v>0</v>
      </c>
      <c r="U67" s="76">
        <f>+'Empresa de Seguros'!U67+'Empresa de Seguros'!U156+'Empresa de Seguros'!U245</f>
        <v>0</v>
      </c>
      <c r="V67" s="76">
        <f>+'Empresa de Seguros'!V67+'Empresa de Seguros'!V156+'Empresa de Seguros'!V245</f>
        <v>0</v>
      </c>
      <c r="W67" s="76">
        <f>+'Empresa de Seguros'!W67+'Empresa de Seguros'!W156+'Empresa de Seguros'!W245</f>
        <v>0</v>
      </c>
      <c r="X67" s="76">
        <f>+'Empresa de Seguros'!X67+'Empresa de Seguros'!X156+'Empresa de Seguros'!X245</f>
        <v>0</v>
      </c>
      <c r="Y67" s="76">
        <f>+'Empresa de Seguros'!Y67+'Empresa de Seguros'!Y156+'Empresa de Seguros'!Y245</f>
        <v>0</v>
      </c>
      <c r="Z67" s="76">
        <f>+'Empresa de Seguros'!Z67+'Empresa de Seguros'!Z156+'Empresa de Seguros'!Z245</f>
        <v>0</v>
      </c>
      <c r="AA67" s="76">
        <f>+'Empresa de Seguros'!AA67+'Empresa de Seguros'!AA156+'Empresa de Seguros'!AA245</f>
        <v>0</v>
      </c>
      <c r="AB67" s="76">
        <f>+'Empresa de Seguros'!AB67+'Empresa de Seguros'!AB156+'Empresa de Seguros'!AB245</f>
        <v>0</v>
      </c>
      <c r="AC67" s="76">
        <f>+'Empresa de Seguros'!AC67+'Empresa de Seguros'!AC156+'Empresa de Seguros'!AC245</f>
        <v>0</v>
      </c>
      <c r="AD67" s="76">
        <f>+'Empresa de Seguros'!AD67+'Empresa de Seguros'!AD156+'Empresa de Seguros'!AD245</f>
        <v>0</v>
      </c>
      <c r="AE67" s="76">
        <f>+'Empresa de Seguros'!AE67+'Empresa de Seguros'!AE156+'Empresa de Seguros'!AE245</f>
        <v>0</v>
      </c>
      <c r="AF67" s="76">
        <f>+'Empresa de Seguros'!AF67+'Empresa de Seguros'!AF156+'Empresa de Seguros'!AF245</f>
        <v>0</v>
      </c>
      <c r="AG67" s="76">
        <f>+'Empresa de Seguros'!AG67+'Empresa de Seguros'!AG156+'Empresa de Seguros'!AG245</f>
        <v>0</v>
      </c>
      <c r="AH67" s="76">
        <f>+'Empresa de Seguros'!AH67+'Empresa de Seguros'!AH156+'Empresa de Seguros'!AH245</f>
        <v>0</v>
      </c>
      <c r="AI67" s="76">
        <f>+'Empresa de Seguros'!AI67+'Empresa de Seguros'!AI156+'Empresa de Seguros'!AI245</f>
        <v>0</v>
      </c>
      <c r="AJ67" s="76">
        <f>+'Empresa de Seguros'!AJ67+'Empresa de Seguros'!AJ156+'Empresa de Seguros'!AJ245</f>
        <v>0</v>
      </c>
      <c r="AK67" s="76">
        <f>+'Empresa de Seguros'!AK67+'Empresa de Seguros'!AK156+'Empresa de Seguros'!AK245</f>
        <v>0</v>
      </c>
      <c r="AL67" s="76">
        <f>+'Empresa de Seguros'!AL67+'Empresa de Seguros'!AL156+'Empresa de Seguros'!AL245</f>
        <v>0</v>
      </c>
      <c r="AM67" s="76">
        <f>+'Empresa de Seguros'!AM67+'Empresa de Seguros'!AM156+'Empresa de Seguros'!AM245</f>
        <v>0</v>
      </c>
      <c r="AN67" s="76">
        <f>+'Empresa de Seguros'!AN67+'Empresa de Seguros'!AN156+'Empresa de Seguros'!AN245</f>
        <v>0</v>
      </c>
      <c r="AO67" s="76">
        <f>+'Empresa de Seguros'!AO67+'Empresa de Seguros'!AO156+'Empresa de Seguros'!AO245</f>
        <v>0</v>
      </c>
      <c r="AP67" s="76">
        <f>+'Empresa de Seguros'!AP67+'Empresa de Seguros'!AP156+'Empresa de Seguros'!AP245</f>
        <v>0</v>
      </c>
      <c r="AQ67" s="76">
        <f>+'Empresa de Seguros'!AQ67+'Empresa de Seguros'!AQ156+'Empresa de Seguros'!AQ245</f>
        <v>0</v>
      </c>
      <c r="AR67" s="76">
        <f>+'Empresa de Seguros'!AR67+'Empresa de Seguros'!AR156+'Empresa de Seguros'!AR245</f>
        <v>0</v>
      </c>
      <c r="AS67" s="76">
        <f>+'Empresa de Seguros'!AS67+'Empresa de Seguros'!AS156+'Empresa de Seguros'!AS245</f>
        <v>0</v>
      </c>
      <c r="AT67" s="76">
        <f>+'Empresa de Seguros'!AT67+'Empresa de Seguros'!AT156+'Empresa de Seguros'!AT245</f>
        <v>0</v>
      </c>
      <c r="AU67" s="76">
        <f>+'Empresa de Seguros'!AU67+'Empresa de Seguros'!AU156+'Empresa de Seguros'!AU245</f>
        <v>0</v>
      </c>
    </row>
    <row r="68" spans="1:47" s="38" customFormat="1" ht="14.1" customHeight="1" x14ac:dyDescent="0.2">
      <c r="A68" s="16" t="s">
        <v>47</v>
      </c>
      <c r="B68" s="76">
        <f>+'Empresa de Seguros'!B68+'Empresa de Seguros'!B157+'Empresa de Seguros'!B246</f>
        <v>0</v>
      </c>
      <c r="C68" s="76">
        <f>+'Empresa de Seguros'!C68+'Empresa de Seguros'!C157+'Empresa de Seguros'!C246</f>
        <v>0</v>
      </c>
      <c r="D68" s="76">
        <f>+'Empresa de Seguros'!D68+'Empresa de Seguros'!D157+'Empresa de Seguros'!D246</f>
        <v>0</v>
      </c>
      <c r="E68" s="76">
        <f>+'Empresa de Seguros'!E68+'Empresa de Seguros'!E157+'Empresa de Seguros'!E246</f>
        <v>0</v>
      </c>
      <c r="F68" s="76">
        <f>+'Empresa de Seguros'!F68+'Empresa de Seguros'!F157+'Empresa de Seguros'!F246</f>
        <v>0</v>
      </c>
      <c r="G68" s="76">
        <f>+'Empresa de Seguros'!G68+'Empresa de Seguros'!G157+'Empresa de Seguros'!G246</f>
        <v>0</v>
      </c>
      <c r="H68" s="76">
        <f>+'Empresa de Seguros'!H68+'Empresa de Seguros'!H157+'Empresa de Seguros'!H246</f>
        <v>0</v>
      </c>
      <c r="I68" s="76">
        <f>+'Empresa de Seguros'!I68+'Empresa de Seguros'!I157+'Empresa de Seguros'!I246</f>
        <v>0</v>
      </c>
      <c r="J68" s="76">
        <f>+'Empresa de Seguros'!J68+'Empresa de Seguros'!J157+'Empresa de Seguros'!J246</f>
        <v>0</v>
      </c>
      <c r="K68" s="76">
        <f>+'Empresa de Seguros'!K68+'Empresa de Seguros'!K157+'Empresa de Seguros'!K246</f>
        <v>0</v>
      </c>
      <c r="L68" s="76">
        <f>+'Empresa de Seguros'!L68+'Empresa de Seguros'!L157+'Empresa de Seguros'!L246</f>
        <v>0</v>
      </c>
      <c r="M68" s="76">
        <f>+'Empresa de Seguros'!M68+'Empresa de Seguros'!M157+'Empresa de Seguros'!M246</f>
        <v>0</v>
      </c>
      <c r="N68" s="76">
        <f>+'Empresa de Seguros'!N68+'Empresa de Seguros'!N157+'Empresa de Seguros'!N246</f>
        <v>0</v>
      </c>
      <c r="O68" s="76">
        <f>+'Empresa de Seguros'!O68+'Empresa de Seguros'!O157+'Empresa de Seguros'!O246</f>
        <v>0</v>
      </c>
      <c r="P68" s="76">
        <f>+'Empresa de Seguros'!P68+'Empresa de Seguros'!P157+'Empresa de Seguros'!P246</f>
        <v>0</v>
      </c>
      <c r="Q68" s="76">
        <f>+'Empresa de Seguros'!Q68+'Empresa de Seguros'!Q157+'Empresa de Seguros'!Q246</f>
        <v>0</v>
      </c>
      <c r="R68" s="76">
        <f>+'Empresa de Seguros'!R68+'Empresa de Seguros'!R157+'Empresa de Seguros'!R246</f>
        <v>0</v>
      </c>
      <c r="S68" s="76">
        <f>+'Empresa de Seguros'!S68+'Empresa de Seguros'!S157+'Empresa de Seguros'!S246</f>
        <v>0</v>
      </c>
      <c r="T68" s="76">
        <f>+'Empresa de Seguros'!T68+'Empresa de Seguros'!T157+'Empresa de Seguros'!T246</f>
        <v>0</v>
      </c>
      <c r="U68" s="76">
        <f>+'Empresa de Seguros'!U68+'Empresa de Seguros'!U157+'Empresa de Seguros'!U246</f>
        <v>0</v>
      </c>
      <c r="V68" s="76">
        <f>+'Empresa de Seguros'!V68+'Empresa de Seguros'!V157+'Empresa de Seguros'!V246</f>
        <v>0</v>
      </c>
      <c r="W68" s="76">
        <f>+'Empresa de Seguros'!W68+'Empresa de Seguros'!W157+'Empresa de Seguros'!W246</f>
        <v>0</v>
      </c>
      <c r="X68" s="76">
        <f>+'Empresa de Seguros'!X68+'Empresa de Seguros'!X157+'Empresa de Seguros'!X246</f>
        <v>0</v>
      </c>
      <c r="Y68" s="76">
        <f>+'Empresa de Seguros'!Y68+'Empresa de Seguros'!Y157+'Empresa de Seguros'!Y246</f>
        <v>0</v>
      </c>
      <c r="Z68" s="76">
        <f>+'Empresa de Seguros'!Z68+'Empresa de Seguros'!Z157+'Empresa de Seguros'!Z246</f>
        <v>0</v>
      </c>
      <c r="AA68" s="76">
        <f>+'Empresa de Seguros'!AA68+'Empresa de Seguros'!AA157+'Empresa de Seguros'!AA246</f>
        <v>0</v>
      </c>
      <c r="AB68" s="76">
        <f>+'Empresa de Seguros'!AB68+'Empresa de Seguros'!AB157+'Empresa de Seguros'!AB246</f>
        <v>0</v>
      </c>
      <c r="AC68" s="76">
        <f>+'Empresa de Seguros'!AC68+'Empresa de Seguros'!AC157+'Empresa de Seguros'!AC246</f>
        <v>0</v>
      </c>
      <c r="AD68" s="76">
        <f>+'Empresa de Seguros'!AD68+'Empresa de Seguros'!AD157+'Empresa de Seguros'!AD246</f>
        <v>0</v>
      </c>
      <c r="AE68" s="76">
        <f>+'Empresa de Seguros'!AE68+'Empresa de Seguros'!AE157+'Empresa de Seguros'!AE246</f>
        <v>0</v>
      </c>
      <c r="AF68" s="76">
        <f>+'Empresa de Seguros'!AF68+'Empresa de Seguros'!AF157+'Empresa de Seguros'!AF246</f>
        <v>0</v>
      </c>
      <c r="AG68" s="76">
        <f>+'Empresa de Seguros'!AG68+'Empresa de Seguros'!AG157+'Empresa de Seguros'!AG246</f>
        <v>0</v>
      </c>
      <c r="AH68" s="76">
        <f>+'Empresa de Seguros'!AH68+'Empresa de Seguros'!AH157+'Empresa de Seguros'!AH246</f>
        <v>0</v>
      </c>
      <c r="AI68" s="76">
        <f>+'Empresa de Seguros'!AI68+'Empresa de Seguros'!AI157+'Empresa de Seguros'!AI246</f>
        <v>0</v>
      </c>
      <c r="AJ68" s="76">
        <f>+'Empresa de Seguros'!AJ68+'Empresa de Seguros'!AJ157+'Empresa de Seguros'!AJ246</f>
        <v>0</v>
      </c>
      <c r="AK68" s="76">
        <f>+'Empresa de Seguros'!AK68+'Empresa de Seguros'!AK157+'Empresa de Seguros'!AK246</f>
        <v>0</v>
      </c>
      <c r="AL68" s="76">
        <f>+'Empresa de Seguros'!AL68+'Empresa de Seguros'!AL157+'Empresa de Seguros'!AL246</f>
        <v>0</v>
      </c>
      <c r="AM68" s="76">
        <f>+'Empresa de Seguros'!AM68+'Empresa de Seguros'!AM157+'Empresa de Seguros'!AM246</f>
        <v>0</v>
      </c>
      <c r="AN68" s="76">
        <f>+'Empresa de Seguros'!AN68+'Empresa de Seguros'!AN157+'Empresa de Seguros'!AN246</f>
        <v>0</v>
      </c>
      <c r="AO68" s="76">
        <f>+'Empresa de Seguros'!AO68+'Empresa de Seguros'!AO157+'Empresa de Seguros'!AO246</f>
        <v>0</v>
      </c>
      <c r="AP68" s="76">
        <f>+'Empresa de Seguros'!AP68+'Empresa de Seguros'!AP157+'Empresa de Seguros'!AP246</f>
        <v>0</v>
      </c>
      <c r="AQ68" s="76">
        <f>+'Empresa de Seguros'!AQ68+'Empresa de Seguros'!AQ157+'Empresa de Seguros'!AQ246</f>
        <v>0</v>
      </c>
      <c r="AR68" s="76">
        <f>+'Empresa de Seguros'!AR68+'Empresa de Seguros'!AR157+'Empresa de Seguros'!AR246</f>
        <v>0</v>
      </c>
      <c r="AS68" s="76">
        <f>+'Empresa de Seguros'!AS68+'Empresa de Seguros'!AS157+'Empresa de Seguros'!AS246</f>
        <v>0</v>
      </c>
      <c r="AT68" s="76">
        <f>+'Empresa de Seguros'!AT68+'Empresa de Seguros'!AT157+'Empresa de Seguros'!AT246</f>
        <v>0</v>
      </c>
      <c r="AU68" s="76">
        <f>+'Empresa de Seguros'!AU68+'Empresa de Seguros'!AU157+'Empresa de Seguros'!AU246</f>
        <v>0</v>
      </c>
    </row>
    <row r="69" spans="1:47" s="38" customFormat="1" ht="14.1" customHeight="1" x14ac:dyDescent="0.2">
      <c r="A69" s="16" t="s">
        <v>48</v>
      </c>
      <c r="B69" s="76">
        <f>+'Empresa de Seguros'!B69+'Empresa de Seguros'!B158+'Empresa de Seguros'!B247</f>
        <v>0</v>
      </c>
      <c r="C69" s="76">
        <f>+'Empresa de Seguros'!C69+'Empresa de Seguros'!C158+'Empresa de Seguros'!C247</f>
        <v>0</v>
      </c>
      <c r="D69" s="76">
        <f>+'Empresa de Seguros'!D69+'Empresa de Seguros'!D158+'Empresa de Seguros'!D247</f>
        <v>0</v>
      </c>
      <c r="E69" s="76">
        <f>+'Empresa de Seguros'!E69+'Empresa de Seguros'!E158+'Empresa de Seguros'!E247</f>
        <v>0</v>
      </c>
      <c r="F69" s="76">
        <f>+'Empresa de Seguros'!F69+'Empresa de Seguros'!F158+'Empresa de Seguros'!F247</f>
        <v>0</v>
      </c>
      <c r="G69" s="76">
        <f>+'Empresa de Seguros'!G69+'Empresa de Seguros'!G158+'Empresa de Seguros'!G247</f>
        <v>0</v>
      </c>
      <c r="H69" s="76">
        <f>+'Empresa de Seguros'!H69+'Empresa de Seguros'!H158+'Empresa de Seguros'!H247</f>
        <v>0</v>
      </c>
      <c r="I69" s="76">
        <f>+'Empresa de Seguros'!I69+'Empresa de Seguros'!I158+'Empresa de Seguros'!I247</f>
        <v>0</v>
      </c>
      <c r="J69" s="76">
        <f>+'Empresa de Seguros'!J69+'Empresa de Seguros'!J158+'Empresa de Seguros'!J247</f>
        <v>0</v>
      </c>
      <c r="K69" s="76">
        <f>+'Empresa de Seguros'!K69+'Empresa de Seguros'!K158+'Empresa de Seguros'!K247</f>
        <v>0</v>
      </c>
      <c r="L69" s="76">
        <f>+'Empresa de Seguros'!L69+'Empresa de Seguros'!L158+'Empresa de Seguros'!L247</f>
        <v>0</v>
      </c>
      <c r="M69" s="76">
        <f>+'Empresa de Seguros'!M69+'Empresa de Seguros'!M158+'Empresa de Seguros'!M247</f>
        <v>0</v>
      </c>
      <c r="N69" s="76">
        <f>+'Empresa de Seguros'!N69+'Empresa de Seguros'!N158+'Empresa de Seguros'!N247</f>
        <v>0</v>
      </c>
      <c r="O69" s="76">
        <f>+'Empresa de Seguros'!O69+'Empresa de Seguros'!O158+'Empresa de Seguros'!O247</f>
        <v>0</v>
      </c>
      <c r="P69" s="76">
        <f>+'Empresa de Seguros'!P69+'Empresa de Seguros'!P158+'Empresa de Seguros'!P247</f>
        <v>0</v>
      </c>
      <c r="Q69" s="76">
        <f>+'Empresa de Seguros'!Q69+'Empresa de Seguros'!Q158+'Empresa de Seguros'!Q247</f>
        <v>0</v>
      </c>
      <c r="R69" s="76">
        <f>+'Empresa de Seguros'!R69+'Empresa de Seguros'!R158+'Empresa de Seguros'!R247</f>
        <v>0</v>
      </c>
      <c r="S69" s="76">
        <f>+'Empresa de Seguros'!S69+'Empresa de Seguros'!S158+'Empresa de Seguros'!S247</f>
        <v>0</v>
      </c>
      <c r="T69" s="76">
        <f>+'Empresa de Seguros'!T69+'Empresa de Seguros'!T158+'Empresa de Seguros'!T247</f>
        <v>0</v>
      </c>
      <c r="U69" s="76">
        <f>+'Empresa de Seguros'!U69+'Empresa de Seguros'!U158+'Empresa de Seguros'!U247</f>
        <v>0</v>
      </c>
      <c r="V69" s="76">
        <f>+'Empresa de Seguros'!V69+'Empresa de Seguros'!V158+'Empresa de Seguros'!V247</f>
        <v>0</v>
      </c>
      <c r="W69" s="76">
        <f>+'Empresa de Seguros'!W69+'Empresa de Seguros'!W158+'Empresa de Seguros'!W247</f>
        <v>0</v>
      </c>
      <c r="X69" s="76">
        <f>+'Empresa de Seguros'!X69+'Empresa de Seguros'!X158+'Empresa de Seguros'!X247</f>
        <v>0</v>
      </c>
      <c r="Y69" s="76">
        <f>+'Empresa de Seguros'!Y69+'Empresa de Seguros'!Y158+'Empresa de Seguros'!Y247</f>
        <v>0</v>
      </c>
      <c r="Z69" s="76">
        <f>+'Empresa de Seguros'!Z69+'Empresa de Seguros'!Z158+'Empresa de Seguros'!Z247</f>
        <v>0</v>
      </c>
      <c r="AA69" s="76">
        <f>+'Empresa de Seguros'!AA69+'Empresa de Seguros'!AA158+'Empresa de Seguros'!AA247</f>
        <v>0</v>
      </c>
      <c r="AB69" s="76">
        <f>+'Empresa de Seguros'!AB69+'Empresa de Seguros'!AB158+'Empresa de Seguros'!AB247</f>
        <v>0</v>
      </c>
      <c r="AC69" s="76">
        <f>+'Empresa de Seguros'!AC69+'Empresa de Seguros'!AC158+'Empresa de Seguros'!AC247</f>
        <v>0</v>
      </c>
      <c r="AD69" s="76">
        <f>+'Empresa de Seguros'!AD69+'Empresa de Seguros'!AD158+'Empresa de Seguros'!AD247</f>
        <v>0</v>
      </c>
      <c r="AE69" s="76">
        <f>+'Empresa de Seguros'!AE69+'Empresa de Seguros'!AE158+'Empresa de Seguros'!AE247</f>
        <v>0</v>
      </c>
      <c r="AF69" s="76">
        <f>+'Empresa de Seguros'!AF69+'Empresa de Seguros'!AF158+'Empresa de Seguros'!AF247</f>
        <v>0</v>
      </c>
      <c r="AG69" s="76">
        <f>+'Empresa de Seguros'!AG69+'Empresa de Seguros'!AG158+'Empresa de Seguros'!AG247</f>
        <v>0</v>
      </c>
      <c r="AH69" s="76">
        <f>+'Empresa de Seguros'!AH69+'Empresa de Seguros'!AH158+'Empresa de Seguros'!AH247</f>
        <v>0</v>
      </c>
      <c r="AI69" s="76">
        <f>+'Empresa de Seguros'!AI69+'Empresa de Seguros'!AI158+'Empresa de Seguros'!AI247</f>
        <v>0</v>
      </c>
      <c r="AJ69" s="76">
        <f>+'Empresa de Seguros'!AJ69+'Empresa de Seguros'!AJ158+'Empresa de Seguros'!AJ247</f>
        <v>0</v>
      </c>
      <c r="AK69" s="76">
        <f>+'Empresa de Seguros'!AK69+'Empresa de Seguros'!AK158+'Empresa de Seguros'!AK247</f>
        <v>0</v>
      </c>
      <c r="AL69" s="76">
        <f>+'Empresa de Seguros'!AL69+'Empresa de Seguros'!AL158+'Empresa de Seguros'!AL247</f>
        <v>0</v>
      </c>
      <c r="AM69" s="76">
        <f>+'Empresa de Seguros'!AM69+'Empresa de Seguros'!AM158+'Empresa de Seguros'!AM247</f>
        <v>0</v>
      </c>
      <c r="AN69" s="76">
        <f>+'Empresa de Seguros'!AN69+'Empresa de Seguros'!AN158+'Empresa de Seguros'!AN247</f>
        <v>0</v>
      </c>
      <c r="AO69" s="76">
        <f>+'Empresa de Seguros'!AO69+'Empresa de Seguros'!AO158+'Empresa de Seguros'!AO247</f>
        <v>0</v>
      </c>
      <c r="AP69" s="76">
        <f>+'Empresa de Seguros'!AP69+'Empresa de Seguros'!AP158+'Empresa de Seguros'!AP247</f>
        <v>0</v>
      </c>
      <c r="AQ69" s="76">
        <f>+'Empresa de Seguros'!AQ69+'Empresa de Seguros'!AQ158+'Empresa de Seguros'!AQ247</f>
        <v>0</v>
      </c>
      <c r="AR69" s="76">
        <f>+'Empresa de Seguros'!AR69+'Empresa de Seguros'!AR158+'Empresa de Seguros'!AR247</f>
        <v>0</v>
      </c>
      <c r="AS69" s="76">
        <f>+'Empresa de Seguros'!AS69+'Empresa de Seguros'!AS158+'Empresa de Seguros'!AS247</f>
        <v>0</v>
      </c>
      <c r="AT69" s="76">
        <f>+'Empresa de Seguros'!AT69+'Empresa de Seguros'!AT158+'Empresa de Seguros'!AT247</f>
        <v>0</v>
      </c>
      <c r="AU69" s="76">
        <f>+'Empresa de Seguros'!AU69+'Empresa de Seguros'!AU158+'Empresa de Seguros'!AU247</f>
        <v>0</v>
      </c>
    </row>
    <row r="70" spans="1:47" ht="14.1" customHeight="1" x14ac:dyDescent="0.2">
      <c r="A70" s="18" t="s">
        <v>7</v>
      </c>
      <c r="B70" s="20">
        <f>+'Empresa de Seguros'!B70+'Empresa de Seguros'!B159+'Empresa de Seguros'!B248</f>
        <v>0</v>
      </c>
      <c r="C70" s="20">
        <f>+'Empresa de Seguros'!C70+'Empresa de Seguros'!C159+'Empresa de Seguros'!C248</f>
        <v>0</v>
      </c>
      <c r="D70" s="20">
        <f>+'Empresa de Seguros'!D70+'Empresa de Seguros'!D159+'Empresa de Seguros'!D248</f>
        <v>0</v>
      </c>
      <c r="E70" s="20">
        <f>+'Empresa de Seguros'!E70+'Empresa de Seguros'!E159+'Empresa de Seguros'!E248</f>
        <v>0</v>
      </c>
      <c r="F70" s="20">
        <f>+'Empresa de Seguros'!F70+'Empresa de Seguros'!F159+'Empresa de Seguros'!F248</f>
        <v>0</v>
      </c>
      <c r="G70" s="20">
        <f>+'Empresa de Seguros'!G70+'Empresa de Seguros'!G159+'Empresa de Seguros'!G248</f>
        <v>0</v>
      </c>
      <c r="H70" s="20">
        <f>+'Empresa de Seguros'!H70+'Empresa de Seguros'!H159+'Empresa de Seguros'!H248</f>
        <v>0</v>
      </c>
      <c r="I70" s="20">
        <f>+'Empresa de Seguros'!I70+'Empresa de Seguros'!I159+'Empresa de Seguros'!I248</f>
        <v>0</v>
      </c>
      <c r="J70" s="20">
        <f>+'Empresa de Seguros'!J70+'Empresa de Seguros'!J159+'Empresa de Seguros'!J248</f>
        <v>0</v>
      </c>
      <c r="K70" s="20">
        <f>+'Empresa de Seguros'!K70+'Empresa de Seguros'!K159+'Empresa de Seguros'!K248</f>
        <v>0</v>
      </c>
      <c r="L70" s="20">
        <f>+'Empresa de Seguros'!L70+'Empresa de Seguros'!L159+'Empresa de Seguros'!L248</f>
        <v>0</v>
      </c>
      <c r="M70" s="20">
        <f>+'Empresa de Seguros'!M70+'Empresa de Seguros'!M159+'Empresa de Seguros'!M248</f>
        <v>0</v>
      </c>
      <c r="N70" s="20">
        <f>+'Empresa de Seguros'!N70+'Empresa de Seguros'!N159+'Empresa de Seguros'!N248</f>
        <v>0</v>
      </c>
      <c r="O70" s="20">
        <f>+'Empresa de Seguros'!O70+'Empresa de Seguros'!O159+'Empresa de Seguros'!O248</f>
        <v>0</v>
      </c>
      <c r="P70" s="20">
        <f>+'Empresa de Seguros'!P70+'Empresa de Seguros'!P159+'Empresa de Seguros'!P248</f>
        <v>0</v>
      </c>
      <c r="Q70" s="20">
        <f>+'Empresa de Seguros'!Q70+'Empresa de Seguros'!Q159+'Empresa de Seguros'!Q248</f>
        <v>0</v>
      </c>
      <c r="R70" s="20">
        <f>+'Empresa de Seguros'!R70+'Empresa de Seguros'!R159+'Empresa de Seguros'!R248</f>
        <v>0</v>
      </c>
      <c r="S70" s="20">
        <f>+'Empresa de Seguros'!S70+'Empresa de Seguros'!S159+'Empresa de Seguros'!S248</f>
        <v>0</v>
      </c>
      <c r="T70" s="20">
        <f>+'Empresa de Seguros'!T70+'Empresa de Seguros'!T159+'Empresa de Seguros'!T248</f>
        <v>0</v>
      </c>
      <c r="U70" s="20">
        <f>+'Empresa de Seguros'!U70+'Empresa de Seguros'!U159+'Empresa de Seguros'!U248</f>
        <v>0</v>
      </c>
      <c r="V70" s="20">
        <f>+'Empresa de Seguros'!V70+'Empresa de Seguros'!V159+'Empresa de Seguros'!V248</f>
        <v>0</v>
      </c>
      <c r="W70" s="20">
        <f>+'Empresa de Seguros'!W70+'Empresa de Seguros'!W159+'Empresa de Seguros'!W248</f>
        <v>0</v>
      </c>
      <c r="X70" s="20">
        <f>+'Empresa de Seguros'!X70+'Empresa de Seguros'!X159+'Empresa de Seguros'!X248</f>
        <v>0</v>
      </c>
      <c r="Y70" s="20">
        <f>+'Empresa de Seguros'!Y70+'Empresa de Seguros'!Y159+'Empresa de Seguros'!Y248</f>
        <v>0</v>
      </c>
      <c r="Z70" s="20">
        <f>+'Empresa de Seguros'!Z70+'Empresa de Seguros'!Z159+'Empresa de Seguros'!Z248</f>
        <v>0</v>
      </c>
      <c r="AA70" s="20">
        <f>+'Empresa de Seguros'!AA70+'Empresa de Seguros'!AA159+'Empresa de Seguros'!AA248</f>
        <v>0</v>
      </c>
      <c r="AB70" s="20">
        <f>+'Empresa de Seguros'!AB70+'Empresa de Seguros'!AB159+'Empresa de Seguros'!AB248</f>
        <v>0</v>
      </c>
      <c r="AC70" s="20">
        <f>+'Empresa de Seguros'!AC70+'Empresa de Seguros'!AC159+'Empresa de Seguros'!AC248</f>
        <v>0</v>
      </c>
      <c r="AD70" s="20">
        <f>+'Empresa de Seguros'!AD70+'Empresa de Seguros'!AD159+'Empresa de Seguros'!AD248</f>
        <v>0</v>
      </c>
      <c r="AE70" s="20">
        <f>+'Empresa de Seguros'!AE70+'Empresa de Seguros'!AE159+'Empresa de Seguros'!AE248</f>
        <v>0</v>
      </c>
      <c r="AF70" s="20">
        <f>+'Empresa de Seguros'!AF70+'Empresa de Seguros'!AF159+'Empresa de Seguros'!AF248</f>
        <v>0</v>
      </c>
      <c r="AG70" s="20">
        <f>+'Empresa de Seguros'!AG70+'Empresa de Seguros'!AG159+'Empresa de Seguros'!AG248</f>
        <v>0</v>
      </c>
      <c r="AH70" s="20">
        <f>+'Empresa de Seguros'!AH70+'Empresa de Seguros'!AH159+'Empresa de Seguros'!AH248</f>
        <v>0</v>
      </c>
      <c r="AI70" s="20">
        <f>+'Empresa de Seguros'!AI70+'Empresa de Seguros'!AI159+'Empresa de Seguros'!AI248</f>
        <v>0</v>
      </c>
      <c r="AJ70" s="20">
        <f>+'Empresa de Seguros'!AJ70+'Empresa de Seguros'!AJ159+'Empresa de Seguros'!AJ248</f>
        <v>0</v>
      </c>
      <c r="AK70" s="20">
        <f>+'Empresa de Seguros'!AK70+'Empresa de Seguros'!AK159+'Empresa de Seguros'!AK248</f>
        <v>0</v>
      </c>
      <c r="AL70" s="20">
        <f>+'Empresa de Seguros'!AL70+'Empresa de Seguros'!AL159+'Empresa de Seguros'!AL248</f>
        <v>0</v>
      </c>
      <c r="AM70" s="20">
        <f>+'Empresa de Seguros'!AM70+'Empresa de Seguros'!AM159+'Empresa de Seguros'!AM248</f>
        <v>0</v>
      </c>
      <c r="AN70" s="20">
        <f>+'Empresa de Seguros'!AN70+'Empresa de Seguros'!AN159+'Empresa de Seguros'!AN248</f>
        <v>0</v>
      </c>
      <c r="AO70" s="20">
        <f>+'Empresa de Seguros'!AO70+'Empresa de Seguros'!AO159+'Empresa de Seguros'!AO248</f>
        <v>0</v>
      </c>
      <c r="AP70" s="20">
        <f>+'Empresa de Seguros'!AP70+'Empresa de Seguros'!AP159+'Empresa de Seguros'!AP248</f>
        <v>0</v>
      </c>
      <c r="AQ70" s="20">
        <f>+'Empresa de Seguros'!AQ70+'Empresa de Seguros'!AQ159+'Empresa de Seguros'!AQ248</f>
        <v>0</v>
      </c>
      <c r="AR70" s="20">
        <f>+'Empresa de Seguros'!AR70+'Empresa de Seguros'!AR159+'Empresa de Seguros'!AR248</f>
        <v>0</v>
      </c>
      <c r="AS70" s="20">
        <f>+'Empresa de Seguros'!AS70+'Empresa de Seguros'!AS159+'Empresa de Seguros'!AS248</f>
        <v>0</v>
      </c>
      <c r="AT70" s="20">
        <f>+'Empresa de Seguros'!AT70+'Empresa de Seguros'!AT159+'Empresa de Seguros'!AT248</f>
        <v>0</v>
      </c>
      <c r="AU70" s="20">
        <f>+'Empresa de Seguros'!AU70+'Empresa de Seguros'!AU159+'Empresa de Seguros'!AU248</f>
        <v>0</v>
      </c>
    </row>
    <row r="71" spans="1:47" ht="14.1" customHeight="1" x14ac:dyDescent="0.2">
      <c r="A71" s="32" t="s">
        <v>50</v>
      </c>
      <c r="B71" s="20">
        <f>+'Empresa de Seguros'!B71+'Empresa de Seguros'!B160+'Empresa de Seguros'!B249</f>
        <v>0</v>
      </c>
      <c r="C71" s="20">
        <f>+'Empresa de Seguros'!C71+'Empresa de Seguros'!C160+'Empresa de Seguros'!C249</f>
        <v>0</v>
      </c>
      <c r="D71" s="20">
        <f>+'Empresa de Seguros'!D71+'Empresa de Seguros'!D160+'Empresa de Seguros'!D249</f>
        <v>0</v>
      </c>
      <c r="E71" s="20">
        <f>+'Empresa de Seguros'!E71+'Empresa de Seguros'!E160+'Empresa de Seguros'!E249</f>
        <v>0</v>
      </c>
      <c r="F71" s="20">
        <f>+'Empresa de Seguros'!F71+'Empresa de Seguros'!F160+'Empresa de Seguros'!F249</f>
        <v>0</v>
      </c>
      <c r="G71" s="20">
        <f>+'Empresa de Seguros'!G71+'Empresa de Seguros'!G160+'Empresa de Seguros'!G249</f>
        <v>0</v>
      </c>
      <c r="H71" s="20">
        <f>+'Empresa de Seguros'!H71+'Empresa de Seguros'!H160+'Empresa de Seguros'!H249</f>
        <v>0</v>
      </c>
      <c r="I71" s="20">
        <f>+'Empresa de Seguros'!I71+'Empresa de Seguros'!I160+'Empresa de Seguros'!I249</f>
        <v>0</v>
      </c>
      <c r="J71" s="20">
        <f>+'Empresa de Seguros'!J71+'Empresa de Seguros'!J160+'Empresa de Seguros'!J249</f>
        <v>0</v>
      </c>
      <c r="K71" s="20">
        <f>+'Empresa de Seguros'!K71+'Empresa de Seguros'!K160+'Empresa de Seguros'!K249</f>
        <v>0</v>
      </c>
      <c r="L71" s="20">
        <f>+'Empresa de Seguros'!L71+'Empresa de Seguros'!L160+'Empresa de Seguros'!L249</f>
        <v>0</v>
      </c>
      <c r="M71" s="20">
        <f>+'Empresa de Seguros'!M71+'Empresa de Seguros'!M160+'Empresa de Seguros'!M249</f>
        <v>0</v>
      </c>
      <c r="N71" s="20">
        <f>+'Empresa de Seguros'!N71+'Empresa de Seguros'!N160+'Empresa de Seguros'!N249</f>
        <v>0</v>
      </c>
      <c r="O71" s="20">
        <f>+'Empresa de Seguros'!O71+'Empresa de Seguros'!O160+'Empresa de Seguros'!O249</f>
        <v>0</v>
      </c>
      <c r="P71" s="20">
        <f>+'Empresa de Seguros'!P71+'Empresa de Seguros'!P160+'Empresa de Seguros'!P249</f>
        <v>0</v>
      </c>
      <c r="Q71" s="20">
        <f>+'Empresa de Seguros'!Q71+'Empresa de Seguros'!Q160+'Empresa de Seguros'!Q249</f>
        <v>0</v>
      </c>
      <c r="R71" s="20">
        <f>+'Empresa de Seguros'!R71+'Empresa de Seguros'!R160+'Empresa de Seguros'!R249</f>
        <v>0</v>
      </c>
      <c r="S71" s="20">
        <f>+'Empresa de Seguros'!S71+'Empresa de Seguros'!S160+'Empresa de Seguros'!S249</f>
        <v>0</v>
      </c>
      <c r="T71" s="20">
        <f>+'Empresa de Seguros'!T71+'Empresa de Seguros'!T160+'Empresa de Seguros'!T249</f>
        <v>0</v>
      </c>
      <c r="U71" s="20">
        <f>+'Empresa de Seguros'!U71+'Empresa de Seguros'!U160+'Empresa de Seguros'!U249</f>
        <v>0</v>
      </c>
      <c r="V71" s="20">
        <f>+'Empresa de Seguros'!V71+'Empresa de Seguros'!V160+'Empresa de Seguros'!V249</f>
        <v>0</v>
      </c>
      <c r="W71" s="20">
        <f>+'Empresa de Seguros'!W71+'Empresa de Seguros'!W160+'Empresa de Seguros'!W249</f>
        <v>0</v>
      </c>
      <c r="X71" s="20">
        <f>+'Empresa de Seguros'!X71+'Empresa de Seguros'!X160+'Empresa de Seguros'!X249</f>
        <v>0</v>
      </c>
      <c r="Y71" s="20">
        <f>+'Empresa de Seguros'!Y71+'Empresa de Seguros'!Y160+'Empresa de Seguros'!Y249</f>
        <v>0</v>
      </c>
      <c r="Z71" s="20">
        <f>+'Empresa de Seguros'!Z71+'Empresa de Seguros'!Z160+'Empresa de Seguros'!Z249</f>
        <v>0</v>
      </c>
      <c r="AA71" s="20">
        <f>+'Empresa de Seguros'!AA71+'Empresa de Seguros'!AA160+'Empresa de Seguros'!AA249</f>
        <v>0</v>
      </c>
      <c r="AB71" s="20">
        <f>+'Empresa de Seguros'!AB71+'Empresa de Seguros'!AB160+'Empresa de Seguros'!AB249</f>
        <v>0</v>
      </c>
      <c r="AC71" s="20">
        <f>+'Empresa de Seguros'!AC71+'Empresa de Seguros'!AC160+'Empresa de Seguros'!AC249</f>
        <v>0</v>
      </c>
      <c r="AD71" s="20">
        <f>+'Empresa de Seguros'!AD71+'Empresa de Seguros'!AD160+'Empresa de Seguros'!AD249</f>
        <v>0</v>
      </c>
      <c r="AE71" s="20">
        <f>+'Empresa de Seguros'!AE71+'Empresa de Seguros'!AE160+'Empresa de Seguros'!AE249</f>
        <v>0</v>
      </c>
      <c r="AF71" s="20">
        <f>+'Empresa de Seguros'!AF71+'Empresa de Seguros'!AF160+'Empresa de Seguros'!AF249</f>
        <v>0</v>
      </c>
      <c r="AG71" s="20">
        <f>+'Empresa de Seguros'!AG71+'Empresa de Seguros'!AG160+'Empresa de Seguros'!AG249</f>
        <v>0</v>
      </c>
      <c r="AH71" s="20">
        <f>+'Empresa de Seguros'!AH71+'Empresa de Seguros'!AH160+'Empresa de Seguros'!AH249</f>
        <v>0</v>
      </c>
      <c r="AI71" s="20">
        <f>+'Empresa de Seguros'!AI71+'Empresa de Seguros'!AI160+'Empresa de Seguros'!AI249</f>
        <v>0</v>
      </c>
      <c r="AJ71" s="20">
        <f>+'Empresa de Seguros'!AJ71+'Empresa de Seguros'!AJ160+'Empresa de Seguros'!AJ249</f>
        <v>0</v>
      </c>
      <c r="AK71" s="20">
        <f>+'Empresa de Seguros'!AK71+'Empresa de Seguros'!AK160+'Empresa de Seguros'!AK249</f>
        <v>0</v>
      </c>
      <c r="AL71" s="20">
        <f>+'Empresa de Seguros'!AL71+'Empresa de Seguros'!AL160+'Empresa de Seguros'!AL249</f>
        <v>0</v>
      </c>
      <c r="AM71" s="20">
        <f>+'Empresa de Seguros'!AM71+'Empresa de Seguros'!AM160+'Empresa de Seguros'!AM249</f>
        <v>0</v>
      </c>
      <c r="AN71" s="20">
        <f>+'Empresa de Seguros'!AN71+'Empresa de Seguros'!AN160+'Empresa de Seguros'!AN249</f>
        <v>0</v>
      </c>
      <c r="AO71" s="20">
        <f>+'Empresa de Seguros'!AO71+'Empresa de Seguros'!AO160+'Empresa de Seguros'!AO249</f>
        <v>0</v>
      </c>
      <c r="AP71" s="20">
        <f>+'Empresa de Seguros'!AP71+'Empresa de Seguros'!AP160+'Empresa de Seguros'!AP249</f>
        <v>0</v>
      </c>
      <c r="AQ71" s="20">
        <f>+'Empresa de Seguros'!AQ71+'Empresa de Seguros'!AQ160+'Empresa de Seguros'!AQ249</f>
        <v>0</v>
      </c>
      <c r="AR71" s="20">
        <f>+'Empresa de Seguros'!AR71+'Empresa de Seguros'!AR160+'Empresa de Seguros'!AR249</f>
        <v>0</v>
      </c>
      <c r="AS71" s="20">
        <f>+'Empresa de Seguros'!AS71+'Empresa de Seguros'!AS160+'Empresa de Seguros'!AS249</f>
        <v>0</v>
      </c>
      <c r="AT71" s="20">
        <f>+'Empresa de Seguros'!AT71+'Empresa de Seguros'!AT160+'Empresa de Seguros'!AT249</f>
        <v>0</v>
      </c>
      <c r="AU71" s="20">
        <f>+'Empresa de Seguros'!AU71+'Empresa de Seguros'!AU160+'Empresa de Seguros'!AU249</f>
        <v>0</v>
      </c>
    </row>
    <row r="72" spans="1:47" s="38" customFormat="1" ht="14.1" customHeight="1" x14ac:dyDescent="0.2">
      <c r="A72" s="33" t="s">
        <v>42</v>
      </c>
      <c r="B72" s="76">
        <f>+'Empresa de Seguros'!B72+'Empresa de Seguros'!B161+'Empresa de Seguros'!B250</f>
        <v>0</v>
      </c>
      <c r="C72" s="76">
        <f>+'Empresa de Seguros'!C72+'Empresa de Seguros'!C161+'Empresa de Seguros'!C250</f>
        <v>0</v>
      </c>
      <c r="D72" s="76">
        <f>+'Empresa de Seguros'!D72+'Empresa de Seguros'!D161+'Empresa de Seguros'!D250</f>
        <v>0</v>
      </c>
      <c r="E72" s="76">
        <f>+'Empresa de Seguros'!E72+'Empresa de Seguros'!E161+'Empresa de Seguros'!E250</f>
        <v>0</v>
      </c>
      <c r="F72" s="76">
        <f>+'Empresa de Seguros'!F72+'Empresa de Seguros'!F161+'Empresa de Seguros'!F250</f>
        <v>0</v>
      </c>
      <c r="G72" s="76">
        <f>+'Empresa de Seguros'!G72+'Empresa de Seguros'!G161+'Empresa de Seguros'!G250</f>
        <v>0</v>
      </c>
      <c r="H72" s="76">
        <f>+'Empresa de Seguros'!H72+'Empresa de Seguros'!H161+'Empresa de Seguros'!H250</f>
        <v>0</v>
      </c>
      <c r="I72" s="76">
        <f>+'Empresa de Seguros'!I72+'Empresa de Seguros'!I161+'Empresa de Seguros'!I250</f>
        <v>0</v>
      </c>
      <c r="J72" s="76">
        <f>+'Empresa de Seguros'!J72+'Empresa de Seguros'!J161+'Empresa de Seguros'!J250</f>
        <v>0</v>
      </c>
      <c r="K72" s="76">
        <f>+'Empresa de Seguros'!K72+'Empresa de Seguros'!K161+'Empresa de Seguros'!K250</f>
        <v>0</v>
      </c>
      <c r="L72" s="76">
        <f>+'Empresa de Seguros'!L72+'Empresa de Seguros'!L161+'Empresa de Seguros'!L250</f>
        <v>0</v>
      </c>
      <c r="M72" s="76">
        <f>+'Empresa de Seguros'!M72+'Empresa de Seguros'!M161+'Empresa de Seguros'!M250</f>
        <v>0</v>
      </c>
      <c r="N72" s="76">
        <f>+'Empresa de Seguros'!N72+'Empresa de Seguros'!N161+'Empresa de Seguros'!N250</f>
        <v>0</v>
      </c>
      <c r="O72" s="76">
        <f>+'Empresa de Seguros'!O72+'Empresa de Seguros'!O161+'Empresa de Seguros'!O250</f>
        <v>0</v>
      </c>
      <c r="P72" s="76">
        <f>+'Empresa de Seguros'!P72+'Empresa de Seguros'!P161+'Empresa de Seguros'!P250</f>
        <v>0</v>
      </c>
      <c r="Q72" s="76">
        <f>+'Empresa de Seguros'!Q72+'Empresa de Seguros'!Q161+'Empresa de Seguros'!Q250</f>
        <v>0</v>
      </c>
      <c r="R72" s="76">
        <f>+'Empresa de Seguros'!R72+'Empresa de Seguros'!R161+'Empresa de Seguros'!R250</f>
        <v>0</v>
      </c>
      <c r="S72" s="76">
        <f>+'Empresa de Seguros'!S72+'Empresa de Seguros'!S161+'Empresa de Seguros'!S250</f>
        <v>0</v>
      </c>
      <c r="T72" s="76">
        <f>+'Empresa de Seguros'!T72+'Empresa de Seguros'!T161+'Empresa de Seguros'!T250</f>
        <v>0</v>
      </c>
      <c r="U72" s="76">
        <f>+'Empresa de Seguros'!U72+'Empresa de Seguros'!U161+'Empresa de Seguros'!U250</f>
        <v>0</v>
      </c>
      <c r="V72" s="76">
        <f>+'Empresa de Seguros'!V72+'Empresa de Seguros'!V161+'Empresa de Seguros'!V250</f>
        <v>0</v>
      </c>
      <c r="W72" s="76">
        <f>+'Empresa de Seguros'!W72+'Empresa de Seguros'!W161+'Empresa de Seguros'!W250</f>
        <v>0</v>
      </c>
      <c r="X72" s="76">
        <f>+'Empresa de Seguros'!X72+'Empresa de Seguros'!X161+'Empresa de Seguros'!X250</f>
        <v>0</v>
      </c>
      <c r="Y72" s="76">
        <f>+'Empresa de Seguros'!Y72+'Empresa de Seguros'!Y161+'Empresa de Seguros'!Y250</f>
        <v>0</v>
      </c>
      <c r="Z72" s="76">
        <f>+'Empresa de Seguros'!Z72+'Empresa de Seguros'!Z161+'Empresa de Seguros'!Z250</f>
        <v>0</v>
      </c>
      <c r="AA72" s="76">
        <f>+'Empresa de Seguros'!AA72+'Empresa de Seguros'!AA161+'Empresa de Seguros'!AA250</f>
        <v>0</v>
      </c>
      <c r="AB72" s="76">
        <f>+'Empresa de Seguros'!AB72+'Empresa de Seguros'!AB161+'Empresa de Seguros'!AB250</f>
        <v>0</v>
      </c>
      <c r="AC72" s="76">
        <f>+'Empresa de Seguros'!AC72+'Empresa de Seguros'!AC161+'Empresa de Seguros'!AC250</f>
        <v>0</v>
      </c>
      <c r="AD72" s="76">
        <f>+'Empresa de Seguros'!AD72+'Empresa de Seguros'!AD161+'Empresa de Seguros'!AD250</f>
        <v>0</v>
      </c>
      <c r="AE72" s="76">
        <f>+'Empresa de Seguros'!AE72+'Empresa de Seguros'!AE161+'Empresa de Seguros'!AE250</f>
        <v>0</v>
      </c>
      <c r="AF72" s="76">
        <f>+'Empresa de Seguros'!AF72+'Empresa de Seguros'!AF161+'Empresa de Seguros'!AF250</f>
        <v>0</v>
      </c>
      <c r="AG72" s="76">
        <f>+'Empresa de Seguros'!AG72+'Empresa de Seguros'!AG161+'Empresa de Seguros'!AG250</f>
        <v>0</v>
      </c>
      <c r="AH72" s="76">
        <f>+'Empresa de Seguros'!AH72+'Empresa de Seguros'!AH161+'Empresa de Seguros'!AH250</f>
        <v>0</v>
      </c>
      <c r="AI72" s="76">
        <f>+'Empresa de Seguros'!AI72+'Empresa de Seguros'!AI161+'Empresa de Seguros'!AI250</f>
        <v>0</v>
      </c>
      <c r="AJ72" s="76">
        <f>+'Empresa de Seguros'!AJ72+'Empresa de Seguros'!AJ161+'Empresa de Seguros'!AJ250</f>
        <v>0</v>
      </c>
      <c r="AK72" s="76">
        <f>+'Empresa de Seguros'!AK72+'Empresa de Seguros'!AK161+'Empresa de Seguros'!AK250</f>
        <v>0</v>
      </c>
      <c r="AL72" s="76">
        <f>+'Empresa de Seguros'!AL72+'Empresa de Seguros'!AL161+'Empresa de Seguros'!AL250</f>
        <v>0</v>
      </c>
      <c r="AM72" s="76">
        <f>+'Empresa de Seguros'!AM72+'Empresa de Seguros'!AM161+'Empresa de Seguros'!AM250</f>
        <v>0</v>
      </c>
      <c r="AN72" s="76">
        <f>+'Empresa de Seguros'!AN72+'Empresa de Seguros'!AN161+'Empresa de Seguros'!AN250</f>
        <v>0</v>
      </c>
      <c r="AO72" s="76">
        <f>+'Empresa de Seguros'!AO72+'Empresa de Seguros'!AO161+'Empresa de Seguros'!AO250</f>
        <v>0</v>
      </c>
      <c r="AP72" s="76">
        <f>+'Empresa de Seguros'!AP72+'Empresa de Seguros'!AP161+'Empresa de Seguros'!AP250</f>
        <v>0</v>
      </c>
      <c r="AQ72" s="76">
        <f>+'Empresa de Seguros'!AQ72+'Empresa de Seguros'!AQ161+'Empresa de Seguros'!AQ250</f>
        <v>0</v>
      </c>
      <c r="AR72" s="76">
        <f>+'Empresa de Seguros'!AR72+'Empresa de Seguros'!AR161+'Empresa de Seguros'!AR250</f>
        <v>0</v>
      </c>
      <c r="AS72" s="76">
        <f>+'Empresa de Seguros'!AS72+'Empresa de Seguros'!AS161+'Empresa de Seguros'!AS250</f>
        <v>0</v>
      </c>
      <c r="AT72" s="76">
        <f>+'Empresa de Seguros'!AT72+'Empresa de Seguros'!AT161+'Empresa de Seguros'!AT250</f>
        <v>0</v>
      </c>
      <c r="AU72" s="76">
        <f>+'Empresa de Seguros'!AU72+'Empresa de Seguros'!AU161+'Empresa de Seguros'!AU250</f>
        <v>0</v>
      </c>
    </row>
    <row r="73" spans="1:47" s="38" customFormat="1" ht="14.1" customHeight="1" x14ac:dyDescent="0.2">
      <c r="A73" s="33" t="s">
        <v>43</v>
      </c>
      <c r="B73" s="76">
        <f>+'Empresa de Seguros'!B73+'Empresa de Seguros'!B162+'Empresa de Seguros'!B251</f>
        <v>0</v>
      </c>
      <c r="C73" s="76">
        <f>+'Empresa de Seguros'!C73+'Empresa de Seguros'!C162+'Empresa de Seguros'!C251</f>
        <v>0</v>
      </c>
      <c r="D73" s="76">
        <f>+'Empresa de Seguros'!D73+'Empresa de Seguros'!D162+'Empresa de Seguros'!D251</f>
        <v>0</v>
      </c>
      <c r="E73" s="76">
        <f>+'Empresa de Seguros'!E73+'Empresa de Seguros'!E162+'Empresa de Seguros'!E251</f>
        <v>0</v>
      </c>
      <c r="F73" s="76">
        <f>+'Empresa de Seguros'!F73+'Empresa de Seguros'!F162+'Empresa de Seguros'!F251</f>
        <v>0</v>
      </c>
      <c r="G73" s="76">
        <f>+'Empresa de Seguros'!G73+'Empresa de Seguros'!G162+'Empresa de Seguros'!G251</f>
        <v>0</v>
      </c>
      <c r="H73" s="76">
        <f>+'Empresa de Seguros'!H73+'Empresa de Seguros'!H162+'Empresa de Seguros'!H251</f>
        <v>0</v>
      </c>
      <c r="I73" s="76">
        <f>+'Empresa de Seguros'!I73+'Empresa de Seguros'!I162+'Empresa de Seguros'!I251</f>
        <v>0</v>
      </c>
      <c r="J73" s="76">
        <f>+'Empresa de Seguros'!J73+'Empresa de Seguros'!J162+'Empresa de Seguros'!J251</f>
        <v>0</v>
      </c>
      <c r="K73" s="76">
        <f>+'Empresa de Seguros'!K73+'Empresa de Seguros'!K162+'Empresa de Seguros'!K251</f>
        <v>0</v>
      </c>
      <c r="L73" s="76">
        <f>+'Empresa de Seguros'!L73+'Empresa de Seguros'!L162+'Empresa de Seguros'!L251</f>
        <v>0</v>
      </c>
      <c r="M73" s="76">
        <f>+'Empresa de Seguros'!M73+'Empresa de Seguros'!M162+'Empresa de Seguros'!M251</f>
        <v>0</v>
      </c>
      <c r="N73" s="76">
        <f>+'Empresa de Seguros'!N73+'Empresa de Seguros'!N162+'Empresa de Seguros'!N251</f>
        <v>0</v>
      </c>
      <c r="O73" s="76">
        <f>+'Empresa de Seguros'!O73+'Empresa de Seguros'!O162+'Empresa de Seguros'!O251</f>
        <v>0</v>
      </c>
      <c r="P73" s="76">
        <f>+'Empresa de Seguros'!P73+'Empresa de Seguros'!P162+'Empresa de Seguros'!P251</f>
        <v>0</v>
      </c>
      <c r="Q73" s="76">
        <f>+'Empresa de Seguros'!Q73+'Empresa de Seguros'!Q162+'Empresa de Seguros'!Q251</f>
        <v>0</v>
      </c>
      <c r="R73" s="76">
        <f>+'Empresa de Seguros'!R73+'Empresa de Seguros'!R162+'Empresa de Seguros'!R251</f>
        <v>0</v>
      </c>
      <c r="S73" s="76">
        <f>+'Empresa de Seguros'!S73+'Empresa de Seguros'!S162+'Empresa de Seguros'!S251</f>
        <v>0</v>
      </c>
      <c r="T73" s="76">
        <f>+'Empresa de Seguros'!T73+'Empresa de Seguros'!T162+'Empresa de Seguros'!T251</f>
        <v>0</v>
      </c>
      <c r="U73" s="76">
        <f>+'Empresa de Seguros'!U73+'Empresa de Seguros'!U162+'Empresa de Seguros'!U251</f>
        <v>0</v>
      </c>
      <c r="V73" s="76">
        <f>+'Empresa de Seguros'!V73+'Empresa de Seguros'!V162+'Empresa de Seguros'!V251</f>
        <v>0</v>
      </c>
      <c r="W73" s="76">
        <f>+'Empresa de Seguros'!W73+'Empresa de Seguros'!W162+'Empresa de Seguros'!W251</f>
        <v>0</v>
      </c>
      <c r="X73" s="76">
        <f>+'Empresa de Seguros'!X73+'Empresa de Seguros'!X162+'Empresa de Seguros'!X251</f>
        <v>0</v>
      </c>
      <c r="Y73" s="76">
        <f>+'Empresa de Seguros'!Y73+'Empresa de Seguros'!Y162+'Empresa de Seguros'!Y251</f>
        <v>0</v>
      </c>
      <c r="Z73" s="76">
        <f>+'Empresa de Seguros'!Z73+'Empresa de Seguros'!Z162+'Empresa de Seguros'!Z251</f>
        <v>0</v>
      </c>
      <c r="AA73" s="76">
        <f>+'Empresa de Seguros'!AA73+'Empresa de Seguros'!AA162+'Empresa de Seguros'!AA251</f>
        <v>0</v>
      </c>
      <c r="AB73" s="76">
        <f>+'Empresa de Seguros'!AB73+'Empresa de Seguros'!AB162+'Empresa de Seguros'!AB251</f>
        <v>0</v>
      </c>
      <c r="AC73" s="76">
        <f>+'Empresa de Seguros'!AC73+'Empresa de Seguros'!AC162+'Empresa de Seguros'!AC251</f>
        <v>0</v>
      </c>
      <c r="AD73" s="76">
        <f>+'Empresa de Seguros'!AD73+'Empresa de Seguros'!AD162+'Empresa de Seguros'!AD251</f>
        <v>0</v>
      </c>
      <c r="AE73" s="76">
        <f>+'Empresa de Seguros'!AE73+'Empresa de Seguros'!AE162+'Empresa de Seguros'!AE251</f>
        <v>0</v>
      </c>
      <c r="AF73" s="76">
        <f>+'Empresa de Seguros'!AF73+'Empresa de Seguros'!AF162+'Empresa de Seguros'!AF251</f>
        <v>0</v>
      </c>
      <c r="AG73" s="76">
        <f>+'Empresa de Seguros'!AG73+'Empresa de Seguros'!AG162+'Empresa de Seguros'!AG251</f>
        <v>0</v>
      </c>
      <c r="AH73" s="76">
        <f>+'Empresa de Seguros'!AH73+'Empresa de Seguros'!AH162+'Empresa de Seguros'!AH251</f>
        <v>0</v>
      </c>
      <c r="AI73" s="76">
        <f>+'Empresa de Seguros'!AI73+'Empresa de Seguros'!AI162+'Empresa de Seguros'!AI251</f>
        <v>0</v>
      </c>
      <c r="AJ73" s="76">
        <f>+'Empresa de Seguros'!AJ73+'Empresa de Seguros'!AJ162+'Empresa de Seguros'!AJ251</f>
        <v>0</v>
      </c>
      <c r="AK73" s="76">
        <f>+'Empresa de Seguros'!AK73+'Empresa de Seguros'!AK162+'Empresa de Seguros'!AK251</f>
        <v>0</v>
      </c>
      <c r="AL73" s="76">
        <f>+'Empresa de Seguros'!AL73+'Empresa de Seguros'!AL162+'Empresa de Seguros'!AL251</f>
        <v>0</v>
      </c>
      <c r="AM73" s="76">
        <f>+'Empresa de Seguros'!AM73+'Empresa de Seguros'!AM162+'Empresa de Seguros'!AM251</f>
        <v>0</v>
      </c>
      <c r="AN73" s="76">
        <f>+'Empresa de Seguros'!AN73+'Empresa de Seguros'!AN162+'Empresa de Seguros'!AN251</f>
        <v>0</v>
      </c>
      <c r="AO73" s="76">
        <f>+'Empresa de Seguros'!AO73+'Empresa de Seguros'!AO162+'Empresa de Seguros'!AO251</f>
        <v>0</v>
      </c>
      <c r="AP73" s="76">
        <f>+'Empresa de Seguros'!AP73+'Empresa de Seguros'!AP162+'Empresa de Seguros'!AP251</f>
        <v>0</v>
      </c>
      <c r="AQ73" s="76">
        <f>+'Empresa de Seguros'!AQ73+'Empresa de Seguros'!AQ162+'Empresa de Seguros'!AQ251</f>
        <v>0</v>
      </c>
      <c r="AR73" s="76">
        <f>+'Empresa de Seguros'!AR73+'Empresa de Seguros'!AR162+'Empresa de Seguros'!AR251</f>
        <v>0</v>
      </c>
      <c r="AS73" s="76">
        <f>+'Empresa de Seguros'!AS73+'Empresa de Seguros'!AS162+'Empresa de Seguros'!AS251</f>
        <v>0</v>
      </c>
      <c r="AT73" s="76">
        <f>+'Empresa de Seguros'!AT73+'Empresa de Seguros'!AT162+'Empresa de Seguros'!AT251</f>
        <v>0</v>
      </c>
      <c r="AU73" s="76">
        <f>+'Empresa de Seguros'!AU73+'Empresa de Seguros'!AU162+'Empresa de Seguros'!AU251</f>
        <v>0</v>
      </c>
    </row>
    <row r="74" spans="1:47" ht="14.1" customHeight="1" x14ac:dyDescent="0.2">
      <c r="A74" s="32" t="s">
        <v>282</v>
      </c>
      <c r="B74" s="20">
        <f>+'Empresa de Seguros'!B74+'Empresa de Seguros'!B163+'Empresa de Seguros'!B252</f>
        <v>0</v>
      </c>
      <c r="C74" s="20">
        <f>+'Empresa de Seguros'!C74+'Empresa de Seguros'!C163+'Empresa de Seguros'!C252</f>
        <v>0</v>
      </c>
      <c r="D74" s="20">
        <f>+'Empresa de Seguros'!D74+'Empresa de Seguros'!D163+'Empresa de Seguros'!D252</f>
        <v>0</v>
      </c>
      <c r="E74" s="20">
        <f>+'Empresa de Seguros'!E74+'Empresa de Seguros'!E163+'Empresa de Seguros'!E252</f>
        <v>0</v>
      </c>
      <c r="F74" s="20">
        <f>+'Empresa de Seguros'!F74+'Empresa de Seguros'!F163+'Empresa de Seguros'!F252</f>
        <v>0</v>
      </c>
      <c r="G74" s="20">
        <f>+'Empresa de Seguros'!G74+'Empresa de Seguros'!G163+'Empresa de Seguros'!G252</f>
        <v>0</v>
      </c>
      <c r="H74" s="20">
        <f>+'Empresa de Seguros'!H74+'Empresa de Seguros'!H163+'Empresa de Seguros'!H252</f>
        <v>0</v>
      </c>
      <c r="I74" s="20">
        <f>+'Empresa de Seguros'!I74+'Empresa de Seguros'!I163+'Empresa de Seguros'!I252</f>
        <v>0</v>
      </c>
      <c r="J74" s="20">
        <f>+'Empresa de Seguros'!J74+'Empresa de Seguros'!J163+'Empresa de Seguros'!J252</f>
        <v>0</v>
      </c>
      <c r="K74" s="20">
        <f>+'Empresa de Seguros'!K74+'Empresa de Seguros'!K163+'Empresa de Seguros'!K252</f>
        <v>0</v>
      </c>
      <c r="L74" s="20">
        <f>+'Empresa de Seguros'!L74+'Empresa de Seguros'!L163+'Empresa de Seguros'!L252</f>
        <v>0</v>
      </c>
      <c r="M74" s="20">
        <f>+'Empresa de Seguros'!M74+'Empresa de Seguros'!M163+'Empresa de Seguros'!M252</f>
        <v>0</v>
      </c>
      <c r="N74" s="20">
        <f>+'Empresa de Seguros'!N74+'Empresa de Seguros'!N163+'Empresa de Seguros'!N252</f>
        <v>0</v>
      </c>
      <c r="O74" s="20">
        <f>+'Empresa de Seguros'!O74+'Empresa de Seguros'!O163+'Empresa de Seguros'!O252</f>
        <v>0</v>
      </c>
      <c r="P74" s="20">
        <f>+'Empresa de Seguros'!P74+'Empresa de Seguros'!P163+'Empresa de Seguros'!P252</f>
        <v>0</v>
      </c>
      <c r="Q74" s="20">
        <f>+'Empresa de Seguros'!Q74+'Empresa de Seguros'!Q163+'Empresa de Seguros'!Q252</f>
        <v>0</v>
      </c>
      <c r="R74" s="20">
        <f>+'Empresa de Seguros'!R74+'Empresa de Seguros'!R163+'Empresa de Seguros'!R252</f>
        <v>0</v>
      </c>
      <c r="S74" s="20">
        <f>+'Empresa de Seguros'!S74+'Empresa de Seguros'!S163+'Empresa de Seguros'!S252</f>
        <v>0</v>
      </c>
      <c r="T74" s="20">
        <f>+'Empresa de Seguros'!T74+'Empresa de Seguros'!T163+'Empresa de Seguros'!T252</f>
        <v>0</v>
      </c>
      <c r="U74" s="20">
        <f>+'Empresa de Seguros'!U74+'Empresa de Seguros'!U163+'Empresa de Seguros'!U252</f>
        <v>0</v>
      </c>
      <c r="V74" s="20">
        <f>+'Empresa de Seguros'!V74+'Empresa de Seguros'!V163+'Empresa de Seguros'!V252</f>
        <v>0</v>
      </c>
      <c r="W74" s="20">
        <f>+'Empresa de Seguros'!W74+'Empresa de Seguros'!W163+'Empresa de Seguros'!W252</f>
        <v>0</v>
      </c>
      <c r="X74" s="20">
        <f>+'Empresa de Seguros'!X74+'Empresa de Seguros'!X163+'Empresa de Seguros'!X252</f>
        <v>0</v>
      </c>
      <c r="Y74" s="20">
        <f>+'Empresa de Seguros'!Y74+'Empresa de Seguros'!Y163+'Empresa de Seguros'!Y252</f>
        <v>0</v>
      </c>
      <c r="Z74" s="20">
        <f>+'Empresa de Seguros'!Z74+'Empresa de Seguros'!Z163+'Empresa de Seguros'!Z252</f>
        <v>0</v>
      </c>
      <c r="AA74" s="20">
        <f>+'Empresa de Seguros'!AA74+'Empresa de Seguros'!AA163+'Empresa de Seguros'!AA252</f>
        <v>0</v>
      </c>
      <c r="AB74" s="20">
        <f>+'Empresa de Seguros'!AB74+'Empresa de Seguros'!AB163+'Empresa de Seguros'!AB252</f>
        <v>0</v>
      </c>
      <c r="AC74" s="20">
        <f>+'Empresa de Seguros'!AC74+'Empresa de Seguros'!AC163+'Empresa de Seguros'!AC252</f>
        <v>0</v>
      </c>
      <c r="AD74" s="20">
        <f>+'Empresa de Seguros'!AD74+'Empresa de Seguros'!AD163+'Empresa de Seguros'!AD252</f>
        <v>0</v>
      </c>
      <c r="AE74" s="20">
        <f>+'Empresa de Seguros'!AE74+'Empresa de Seguros'!AE163+'Empresa de Seguros'!AE252</f>
        <v>0</v>
      </c>
      <c r="AF74" s="20">
        <f>+'Empresa de Seguros'!AF74+'Empresa de Seguros'!AF163+'Empresa de Seguros'!AF252</f>
        <v>0</v>
      </c>
      <c r="AG74" s="20">
        <f>+'Empresa de Seguros'!AG74+'Empresa de Seguros'!AG163+'Empresa de Seguros'!AG252</f>
        <v>0</v>
      </c>
      <c r="AH74" s="20">
        <f>+'Empresa de Seguros'!AH74+'Empresa de Seguros'!AH163+'Empresa de Seguros'!AH252</f>
        <v>0</v>
      </c>
      <c r="AI74" s="20">
        <f>+'Empresa de Seguros'!AI74+'Empresa de Seguros'!AI163+'Empresa de Seguros'!AI252</f>
        <v>0</v>
      </c>
      <c r="AJ74" s="20">
        <f>+'Empresa de Seguros'!AJ74+'Empresa de Seguros'!AJ163+'Empresa de Seguros'!AJ252</f>
        <v>0</v>
      </c>
      <c r="AK74" s="20">
        <f>+'Empresa de Seguros'!AK74+'Empresa de Seguros'!AK163+'Empresa de Seguros'!AK252</f>
        <v>0</v>
      </c>
      <c r="AL74" s="20">
        <f>+'Empresa de Seguros'!AL74+'Empresa de Seguros'!AL163+'Empresa de Seguros'!AL252</f>
        <v>0</v>
      </c>
      <c r="AM74" s="20">
        <f>+'Empresa de Seguros'!AM74+'Empresa de Seguros'!AM163+'Empresa de Seguros'!AM252</f>
        <v>0</v>
      </c>
      <c r="AN74" s="20">
        <f>+'Empresa de Seguros'!AN74+'Empresa de Seguros'!AN163+'Empresa de Seguros'!AN252</f>
        <v>0</v>
      </c>
      <c r="AO74" s="20">
        <f>+'Empresa de Seguros'!AO74+'Empresa de Seguros'!AO163+'Empresa de Seguros'!AO252</f>
        <v>0</v>
      </c>
      <c r="AP74" s="20">
        <f>+'Empresa de Seguros'!AP74+'Empresa de Seguros'!AP163+'Empresa de Seguros'!AP252</f>
        <v>0</v>
      </c>
      <c r="AQ74" s="20">
        <f>+'Empresa de Seguros'!AQ74+'Empresa de Seguros'!AQ163+'Empresa de Seguros'!AQ252</f>
        <v>0</v>
      </c>
      <c r="AR74" s="20">
        <f>+'Empresa de Seguros'!AR74+'Empresa de Seguros'!AR163+'Empresa de Seguros'!AR252</f>
        <v>0</v>
      </c>
      <c r="AS74" s="20">
        <f>+'Empresa de Seguros'!AS74+'Empresa de Seguros'!AS163+'Empresa de Seguros'!AS252</f>
        <v>0</v>
      </c>
      <c r="AT74" s="20">
        <f>+'Empresa de Seguros'!AT74+'Empresa de Seguros'!AT163+'Empresa de Seguros'!AT252</f>
        <v>0</v>
      </c>
      <c r="AU74" s="20">
        <f>+'Empresa de Seguros'!AU74+'Empresa de Seguros'!AU163+'Empresa de Seguros'!AU252</f>
        <v>0</v>
      </c>
    </row>
    <row r="75" spans="1:47" s="38" customFormat="1" ht="14.1" customHeight="1" x14ac:dyDescent="0.2">
      <c r="A75" s="33" t="s">
        <v>23</v>
      </c>
      <c r="B75" s="76">
        <f>+'Empresa de Seguros'!B75+'Empresa de Seguros'!B164+'Empresa de Seguros'!B253</f>
        <v>0</v>
      </c>
      <c r="C75" s="76">
        <f>+'Empresa de Seguros'!C75+'Empresa de Seguros'!C164+'Empresa de Seguros'!C253</f>
        <v>0</v>
      </c>
      <c r="D75" s="76">
        <f>+'Empresa de Seguros'!D75+'Empresa de Seguros'!D164+'Empresa de Seguros'!D253</f>
        <v>0</v>
      </c>
      <c r="E75" s="76">
        <f>+'Empresa de Seguros'!E75+'Empresa de Seguros'!E164+'Empresa de Seguros'!E253</f>
        <v>0</v>
      </c>
      <c r="F75" s="76">
        <f>+'Empresa de Seguros'!F75+'Empresa de Seguros'!F164+'Empresa de Seguros'!F253</f>
        <v>0</v>
      </c>
      <c r="G75" s="76">
        <f>+'Empresa de Seguros'!G75+'Empresa de Seguros'!G164+'Empresa de Seguros'!G253</f>
        <v>0</v>
      </c>
      <c r="H75" s="76">
        <f>+'Empresa de Seguros'!H75+'Empresa de Seguros'!H164+'Empresa de Seguros'!H253</f>
        <v>0</v>
      </c>
      <c r="I75" s="76">
        <f>+'Empresa de Seguros'!I75+'Empresa de Seguros'!I164+'Empresa de Seguros'!I253</f>
        <v>0</v>
      </c>
      <c r="J75" s="76">
        <f>+'Empresa de Seguros'!J75+'Empresa de Seguros'!J164+'Empresa de Seguros'!J253</f>
        <v>0</v>
      </c>
      <c r="K75" s="76">
        <f>+'Empresa de Seguros'!K75+'Empresa de Seguros'!K164+'Empresa de Seguros'!K253</f>
        <v>0</v>
      </c>
      <c r="L75" s="76">
        <f>+'Empresa de Seguros'!L75+'Empresa de Seguros'!L164+'Empresa de Seguros'!L253</f>
        <v>0</v>
      </c>
      <c r="M75" s="76">
        <f>+'Empresa de Seguros'!M75+'Empresa de Seguros'!M164+'Empresa de Seguros'!M253</f>
        <v>0</v>
      </c>
      <c r="N75" s="76">
        <f>+'Empresa de Seguros'!N75+'Empresa de Seguros'!N164+'Empresa de Seguros'!N253</f>
        <v>0</v>
      </c>
      <c r="O75" s="76">
        <f>+'Empresa de Seguros'!O75+'Empresa de Seguros'!O164+'Empresa de Seguros'!O253</f>
        <v>0</v>
      </c>
      <c r="P75" s="76">
        <f>+'Empresa de Seguros'!P75+'Empresa de Seguros'!P164+'Empresa de Seguros'!P253</f>
        <v>0</v>
      </c>
      <c r="Q75" s="76">
        <f>+'Empresa de Seguros'!Q75+'Empresa de Seguros'!Q164+'Empresa de Seguros'!Q253</f>
        <v>0</v>
      </c>
      <c r="R75" s="76">
        <f>+'Empresa de Seguros'!R75+'Empresa de Seguros'!R164+'Empresa de Seguros'!R253</f>
        <v>0</v>
      </c>
      <c r="S75" s="76">
        <f>+'Empresa de Seguros'!S75+'Empresa de Seguros'!S164+'Empresa de Seguros'!S253</f>
        <v>0</v>
      </c>
      <c r="T75" s="76">
        <f>+'Empresa de Seguros'!T75+'Empresa de Seguros'!T164+'Empresa de Seguros'!T253</f>
        <v>0</v>
      </c>
      <c r="U75" s="76">
        <f>+'Empresa de Seguros'!U75+'Empresa de Seguros'!U164+'Empresa de Seguros'!U253</f>
        <v>0</v>
      </c>
      <c r="V75" s="76">
        <f>+'Empresa de Seguros'!V75+'Empresa de Seguros'!V164+'Empresa de Seguros'!V253</f>
        <v>0</v>
      </c>
      <c r="W75" s="76">
        <f>+'Empresa de Seguros'!W75+'Empresa de Seguros'!W164+'Empresa de Seguros'!W253</f>
        <v>0</v>
      </c>
      <c r="X75" s="76">
        <f>+'Empresa de Seguros'!X75+'Empresa de Seguros'!X164+'Empresa de Seguros'!X253</f>
        <v>0</v>
      </c>
      <c r="Y75" s="76">
        <f>+'Empresa de Seguros'!Y75+'Empresa de Seguros'!Y164+'Empresa de Seguros'!Y253</f>
        <v>0</v>
      </c>
      <c r="Z75" s="76">
        <f>+'Empresa de Seguros'!Z75+'Empresa de Seguros'!Z164+'Empresa de Seguros'!Z253</f>
        <v>0</v>
      </c>
      <c r="AA75" s="76">
        <f>+'Empresa de Seguros'!AA75+'Empresa de Seguros'!AA164+'Empresa de Seguros'!AA253</f>
        <v>0</v>
      </c>
      <c r="AB75" s="76">
        <f>+'Empresa de Seguros'!AB75+'Empresa de Seguros'!AB164+'Empresa de Seguros'!AB253</f>
        <v>0</v>
      </c>
      <c r="AC75" s="76">
        <f>+'Empresa de Seguros'!AC75+'Empresa de Seguros'!AC164+'Empresa de Seguros'!AC253</f>
        <v>0</v>
      </c>
      <c r="AD75" s="76">
        <f>+'Empresa de Seguros'!AD75+'Empresa de Seguros'!AD164+'Empresa de Seguros'!AD253</f>
        <v>0</v>
      </c>
      <c r="AE75" s="76">
        <f>+'Empresa de Seguros'!AE75+'Empresa de Seguros'!AE164+'Empresa de Seguros'!AE253</f>
        <v>0</v>
      </c>
      <c r="AF75" s="76">
        <f>+'Empresa de Seguros'!AF75+'Empresa de Seguros'!AF164+'Empresa de Seguros'!AF253</f>
        <v>0</v>
      </c>
      <c r="AG75" s="76">
        <f>+'Empresa de Seguros'!AG75+'Empresa de Seguros'!AG164+'Empresa de Seguros'!AG253</f>
        <v>0</v>
      </c>
      <c r="AH75" s="76">
        <f>+'Empresa de Seguros'!AH75+'Empresa de Seguros'!AH164+'Empresa de Seguros'!AH253</f>
        <v>0</v>
      </c>
      <c r="AI75" s="76">
        <f>+'Empresa de Seguros'!AI75+'Empresa de Seguros'!AI164+'Empresa de Seguros'!AI253</f>
        <v>0</v>
      </c>
      <c r="AJ75" s="76">
        <f>+'Empresa de Seguros'!AJ75+'Empresa de Seguros'!AJ164+'Empresa de Seguros'!AJ253</f>
        <v>0</v>
      </c>
      <c r="AK75" s="76">
        <f>+'Empresa de Seguros'!AK75+'Empresa de Seguros'!AK164+'Empresa de Seguros'!AK253</f>
        <v>0</v>
      </c>
      <c r="AL75" s="76">
        <f>+'Empresa de Seguros'!AL75+'Empresa de Seguros'!AL164+'Empresa de Seguros'!AL253</f>
        <v>0</v>
      </c>
      <c r="AM75" s="76">
        <f>+'Empresa de Seguros'!AM75+'Empresa de Seguros'!AM164+'Empresa de Seguros'!AM253</f>
        <v>0</v>
      </c>
      <c r="AN75" s="76">
        <f>+'Empresa de Seguros'!AN75+'Empresa de Seguros'!AN164+'Empresa de Seguros'!AN253</f>
        <v>0</v>
      </c>
      <c r="AO75" s="76">
        <f>+'Empresa de Seguros'!AO75+'Empresa de Seguros'!AO164+'Empresa de Seguros'!AO253</f>
        <v>0</v>
      </c>
      <c r="AP75" s="76">
        <f>+'Empresa de Seguros'!AP75+'Empresa de Seguros'!AP164+'Empresa de Seguros'!AP253</f>
        <v>0</v>
      </c>
      <c r="AQ75" s="76">
        <f>+'Empresa de Seguros'!AQ75+'Empresa de Seguros'!AQ164+'Empresa de Seguros'!AQ253</f>
        <v>0</v>
      </c>
      <c r="AR75" s="76">
        <f>+'Empresa de Seguros'!AR75+'Empresa de Seguros'!AR164+'Empresa de Seguros'!AR253</f>
        <v>0</v>
      </c>
      <c r="AS75" s="76">
        <f>+'Empresa de Seguros'!AS75+'Empresa de Seguros'!AS164+'Empresa de Seguros'!AS253</f>
        <v>0</v>
      </c>
      <c r="AT75" s="76">
        <f>+'Empresa de Seguros'!AT75+'Empresa de Seguros'!AT164+'Empresa de Seguros'!AT253</f>
        <v>0</v>
      </c>
      <c r="AU75" s="76">
        <f>+'Empresa de Seguros'!AU75+'Empresa de Seguros'!AU164+'Empresa de Seguros'!AU253</f>
        <v>0</v>
      </c>
    </row>
    <row r="76" spans="1:47" s="38" customFormat="1" ht="14.1" customHeight="1" x14ac:dyDescent="0.2">
      <c r="A76" s="33" t="s">
        <v>283</v>
      </c>
      <c r="B76" s="76">
        <f>+'Empresa de Seguros'!B76+'Empresa de Seguros'!B165+'Empresa de Seguros'!B254</f>
        <v>0</v>
      </c>
      <c r="C76" s="76">
        <f>+'Empresa de Seguros'!C76+'Empresa de Seguros'!C165+'Empresa de Seguros'!C254</f>
        <v>0</v>
      </c>
      <c r="D76" s="76">
        <f>+'Empresa de Seguros'!D76+'Empresa de Seguros'!D165+'Empresa de Seguros'!D254</f>
        <v>0</v>
      </c>
      <c r="E76" s="76">
        <f>+'Empresa de Seguros'!E76+'Empresa de Seguros'!E165+'Empresa de Seguros'!E254</f>
        <v>0</v>
      </c>
      <c r="F76" s="76">
        <f>+'Empresa de Seguros'!F76+'Empresa de Seguros'!F165+'Empresa de Seguros'!F254</f>
        <v>0</v>
      </c>
      <c r="G76" s="76">
        <f>+'Empresa de Seguros'!G76+'Empresa de Seguros'!G165+'Empresa de Seguros'!G254</f>
        <v>0</v>
      </c>
      <c r="H76" s="76">
        <f>+'Empresa de Seguros'!H76+'Empresa de Seguros'!H165+'Empresa de Seguros'!H254</f>
        <v>0</v>
      </c>
      <c r="I76" s="76">
        <f>+'Empresa de Seguros'!I76+'Empresa de Seguros'!I165+'Empresa de Seguros'!I254</f>
        <v>0</v>
      </c>
      <c r="J76" s="76">
        <f>+'Empresa de Seguros'!J76+'Empresa de Seguros'!J165+'Empresa de Seguros'!J254</f>
        <v>0</v>
      </c>
      <c r="K76" s="76">
        <f>+'Empresa de Seguros'!K76+'Empresa de Seguros'!K165+'Empresa de Seguros'!K254</f>
        <v>0</v>
      </c>
      <c r="L76" s="76">
        <f>+'Empresa de Seguros'!L76+'Empresa de Seguros'!L165+'Empresa de Seguros'!L254</f>
        <v>0</v>
      </c>
      <c r="M76" s="76">
        <f>+'Empresa de Seguros'!M76+'Empresa de Seguros'!M165+'Empresa de Seguros'!M254</f>
        <v>0</v>
      </c>
      <c r="N76" s="76">
        <f>+'Empresa de Seguros'!N76+'Empresa de Seguros'!N165+'Empresa de Seguros'!N254</f>
        <v>0</v>
      </c>
      <c r="O76" s="76">
        <f>+'Empresa de Seguros'!O76+'Empresa de Seguros'!O165+'Empresa de Seguros'!O254</f>
        <v>0</v>
      </c>
      <c r="P76" s="76">
        <f>+'Empresa de Seguros'!P76+'Empresa de Seguros'!P165+'Empresa de Seguros'!P254</f>
        <v>0</v>
      </c>
      <c r="Q76" s="76">
        <f>+'Empresa de Seguros'!Q76+'Empresa de Seguros'!Q165+'Empresa de Seguros'!Q254</f>
        <v>0</v>
      </c>
      <c r="R76" s="76">
        <f>+'Empresa de Seguros'!R76+'Empresa de Seguros'!R165+'Empresa de Seguros'!R254</f>
        <v>0</v>
      </c>
      <c r="S76" s="76">
        <f>+'Empresa de Seguros'!S76+'Empresa de Seguros'!S165+'Empresa de Seguros'!S254</f>
        <v>0</v>
      </c>
      <c r="T76" s="76">
        <f>+'Empresa de Seguros'!T76+'Empresa de Seguros'!T165+'Empresa de Seguros'!T254</f>
        <v>0</v>
      </c>
      <c r="U76" s="76">
        <f>+'Empresa de Seguros'!U76+'Empresa de Seguros'!U165+'Empresa de Seguros'!U254</f>
        <v>0</v>
      </c>
      <c r="V76" s="76">
        <f>+'Empresa de Seguros'!V76+'Empresa de Seguros'!V165+'Empresa de Seguros'!V254</f>
        <v>0</v>
      </c>
      <c r="W76" s="76">
        <f>+'Empresa de Seguros'!W76+'Empresa de Seguros'!W165+'Empresa de Seguros'!W254</f>
        <v>0</v>
      </c>
      <c r="X76" s="76">
        <f>+'Empresa de Seguros'!X76+'Empresa de Seguros'!X165+'Empresa de Seguros'!X254</f>
        <v>0</v>
      </c>
      <c r="Y76" s="76">
        <f>+'Empresa de Seguros'!Y76+'Empresa de Seguros'!Y165+'Empresa de Seguros'!Y254</f>
        <v>0</v>
      </c>
      <c r="Z76" s="76">
        <f>+'Empresa de Seguros'!Z76+'Empresa de Seguros'!Z165+'Empresa de Seguros'!Z254</f>
        <v>0</v>
      </c>
      <c r="AA76" s="76">
        <f>+'Empresa de Seguros'!AA76+'Empresa de Seguros'!AA165+'Empresa de Seguros'!AA254</f>
        <v>0</v>
      </c>
      <c r="AB76" s="76">
        <f>+'Empresa de Seguros'!AB76+'Empresa de Seguros'!AB165+'Empresa de Seguros'!AB254</f>
        <v>0</v>
      </c>
      <c r="AC76" s="76">
        <f>+'Empresa de Seguros'!AC76+'Empresa de Seguros'!AC165+'Empresa de Seguros'!AC254</f>
        <v>0</v>
      </c>
      <c r="AD76" s="76">
        <f>+'Empresa de Seguros'!AD76+'Empresa de Seguros'!AD165+'Empresa de Seguros'!AD254</f>
        <v>0</v>
      </c>
      <c r="AE76" s="76">
        <f>+'Empresa de Seguros'!AE76+'Empresa de Seguros'!AE165+'Empresa de Seguros'!AE254</f>
        <v>0</v>
      </c>
      <c r="AF76" s="76">
        <f>+'Empresa de Seguros'!AF76+'Empresa de Seguros'!AF165+'Empresa de Seguros'!AF254</f>
        <v>0</v>
      </c>
      <c r="AG76" s="76">
        <f>+'Empresa de Seguros'!AG76+'Empresa de Seguros'!AG165+'Empresa de Seguros'!AG254</f>
        <v>0</v>
      </c>
      <c r="AH76" s="76">
        <f>+'Empresa de Seguros'!AH76+'Empresa de Seguros'!AH165+'Empresa de Seguros'!AH254</f>
        <v>0</v>
      </c>
      <c r="AI76" s="76">
        <f>+'Empresa de Seguros'!AI76+'Empresa de Seguros'!AI165+'Empresa de Seguros'!AI254</f>
        <v>0</v>
      </c>
      <c r="AJ76" s="76">
        <f>+'Empresa de Seguros'!AJ76+'Empresa de Seguros'!AJ165+'Empresa de Seguros'!AJ254</f>
        <v>0</v>
      </c>
      <c r="AK76" s="76">
        <f>+'Empresa de Seguros'!AK76+'Empresa de Seguros'!AK165+'Empresa de Seguros'!AK254</f>
        <v>0</v>
      </c>
      <c r="AL76" s="76">
        <f>+'Empresa de Seguros'!AL76+'Empresa de Seguros'!AL165+'Empresa de Seguros'!AL254</f>
        <v>0</v>
      </c>
      <c r="AM76" s="76">
        <f>+'Empresa de Seguros'!AM76+'Empresa de Seguros'!AM165+'Empresa de Seguros'!AM254</f>
        <v>0</v>
      </c>
      <c r="AN76" s="76">
        <f>+'Empresa de Seguros'!AN76+'Empresa de Seguros'!AN165+'Empresa de Seguros'!AN254</f>
        <v>0</v>
      </c>
      <c r="AO76" s="76">
        <f>+'Empresa de Seguros'!AO76+'Empresa de Seguros'!AO165+'Empresa de Seguros'!AO254</f>
        <v>0</v>
      </c>
      <c r="AP76" s="76">
        <f>+'Empresa de Seguros'!AP76+'Empresa de Seguros'!AP165+'Empresa de Seguros'!AP254</f>
        <v>0</v>
      </c>
      <c r="AQ76" s="76">
        <f>+'Empresa de Seguros'!AQ76+'Empresa de Seguros'!AQ165+'Empresa de Seguros'!AQ254</f>
        <v>0</v>
      </c>
      <c r="AR76" s="76">
        <f>+'Empresa de Seguros'!AR76+'Empresa de Seguros'!AR165+'Empresa de Seguros'!AR254</f>
        <v>0</v>
      </c>
      <c r="AS76" s="76">
        <f>+'Empresa de Seguros'!AS76+'Empresa de Seguros'!AS165+'Empresa de Seguros'!AS254</f>
        <v>0</v>
      </c>
      <c r="AT76" s="76">
        <f>+'Empresa de Seguros'!AT76+'Empresa de Seguros'!AT165+'Empresa de Seguros'!AT254</f>
        <v>0</v>
      </c>
      <c r="AU76" s="76">
        <f>+'Empresa de Seguros'!AU76+'Empresa de Seguros'!AU165+'Empresa de Seguros'!AU254</f>
        <v>0</v>
      </c>
    </row>
    <row r="77" spans="1:47" s="38" customFormat="1" ht="14.1" customHeight="1" x14ac:dyDescent="0.2">
      <c r="A77" s="33" t="s">
        <v>24</v>
      </c>
      <c r="B77" s="76">
        <f>+'Empresa de Seguros'!B77+'Empresa de Seguros'!B166+'Empresa de Seguros'!B255</f>
        <v>0</v>
      </c>
      <c r="C77" s="76">
        <f>+'Empresa de Seguros'!C77+'Empresa de Seguros'!C166+'Empresa de Seguros'!C255</f>
        <v>0</v>
      </c>
      <c r="D77" s="76">
        <f>+'Empresa de Seguros'!D77+'Empresa de Seguros'!D166+'Empresa de Seguros'!D255</f>
        <v>0</v>
      </c>
      <c r="E77" s="76">
        <f>+'Empresa de Seguros'!E77+'Empresa de Seguros'!E166+'Empresa de Seguros'!E255</f>
        <v>0</v>
      </c>
      <c r="F77" s="76">
        <f>+'Empresa de Seguros'!F77+'Empresa de Seguros'!F166+'Empresa de Seguros'!F255</f>
        <v>0</v>
      </c>
      <c r="G77" s="76">
        <f>+'Empresa de Seguros'!G77+'Empresa de Seguros'!G166+'Empresa de Seguros'!G255</f>
        <v>0</v>
      </c>
      <c r="H77" s="76">
        <f>+'Empresa de Seguros'!H77+'Empresa de Seguros'!H166+'Empresa de Seguros'!H255</f>
        <v>0</v>
      </c>
      <c r="I77" s="76">
        <f>+'Empresa de Seguros'!I77+'Empresa de Seguros'!I166+'Empresa de Seguros'!I255</f>
        <v>0</v>
      </c>
      <c r="J77" s="76">
        <f>+'Empresa de Seguros'!J77+'Empresa de Seguros'!J166+'Empresa de Seguros'!J255</f>
        <v>0</v>
      </c>
      <c r="K77" s="76">
        <f>+'Empresa de Seguros'!K77+'Empresa de Seguros'!K166+'Empresa de Seguros'!K255</f>
        <v>0</v>
      </c>
      <c r="L77" s="76">
        <f>+'Empresa de Seguros'!L77+'Empresa de Seguros'!L166+'Empresa de Seguros'!L255</f>
        <v>0</v>
      </c>
      <c r="M77" s="76">
        <f>+'Empresa de Seguros'!M77+'Empresa de Seguros'!M166+'Empresa de Seguros'!M255</f>
        <v>0</v>
      </c>
      <c r="N77" s="76">
        <f>+'Empresa de Seguros'!N77+'Empresa de Seguros'!N166+'Empresa de Seguros'!N255</f>
        <v>0</v>
      </c>
      <c r="O77" s="76">
        <f>+'Empresa de Seguros'!O77+'Empresa de Seguros'!O166+'Empresa de Seguros'!O255</f>
        <v>0</v>
      </c>
      <c r="P77" s="76">
        <f>+'Empresa de Seguros'!P77+'Empresa de Seguros'!P166+'Empresa de Seguros'!P255</f>
        <v>0</v>
      </c>
      <c r="Q77" s="76">
        <f>+'Empresa de Seguros'!Q77+'Empresa de Seguros'!Q166+'Empresa de Seguros'!Q255</f>
        <v>0</v>
      </c>
      <c r="R77" s="76">
        <f>+'Empresa de Seguros'!R77+'Empresa de Seguros'!R166+'Empresa de Seguros'!R255</f>
        <v>0</v>
      </c>
      <c r="S77" s="76">
        <f>+'Empresa de Seguros'!S77+'Empresa de Seguros'!S166+'Empresa de Seguros'!S255</f>
        <v>0</v>
      </c>
      <c r="T77" s="76">
        <f>+'Empresa de Seguros'!T77+'Empresa de Seguros'!T166+'Empresa de Seguros'!T255</f>
        <v>0</v>
      </c>
      <c r="U77" s="76">
        <f>+'Empresa de Seguros'!U77+'Empresa de Seguros'!U166+'Empresa de Seguros'!U255</f>
        <v>0</v>
      </c>
      <c r="V77" s="76">
        <f>+'Empresa de Seguros'!V77+'Empresa de Seguros'!V166+'Empresa de Seguros'!V255</f>
        <v>0</v>
      </c>
      <c r="W77" s="76">
        <f>+'Empresa de Seguros'!W77+'Empresa de Seguros'!W166+'Empresa de Seguros'!W255</f>
        <v>0</v>
      </c>
      <c r="X77" s="76">
        <f>+'Empresa de Seguros'!X77+'Empresa de Seguros'!X166+'Empresa de Seguros'!X255</f>
        <v>0</v>
      </c>
      <c r="Y77" s="76">
        <f>+'Empresa de Seguros'!Y77+'Empresa de Seguros'!Y166+'Empresa de Seguros'!Y255</f>
        <v>0</v>
      </c>
      <c r="Z77" s="76">
        <f>+'Empresa de Seguros'!Z77+'Empresa de Seguros'!Z166+'Empresa de Seguros'!Z255</f>
        <v>0</v>
      </c>
      <c r="AA77" s="76">
        <f>+'Empresa de Seguros'!AA77+'Empresa de Seguros'!AA166+'Empresa de Seguros'!AA255</f>
        <v>0</v>
      </c>
      <c r="AB77" s="76">
        <f>+'Empresa de Seguros'!AB77+'Empresa de Seguros'!AB166+'Empresa de Seguros'!AB255</f>
        <v>0</v>
      </c>
      <c r="AC77" s="76">
        <f>+'Empresa de Seguros'!AC77+'Empresa de Seguros'!AC166+'Empresa de Seguros'!AC255</f>
        <v>0</v>
      </c>
      <c r="AD77" s="76">
        <f>+'Empresa de Seguros'!AD77+'Empresa de Seguros'!AD166+'Empresa de Seguros'!AD255</f>
        <v>0</v>
      </c>
      <c r="AE77" s="76">
        <f>+'Empresa de Seguros'!AE77+'Empresa de Seguros'!AE166+'Empresa de Seguros'!AE255</f>
        <v>0</v>
      </c>
      <c r="AF77" s="76">
        <f>+'Empresa de Seguros'!AF77+'Empresa de Seguros'!AF166+'Empresa de Seguros'!AF255</f>
        <v>0</v>
      </c>
      <c r="AG77" s="76">
        <f>+'Empresa de Seguros'!AG77+'Empresa de Seguros'!AG166+'Empresa de Seguros'!AG255</f>
        <v>0</v>
      </c>
      <c r="AH77" s="76">
        <f>+'Empresa de Seguros'!AH77+'Empresa de Seguros'!AH166+'Empresa de Seguros'!AH255</f>
        <v>0</v>
      </c>
      <c r="AI77" s="76">
        <f>+'Empresa de Seguros'!AI77+'Empresa de Seguros'!AI166+'Empresa de Seguros'!AI255</f>
        <v>0</v>
      </c>
      <c r="AJ77" s="76">
        <f>+'Empresa de Seguros'!AJ77+'Empresa de Seguros'!AJ166+'Empresa de Seguros'!AJ255</f>
        <v>0</v>
      </c>
      <c r="AK77" s="76">
        <f>+'Empresa de Seguros'!AK77+'Empresa de Seguros'!AK166+'Empresa de Seguros'!AK255</f>
        <v>0</v>
      </c>
      <c r="AL77" s="76">
        <f>+'Empresa de Seguros'!AL77+'Empresa de Seguros'!AL166+'Empresa de Seguros'!AL255</f>
        <v>0</v>
      </c>
      <c r="AM77" s="76">
        <f>+'Empresa de Seguros'!AM77+'Empresa de Seguros'!AM166+'Empresa de Seguros'!AM255</f>
        <v>0</v>
      </c>
      <c r="AN77" s="76">
        <f>+'Empresa de Seguros'!AN77+'Empresa de Seguros'!AN166+'Empresa de Seguros'!AN255</f>
        <v>0</v>
      </c>
      <c r="AO77" s="76">
        <f>+'Empresa de Seguros'!AO77+'Empresa de Seguros'!AO166+'Empresa de Seguros'!AO255</f>
        <v>0</v>
      </c>
      <c r="AP77" s="76">
        <f>+'Empresa de Seguros'!AP77+'Empresa de Seguros'!AP166+'Empresa de Seguros'!AP255</f>
        <v>0</v>
      </c>
      <c r="AQ77" s="76">
        <f>+'Empresa de Seguros'!AQ77+'Empresa de Seguros'!AQ166+'Empresa de Seguros'!AQ255</f>
        <v>0</v>
      </c>
      <c r="AR77" s="76">
        <f>+'Empresa de Seguros'!AR77+'Empresa de Seguros'!AR166+'Empresa de Seguros'!AR255</f>
        <v>0</v>
      </c>
      <c r="AS77" s="76">
        <f>+'Empresa de Seguros'!AS77+'Empresa de Seguros'!AS166+'Empresa de Seguros'!AS255</f>
        <v>0</v>
      </c>
      <c r="AT77" s="76">
        <f>+'Empresa de Seguros'!AT77+'Empresa de Seguros'!AT166+'Empresa de Seguros'!AT255</f>
        <v>0</v>
      </c>
      <c r="AU77" s="76">
        <f>+'Empresa de Seguros'!AU77+'Empresa de Seguros'!AU166+'Empresa de Seguros'!AU255</f>
        <v>0</v>
      </c>
    </row>
    <row r="78" spans="1:47" ht="14.1" customHeight="1" x14ac:dyDescent="0.2">
      <c r="A78" s="9" t="s">
        <v>168</v>
      </c>
      <c r="B78" s="20">
        <f>+'Empresa de Seguros'!B78+'Empresa de Seguros'!B167+'Empresa de Seguros'!B256</f>
        <v>0</v>
      </c>
      <c r="C78" s="20">
        <f>+'Empresa de Seguros'!C78+'Empresa de Seguros'!C167+'Empresa de Seguros'!C256</f>
        <v>0</v>
      </c>
      <c r="D78" s="20">
        <f>+'Empresa de Seguros'!D78+'Empresa de Seguros'!D167+'Empresa de Seguros'!D256</f>
        <v>0</v>
      </c>
      <c r="E78" s="20">
        <f>+'Empresa de Seguros'!E78+'Empresa de Seguros'!E167+'Empresa de Seguros'!E256</f>
        <v>0</v>
      </c>
      <c r="F78" s="20">
        <f>+'Empresa de Seguros'!F78+'Empresa de Seguros'!F167+'Empresa de Seguros'!F256</f>
        <v>0</v>
      </c>
      <c r="G78" s="20">
        <f>+'Empresa de Seguros'!G78+'Empresa de Seguros'!G167+'Empresa de Seguros'!G256</f>
        <v>0</v>
      </c>
      <c r="H78" s="20">
        <f>+'Empresa de Seguros'!H78+'Empresa de Seguros'!H167+'Empresa de Seguros'!H256</f>
        <v>0</v>
      </c>
      <c r="I78" s="20">
        <f>+'Empresa de Seguros'!I78+'Empresa de Seguros'!I167+'Empresa de Seguros'!I256</f>
        <v>0</v>
      </c>
      <c r="J78" s="20">
        <f>+'Empresa de Seguros'!J78+'Empresa de Seguros'!J167+'Empresa de Seguros'!J256</f>
        <v>0</v>
      </c>
      <c r="K78" s="20">
        <f>+'Empresa de Seguros'!K78+'Empresa de Seguros'!K167+'Empresa de Seguros'!K256</f>
        <v>0</v>
      </c>
      <c r="L78" s="20">
        <f>+'Empresa de Seguros'!L78+'Empresa de Seguros'!L167+'Empresa de Seguros'!L256</f>
        <v>0</v>
      </c>
      <c r="M78" s="20">
        <f>+'Empresa de Seguros'!M78+'Empresa de Seguros'!M167+'Empresa de Seguros'!M256</f>
        <v>0</v>
      </c>
      <c r="N78" s="20">
        <f>+'Empresa de Seguros'!N78+'Empresa de Seguros'!N167+'Empresa de Seguros'!N256</f>
        <v>0</v>
      </c>
      <c r="O78" s="20">
        <f>+'Empresa de Seguros'!O78+'Empresa de Seguros'!O167+'Empresa de Seguros'!O256</f>
        <v>0</v>
      </c>
      <c r="P78" s="20">
        <f>+'Empresa de Seguros'!P78+'Empresa de Seguros'!P167+'Empresa de Seguros'!P256</f>
        <v>0</v>
      </c>
      <c r="Q78" s="20">
        <f>+'Empresa de Seguros'!Q78+'Empresa de Seguros'!Q167+'Empresa de Seguros'!Q256</f>
        <v>0</v>
      </c>
      <c r="R78" s="20">
        <f>+'Empresa de Seguros'!R78+'Empresa de Seguros'!R167+'Empresa de Seguros'!R256</f>
        <v>0</v>
      </c>
      <c r="S78" s="20">
        <f>+'Empresa de Seguros'!S78+'Empresa de Seguros'!S167+'Empresa de Seguros'!S256</f>
        <v>0</v>
      </c>
      <c r="T78" s="20">
        <f>+'Empresa de Seguros'!T78+'Empresa de Seguros'!T167+'Empresa de Seguros'!T256</f>
        <v>0</v>
      </c>
      <c r="U78" s="20">
        <f>+'Empresa de Seguros'!U78+'Empresa de Seguros'!U167+'Empresa de Seguros'!U256</f>
        <v>0</v>
      </c>
      <c r="V78" s="20">
        <f>+'Empresa de Seguros'!V78+'Empresa de Seguros'!V167+'Empresa de Seguros'!V256</f>
        <v>0</v>
      </c>
      <c r="W78" s="20">
        <f>+'Empresa de Seguros'!W78+'Empresa de Seguros'!W167+'Empresa de Seguros'!W256</f>
        <v>0</v>
      </c>
      <c r="X78" s="20">
        <f>+'Empresa de Seguros'!X78+'Empresa de Seguros'!X167+'Empresa de Seguros'!X256</f>
        <v>0</v>
      </c>
      <c r="Y78" s="20">
        <f>+'Empresa de Seguros'!Y78+'Empresa de Seguros'!Y167+'Empresa de Seguros'!Y256</f>
        <v>0</v>
      </c>
      <c r="Z78" s="20">
        <f>+'Empresa de Seguros'!Z78+'Empresa de Seguros'!Z167+'Empresa de Seguros'!Z256</f>
        <v>0</v>
      </c>
      <c r="AA78" s="20">
        <f>+'Empresa de Seguros'!AA78+'Empresa de Seguros'!AA167+'Empresa de Seguros'!AA256</f>
        <v>0</v>
      </c>
      <c r="AB78" s="20">
        <f>+'Empresa de Seguros'!AB78+'Empresa de Seguros'!AB167+'Empresa de Seguros'!AB256</f>
        <v>0</v>
      </c>
      <c r="AC78" s="20">
        <f>+'Empresa de Seguros'!AC78+'Empresa de Seguros'!AC167+'Empresa de Seguros'!AC256</f>
        <v>0</v>
      </c>
      <c r="AD78" s="20">
        <f>+'Empresa de Seguros'!AD78+'Empresa de Seguros'!AD167+'Empresa de Seguros'!AD256</f>
        <v>0</v>
      </c>
      <c r="AE78" s="20">
        <f>+'Empresa de Seguros'!AE78+'Empresa de Seguros'!AE167+'Empresa de Seguros'!AE256</f>
        <v>0</v>
      </c>
      <c r="AF78" s="20">
        <f>+'Empresa de Seguros'!AF78+'Empresa de Seguros'!AF167+'Empresa de Seguros'!AF256</f>
        <v>0</v>
      </c>
      <c r="AG78" s="20">
        <f>+'Empresa de Seguros'!AG78+'Empresa de Seguros'!AG167+'Empresa de Seguros'!AG256</f>
        <v>0</v>
      </c>
      <c r="AH78" s="20">
        <f>+'Empresa de Seguros'!AH78+'Empresa de Seguros'!AH167+'Empresa de Seguros'!AH256</f>
        <v>0</v>
      </c>
      <c r="AI78" s="20">
        <f>+'Empresa de Seguros'!AI78+'Empresa de Seguros'!AI167+'Empresa de Seguros'!AI256</f>
        <v>0</v>
      </c>
      <c r="AJ78" s="20">
        <f>+'Empresa de Seguros'!AJ78+'Empresa de Seguros'!AJ167+'Empresa de Seguros'!AJ256</f>
        <v>0</v>
      </c>
      <c r="AK78" s="20">
        <f>+'Empresa de Seguros'!AK78+'Empresa de Seguros'!AK167+'Empresa de Seguros'!AK256</f>
        <v>0</v>
      </c>
      <c r="AL78" s="20">
        <f>+'Empresa de Seguros'!AL78+'Empresa de Seguros'!AL167+'Empresa de Seguros'!AL256</f>
        <v>0</v>
      </c>
      <c r="AM78" s="20">
        <f>+'Empresa de Seguros'!AM78+'Empresa de Seguros'!AM167+'Empresa de Seguros'!AM256</f>
        <v>0</v>
      </c>
      <c r="AN78" s="20">
        <f>+'Empresa de Seguros'!AN78+'Empresa de Seguros'!AN167+'Empresa de Seguros'!AN256</f>
        <v>0</v>
      </c>
      <c r="AO78" s="20">
        <f>+'Empresa de Seguros'!AO78+'Empresa de Seguros'!AO167+'Empresa de Seguros'!AO256</f>
        <v>0</v>
      </c>
      <c r="AP78" s="20">
        <f>+'Empresa de Seguros'!AP78+'Empresa de Seguros'!AP167+'Empresa de Seguros'!AP256</f>
        <v>0</v>
      </c>
      <c r="AQ78" s="20">
        <f>+'Empresa de Seguros'!AQ78+'Empresa de Seguros'!AQ167+'Empresa de Seguros'!AQ256</f>
        <v>0</v>
      </c>
      <c r="AR78" s="20">
        <f>+'Empresa de Seguros'!AR78+'Empresa de Seguros'!AR167+'Empresa de Seguros'!AR256</f>
        <v>0</v>
      </c>
      <c r="AS78" s="20">
        <f>+'Empresa de Seguros'!AS78+'Empresa de Seguros'!AS167+'Empresa de Seguros'!AS256</f>
        <v>0</v>
      </c>
      <c r="AT78" s="20">
        <f>+'Empresa de Seguros'!AT78+'Empresa de Seguros'!AT167+'Empresa de Seguros'!AT256</f>
        <v>0</v>
      </c>
      <c r="AU78" s="20">
        <f>+'Empresa de Seguros'!AU78+'Empresa de Seguros'!AU167+'Empresa de Seguros'!AU256</f>
        <v>0</v>
      </c>
    </row>
    <row r="79" spans="1:47" s="38" customFormat="1" ht="14.1" customHeight="1" x14ac:dyDescent="0.2">
      <c r="A79" s="10" t="s">
        <v>169</v>
      </c>
      <c r="B79" s="76">
        <f>+'Empresa de Seguros'!B79+'Empresa de Seguros'!B168+'Empresa de Seguros'!B257</f>
        <v>0</v>
      </c>
      <c r="C79" s="76">
        <f>+'Empresa de Seguros'!C79+'Empresa de Seguros'!C168+'Empresa de Seguros'!C257</f>
        <v>0</v>
      </c>
      <c r="D79" s="76">
        <f>+'Empresa de Seguros'!D79+'Empresa de Seguros'!D168+'Empresa de Seguros'!D257</f>
        <v>0</v>
      </c>
      <c r="E79" s="76">
        <f>+'Empresa de Seguros'!E79+'Empresa de Seguros'!E168+'Empresa de Seguros'!E257</f>
        <v>0</v>
      </c>
      <c r="F79" s="76">
        <f>+'Empresa de Seguros'!F79+'Empresa de Seguros'!F168+'Empresa de Seguros'!F257</f>
        <v>0</v>
      </c>
      <c r="G79" s="76">
        <f>+'Empresa de Seguros'!G79+'Empresa de Seguros'!G168+'Empresa de Seguros'!G257</f>
        <v>0</v>
      </c>
      <c r="H79" s="76">
        <f>+'Empresa de Seguros'!H79+'Empresa de Seguros'!H168+'Empresa de Seguros'!H257</f>
        <v>0</v>
      </c>
      <c r="I79" s="76">
        <f>+'Empresa de Seguros'!I79+'Empresa de Seguros'!I168+'Empresa de Seguros'!I257</f>
        <v>0</v>
      </c>
      <c r="J79" s="76">
        <f>+'Empresa de Seguros'!J79+'Empresa de Seguros'!J168+'Empresa de Seguros'!J257</f>
        <v>0</v>
      </c>
      <c r="K79" s="76">
        <f>+'Empresa de Seguros'!K79+'Empresa de Seguros'!K168+'Empresa de Seguros'!K257</f>
        <v>0</v>
      </c>
      <c r="L79" s="76">
        <f>+'Empresa de Seguros'!L79+'Empresa de Seguros'!L168+'Empresa de Seguros'!L257</f>
        <v>0</v>
      </c>
      <c r="M79" s="76">
        <f>+'Empresa de Seguros'!M79+'Empresa de Seguros'!M168+'Empresa de Seguros'!M257</f>
        <v>0</v>
      </c>
      <c r="N79" s="76">
        <f>+'Empresa de Seguros'!N79+'Empresa de Seguros'!N168+'Empresa de Seguros'!N257</f>
        <v>0</v>
      </c>
      <c r="O79" s="76">
        <f>+'Empresa de Seguros'!O79+'Empresa de Seguros'!O168+'Empresa de Seguros'!O257</f>
        <v>0</v>
      </c>
      <c r="P79" s="76">
        <f>+'Empresa de Seguros'!P79+'Empresa de Seguros'!P168+'Empresa de Seguros'!P257</f>
        <v>0</v>
      </c>
      <c r="Q79" s="76">
        <f>+'Empresa de Seguros'!Q79+'Empresa de Seguros'!Q168+'Empresa de Seguros'!Q257</f>
        <v>0</v>
      </c>
      <c r="R79" s="76">
        <f>+'Empresa de Seguros'!R79+'Empresa de Seguros'!R168+'Empresa de Seguros'!R257</f>
        <v>0</v>
      </c>
      <c r="S79" s="76">
        <f>+'Empresa de Seguros'!S79+'Empresa de Seguros'!S168+'Empresa de Seguros'!S257</f>
        <v>0</v>
      </c>
      <c r="T79" s="76">
        <f>+'Empresa de Seguros'!T79+'Empresa de Seguros'!T168+'Empresa de Seguros'!T257</f>
        <v>0</v>
      </c>
      <c r="U79" s="76">
        <f>+'Empresa de Seguros'!U79+'Empresa de Seguros'!U168+'Empresa de Seguros'!U257</f>
        <v>0</v>
      </c>
      <c r="V79" s="76">
        <f>+'Empresa de Seguros'!V79+'Empresa de Seguros'!V168+'Empresa de Seguros'!V257</f>
        <v>0</v>
      </c>
      <c r="W79" s="76">
        <f>+'Empresa de Seguros'!W79+'Empresa de Seguros'!W168+'Empresa de Seguros'!W257</f>
        <v>0</v>
      </c>
      <c r="X79" s="76">
        <f>+'Empresa de Seguros'!X79+'Empresa de Seguros'!X168+'Empresa de Seguros'!X257</f>
        <v>0</v>
      </c>
      <c r="Y79" s="76">
        <f>+'Empresa de Seguros'!Y79+'Empresa de Seguros'!Y168+'Empresa de Seguros'!Y257</f>
        <v>0</v>
      </c>
      <c r="Z79" s="76">
        <f>+'Empresa de Seguros'!Z79+'Empresa de Seguros'!Z168+'Empresa de Seguros'!Z257</f>
        <v>0</v>
      </c>
      <c r="AA79" s="76">
        <f>+'Empresa de Seguros'!AA79+'Empresa de Seguros'!AA168+'Empresa de Seguros'!AA257</f>
        <v>0</v>
      </c>
      <c r="AB79" s="76">
        <f>+'Empresa de Seguros'!AB79+'Empresa de Seguros'!AB168+'Empresa de Seguros'!AB257</f>
        <v>0</v>
      </c>
      <c r="AC79" s="76">
        <f>+'Empresa de Seguros'!AC79+'Empresa de Seguros'!AC168+'Empresa de Seguros'!AC257</f>
        <v>0</v>
      </c>
      <c r="AD79" s="76">
        <f>+'Empresa de Seguros'!AD79+'Empresa de Seguros'!AD168+'Empresa de Seguros'!AD257</f>
        <v>0</v>
      </c>
      <c r="AE79" s="76">
        <f>+'Empresa de Seguros'!AE79+'Empresa de Seguros'!AE168+'Empresa de Seguros'!AE257</f>
        <v>0</v>
      </c>
      <c r="AF79" s="76">
        <f>+'Empresa de Seguros'!AF79+'Empresa de Seguros'!AF168+'Empresa de Seguros'!AF257</f>
        <v>0</v>
      </c>
      <c r="AG79" s="76">
        <f>+'Empresa de Seguros'!AG79+'Empresa de Seguros'!AG168+'Empresa de Seguros'!AG257</f>
        <v>0</v>
      </c>
      <c r="AH79" s="76">
        <f>+'Empresa de Seguros'!AH79+'Empresa de Seguros'!AH168+'Empresa de Seguros'!AH257</f>
        <v>0</v>
      </c>
      <c r="AI79" s="76">
        <f>+'Empresa de Seguros'!AI79+'Empresa de Seguros'!AI168+'Empresa de Seguros'!AI257</f>
        <v>0</v>
      </c>
      <c r="AJ79" s="76">
        <f>+'Empresa de Seguros'!AJ79+'Empresa de Seguros'!AJ168+'Empresa de Seguros'!AJ257</f>
        <v>0</v>
      </c>
      <c r="AK79" s="76">
        <f>+'Empresa de Seguros'!AK79+'Empresa de Seguros'!AK168+'Empresa de Seguros'!AK257</f>
        <v>0</v>
      </c>
      <c r="AL79" s="76">
        <f>+'Empresa de Seguros'!AL79+'Empresa de Seguros'!AL168+'Empresa de Seguros'!AL257</f>
        <v>0</v>
      </c>
      <c r="AM79" s="76">
        <f>+'Empresa de Seguros'!AM79+'Empresa de Seguros'!AM168+'Empresa de Seguros'!AM257</f>
        <v>0</v>
      </c>
      <c r="AN79" s="76">
        <f>+'Empresa de Seguros'!AN79+'Empresa de Seguros'!AN168+'Empresa de Seguros'!AN257</f>
        <v>0</v>
      </c>
      <c r="AO79" s="76">
        <f>+'Empresa de Seguros'!AO79+'Empresa de Seguros'!AO168+'Empresa de Seguros'!AO257</f>
        <v>0</v>
      </c>
      <c r="AP79" s="76">
        <f>+'Empresa de Seguros'!AP79+'Empresa de Seguros'!AP168+'Empresa de Seguros'!AP257</f>
        <v>0</v>
      </c>
      <c r="AQ79" s="76">
        <f>+'Empresa de Seguros'!AQ79+'Empresa de Seguros'!AQ168+'Empresa de Seguros'!AQ257</f>
        <v>0</v>
      </c>
      <c r="AR79" s="76">
        <f>+'Empresa de Seguros'!AR79+'Empresa de Seguros'!AR168+'Empresa de Seguros'!AR257</f>
        <v>0</v>
      </c>
      <c r="AS79" s="76">
        <f>+'Empresa de Seguros'!AS79+'Empresa de Seguros'!AS168+'Empresa de Seguros'!AS257</f>
        <v>0</v>
      </c>
      <c r="AT79" s="76">
        <f>+'Empresa de Seguros'!AT79+'Empresa de Seguros'!AT168+'Empresa de Seguros'!AT257</f>
        <v>0</v>
      </c>
      <c r="AU79" s="76">
        <f>+'Empresa de Seguros'!AU79+'Empresa de Seguros'!AU168+'Empresa de Seguros'!AU257</f>
        <v>0</v>
      </c>
    </row>
    <row r="80" spans="1:47" s="38" customFormat="1" ht="14.1" customHeight="1" x14ac:dyDescent="0.2">
      <c r="A80" s="10" t="s">
        <v>170</v>
      </c>
      <c r="B80" s="76">
        <f>+'Empresa de Seguros'!B80+'Empresa de Seguros'!B169+'Empresa de Seguros'!B258</f>
        <v>0</v>
      </c>
      <c r="C80" s="76">
        <f>+'Empresa de Seguros'!C80+'Empresa de Seguros'!C169+'Empresa de Seguros'!C258</f>
        <v>0</v>
      </c>
      <c r="D80" s="76">
        <f>+'Empresa de Seguros'!D80+'Empresa de Seguros'!D169+'Empresa de Seguros'!D258</f>
        <v>0</v>
      </c>
      <c r="E80" s="76">
        <f>+'Empresa de Seguros'!E80+'Empresa de Seguros'!E169+'Empresa de Seguros'!E258</f>
        <v>0</v>
      </c>
      <c r="F80" s="76">
        <f>+'Empresa de Seguros'!F80+'Empresa de Seguros'!F169+'Empresa de Seguros'!F258</f>
        <v>0</v>
      </c>
      <c r="G80" s="76">
        <f>+'Empresa de Seguros'!G80+'Empresa de Seguros'!G169+'Empresa de Seguros'!G258</f>
        <v>0</v>
      </c>
      <c r="H80" s="76">
        <f>+'Empresa de Seguros'!H80+'Empresa de Seguros'!H169+'Empresa de Seguros'!H258</f>
        <v>0</v>
      </c>
      <c r="I80" s="76">
        <f>+'Empresa de Seguros'!I80+'Empresa de Seguros'!I169+'Empresa de Seguros'!I258</f>
        <v>0</v>
      </c>
      <c r="J80" s="76">
        <f>+'Empresa de Seguros'!J80+'Empresa de Seguros'!J169+'Empresa de Seguros'!J258</f>
        <v>0</v>
      </c>
      <c r="K80" s="76">
        <f>+'Empresa de Seguros'!K80+'Empresa de Seguros'!K169+'Empresa de Seguros'!K258</f>
        <v>0</v>
      </c>
      <c r="L80" s="76">
        <f>+'Empresa de Seguros'!L80+'Empresa de Seguros'!L169+'Empresa de Seguros'!L258</f>
        <v>0</v>
      </c>
      <c r="M80" s="76">
        <f>+'Empresa de Seguros'!M80+'Empresa de Seguros'!M169+'Empresa de Seguros'!M258</f>
        <v>0</v>
      </c>
      <c r="N80" s="76">
        <f>+'Empresa de Seguros'!N80+'Empresa de Seguros'!N169+'Empresa de Seguros'!N258</f>
        <v>0</v>
      </c>
      <c r="O80" s="76">
        <f>+'Empresa de Seguros'!O80+'Empresa de Seguros'!O169+'Empresa de Seguros'!O258</f>
        <v>0</v>
      </c>
      <c r="P80" s="76">
        <f>+'Empresa de Seguros'!P80+'Empresa de Seguros'!P169+'Empresa de Seguros'!P258</f>
        <v>0</v>
      </c>
      <c r="Q80" s="76">
        <f>+'Empresa de Seguros'!Q80+'Empresa de Seguros'!Q169+'Empresa de Seguros'!Q258</f>
        <v>0</v>
      </c>
      <c r="R80" s="76">
        <f>+'Empresa de Seguros'!R80+'Empresa de Seguros'!R169+'Empresa de Seguros'!R258</f>
        <v>0</v>
      </c>
      <c r="S80" s="76">
        <f>+'Empresa de Seguros'!S80+'Empresa de Seguros'!S169+'Empresa de Seguros'!S258</f>
        <v>0</v>
      </c>
      <c r="T80" s="76">
        <f>+'Empresa de Seguros'!T80+'Empresa de Seguros'!T169+'Empresa de Seguros'!T258</f>
        <v>0</v>
      </c>
      <c r="U80" s="76">
        <f>+'Empresa de Seguros'!U80+'Empresa de Seguros'!U169+'Empresa de Seguros'!U258</f>
        <v>0</v>
      </c>
      <c r="V80" s="76">
        <f>+'Empresa de Seguros'!V80+'Empresa de Seguros'!V169+'Empresa de Seguros'!V258</f>
        <v>0</v>
      </c>
      <c r="W80" s="76">
        <f>+'Empresa de Seguros'!W80+'Empresa de Seguros'!W169+'Empresa de Seguros'!W258</f>
        <v>0</v>
      </c>
      <c r="X80" s="76">
        <f>+'Empresa de Seguros'!X80+'Empresa de Seguros'!X169+'Empresa de Seguros'!X258</f>
        <v>0</v>
      </c>
      <c r="Y80" s="76">
        <f>+'Empresa de Seguros'!Y80+'Empresa de Seguros'!Y169+'Empresa de Seguros'!Y258</f>
        <v>0</v>
      </c>
      <c r="Z80" s="76">
        <f>+'Empresa de Seguros'!Z80+'Empresa de Seguros'!Z169+'Empresa de Seguros'!Z258</f>
        <v>0</v>
      </c>
      <c r="AA80" s="76">
        <f>+'Empresa de Seguros'!AA80+'Empresa de Seguros'!AA169+'Empresa de Seguros'!AA258</f>
        <v>0</v>
      </c>
      <c r="AB80" s="76">
        <f>+'Empresa de Seguros'!AB80+'Empresa de Seguros'!AB169+'Empresa de Seguros'!AB258</f>
        <v>0</v>
      </c>
      <c r="AC80" s="76">
        <f>+'Empresa de Seguros'!AC80+'Empresa de Seguros'!AC169+'Empresa de Seguros'!AC258</f>
        <v>0</v>
      </c>
      <c r="AD80" s="76">
        <f>+'Empresa de Seguros'!AD80+'Empresa de Seguros'!AD169+'Empresa de Seguros'!AD258</f>
        <v>0</v>
      </c>
      <c r="AE80" s="76">
        <f>+'Empresa de Seguros'!AE80+'Empresa de Seguros'!AE169+'Empresa de Seguros'!AE258</f>
        <v>0</v>
      </c>
      <c r="AF80" s="76">
        <f>+'Empresa de Seguros'!AF80+'Empresa de Seguros'!AF169+'Empresa de Seguros'!AF258</f>
        <v>0</v>
      </c>
      <c r="AG80" s="76">
        <f>+'Empresa de Seguros'!AG80+'Empresa de Seguros'!AG169+'Empresa de Seguros'!AG258</f>
        <v>0</v>
      </c>
      <c r="AH80" s="76">
        <f>+'Empresa de Seguros'!AH80+'Empresa de Seguros'!AH169+'Empresa de Seguros'!AH258</f>
        <v>0</v>
      </c>
      <c r="AI80" s="76">
        <f>+'Empresa de Seguros'!AI80+'Empresa de Seguros'!AI169+'Empresa de Seguros'!AI258</f>
        <v>0</v>
      </c>
      <c r="AJ80" s="76">
        <f>+'Empresa de Seguros'!AJ80+'Empresa de Seguros'!AJ169+'Empresa de Seguros'!AJ258</f>
        <v>0</v>
      </c>
      <c r="AK80" s="76">
        <f>+'Empresa de Seguros'!AK80+'Empresa de Seguros'!AK169+'Empresa de Seguros'!AK258</f>
        <v>0</v>
      </c>
      <c r="AL80" s="76">
        <f>+'Empresa de Seguros'!AL80+'Empresa de Seguros'!AL169+'Empresa de Seguros'!AL258</f>
        <v>0</v>
      </c>
      <c r="AM80" s="76">
        <f>+'Empresa de Seguros'!AM80+'Empresa de Seguros'!AM169+'Empresa de Seguros'!AM258</f>
        <v>0</v>
      </c>
      <c r="AN80" s="76">
        <f>+'Empresa de Seguros'!AN80+'Empresa de Seguros'!AN169+'Empresa de Seguros'!AN258</f>
        <v>0</v>
      </c>
      <c r="AO80" s="76">
        <f>+'Empresa de Seguros'!AO80+'Empresa de Seguros'!AO169+'Empresa de Seguros'!AO258</f>
        <v>0</v>
      </c>
      <c r="AP80" s="76">
        <f>+'Empresa de Seguros'!AP80+'Empresa de Seguros'!AP169+'Empresa de Seguros'!AP258</f>
        <v>0</v>
      </c>
      <c r="AQ80" s="76">
        <f>+'Empresa de Seguros'!AQ80+'Empresa de Seguros'!AQ169+'Empresa de Seguros'!AQ258</f>
        <v>0</v>
      </c>
      <c r="AR80" s="76">
        <f>+'Empresa de Seguros'!AR80+'Empresa de Seguros'!AR169+'Empresa de Seguros'!AR258</f>
        <v>0</v>
      </c>
      <c r="AS80" s="76">
        <f>+'Empresa de Seguros'!AS80+'Empresa de Seguros'!AS169+'Empresa de Seguros'!AS258</f>
        <v>0</v>
      </c>
      <c r="AT80" s="76">
        <f>+'Empresa de Seguros'!AT80+'Empresa de Seguros'!AT169+'Empresa de Seguros'!AT258</f>
        <v>0</v>
      </c>
      <c r="AU80" s="76">
        <f>+'Empresa de Seguros'!AU80+'Empresa de Seguros'!AU169+'Empresa de Seguros'!AU258</f>
        <v>0</v>
      </c>
    </row>
    <row r="81" spans="1:47" s="38" customFormat="1" ht="14.1" customHeight="1" x14ac:dyDescent="0.2">
      <c r="A81" s="10" t="s">
        <v>171</v>
      </c>
      <c r="B81" s="76">
        <f>+'Empresa de Seguros'!B81+'Empresa de Seguros'!B170+'Empresa de Seguros'!B259</f>
        <v>0</v>
      </c>
      <c r="C81" s="76">
        <f>+'Empresa de Seguros'!C81+'Empresa de Seguros'!C170+'Empresa de Seguros'!C259</f>
        <v>0</v>
      </c>
      <c r="D81" s="76">
        <f>+'Empresa de Seguros'!D81+'Empresa de Seguros'!D170+'Empresa de Seguros'!D259</f>
        <v>0</v>
      </c>
      <c r="E81" s="76">
        <f>+'Empresa de Seguros'!E81+'Empresa de Seguros'!E170+'Empresa de Seguros'!E259</f>
        <v>0</v>
      </c>
      <c r="F81" s="76">
        <f>+'Empresa de Seguros'!F81+'Empresa de Seguros'!F170+'Empresa de Seguros'!F259</f>
        <v>0</v>
      </c>
      <c r="G81" s="76">
        <f>+'Empresa de Seguros'!G81+'Empresa de Seguros'!G170+'Empresa de Seguros'!G259</f>
        <v>0</v>
      </c>
      <c r="H81" s="76">
        <f>+'Empresa de Seguros'!H81+'Empresa de Seguros'!H170+'Empresa de Seguros'!H259</f>
        <v>0</v>
      </c>
      <c r="I81" s="76">
        <f>+'Empresa de Seguros'!I81+'Empresa de Seguros'!I170+'Empresa de Seguros'!I259</f>
        <v>0</v>
      </c>
      <c r="J81" s="76">
        <f>+'Empresa de Seguros'!J81+'Empresa de Seguros'!J170+'Empresa de Seguros'!J259</f>
        <v>0</v>
      </c>
      <c r="K81" s="76">
        <f>+'Empresa de Seguros'!K81+'Empresa de Seguros'!K170+'Empresa de Seguros'!K259</f>
        <v>0</v>
      </c>
      <c r="L81" s="76">
        <f>+'Empresa de Seguros'!L81+'Empresa de Seguros'!L170+'Empresa de Seguros'!L259</f>
        <v>0</v>
      </c>
      <c r="M81" s="76">
        <f>+'Empresa de Seguros'!M81+'Empresa de Seguros'!M170+'Empresa de Seguros'!M259</f>
        <v>0</v>
      </c>
      <c r="N81" s="76">
        <f>+'Empresa de Seguros'!N81+'Empresa de Seguros'!N170+'Empresa de Seguros'!N259</f>
        <v>0</v>
      </c>
      <c r="O81" s="76">
        <f>+'Empresa de Seguros'!O81+'Empresa de Seguros'!O170+'Empresa de Seguros'!O259</f>
        <v>0</v>
      </c>
      <c r="P81" s="76">
        <f>+'Empresa de Seguros'!P81+'Empresa de Seguros'!P170+'Empresa de Seguros'!P259</f>
        <v>0</v>
      </c>
      <c r="Q81" s="76">
        <f>+'Empresa de Seguros'!Q81+'Empresa de Seguros'!Q170+'Empresa de Seguros'!Q259</f>
        <v>0</v>
      </c>
      <c r="R81" s="76">
        <f>+'Empresa de Seguros'!R81+'Empresa de Seguros'!R170+'Empresa de Seguros'!R259</f>
        <v>0</v>
      </c>
      <c r="S81" s="76">
        <f>+'Empresa de Seguros'!S81+'Empresa de Seguros'!S170+'Empresa de Seguros'!S259</f>
        <v>0</v>
      </c>
      <c r="T81" s="76">
        <f>+'Empresa de Seguros'!T81+'Empresa de Seguros'!T170+'Empresa de Seguros'!T259</f>
        <v>0</v>
      </c>
      <c r="U81" s="76">
        <f>+'Empresa de Seguros'!U81+'Empresa de Seguros'!U170+'Empresa de Seguros'!U259</f>
        <v>0</v>
      </c>
      <c r="V81" s="76">
        <f>+'Empresa de Seguros'!V81+'Empresa de Seguros'!V170+'Empresa de Seguros'!V259</f>
        <v>0</v>
      </c>
      <c r="W81" s="76">
        <f>+'Empresa de Seguros'!W81+'Empresa de Seguros'!W170+'Empresa de Seguros'!W259</f>
        <v>0</v>
      </c>
      <c r="X81" s="76">
        <f>+'Empresa de Seguros'!X81+'Empresa de Seguros'!X170+'Empresa de Seguros'!X259</f>
        <v>0</v>
      </c>
      <c r="Y81" s="76">
        <f>+'Empresa de Seguros'!Y81+'Empresa de Seguros'!Y170+'Empresa de Seguros'!Y259</f>
        <v>0</v>
      </c>
      <c r="Z81" s="76">
        <f>+'Empresa de Seguros'!Z81+'Empresa de Seguros'!Z170+'Empresa de Seguros'!Z259</f>
        <v>0</v>
      </c>
      <c r="AA81" s="76">
        <f>+'Empresa de Seguros'!AA81+'Empresa de Seguros'!AA170+'Empresa de Seguros'!AA259</f>
        <v>0</v>
      </c>
      <c r="AB81" s="76">
        <f>+'Empresa de Seguros'!AB81+'Empresa de Seguros'!AB170+'Empresa de Seguros'!AB259</f>
        <v>0</v>
      </c>
      <c r="AC81" s="76">
        <f>+'Empresa de Seguros'!AC81+'Empresa de Seguros'!AC170+'Empresa de Seguros'!AC259</f>
        <v>0</v>
      </c>
      <c r="AD81" s="76">
        <f>+'Empresa de Seguros'!AD81+'Empresa de Seguros'!AD170+'Empresa de Seguros'!AD259</f>
        <v>0</v>
      </c>
      <c r="AE81" s="76">
        <f>+'Empresa de Seguros'!AE81+'Empresa de Seguros'!AE170+'Empresa de Seguros'!AE259</f>
        <v>0</v>
      </c>
      <c r="AF81" s="76">
        <f>+'Empresa de Seguros'!AF81+'Empresa de Seguros'!AF170+'Empresa de Seguros'!AF259</f>
        <v>0</v>
      </c>
      <c r="AG81" s="76">
        <f>+'Empresa de Seguros'!AG81+'Empresa de Seguros'!AG170+'Empresa de Seguros'!AG259</f>
        <v>0</v>
      </c>
      <c r="AH81" s="76">
        <f>+'Empresa de Seguros'!AH81+'Empresa de Seguros'!AH170+'Empresa de Seguros'!AH259</f>
        <v>0</v>
      </c>
      <c r="AI81" s="76">
        <f>+'Empresa de Seguros'!AI81+'Empresa de Seguros'!AI170+'Empresa de Seguros'!AI259</f>
        <v>0</v>
      </c>
      <c r="AJ81" s="76">
        <f>+'Empresa de Seguros'!AJ81+'Empresa de Seguros'!AJ170+'Empresa de Seguros'!AJ259</f>
        <v>0</v>
      </c>
      <c r="AK81" s="76">
        <f>+'Empresa de Seguros'!AK81+'Empresa de Seguros'!AK170+'Empresa de Seguros'!AK259</f>
        <v>0</v>
      </c>
      <c r="AL81" s="76">
        <f>+'Empresa de Seguros'!AL81+'Empresa de Seguros'!AL170+'Empresa de Seguros'!AL259</f>
        <v>0</v>
      </c>
      <c r="AM81" s="76">
        <f>+'Empresa de Seguros'!AM81+'Empresa de Seguros'!AM170+'Empresa de Seguros'!AM259</f>
        <v>0</v>
      </c>
      <c r="AN81" s="76">
        <f>+'Empresa de Seguros'!AN81+'Empresa de Seguros'!AN170+'Empresa de Seguros'!AN259</f>
        <v>0</v>
      </c>
      <c r="AO81" s="76">
        <f>+'Empresa de Seguros'!AO81+'Empresa de Seguros'!AO170+'Empresa de Seguros'!AO259</f>
        <v>0</v>
      </c>
      <c r="AP81" s="76">
        <f>+'Empresa de Seguros'!AP81+'Empresa de Seguros'!AP170+'Empresa de Seguros'!AP259</f>
        <v>0</v>
      </c>
      <c r="AQ81" s="76">
        <f>+'Empresa de Seguros'!AQ81+'Empresa de Seguros'!AQ170+'Empresa de Seguros'!AQ259</f>
        <v>0</v>
      </c>
      <c r="AR81" s="76">
        <f>+'Empresa de Seguros'!AR81+'Empresa de Seguros'!AR170+'Empresa de Seguros'!AR259</f>
        <v>0</v>
      </c>
      <c r="AS81" s="76">
        <f>+'Empresa de Seguros'!AS81+'Empresa de Seguros'!AS170+'Empresa de Seguros'!AS259</f>
        <v>0</v>
      </c>
      <c r="AT81" s="76">
        <f>+'Empresa de Seguros'!AT81+'Empresa de Seguros'!AT170+'Empresa de Seguros'!AT259</f>
        <v>0</v>
      </c>
      <c r="AU81" s="76">
        <f>+'Empresa de Seguros'!AU81+'Empresa de Seguros'!AU170+'Empresa de Seguros'!AU259</f>
        <v>0</v>
      </c>
    </row>
    <row r="82" spans="1:47" s="38" customFormat="1" ht="14.1" customHeight="1" x14ac:dyDescent="0.2">
      <c r="A82" s="10" t="s">
        <v>172</v>
      </c>
      <c r="B82" s="76">
        <f>+'Empresa de Seguros'!B82+'Empresa de Seguros'!B171+'Empresa de Seguros'!B260</f>
        <v>0</v>
      </c>
      <c r="C82" s="76">
        <f>+'Empresa de Seguros'!C82+'Empresa de Seguros'!C171+'Empresa de Seguros'!C260</f>
        <v>0</v>
      </c>
      <c r="D82" s="76">
        <f>+'Empresa de Seguros'!D82+'Empresa de Seguros'!D171+'Empresa de Seguros'!D260</f>
        <v>0</v>
      </c>
      <c r="E82" s="76">
        <f>+'Empresa de Seguros'!E82+'Empresa de Seguros'!E171+'Empresa de Seguros'!E260</f>
        <v>0</v>
      </c>
      <c r="F82" s="76">
        <f>+'Empresa de Seguros'!F82+'Empresa de Seguros'!F171+'Empresa de Seguros'!F260</f>
        <v>0</v>
      </c>
      <c r="G82" s="76">
        <f>+'Empresa de Seguros'!G82+'Empresa de Seguros'!G171+'Empresa de Seguros'!G260</f>
        <v>0</v>
      </c>
      <c r="H82" s="76">
        <f>+'Empresa de Seguros'!H82+'Empresa de Seguros'!H171+'Empresa de Seguros'!H260</f>
        <v>0</v>
      </c>
      <c r="I82" s="76">
        <f>+'Empresa de Seguros'!I82+'Empresa de Seguros'!I171+'Empresa de Seguros'!I260</f>
        <v>0</v>
      </c>
      <c r="J82" s="76">
        <f>+'Empresa de Seguros'!J82+'Empresa de Seguros'!J171+'Empresa de Seguros'!J260</f>
        <v>0</v>
      </c>
      <c r="K82" s="76">
        <f>+'Empresa de Seguros'!K82+'Empresa de Seguros'!K171+'Empresa de Seguros'!K260</f>
        <v>0</v>
      </c>
      <c r="L82" s="76">
        <f>+'Empresa de Seguros'!L82+'Empresa de Seguros'!L171+'Empresa de Seguros'!L260</f>
        <v>0</v>
      </c>
      <c r="M82" s="76">
        <f>+'Empresa de Seguros'!M82+'Empresa de Seguros'!M171+'Empresa de Seguros'!M260</f>
        <v>0</v>
      </c>
      <c r="N82" s="76">
        <f>+'Empresa de Seguros'!N82+'Empresa de Seguros'!N171+'Empresa de Seguros'!N260</f>
        <v>0</v>
      </c>
      <c r="O82" s="76">
        <f>+'Empresa de Seguros'!O82+'Empresa de Seguros'!O171+'Empresa de Seguros'!O260</f>
        <v>0</v>
      </c>
      <c r="P82" s="76">
        <f>+'Empresa de Seguros'!P82+'Empresa de Seguros'!P171+'Empresa de Seguros'!P260</f>
        <v>0</v>
      </c>
      <c r="Q82" s="76">
        <f>+'Empresa de Seguros'!Q82+'Empresa de Seguros'!Q171+'Empresa de Seguros'!Q260</f>
        <v>0</v>
      </c>
      <c r="R82" s="76">
        <f>+'Empresa de Seguros'!R82+'Empresa de Seguros'!R171+'Empresa de Seguros'!R260</f>
        <v>0</v>
      </c>
      <c r="S82" s="76">
        <f>+'Empresa de Seguros'!S82+'Empresa de Seguros'!S171+'Empresa de Seguros'!S260</f>
        <v>0</v>
      </c>
      <c r="T82" s="76">
        <f>+'Empresa de Seguros'!T82+'Empresa de Seguros'!T171+'Empresa de Seguros'!T260</f>
        <v>0</v>
      </c>
      <c r="U82" s="76">
        <f>+'Empresa de Seguros'!U82+'Empresa de Seguros'!U171+'Empresa de Seguros'!U260</f>
        <v>0</v>
      </c>
      <c r="V82" s="76">
        <f>+'Empresa de Seguros'!V82+'Empresa de Seguros'!V171+'Empresa de Seguros'!V260</f>
        <v>0</v>
      </c>
      <c r="W82" s="76">
        <f>+'Empresa de Seguros'!W82+'Empresa de Seguros'!W171+'Empresa de Seguros'!W260</f>
        <v>0</v>
      </c>
      <c r="X82" s="76">
        <f>+'Empresa de Seguros'!X82+'Empresa de Seguros'!X171+'Empresa de Seguros'!X260</f>
        <v>0</v>
      </c>
      <c r="Y82" s="76">
        <f>+'Empresa de Seguros'!Y82+'Empresa de Seguros'!Y171+'Empresa de Seguros'!Y260</f>
        <v>0</v>
      </c>
      <c r="Z82" s="76">
        <f>+'Empresa de Seguros'!Z82+'Empresa de Seguros'!Z171+'Empresa de Seguros'!Z260</f>
        <v>0</v>
      </c>
      <c r="AA82" s="76">
        <f>+'Empresa de Seguros'!AA82+'Empresa de Seguros'!AA171+'Empresa de Seguros'!AA260</f>
        <v>0</v>
      </c>
      <c r="AB82" s="76">
        <f>+'Empresa de Seguros'!AB82+'Empresa de Seguros'!AB171+'Empresa de Seguros'!AB260</f>
        <v>0</v>
      </c>
      <c r="AC82" s="76">
        <f>+'Empresa de Seguros'!AC82+'Empresa de Seguros'!AC171+'Empresa de Seguros'!AC260</f>
        <v>0</v>
      </c>
      <c r="AD82" s="76">
        <f>+'Empresa de Seguros'!AD82+'Empresa de Seguros'!AD171+'Empresa de Seguros'!AD260</f>
        <v>0</v>
      </c>
      <c r="AE82" s="76">
        <f>+'Empresa de Seguros'!AE82+'Empresa de Seguros'!AE171+'Empresa de Seguros'!AE260</f>
        <v>0</v>
      </c>
      <c r="AF82" s="76">
        <f>+'Empresa de Seguros'!AF82+'Empresa de Seguros'!AF171+'Empresa de Seguros'!AF260</f>
        <v>0</v>
      </c>
      <c r="AG82" s="76">
        <f>+'Empresa de Seguros'!AG82+'Empresa de Seguros'!AG171+'Empresa de Seguros'!AG260</f>
        <v>0</v>
      </c>
      <c r="AH82" s="76">
        <f>+'Empresa de Seguros'!AH82+'Empresa de Seguros'!AH171+'Empresa de Seguros'!AH260</f>
        <v>0</v>
      </c>
      <c r="AI82" s="76">
        <f>+'Empresa de Seguros'!AI82+'Empresa de Seguros'!AI171+'Empresa de Seguros'!AI260</f>
        <v>0</v>
      </c>
      <c r="AJ82" s="76">
        <f>+'Empresa de Seguros'!AJ82+'Empresa de Seguros'!AJ171+'Empresa de Seguros'!AJ260</f>
        <v>0</v>
      </c>
      <c r="AK82" s="76">
        <f>+'Empresa de Seguros'!AK82+'Empresa de Seguros'!AK171+'Empresa de Seguros'!AK260</f>
        <v>0</v>
      </c>
      <c r="AL82" s="76">
        <f>+'Empresa de Seguros'!AL82+'Empresa de Seguros'!AL171+'Empresa de Seguros'!AL260</f>
        <v>0</v>
      </c>
      <c r="AM82" s="76">
        <f>+'Empresa de Seguros'!AM82+'Empresa de Seguros'!AM171+'Empresa de Seguros'!AM260</f>
        <v>0</v>
      </c>
      <c r="AN82" s="76">
        <f>+'Empresa de Seguros'!AN82+'Empresa de Seguros'!AN171+'Empresa de Seguros'!AN260</f>
        <v>0</v>
      </c>
      <c r="AO82" s="76">
        <f>+'Empresa de Seguros'!AO82+'Empresa de Seguros'!AO171+'Empresa de Seguros'!AO260</f>
        <v>0</v>
      </c>
      <c r="AP82" s="76">
        <f>+'Empresa de Seguros'!AP82+'Empresa de Seguros'!AP171+'Empresa de Seguros'!AP260</f>
        <v>0</v>
      </c>
      <c r="AQ82" s="76">
        <f>+'Empresa de Seguros'!AQ82+'Empresa de Seguros'!AQ171+'Empresa de Seguros'!AQ260</f>
        <v>0</v>
      </c>
      <c r="AR82" s="76">
        <f>+'Empresa de Seguros'!AR82+'Empresa de Seguros'!AR171+'Empresa de Seguros'!AR260</f>
        <v>0</v>
      </c>
      <c r="AS82" s="76">
        <f>+'Empresa de Seguros'!AS82+'Empresa de Seguros'!AS171+'Empresa de Seguros'!AS260</f>
        <v>0</v>
      </c>
      <c r="AT82" s="76">
        <f>+'Empresa de Seguros'!AT82+'Empresa de Seguros'!AT171+'Empresa de Seguros'!AT260</f>
        <v>0</v>
      </c>
      <c r="AU82" s="76">
        <f>+'Empresa de Seguros'!AU82+'Empresa de Seguros'!AU171+'Empresa de Seguros'!AU260</f>
        <v>0</v>
      </c>
    </row>
    <row r="83" spans="1:47" s="38" customFormat="1" ht="14.1" customHeight="1" x14ac:dyDescent="0.2">
      <c r="A83" s="10" t="s">
        <v>173</v>
      </c>
      <c r="B83" s="76">
        <f>+'Empresa de Seguros'!B83+'Empresa de Seguros'!B172+'Empresa de Seguros'!B261</f>
        <v>0</v>
      </c>
      <c r="C83" s="76">
        <f>+'Empresa de Seguros'!C83+'Empresa de Seguros'!C172+'Empresa de Seguros'!C261</f>
        <v>0</v>
      </c>
      <c r="D83" s="76">
        <f>+'Empresa de Seguros'!D83+'Empresa de Seguros'!D172+'Empresa de Seguros'!D261</f>
        <v>0</v>
      </c>
      <c r="E83" s="76">
        <f>+'Empresa de Seguros'!E83+'Empresa de Seguros'!E172+'Empresa de Seguros'!E261</f>
        <v>0</v>
      </c>
      <c r="F83" s="76">
        <f>+'Empresa de Seguros'!F83+'Empresa de Seguros'!F172+'Empresa de Seguros'!F261</f>
        <v>0</v>
      </c>
      <c r="G83" s="76">
        <f>+'Empresa de Seguros'!G83+'Empresa de Seguros'!G172+'Empresa de Seguros'!G261</f>
        <v>0</v>
      </c>
      <c r="H83" s="76">
        <f>+'Empresa de Seguros'!H83+'Empresa de Seguros'!H172+'Empresa de Seguros'!H261</f>
        <v>0</v>
      </c>
      <c r="I83" s="76">
        <f>+'Empresa de Seguros'!I83+'Empresa de Seguros'!I172+'Empresa de Seguros'!I261</f>
        <v>0</v>
      </c>
      <c r="J83" s="76">
        <f>+'Empresa de Seguros'!J83+'Empresa de Seguros'!J172+'Empresa de Seguros'!J261</f>
        <v>0</v>
      </c>
      <c r="K83" s="76">
        <f>+'Empresa de Seguros'!K83+'Empresa de Seguros'!K172+'Empresa de Seguros'!K261</f>
        <v>0</v>
      </c>
      <c r="L83" s="76">
        <f>+'Empresa de Seguros'!L83+'Empresa de Seguros'!L172+'Empresa de Seguros'!L261</f>
        <v>0</v>
      </c>
      <c r="M83" s="76">
        <f>+'Empresa de Seguros'!M83+'Empresa de Seguros'!M172+'Empresa de Seguros'!M261</f>
        <v>0</v>
      </c>
      <c r="N83" s="76">
        <f>+'Empresa de Seguros'!N83+'Empresa de Seguros'!N172+'Empresa de Seguros'!N261</f>
        <v>0</v>
      </c>
      <c r="O83" s="76">
        <f>+'Empresa de Seguros'!O83+'Empresa de Seguros'!O172+'Empresa de Seguros'!O261</f>
        <v>0</v>
      </c>
      <c r="P83" s="76">
        <f>+'Empresa de Seguros'!P83+'Empresa de Seguros'!P172+'Empresa de Seguros'!P261</f>
        <v>0</v>
      </c>
      <c r="Q83" s="76">
        <f>+'Empresa de Seguros'!Q83+'Empresa de Seguros'!Q172+'Empresa de Seguros'!Q261</f>
        <v>0</v>
      </c>
      <c r="R83" s="76">
        <f>+'Empresa de Seguros'!R83+'Empresa de Seguros'!R172+'Empresa de Seguros'!R261</f>
        <v>0</v>
      </c>
      <c r="S83" s="76">
        <f>+'Empresa de Seguros'!S83+'Empresa de Seguros'!S172+'Empresa de Seguros'!S261</f>
        <v>0</v>
      </c>
      <c r="T83" s="76">
        <f>+'Empresa de Seguros'!T83+'Empresa de Seguros'!T172+'Empresa de Seguros'!T261</f>
        <v>0</v>
      </c>
      <c r="U83" s="76">
        <f>+'Empresa de Seguros'!U83+'Empresa de Seguros'!U172+'Empresa de Seguros'!U261</f>
        <v>0</v>
      </c>
      <c r="V83" s="76">
        <f>+'Empresa de Seguros'!V83+'Empresa de Seguros'!V172+'Empresa de Seguros'!V261</f>
        <v>0</v>
      </c>
      <c r="W83" s="76">
        <f>+'Empresa de Seguros'!W83+'Empresa de Seguros'!W172+'Empresa de Seguros'!W261</f>
        <v>0</v>
      </c>
      <c r="X83" s="76">
        <f>+'Empresa de Seguros'!X83+'Empresa de Seguros'!X172+'Empresa de Seguros'!X261</f>
        <v>0</v>
      </c>
      <c r="Y83" s="76">
        <f>+'Empresa de Seguros'!Y83+'Empresa de Seguros'!Y172+'Empresa de Seguros'!Y261</f>
        <v>0</v>
      </c>
      <c r="Z83" s="76">
        <f>+'Empresa de Seguros'!Z83+'Empresa de Seguros'!Z172+'Empresa de Seguros'!Z261</f>
        <v>0</v>
      </c>
      <c r="AA83" s="76">
        <f>+'Empresa de Seguros'!AA83+'Empresa de Seguros'!AA172+'Empresa de Seguros'!AA261</f>
        <v>0</v>
      </c>
      <c r="AB83" s="76">
        <f>+'Empresa de Seguros'!AB83+'Empresa de Seguros'!AB172+'Empresa de Seguros'!AB261</f>
        <v>0</v>
      </c>
      <c r="AC83" s="76">
        <f>+'Empresa de Seguros'!AC83+'Empresa de Seguros'!AC172+'Empresa de Seguros'!AC261</f>
        <v>0</v>
      </c>
      <c r="AD83" s="76">
        <f>+'Empresa de Seguros'!AD83+'Empresa de Seguros'!AD172+'Empresa de Seguros'!AD261</f>
        <v>0</v>
      </c>
      <c r="AE83" s="76">
        <f>+'Empresa de Seguros'!AE83+'Empresa de Seguros'!AE172+'Empresa de Seguros'!AE261</f>
        <v>0</v>
      </c>
      <c r="AF83" s="76">
        <f>+'Empresa de Seguros'!AF83+'Empresa de Seguros'!AF172+'Empresa de Seguros'!AF261</f>
        <v>0</v>
      </c>
      <c r="AG83" s="76">
        <f>+'Empresa de Seguros'!AG83+'Empresa de Seguros'!AG172+'Empresa de Seguros'!AG261</f>
        <v>0</v>
      </c>
      <c r="AH83" s="76">
        <f>+'Empresa de Seguros'!AH83+'Empresa de Seguros'!AH172+'Empresa de Seguros'!AH261</f>
        <v>0</v>
      </c>
      <c r="AI83" s="76">
        <f>+'Empresa de Seguros'!AI83+'Empresa de Seguros'!AI172+'Empresa de Seguros'!AI261</f>
        <v>0</v>
      </c>
      <c r="AJ83" s="76">
        <f>+'Empresa de Seguros'!AJ83+'Empresa de Seguros'!AJ172+'Empresa de Seguros'!AJ261</f>
        <v>0</v>
      </c>
      <c r="AK83" s="76">
        <f>+'Empresa de Seguros'!AK83+'Empresa de Seguros'!AK172+'Empresa de Seguros'!AK261</f>
        <v>0</v>
      </c>
      <c r="AL83" s="76">
        <f>+'Empresa de Seguros'!AL83+'Empresa de Seguros'!AL172+'Empresa de Seguros'!AL261</f>
        <v>0</v>
      </c>
      <c r="AM83" s="76">
        <f>+'Empresa de Seguros'!AM83+'Empresa de Seguros'!AM172+'Empresa de Seguros'!AM261</f>
        <v>0</v>
      </c>
      <c r="AN83" s="76">
        <f>+'Empresa de Seguros'!AN83+'Empresa de Seguros'!AN172+'Empresa de Seguros'!AN261</f>
        <v>0</v>
      </c>
      <c r="AO83" s="76">
        <f>+'Empresa de Seguros'!AO83+'Empresa de Seguros'!AO172+'Empresa de Seguros'!AO261</f>
        <v>0</v>
      </c>
      <c r="AP83" s="76">
        <f>+'Empresa de Seguros'!AP83+'Empresa de Seguros'!AP172+'Empresa de Seguros'!AP261</f>
        <v>0</v>
      </c>
      <c r="AQ83" s="76">
        <f>+'Empresa de Seguros'!AQ83+'Empresa de Seguros'!AQ172+'Empresa de Seguros'!AQ261</f>
        <v>0</v>
      </c>
      <c r="AR83" s="76">
        <f>+'Empresa de Seguros'!AR83+'Empresa de Seguros'!AR172+'Empresa de Seguros'!AR261</f>
        <v>0</v>
      </c>
      <c r="AS83" s="76">
        <f>+'Empresa de Seguros'!AS83+'Empresa de Seguros'!AS172+'Empresa de Seguros'!AS261</f>
        <v>0</v>
      </c>
      <c r="AT83" s="76">
        <f>+'Empresa de Seguros'!AT83+'Empresa de Seguros'!AT172+'Empresa de Seguros'!AT261</f>
        <v>0</v>
      </c>
      <c r="AU83" s="76">
        <f>+'Empresa de Seguros'!AU83+'Empresa de Seguros'!AU172+'Empresa de Seguros'!AU261</f>
        <v>0</v>
      </c>
    </row>
    <row r="84" spans="1:47" s="38" customFormat="1" ht="14.1" customHeight="1" x14ac:dyDescent="0.2">
      <c r="A84" s="10" t="s">
        <v>174</v>
      </c>
      <c r="B84" s="76">
        <f>+'Empresa de Seguros'!B84+'Empresa de Seguros'!B173+'Empresa de Seguros'!B262</f>
        <v>0</v>
      </c>
      <c r="C84" s="76">
        <f>+'Empresa de Seguros'!C84+'Empresa de Seguros'!C173+'Empresa de Seguros'!C262</f>
        <v>0</v>
      </c>
      <c r="D84" s="76">
        <f>+'Empresa de Seguros'!D84+'Empresa de Seguros'!D173+'Empresa de Seguros'!D262</f>
        <v>0</v>
      </c>
      <c r="E84" s="76">
        <f>+'Empresa de Seguros'!E84+'Empresa de Seguros'!E173+'Empresa de Seguros'!E262</f>
        <v>0</v>
      </c>
      <c r="F84" s="76">
        <f>+'Empresa de Seguros'!F84+'Empresa de Seguros'!F173+'Empresa de Seguros'!F262</f>
        <v>0</v>
      </c>
      <c r="G84" s="76">
        <f>+'Empresa de Seguros'!G84+'Empresa de Seguros'!G173+'Empresa de Seguros'!G262</f>
        <v>0</v>
      </c>
      <c r="H84" s="76">
        <f>+'Empresa de Seguros'!H84+'Empresa de Seguros'!H173+'Empresa de Seguros'!H262</f>
        <v>0</v>
      </c>
      <c r="I84" s="76">
        <f>+'Empresa de Seguros'!I84+'Empresa de Seguros'!I173+'Empresa de Seguros'!I262</f>
        <v>0</v>
      </c>
      <c r="J84" s="76">
        <f>+'Empresa de Seguros'!J84+'Empresa de Seguros'!J173+'Empresa de Seguros'!J262</f>
        <v>0</v>
      </c>
      <c r="K84" s="76">
        <f>+'Empresa de Seguros'!K84+'Empresa de Seguros'!K173+'Empresa de Seguros'!K262</f>
        <v>0</v>
      </c>
      <c r="L84" s="76">
        <f>+'Empresa de Seguros'!L84+'Empresa de Seguros'!L173+'Empresa de Seguros'!L262</f>
        <v>0</v>
      </c>
      <c r="M84" s="76">
        <f>+'Empresa de Seguros'!M84+'Empresa de Seguros'!M173+'Empresa de Seguros'!M262</f>
        <v>0</v>
      </c>
      <c r="N84" s="76">
        <f>+'Empresa de Seguros'!N84+'Empresa de Seguros'!N173+'Empresa de Seguros'!N262</f>
        <v>0</v>
      </c>
      <c r="O84" s="76">
        <f>+'Empresa de Seguros'!O84+'Empresa de Seguros'!O173+'Empresa de Seguros'!O262</f>
        <v>0</v>
      </c>
      <c r="P84" s="76">
        <f>+'Empresa de Seguros'!P84+'Empresa de Seguros'!P173+'Empresa de Seguros'!P262</f>
        <v>0</v>
      </c>
      <c r="Q84" s="76">
        <f>+'Empresa de Seguros'!Q84+'Empresa de Seguros'!Q173+'Empresa de Seguros'!Q262</f>
        <v>0</v>
      </c>
      <c r="R84" s="76">
        <f>+'Empresa de Seguros'!R84+'Empresa de Seguros'!R173+'Empresa de Seguros'!R262</f>
        <v>0</v>
      </c>
      <c r="S84" s="76">
        <f>+'Empresa de Seguros'!S84+'Empresa de Seguros'!S173+'Empresa de Seguros'!S262</f>
        <v>0</v>
      </c>
      <c r="T84" s="76">
        <f>+'Empresa de Seguros'!T84+'Empresa de Seguros'!T173+'Empresa de Seguros'!T262</f>
        <v>0</v>
      </c>
      <c r="U84" s="76">
        <f>+'Empresa de Seguros'!U84+'Empresa de Seguros'!U173+'Empresa de Seguros'!U262</f>
        <v>0</v>
      </c>
      <c r="V84" s="76">
        <f>+'Empresa de Seguros'!V84+'Empresa de Seguros'!V173+'Empresa de Seguros'!V262</f>
        <v>0</v>
      </c>
      <c r="W84" s="76">
        <f>+'Empresa de Seguros'!W84+'Empresa de Seguros'!W173+'Empresa de Seguros'!W262</f>
        <v>0</v>
      </c>
      <c r="X84" s="76">
        <f>+'Empresa de Seguros'!X84+'Empresa de Seguros'!X173+'Empresa de Seguros'!X262</f>
        <v>0</v>
      </c>
      <c r="Y84" s="76">
        <f>+'Empresa de Seguros'!Y84+'Empresa de Seguros'!Y173+'Empresa de Seguros'!Y262</f>
        <v>0</v>
      </c>
      <c r="Z84" s="76">
        <f>+'Empresa de Seguros'!Z84+'Empresa de Seguros'!Z173+'Empresa de Seguros'!Z262</f>
        <v>0</v>
      </c>
      <c r="AA84" s="76">
        <f>+'Empresa de Seguros'!AA84+'Empresa de Seguros'!AA173+'Empresa de Seguros'!AA262</f>
        <v>0</v>
      </c>
      <c r="AB84" s="76">
        <f>+'Empresa de Seguros'!AB84+'Empresa de Seguros'!AB173+'Empresa de Seguros'!AB262</f>
        <v>0</v>
      </c>
      <c r="AC84" s="76">
        <f>+'Empresa de Seguros'!AC84+'Empresa de Seguros'!AC173+'Empresa de Seguros'!AC262</f>
        <v>0</v>
      </c>
      <c r="AD84" s="76">
        <f>+'Empresa de Seguros'!AD84+'Empresa de Seguros'!AD173+'Empresa de Seguros'!AD262</f>
        <v>0</v>
      </c>
      <c r="AE84" s="76">
        <f>+'Empresa de Seguros'!AE84+'Empresa de Seguros'!AE173+'Empresa de Seguros'!AE262</f>
        <v>0</v>
      </c>
      <c r="AF84" s="76">
        <f>+'Empresa de Seguros'!AF84+'Empresa de Seguros'!AF173+'Empresa de Seguros'!AF262</f>
        <v>0</v>
      </c>
      <c r="AG84" s="76">
        <f>+'Empresa de Seguros'!AG84+'Empresa de Seguros'!AG173+'Empresa de Seguros'!AG262</f>
        <v>0</v>
      </c>
      <c r="AH84" s="76">
        <f>+'Empresa de Seguros'!AH84+'Empresa de Seguros'!AH173+'Empresa de Seguros'!AH262</f>
        <v>0</v>
      </c>
      <c r="AI84" s="76">
        <f>+'Empresa de Seguros'!AI84+'Empresa de Seguros'!AI173+'Empresa de Seguros'!AI262</f>
        <v>0</v>
      </c>
      <c r="AJ84" s="76">
        <f>+'Empresa de Seguros'!AJ84+'Empresa de Seguros'!AJ173+'Empresa de Seguros'!AJ262</f>
        <v>0</v>
      </c>
      <c r="AK84" s="76">
        <f>+'Empresa de Seguros'!AK84+'Empresa de Seguros'!AK173+'Empresa de Seguros'!AK262</f>
        <v>0</v>
      </c>
      <c r="AL84" s="76">
        <f>+'Empresa de Seguros'!AL84+'Empresa de Seguros'!AL173+'Empresa de Seguros'!AL262</f>
        <v>0</v>
      </c>
      <c r="AM84" s="76">
        <f>+'Empresa de Seguros'!AM84+'Empresa de Seguros'!AM173+'Empresa de Seguros'!AM262</f>
        <v>0</v>
      </c>
      <c r="AN84" s="76">
        <f>+'Empresa de Seguros'!AN84+'Empresa de Seguros'!AN173+'Empresa de Seguros'!AN262</f>
        <v>0</v>
      </c>
      <c r="AO84" s="76">
        <f>+'Empresa de Seguros'!AO84+'Empresa de Seguros'!AO173+'Empresa de Seguros'!AO262</f>
        <v>0</v>
      </c>
      <c r="AP84" s="76">
        <f>+'Empresa de Seguros'!AP84+'Empresa de Seguros'!AP173+'Empresa de Seguros'!AP262</f>
        <v>0</v>
      </c>
      <c r="AQ84" s="76">
        <f>+'Empresa de Seguros'!AQ84+'Empresa de Seguros'!AQ173+'Empresa de Seguros'!AQ262</f>
        <v>0</v>
      </c>
      <c r="AR84" s="76">
        <f>+'Empresa de Seguros'!AR84+'Empresa de Seguros'!AR173+'Empresa de Seguros'!AR262</f>
        <v>0</v>
      </c>
      <c r="AS84" s="76">
        <f>+'Empresa de Seguros'!AS84+'Empresa de Seguros'!AS173+'Empresa de Seguros'!AS262</f>
        <v>0</v>
      </c>
      <c r="AT84" s="76">
        <f>+'Empresa de Seguros'!AT84+'Empresa de Seguros'!AT173+'Empresa de Seguros'!AT262</f>
        <v>0</v>
      </c>
      <c r="AU84" s="76">
        <f>+'Empresa de Seguros'!AU84+'Empresa de Seguros'!AU173+'Empresa de Seguros'!AU262</f>
        <v>0</v>
      </c>
    </row>
    <row r="85" spans="1:47" s="38" customFormat="1" ht="14.1" customHeight="1" x14ac:dyDescent="0.2">
      <c r="A85" s="10" t="s">
        <v>175</v>
      </c>
      <c r="B85" s="76">
        <f>+'Empresa de Seguros'!B85+'Empresa de Seguros'!B174+'Empresa de Seguros'!B263</f>
        <v>0</v>
      </c>
      <c r="C85" s="76">
        <f>+'Empresa de Seguros'!C85+'Empresa de Seguros'!C174+'Empresa de Seguros'!C263</f>
        <v>0</v>
      </c>
      <c r="D85" s="76">
        <f>+'Empresa de Seguros'!D85+'Empresa de Seguros'!D174+'Empresa de Seguros'!D263</f>
        <v>0</v>
      </c>
      <c r="E85" s="76">
        <f>+'Empresa de Seguros'!E85+'Empresa de Seguros'!E174+'Empresa de Seguros'!E263</f>
        <v>0</v>
      </c>
      <c r="F85" s="76">
        <f>+'Empresa de Seguros'!F85+'Empresa de Seguros'!F174+'Empresa de Seguros'!F263</f>
        <v>0</v>
      </c>
      <c r="G85" s="76">
        <f>+'Empresa de Seguros'!G85+'Empresa de Seguros'!G174+'Empresa de Seguros'!G263</f>
        <v>0</v>
      </c>
      <c r="H85" s="76">
        <f>+'Empresa de Seguros'!H85+'Empresa de Seguros'!H174+'Empresa de Seguros'!H263</f>
        <v>0</v>
      </c>
      <c r="I85" s="76">
        <f>+'Empresa de Seguros'!I85+'Empresa de Seguros'!I174+'Empresa de Seguros'!I263</f>
        <v>0</v>
      </c>
      <c r="J85" s="76">
        <f>+'Empresa de Seguros'!J85+'Empresa de Seguros'!J174+'Empresa de Seguros'!J263</f>
        <v>0</v>
      </c>
      <c r="K85" s="76">
        <f>+'Empresa de Seguros'!K85+'Empresa de Seguros'!K174+'Empresa de Seguros'!K263</f>
        <v>0</v>
      </c>
      <c r="L85" s="76">
        <f>+'Empresa de Seguros'!L85+'Empresa de Seguros'!L174+'Empresa de Seguros'!L263</f>
        <v>0</v>
      </c>
      <c r="M85" s="76">
        <f>+'Empresa de Seguros'!M85+'Empresa de Seguros'!M174+'Empresa de Seguros'!M263</f>
        <v>0</v>
      </c>
      <c r="N85" s="76">
        <f>+'Empresa de Seguros'!N85+'Empresa de Seguros'!N174+'Empresa de Seguros'!N263</f>
        <v>0</v>
      </c>
      <c r="O85" s="76">
        <f>+'Empresa de Seguros'!O85+'Empresa de Seguros'!O174+'Empresa de Seguros'!O263</f>
        <v>0</v>
      </c>
      <c r="P85" s="76">
        <f>+'Empresa de Seguros'!P85+'Empresa de Seguros'!P174+'Empresa de Seguros'!P263</f>
        <v>0</v>
      </c>
      <c r="Q85" s="76">
        <f>+'Empresa de Seguros'!Q85+'Empresa de Seguros'!Q174+'Empresa de Seguros'!Q263</f>
        <v>0</v>
      </c>
      <c r="R85" s="76">
        <f>+'Empresa de Seguros'!R85+'Empresa de Seguros'!R174+'Empresa de Seguros'!R263</f>
        <v>0</v>
      </c>
      <c r="S85" s="76">
        <f>+'Empresa de Seguros'!S85+'Empresa de Seguros'!S174+'Empresa de Seguros'!S263</f>
        <v>0</v>
      </c>
      <c r="T85" s="76">
        <f>+'Empresa de Seguros'!T85+'Empresa de Seguros'!T174+'Empresa de Seguros'!T263</f>
        <v>0</v>
      </c>
      <c r="U85" s="76">
        <f>+'Empresa de Seguros'!U85+'Empresa de Seguros'!U174+'Empresa de Seguros'!U263</f>
        <v>0</v>
      </c>
      <c r="V85" s="76">
        <f>+'Empresa de Seguros'!V85+'Empresa de Seguros'!V174+'Empresa de Seguros'!V263</f>
        <v>0</v>
      </c>
      <c r="W85" s="76">
        <f>+'Empresa de Seguros'!W85+'Empresa de Seguros'!W174+'Empresa de Seguros'!W263</f>
        <v>0</v>
      </c>
      <c r="X85" s="76">
        <f>+'Empresa de Seguros'!X85+'Empresa de Seguros'!X174+'Empresa de Seguros'!X263</f>
        <v>0</v>
      </c>
      <c r="Y85" s="76">
        <f>+'Empresa de Seguros'!Y85+'Empresa de Seguros'!Y174+'Empresa de Seguros'!Y263</f>
        <v>0</v>
      </c>
      <c r="Z85" s="76">
        <f>+'Empresa de Seguros'!Z85+'Empresa de Seguros'!Z174+'Empresa de Seguros'!Z263</f>
        <v>0</v>
      </c>
      <c r="AA85" s="76">
        <f>+'Empresa de Seguros'!AA85+'Empresa de Seguros'!AA174+'Empresa de Seguros'!AA263</f>
        <v>0</v>
      </c>
      <c r="AB85" s="76">
        <f>+'Empresa de Seguros'!AB85+'Empresa de Seguros'!AB174+'Empresa de Seguros'!AB263</f>
        <v>0</v>
      </c>
      <c r="AC85" s="76">
        <f>+'Empresa de Seguros'!AC85+'Empresa de Seguros'!AC174+'Empresa de Seguros'!AC263</f>
        <v>0</v>
      </c>
      <c r="AD85" s="76">
        <f>+'Empresa de Seguros'!AD85+'Empresa de Seguros'!AD174+'Empresa de Seguros'!AD263</f>
        <v>0</v>
      </c>
      <c r="AE85" s="76">
        <f>+'Empresa de Seguros'!AE85+'Empresa de Seguros'!AE174+'Empresa de Seguros'!AE263</f>
        <v>0</v>
      </c>
      <c r="AF85" s="76">
        <f>+'Empresa de Seguros'!AF85+'Empresa de Seguros'!AF174+'Empresa de Seguros'!AF263</f>
        <v>0</v>
      </c>
      <c r="AG85" s="76">
        <f>+'Empresa de Seguros'!AG85+'Empresa de Seguros'!AG174+'Empresa de Seguros'!AG263</f>
        <v>0</v>
      </c>
      <c r="AH85" s="76">
        <f>+'Empresa de Seguros'!AH85+'Empresa de Seguros'!AH174+'Empresa de Seguros'!AH263</f>
        <v>0</v>
      </c>
      <c r="AI85" s="76">
        <f>+'Empresa de Seguros'!AI85+'Empresa de Seguros'!AI174+'Empresa de Seguros'!AI263</f>
        <v>0</v>
      </c>
      <c r="AJ85" s="76">
        <f>+'Empresa de Seguros'!AJ85+'Empresa de Seguros'!AJ174+'Empresa de Seguros'!AJ263</f>
        <v>0</v>
      </c>
      <c r="AK85" s="76">
        <f>+'Empresa de Seguros'!AK85+'Empresa de Seguros'!AK174+'Empresa de Seguros'!AK263</f>
        <v>0</v>
      </c>
      <c r="AL85" s="76">
        <f>+'Empresa de Seguros'!AL85+'Empresa de Seguros'!AL174+'Empresa de Seguros'!AL263</f>
        <v>0</v>
      </c>
      <c r="AM85" s="76">
        <f>+'Empresa de Seguros'!AM85+'Empresa de Seguros'!AM174+'Empresa de Seguros'!AM263</f>
        <v>0</v>
      </c>
      <c r="AN85" s="76">
        <f>+'Empresa de Seguros'!AN85+'Empresa de Seguros'!AN174+'Empresa de Seguros'!AN263</f>
        <v>0</v>
      </c>
      <c r="AO85" s="76">
        <f>+'Empresa de Seguros'!AO85+'Empresa de Seguros'!AO174+'Empresa de Seguros'!AO263</f>
        <v>0</v>
      </c>
      <c r="AP85" s="76">
        <f>+'Empresa de Seguros'!AP85+'Empresa de Seguros'!AP174+'Empresa de Seguros'!AP263</f>
        <v>0</v>
      </c>
      <c r="AQ85" s="76">
        <f>+'Empresa de Seguros'!AQ85+'Empresa de Seguros'!AQ174+'Empresa de Seguros'!AQ263</f>
        <v>0</v>
      </c>
      <c r="AR85" s="76">
        <f>+'Empresa de Seguros'!AR85+'Empresa de Seguros'!AR174+'Empresa de Seguros'!AR263</f>
        <v>0</v>
      </c>
      <c r="AS85" s="76">
        <f>+'Empresa de Seguros'!AS85+'Empresa de Seguros'!AS174+'Empresa de Seguros'!AS263</f>
        <v>0</v>
      </c>
      <c r="AT85" s="76">
        <f>+'Empresa de Seguros'!AT85+'Empresa de Seguros'!AT174+'Empresa de Seguros'!AT263</f>
        <v>0</v>
      </c>
      <c r="AU85" s="76">
        <f>+'Empresa de Seguros'!AU85+'Empresa de Seguros'!AU174+'Empresa de Seguros'!AU263</f>
        <v>0</v>
      </c>
    </row>
    <row r="86" spans="1:47" s="38" customFormat="1" ht="14.1" customHeight="1" x14ac:dyDescent="0.2">
      <c r="A86" s="10" t="s">
        <v>176</v>
      </c>
      <c r="B86" s="76">
        <f>+'Empresa de Seguros'!B86+'Empresa de Seguros'!B175+'Empresa de Seguros'!B264</f>
        <v>0</v>
      </c>
      <c r="C86" s="76">
        <f>+'Empresa de Seguros'!C86+'Empresa de Seguros'!C175+'Empresa de Seguros'!C264</f>
        <v>0</v>
      </c>
      <c r="D86" s="76">
        <f>+'Empresa de Seguros'!D86+'Empresa de Seguros'!D175+'Empresa de Seguros'!D264</f>
        <v>0</v>
      </c>
      <c r="E86" s="76">
        <f>+'Empresa de Seguros'!E86+'Empresa de Seguros'!E175+'Empresa de Seguros'!E264</f>
        <v>0</v>
      </c>
      <c r="F86" s="76">
        <f>+'Empresa de Seguros'!F86+'Empresa de Seguros'!F175+'Empresa de Seguros'!F264</f>
        <v>0</v>
      </c>
      <c r="G86" s="76">
        <f>+'Empresa de Seguros'!G86+'Empresa de Seguros'!G175+'Empresa de Seguros'!G264</f>
        <v>0</v>
      </c>
      <c r="H86" s="76">
        <f>+'Empresa de Seguros'!H86+'Empresa de Seguros'!H175+'Empresa de Seguros'!H264</f>
        <v>0</v>
      </c>
      <c r="I86" s="76">
        <f>+'Empresa de Seguros'!I86+'Empresa de Seguros'!I175+'Empresa de Seguros'!I264</f>
        <v>0</v>
      </c>
      <c r="J86" s="76">
        <f>+'Empresa de Seguros'!J86+'Empresa de Seguros'!J175+'Empresa de Seguros'!J264</f>
        <v>0</v>
      </c>
      <c r="K86" s="76">
        <f>+'Empresa de Seguros'!K86+'Empresa de Seguros'!K175+'Empresa de Seguros'!K264</f>
        <v>0</v>
      </c>
      <c r="L86" s="76">
        <f>+'Empresa de Seguros'!L86+'Empresa de Seguros'!L175+'Empresa de Seguros'!L264</f>
        <v>0</v>
      </c>
      <c r="M86" s="76">
        <f>+'Empresa de Seguros'!M86+'Empresa de Seguros'!M175+'Empresa de Seguros'!M264</f>
        <v>0</v>
      </c>
      <c r="N86" s="76">
        <f>+'Empresa de Seguros'!N86+'Empresa de Seguros'!N175+'Empresa de Seguros'!N264</f>
        <v>0</v>
      </c>
      <c r="O86" s="76">
        <f>+'Empresa de Seguros'!O86+'Empresa de Seguros'!O175+'Empresa de Seguros'!O264</f>
        <v>0</v>
      </c>
      <c r="P86" s="76">
        <f>+'Empresa de Seguros'!P86+'Empresa de Seguros'!P175+'Empresa de Seguros'!P264</f>
        <v>0</v>
      </c>
      <c r="Q86" s="76">
        <f>+'Empresa de Seguros'!Q86+'Empresa de Seguros'!Q175+'Empresa de Seguros'!Q264</f>
        <v>0</v>
      </c>
      <c r="R86" s="76">
        <f>+'Empresa de Seguros'!R86+'Empresa de Seguros'!R175+'Empresa de Seguros'!R264</f>
        <v>0</v>
      </c>
      <c r="S86" s="76">
        <f>+'Empresa de Seguros'!S86+'Empresa de Seguros'!S175+'Empresa de Seguros'!S264</f>
        <v>0</v>
      </c>
      <c r="T86" s="76">
        <f>+'Empresa de Seguros'!T86+'Empresa de Seguros'!T175+'Empresa de Seguros'!T264</f>
        <v>0</v>
      </c>
      <c r="U86" s="76">
        <f>+'Empresa de Seguros'!U86+'Empresa de Seguros'!U175+'Empresa de Seguros'!U264</f>
        <v>0</v>
      </c>
      <c r="V86" s="76">
        <f>+'Empresa de Seguros'!V86+'Empresa de Seguros'!V175+'Empresa de Seguros'!V264</f>
        <v>0</v>
      </c>
      <c r="W86" s="76">
        <f>+'Empresa de Seguros'!W86+'Empresa de Seguros'!W175+'Empresa de Seguros'!W264</f>
        <v>0</v>
      </c>
      <c r="X86" s="76">
        <f>+'Empresa de Seguros'!X86+'Empresa de Seguros'!X175+'Empresa de Seguros'!X264</f>
        <v>0</v>
      </c>
      <c r="Y86" s="76">
        <f>+'Empresa de Seguros'!Y86+'Empresa de Seguros'!Y175+'Empresa de Seguros'!Y264</f>
        <v>0</v>
      </c>
      <c r="Z86" s="76">
        <f>+'Empresa de Seguros'!Z86+'Empresa de Seguros'!Z175+'Empresa de Seguros'!Z264</f>
        <v>0</v>
      </c>
      <c r="AA86" s="76">
        <f>+'Empresa de Seguros'!AA86+'Empresa de Seguros'!AA175+'Empresa de Seguros'!AA264</f>
        <v>0</v>
      </c>
      <c r="AB86" s="76">
        <f>+'Empresa de Seguros'!AB86+'Empresa de Seguros'!AB175+'Empresa de Seguros'!AB264</f>
        <v>0</v>
      </c>
      <c r="AC86" s="76">
        <f>+'Empresa de Seguros'!AC86+'Empresa de Seguros'!AC175+'Empresa de Seguros'!AC264</f>
        <v>0</v>
      </c>
      <c r="AD86" s="76">
        <f>+'Empresa de Seguros'!AD86+'Empresa de Seguros'!AD175+'Empresa de Seguros'!AD264</f>
        <v>0</v>
      </c>
      <c r="AE86" s="76">
        <f>+'Empresa de Seguros'!AE86+'Empresa de Seguros'!AE175+'Empresa de Seguros'!AE264</f>
        <v>0</v>
      </c>
      <c r="AF86" s="76">
        <f>+'Empresa de Seguros'!AF86+'Empresa de Seguros'!AF175+'Empresa de Seguros'!AF264</f>
        <v>0</v>
      </c>
      <c r="AG86" s="76">
        <f>+'Empresa de Seguros'!AG86+'Empresa de Seguros'!AG175+'Empresa de Seguros'!AG264</f>
        <v>0</v>
      </c>
      <c r="AH86" s="76">
        <f>+'Empresa de Seguros'!AH86+'Empresa de Seguros'!AH175+'Empresa de Seguros'!AH264</f>
        <v>0</v>
      </c>
      <c r="AI86" s="76">
        <f>+'Empresa de Seguros'!AI86+'Empresa de Seguros'!AI175+'Empresa de Seguros'!AI264</f>
        <v>0</v>
      </c>
      <c r="AJ86" s="76">
        <f>+'Empresa de Seguros'!AJ86+'Empresa de Seguros'!AJ175+'Empresa de Seguros'!AJ264</f>
        <v>0</v>
      </c>
      <c r="AK86" s="76">
        <f>+'Empresa de Seguros'!AK86+'Empresa de Seguros'!AK175+'Empresa de Seguros'!AK264</f>
        <v>0</v>
      </c>
      <c r="AL86" s="76">
        <f>+'Empresa de Seguros'!AL86+'Empresa de Seguros'!AL175+'Empresa de Seguros'!AL264</f>
        <v>0</v>
      </c>
      <c r="AM86" s="76">
        <f>+'Empresa de Seguros'!AM86+'Empresa de Seguros'!AM175+'Empresa de Seguros'!AM264</f>
        <v>0</v>
      </c>
      <c r="AN86" s="76">
        <f>+'Empresa de Seguros'!AN86+'Empresa de Seguros'!AN175+'Empresa de Seguros'!AN264</f>
        <v>0</v>
      </c>
      <c r="AO86" s="76">
        <f>+'Empresa de Seguros'!AO86+'Empresa de Seguros'!AO175+'Empresa de Seguros'!AO264</f>
        <v>0</v>
      </c>
      <c r="AP86" s="76">
        <f>+'Empresa de Seguros'!AP86+'Empresa de Seguros'!AP175+'Empresa de Seguros'!AP264</f>
        <v>0</v>
      </c>
      <c r="AQ86" s="76">
        <f>+'Empresa de Seguros'!AQ86+'Empresa de Seguros'!AQ175+'Empresa de Seguros'!AQ264</f>
        <v>0</v>
      </c>
      <c r="AR86" s="76">
        <f>+'Empresa de Seguros'!AR86+'Empresa de Seguros'!AR175+'Empresa de Seguros'!AR264</f>
        <v>0</v>
      </c>
      <c r="AS86" s="76">
        <f>+'Empresa de Seguros'!AS86+'Empresa de Seguros'!AS175+'Empresa de Seguros'!AS264</f>
        <v>0</v>
      </c>
      <c r="AT86" s="76">
        <f>+'Empresa de Seguros'!AT86+'Empresa de Seguros'!AT175+'Empresa de Seguros'!AT264</f>
        <v>0</v>
      </c>
      <c r="AU86" s="76">
        <f>+'Empresa de Seguros'!AU86+'Empresa de Seguros'!AU175+'Empresa de Seguros'!AU264</f>
        <v>0</v>
      </c>
    </row>
    <row r="87" spans="1:47" ht="14.1" customHeight="1" x14ac:dyDescent="0.2">
      <c r="A87" s="11" t="s">
        <v>32</v>
      </c>
      <c r="B87" s="20">
        <f>+'Empresa de Seguros'!B87+'Empresa de Seguros'!B176+'Empresa de Seguros'!B265</f>
        <v>0</v>
      </c>
      <c r="C87" s="20">
        <f>+'Empresa de Seguros'!C87+'Empresa de Seguros'!C176+'Empresa de Seguros'!C265</f>
        <v>0</v>
      </c>
      <c r="D87" s="20">
        <f>+'Empresa de Seguros'!D87+'Empresa de Seguros'!D176+'Empresa de Seguros'!D265</f>
        <v>0</v>
      </c>
      <c r="E87" s="20">
        <f>+'Empresa de Seguros'!E87+'Empresa de Seguros'!E176+'Empresa de Seguros'!E265</f>
        <v>0</v>
      </c>
      <c r="F87" s="20">
        <f>+'Empresa de Seguros'!F87+'Empresa de Seguros'!F176+'Empresa de Seguros'!F265</f>
        <v>0</v>
      </c>
      <c r="G87" s="20">
        <f>+'Empresa de Seguros'!G87+'Empresa de Seguros'!G176+'Empresa de Seguros'!G265</f>
        <v>0</v>
      </c>
      <c r="H87" s="20">
        <f>+'Empresa de Seguros'!H87+'Empresa de Seguros'!H176+'Empresa de Seguros'!H265</f>
        <v>0</v>
      </c>
      <c r="I87" s="20">
        <f>+'Empresa de Seguros'!I87+'Empresa de Seguros'!I176+'Empresa de Seguros'!I265</f>
        <v>0</v>
      </c>
      <c r="J87" s="20">
        <f>+'Empresa de Seguros'!J87+'Empresa de Seguros'!J176+'Empresa de Seguros'!J265</f>
        <v>0</v>
      </c>
      <c r="K87" s="20">
        <f>+'Empresa de Seguros'!K87+'Empresa de Seguros'!K176+'Empresa de Seguros'!K265</f>
        <v>0</v>
      </c>
      <c r="L87" s="20">
        <f>+'Empresa de Seguros'!L87+'Empresa de Seguros'!L176+'Empresa de Seguros'!L265</f>
        <v>0</v>
      </c>
      <c r="M87" s="20">
        <f>+'Empresa de Seguros'!M87+'Empresa de Seguros'!M176+'Empresa de Seguros'!M265</f>
        <v>0</v>
      </c>
      <c r="N87" s="20">
        <f>+'Empresa de Seguros'!N87+'Empresa de Seguros'!N176+'Empresa de Seguros'!N265</f>
        <v>0</v>
      </c>
      <c r="O87" s="20">
        <f>+'Empresa de Seguros'!O87+'Empresa de Seguros'!O176+'Empresa de Seguros'!O265</f>
        <v>0</v>
      </c>
      <c r="P87" s="20">
        <f>+'Empresa de Seguros'!P87+'Empresa de Seguros'!P176+'Empresa de Seguros'!P265</f>
        <v>0</v>
      </c>
      <c r="Q87" s="20">
        <f>+'Empresa de Seguros'!Q87+'Empresa de Seguros'!Q176+'Empresa de Seguros'!Q265</f>
        <v>0</v>
      </c>
      <c r="R87" s="20">
        <f>+'Empresa de Seguros'!R87+'Empresa de Seguros'!R176+'Empresa de Seguros'!R265</f>
        <v>0</v>
      </c>
      <c r="S87" s="20">
        <f>+'Empresa de Seguros'!S87+'Empresa de Seguros'!S176+'Empresa de Seguros'!S265</f>
        <v>0</v>
      </c>
      <c r="T87" s="20">
        <f>+'Empresa de Seguros'!T87+'Empresa de Seguros'!T176+'Empresa de Seguros'!T265</f>
        <v>0</v>
      </c>
      <c r="U87" s="20">
        <f>+'Empresa de Seguros'!U87+'Empresa de Seguros'!U176+'Empresa de Seguros'!U265</f>
        <v>0</v>
      </c>
      <c r="V87" s="20">
        <f>+'Empresa de Seguros'!V87+'Empresa de Seguros'!V176+'Empresa de Seguros'!V265</f>
        <v>0</v>
      </c>
      <c r="W87" s="20">
        <f>+'Empresa de Seguros'!W87+'Empresa de Seguros'!W176+'Empresa de Seguros'!W265</f>
        <v>0</v>
      </c>
      <c r="X87" s="20">
        <f>+'Empresa de Seguros'!X87+'Empresa de Seguros'!X176+'Empresa de Seguros'!X265</f>
        <v>0</v>
      </c>
      <c r="Y87" s="20">
        <f>+'Empresa de Seguros'!Y87+'Empresa de Seguros'!Y176+'Empresa de Seguros'!Y265</f>
        <v>0</v>
      </c>
      <c r="Z87" s="20">
        <f>+'Empresa de Seguros'!Z87+'Empresa de Seguros'!Z176+'Empresa de Seguros'!Z265</f>
        <v>0</v>
      </c>
      <c r="AA87" s="20">
        <f>+'Empresa de Seguros'!AA87+'Empresa de Seguros'!AA176+'Empresa de Seguros'!AA265</f>
        <v>0</v>
      </c>
      <c r="AB87" s="20">
        <f>+'Empresa de Seguros'!AB87+'Empresa de Seguros'!AB176+'Empresa de Seguros'!AB265</f>
        <v>0</v>
      </c>
      <c r="AC87" s="20">
        <f>+'Empresa de Seguros'!AC87+'Empresa de Seguros'!AC176+'Empresa de Seguros'!AC265</f>
        <v>0</v>
      </c>
      <c r="AD87" s="20">
        <f>+'Empresa de Seguros'!AD87+'Empresa de Seguros'!AD176+'Empresa de Seguros'!AD265</f>
        <v>0</v>
      </c>
      <c r="AE87" s="20">
        <f>+'Empresa de Seguros'!AE87+'Empresa de Seguros'!AE176+'Empresa de Seguros'!AE265</f>
        <v>0</v>
      </c>
      <c r="AF87" s="20">
        <f>+'Empresa de Seguros'!AF87+'Empresa de Seguros'!AF176+'Empresa de Seguros'!AF265</f>
        <v>0</v>
      </c>
      <c r="AG87" s="20">
        <f>+'Empresa de Seguros'!AG87+'Empresa de Seguros'!AG176+'Empresa de Seguros'!AG265</f>
        <v>0</v>
      </c>
      <c r="AH87" s="20">
        <f>+'Empresa de Seguros'!AH87+'Empresa de Seguros'!AH176+'Empresa de Seguros'!AH265</f>
        <v>0</v>
      </c>
      <c r="AI87" s="20">
        <f>+'Empresa de Seguros'!AI87+'Empresa de Seguros'!AI176+'Empresa de Seguros'!AI265</f>
        <v>0</v>
      </c>
      <c r="AJ87" s="20">
        <f>+'Empresa de Seguros'!AJ87+'Empresa de Seguros'!AJ176+'Empresa de Seguros'!AJ265</f>
        <v>0</v>
      </c>
      <c r="AK87" s="20">
        <f>+'Empresa de Seguros'!AK87+'Empresa de Seguros'!AK176+'Empresa de Seguros'!AK265</f>
        <v>0</v>
      </c>
      <c r="AL87" s="20">
        <f>+'Empresa de Seguros'!AL87+'Empresa de Seguros'!AL176+'Empresa de Seguros'!AL265</f>
        <v>0</v>
      </c>
      <c r="AM87" s="20">
        <f>+'Empresa de Seguros'!AM87+'Empresa de Seguros'!AM176+'Empresa de Seguros'!AM265</f>
        <v>0</v>
      </c>
      <c r="AN87" s="20">
        <f>+'Empresa de Seguros'!AN87+'Empresa de Seguros'!AN176+'Empresa de Seguros'!AN265</f>
        <v>0</v>
      </c>
      <c r="AO87" s="20">
        <f>+'Empresa de Seguros'!AO87+'Empresa de Seguros'!AO176+'Empresa de Seguros'!AO265</f>
        <v>0</v>
      </c>
      <c r="AP87" s="20">
        <f>+'Empresa de Seguros'!AP87+'Empresa de Seguros'!AP176+'Empresa de Seguros'!AP265</f>
        <v>0</v>
      </c>
      <c r="AQ87" s="20">
        <f>+'Empresa de Seguros'!AQ87+'Empresa de Seguros'!AQ176+'Empresa de Seguros'!AQ265</f>
        <v>0</v>
      </c>
      <c r="AR87" s="20">
        <f>+'Empresa de Seguros'!AR87+'Empresa de Seguros'!AR176+'Empresa de Seguros'!AR265</f>
        <v>0</v>
      </c>
      <c r="AS87" s="20">
        <f>+'Empresa de Seguros'!AS87+'Empresa de Seguros'!AS176+'Empresa de Seguros'!AS265</f>
        <v>0</v>
      </c>
      <c r="AT87" s="20">
        <f>+'Empresa de Seguros'!AT87+'Empresa de Seguros'!AT176+'Empresa de Seguros'!AT265</f>
        <v>0</v>
      </c>
      <c r="AU87" s="20">
        <f>+'Empresa de Seguros'!AU87+'Empresa de Seguros'!AU176+'Empresa de Seguros'!AU265</f>
        <v>0</v>
      </c>
    </row>
    <row r="88" spans="1:47" ht="14.1" customHeight="1" x14ac:dyDescent="0.2">
      <c r="A88" s="8" t="s">
        <v>25</v>
      </c>
      <c r="B88" s="20">
        <f>+'Empresa de Seguros'!B88+'Empresa de Seguros'!B177+'Empresa de Seguros'!B266</f>
        <v>0</v>
      </c>
      <c r="C88" s="20">
        <f>+'Empresa de Seguros'!C88+'Empresa de Seguros'!C177+'Empresa de Seguros'!C266</f>
        <v>0</v>
      </c>
      <c r="D88" s="20">
        <f>+'Empresa de Seguros'!D88+'Empresa de Seguros'!D177+'Empresa de Seguros'!D266</f>
        <v>0</v>
      </c>
      <c r="E88" s="20">
        <f>+'Empresa de Seguros'!E88+'Empresa de Seguros'!E177+'Empresa de Seguros'!E266</f>
        <v>0</v>
      </c>
      <c r="F88" s="20">
        <f>+'Empresa de Seguros'!F88+'Empresa de Seguros'!F177+'Empresa de Seguros'!F266</f>
        <v>0</v>
      </c>
      <c r="G88" s="20">
        <f>+'Empresa de Seguros'!G88+'Empresa de Seguros'!G177+'Empresa de Seguros'!G266</f>
        <v>0</v>
      </c>
      <c r="H88" s="20">
        <f>+'Empresa de Seguros'!H88+'Empresa de Seguros'!H177+'Empresa de Seguros'!H266</f>
        <v>0</v>
      </c>
      <c r="I88" s="20">
        <f>+'Empresa de Seguros'!I88+'Empresa de Seguros'!I177+'Empresa de Seguros'!I266</f>
        <v>0</v>
      </c>
      <c r="J88" s="20">
        <f>+'Empresa de Seguros'!J88+'Empresa de Seguros'!J177+'Empresa de Seguros'!J266</f>
        <v>0</v>
      </c>
      <c r="K88" s="20">
        <f>+'Empresa de Seguros'!K88+'Empresa de Seguros'!K177+'Empresa de Seguros'!K266</f>
        <v>0</v>
      </c>
      <c r="L88" s="20">
        <f>+'Empresa de Seguros'!L88+'Empresa de Seguros'!L177+'Empresa de Seguros'!L266</f>
        <v>0</v>
      </c>
      <c r="M88" s="20">
        <f>+'Empresa de Seguros'!M88+'Empresa de Seguros'!M177+'Empresa de Seguros'!M266</f>
        <v>0</v>
      </c>
      <c r="N88" s="20">
        <f>+'Empresa de Seguros'!N88+'Empresa de Seguros'!N177+'Empresa de Seguros'!N266</f>
        <v>0</v>
      </c>
      <c r="O88" s="20">
        <f>+'Empresa de Seguros'!O88+'Empresa de Seguros'!O177+'Empresa de Seguros'!O266</f>
        <v>0</v>
      </c>
      <c r="P88" s="20">
        <f>+'Empresa de Seguros'!P88+'Empresa de Seguros'!P177+'Empresa de Seguros'!P266</f>
        <v>0</v>
      </c>
      <c r="Q88" s="20">
        <f>+'Empresa de Seguros'!Q88+'Empresa de Seguros'!Q177+'Empresa de Seguros'!Q266</f>
        <v>0</v>
      </c>
      <c r="R88" s="20">
        <f>+'Empresa de Seguros'!R88+'Empresa de Seguros'!R177+'Empresa de Seguros'!R266</f>
        <v>0</v>
      </c>
      <c r="S88" s="20">
        <f>+'Empresa de Seguros'!S88+'Empresa de Seguros'!S177+'Empresa de Seguros'!S266</f>
        <v>0</v>
      </c>
      <c r="T88" s="20">
        <f>+'Empresa de Seguros'!T88+'Empresa de Seguros'!T177+'Empresa de Seguros'!T266</f>
        <v>0</v>
      </c>
      <c r="U88" s="20">
        <f>+'Empresa de Seguros'!U88+'Empresa de Seguros'!U177+'Empresa de Seguros'!U266</f>
        <v>0</v>
      </c>
      <c r="V88" s="20">
        <f>+'Empresa de Seguros'!V88+'Empresa de Seguros'!V177+'Empresa de Seguros'!V266</f>
        <v>0</v>
      </c>
      <c r="W88" s="20">
        <f>+'Empresa de Seguros'!W88+'Empresa de Seguros'!W177+'Empresa de Seguros'!W266</f>
        <v>0</v>
      </c>
      <c r="X88" s="20">
        <f>+'Empresa de Seguros'!X88+'Empresa de Seguros'!X177+'Empresa de Seguros'!X266</f>
        <v>0</v>
      </c>
      <c r="Y88" s="20">
        <f>+'Empresa de Seguros'!Y88+'Empresa de Seguros'!Y177+'Empresa de Seguros'!Y266</f>
        <v>0</v>
      </c>
      <c r="Z88" s="20">
        <f>+'Empresa de Seguros'!Z88+'Empresa de Seguros'!Z177+'Empresa de Seguros'!Z266</f>
        <v>0</v>
      </c>
      <c r="AA88" s="20">
        <f>+'Empresa de Seguros'!AA88+'Empresa de Seguros'!AA177+'Empresa de Seguros'!AA266</f>
        <v>0</v>
      </c>
      <c r="AB88" s="20">
        <f>+'Empresa de Seguros'!AB88+'Empresa de Seguros'!AB177+'Empresa de Seguros'!AB266</f>
        <v>0</v>
      </c>
      <c r="AC88" s="20">
        <f>+'Empresa de Seguros'!AC88+'Empresa de Seguros'!AC177+'Empresa de Seguros'!AC266</f>
        <v>0</v>
      </c>
      <c r="AD88" s="20">
        <f>+'Empresa de Seguros'!AD88+'Empresa de Seguros'!AD177+'Empresa de Seguros'!AD266</f>
        <v>0</v>
      </c>
      <c r="AE88" s="20">
        <f>+'Empresa de Seguros'!AE88+'Empresa de Seguros'!AE177+'Empresa de Seguros'!AE266</f>
        <v>0</v>
      </c>
      <c r="AF88" s="20">
        <f>+'Empresa de Seguros'!AF88+'Empresa de Seguros'!AF177+'Empresa de Seguros'!AF266</f>
        <v>0</v>
      </c>
      <c r="AG88" s="20">
        <f>+'Empresa de Seguros'!AG88+'Empresa de Seguros'!AG177+'Empresa de Seguros'!AG266</f>
        <v>0</v>
      </c>
      <c r="AH88" s="20">
        <f>+'Empresa de Seguros'!AH88+'Empresa de Seguros'!AH177+'Empresa de Seguros'!AH266</f>
        <v>0</v>
      </c>
      <c r="AI88" s="20">
        <f>+'Empresa de Seguros'!AI88+'Empresa de Seguros'!AI177+'Empresa de Seguros'!AI266</f>
        <v>0</v>
      </c>
      <c r="AJ88" s="20">
        <f>+'Empresa de Seguros'!AJ88+'Empresa de Seguros'!AJ177+'Empresa de Seguros'!AJ266</f>
        <v>0</v>
      </c>
      <c r="AK88" s="20">
        <f>+'Empresa de Seguros'!AK88+'Empresa de Seguros'!AK177+'Empresa de Seguros'!AK266</f>
        <v>0</v>
      </c>
      <c r="AL88" s="20">
        <f>+'Empresa de Seguros'!AL88+'Empresa de Seguros'!AL177+'Empresa de Seguros'!AL266</f>
        <v>0</v>
      </c>
      <c r="AM88" s="20">
        <f>+'Empresa de Seguros'!AM88+'Empresa de Seguros'!AM177+'Empresa de Seguros'!AM266</f>
        <v>0</v>
      </c>
      <c r="AN88" s="20">
        <f>+'Empresa de Seguros'!AN88+'Empresa de Seguros'!AN177+'Empresa de Seguros'!AN266</f>
        <v>0</v>
      </c>
      <c r="AO88" s="20">
        <f>+'Empresa de Seguros'!AO88+'Empresa de Seguros'!AO177+'Empresa de Seguros'!AO266</f>
        <v>0</v>
      </c>
      <c r="AP88" s="20">
        <f>+'Empresa de Seguros'!AP88+'Empresa de Seguros'!AP177+'Empresa de Seguros'!AP266</f>
        <v>0</v>
      </c>
      <c r="AQ88" s="20">
        <f>+'Empresa de Seguros'!AQ88+'Empresa de Seguros'!AQ177+'Empresa de Seguros'!AQ266</f>
        <v>0</v>
      </c>
      <c r="AR88" s="20">
        <f>+'Empresa de Seguros'!AR88+'Empresa de Seguros'!AR177+'Empresa de Seguros'!AR266</f>
        <v>0</v>
      </c>
      <c r="AS88" s="20">
        <f>+'Empresa de Seguros'!AS88+'Empresa de Seguros'!AS177+'Empresa de Seguros'!AS266</f>
        <v>0</v>
      </c>
      <c r="AT88" s="20">
        <f>+'Empresa de Seguros'!AT88+'Empresa de Seguros'!AT177+'Empresa de Seguros'!AT266</f>
        <v>0</v>
      </c>
      <c r="AU88" s="20">
        <f>+'Empresa de Seguros'!AU88+'Empresa de Seguros'!AU177+'Empresa de Seguros'!AU266</f>
        <v>0</v>
      </c>
    </row>
    <row r="92" spans="1:47" s="17" customFormat="1" ht="14.1" customHeight="1" x14ac:dyDescent="0.2">
      <c r="A92" s="132" t="s">
        <v>111</v>
      </c>
      <c r="B92" s="124" t="s">
        <v>122</v>
      </c>
      <c r="C92" s="125"/>
      <c r="D92" s="120"/>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c r="AD92" s="120"/>
      <c r="AE92" s="120"/>
      <c r="AF92" s="120"/>
      <c r="AG92" s="120"/>
      <c r="AH92" s="120"/>
      <c r="AI92" s="120"/>
      <c r="AJ92" s="120"/>
      <c r="AK92" s="120"/>
      <c r="AL92" s="120"/>
      <c r="AM92" s="120"/>
      <c r="AN92" s="120"/>
      <c r="AO92" s="120"/>
      <c r="AP92" s="120"/>
      <c r="AQ92" s="120"/>
      <c r="AR92" s="120"/>
      <c r="AS92" s="120"/>
      <c r="AT92" s="120"/>
      <c r="AU92" s="121"/>
    </row>
    <row r="93" spans="1:47" s="17" customFormat="1" ht="14.1" customHeight="1" x14ac:dyDescent="0.2">
      <c r="A93" s="133"/>
      <c r="B93" s="122" t="s">
        <v>25</v>
      </c>
      <c r="C93" s="119" t="s">
        <v>51</v>
      </c>
      <c r="D93" s="120"/>
      <c r="E93" s="120"/>
      <c r="F93" s="120"/>
      <c r="G93" s="121"/>
      <c r="H93" s="126" t="s">
        <v>57</v>
      </c>
      <c r="I93" s="126"/>
      <c r="J93" s="126"/>
      <c r="K93" s="126"/>
      <c r="L93" s="126"/>
      <c r="M93" s="124" t="s">
        <v>139</v>
      </c>
      <c r="N93" s="125"/>
      <c r="O93" s="125"/>
      <c r="P93" s="125"/>
      <c r="Q93" s="125"/>
      <c r="R93" s="125"/>
      <c r="S93" s="125"/>
      <c r="T93" s="125"/>
      <c r="U93" s="125"/>
      <c r="V93" s="125"/>
      <c r="W93" s="125"/>
      <c r="X93" s="125"/>
      <c r="Y93" s="125"/>
      <c r="Z93" s="125"/>
      <c r="AA93" s="125"/>
      <c r="AB93" s="125"/>
      <c r="AC93" s="125"/>
      <c r="AD93" s="131"/>
      <c r="AE93" s="119" t="s">
        <v>27</v>
      </c>
      <c r="AF93" s="120"/>
      <c r="AG93" s="120"/>
      <c r="AH93" s="120"/>
      <c r="AI93" s="120"/>
      <c r="AJ93" s="121"/>
      <c r="AK93" s="119" t="s">
        <v>34</v>
      </c>
      <c r="AL93" s="120"/>
      <c r="AM93" s="120"/>
      <c r="AN93" s="120"/>
      <c r="AO93" s="120"/>
      <c r="AP93" s="120"/>
      <c r="AQ93" s="120"/>
      <c r="AR93" s="120"/>
      <c r="AS93" s="120"/>
      <c r="AT93" s="120"/>
      <c r="AU93" s="121"/>
    </row>
    <row r="94" spans="1:47" s="17" customFormat="1" ht="39.950000000000003" customHeight="1" x14ac:dyDescent="0.2">
      <c r="A94" s="133"/>
      <c r="B94" s="128"/>
      <c r="C94" s="126" t="s">
        <v>28</v>
      </c>
      <c r="D94" s="127" t="s">
        <v>52</v>
      </c>
      <c r="E94" s="127"/>
      <c r="F94" s="127"/>
      <c r="G94" s="126" t="s">
        <v>56</v>
      </c>
      <c r="H94" s="126" t="s">
        <v>58</v>
      </c>
      <c r="I94" s="126"/>
      <c r="J94" s="126"/>
      <c r="K94" s="126" t="s">
        <v>62</v>
      </c>
      <c r="L94" s="126"/>
      <c r="M94" s="119" t="s">
        <v>180</v>
      </c>
      <c r="N94" s="120"/>
      <c r="O94" s="121"/>
      <c r="P94" s="127" t="s">
        <v>89</v>
      </c>
      <c r="Q94" s="126"/>
      <c r="R94" s="126"/>
      <c r="S94" s="126"/>
      <c r="T94" s="126"/>
      <c r="U94" s="126"/>
      <c r="V94" s="126"/>
      <c r="W94" s="126"/>
      <c r="X94" s="126"/>
      <c r="Y94" s="126"/>
      <c r="Z94" s="126"/>
      <c r="AA94" s="126"/>
      <c r="AB94" s="127" t="s">
        <v>179</v>
      </c>
      <c r="AC94" s="127"/>
      <c r="AD94" s="126" t="s">
        <v>31</v>
      </c>
      <c r="AE94" s="122" t="s">
        <v>74</v>
      </c>
      <c r="AF94" s="122" t="s">
        <v>75</v>
      </c>
      <c r="AG94" s="122" t="s">
        <v>76</v>
      </c>
      <c r="AH94" s="122" t="s">
        <v>77</v>
      </c>
      <c r="AI94" s="122" t="s">
        <v>78</v>
      </c>
      <c r="AJ94" s="122" t="s">
        <v>79</v>
      </c>
      <c r="AK94" s="122" t="s">
        <v>33</v>
      </c>
      <c r="AL94" s="127" t="s">
        <v>125</v>
      </c>
      <c r="AM94" s="127"/>
      <c r="AN94" s="127"/>
      <c r="AO94" s="127"/>
      <c r="AP94" s="127"/>
      <c r="AQ94" s="127"/>
      <c r="AR94" s="127"/>
      <c r="AS94" s="126" t="s">
        <v>85</v>
      </c>
      <c r="AT94" s="126"/>
      <c r="AU94" s="122" t="s">
        <v>84</v>
      </c>
    </row>
    <row r="95" spans="1:47" s="17" customFormat="1" ht="45" x14ac:dyDescent="0.2">
      <c r="A95" s="133"/>
      <c r="B95" s="123"/>
      <c r="C95" s="126"/>
      <c r="D95" s="23" t="s">
        <v>53</v>
      </c>
      <c r="E95" s="23" t="s">
        <v>54</v>
      </c>
      <c r="F95" s="23" t="s">
        <v>55</v>
      </c>
      <c r="G95" s="126"/>
      <c r="H95" s="23" t="s">
        <v>59</v>
      </c>
      <c r="I95" s="23" t="s">
        <v>60</v>
      </c>
      <c r="J95" s="23" t="s">
        <v>61</v>
      </c>
      <c r="K95" s="23" t="s">
        <v>63</v>
      </c>
      <c r="L95" s="23" t="s">
        <v>64</v>
      </c>
      <c r="M95" s="23" t="s">
        <v>59</v>
      </c>
      <c r="N95" s="23" t="s">
        <v>60</v>
      </c>
      <c r="O95" s="23" t="s">
        <v>181</v>
      </c>
      <c r="P95" s="24" t="s">
        <v>88</v>
      </c>
      <c r="Q95" s="24" t="s">
        <v>131</v>
      </c>
      <c r="R95" s="23" t="s">
        <v>65</v>
      </c>
      <c r="S95" s="23" t="s">
        <v>66</v>
      </c>
      <c r="T95" s="23" t="s">
        <v>67</v>
      </c>
      <c r="U95" s="23" t="s">
        <v>68</v>
      </c>
      <c r="V95" s="23" t="s">
        <v>69</v>
      </c>
      <c r="W95" s="24" t="s">
        <v>130</v>
      </c>
      <c r="X95" s="24" t="s">
        <v>129</v>
      </c>
      <c r="Y95" s="23" t="s">
        <v>70</v>
      </c>
      <c r="Z95" s="23" t="s">
        <v>71</v>
      </c>
      <c r="AA95" s="23" t="s">
        <v>72</v>
      </c>
      <c r="AB95" s="23" t="s">
        <v>73</v>
      </c>
      <c r="AC95" s="23" t="s">
        <v>40</v>
      </c>
      <c r="AD95" s="126"/>
      <c r="AE95" s="123"/>
      <c r="AF95" s="123"/>
      <c r="AG95" s="123"/>
      <c r="AH95" s="123"/>
      <c r="AI95" s="123"/>
      <c r="AJ95" s="123"/>
      <c r="AK95" s="123"/>
      <c r="AL95" s="23" t="s">
        <v>80</v>
      </c>
      <c r="AM95" s="24" t="s">
        <v>128</v>
      </c>
      <c r="AN95" s="24" t="s">
        <v>127</v>
      </c>
      <c r="AO95" s="24" t="s">
        <v>126</v>
      </c>
      <c r="AP95" s="23" t="s">
        <v>81</v>
      </c>
      <c r="AQ95" s="23" t="s">
        <v>82</v>
      </c>
      <c r="AR95" s="23" t="s">
        <v>83</v>
      </c>
      <c r="AS95" s="23" t="s">
        <v>86</v>
      </c>
      <c r="AT95" s="23" t="s">
        <v>87</v>
      </c>
      <c r="AU95" s="123"/>
    </row>
    <row r="96" spans="1:47" ht="14.1" customHeight="1" x14ac:dyDescent="0.2">
      <c r="A96" s="19" t="s">
        <v>287</v>
      </c>
      <c r="B96" s="20">
        <f>+'Empresa de Seguros'!B363+'Empresa de Seguros'!B452+'Empresa de Seguros'!B541</f>
        <v>0</v>
      </c>
      <c r="C96" s="20">
        <f>+'Empresa de Seguros'!C363+'Empresa de Seguros'!C452+'Empresa de Seguros'!C541</f>
        <v>0</v>
      </c>
      <c r="D96" s="20">
        <f>+'Empresa de Seguros'!D363+'Empresa de Seguros'!D452+'Empresa de Seguros'!D541</f>
        <v>0</v>
      </c>
      <c r="E96" s="20">
        <f>+'Empresa de Seguros'!E363+'Empresa de Seguros'!E452+'Empresa de Seguros'!E541</f>
        <v>0</v>
      </c>
      <c r="F96" s="20">
        <f>+'Empresa de Seguros'!F363+'Empresa de Seguros'!F452+'Empresa de Seguros'!F541</f>
        <v>0</v>
      </c>
      <c r="G96" s="20">
        <f>+'Empresa de Seguros'!G363+'Empresa de Seguros'!G452+'Empresa de Seguros'!G541</f>
        <v>0</v>
      </c>
      <c r="H96" s="20">
        <f>+'Empresa de Seguros'!H363+'Empresa de Seguros'!H452+'Empresa de Seguros'!H541</f>
        <v>0</v>
      </c>
      <c r="I96" s="20">
        <f>+'Empresa de Seguros'!I363+'Empresa de Seguros'!I452+'Empresa de Seguros'!I541</f>
        <v>0</v>
      </c>
      <c r="J96" s="20">
        <f>+'Empresa de Seguros'!J363+'Empresa de Seguros'!J452+'Empresa de Seguros'!J541</f>
        <v>0</v>
      </c>
      <c r="K96" s="20">
        <f>+'Empresa de Seguros'!K363+'Empresa de Seguros'!K452+'Empresa de Seguros'!K541</f>
        <v>0</v>
      </c>
      <c r="L96" s="20">
        <f>+'Empresa de Seguros'!L363+'Empresa de Seguros'!L452+'Empresa de Seguros'!L541</f>
        <v>0</v>
      </c>
      <c r="M96" s="20">
        <f>+'Empresa de Seguros'!M363+'Empresa de Seguros'!M452+'Empresa de Seguros'!M541</f>
        <v>0</v>
      </c>
      <c r="N96" s="20">
        <f>+'Empresa de Seguros'!N363+'Empresa de Seguros'!N452+'Empresa de Seguros'!N541</f>
        <v>0</v>
      </c>
      <c r="O96" s="20">
        <f>+'Empresa de Seguros'!O363+'Empresa de Seguros'!O452+'Empresa de Seguros'!O541</f>
        <v>0</v>
      </c>
      <c r="P96" s="20">
        <f>+'Empresa de Seguros'!P363+'Empresa de Seguros'!P452+'Empresa de Seguros'!P541</f>
        <v>0</v>
      </c>
      <c r="Q96" s="20">
        <f>+'Empresa de Seguros'!Q363+'Empresa de Seguros'!Q452+'Empresa de Seguros'!Q541</f>
        <v>0</v>
      </c>
      <c r="R96" s="20">
        <f>+'Empresa de Seguros'!R363+'Empresa de Seguros'!R452+'Empresa de Seguros'!R541</f>
        <v>0</v>
      </c>
      <c r="S96" s="20">
        <f>+'Empresa de Seguros'!S363+'Empresa de Seguros'!S452+'Empresa de Seguros'!S541</f>
        <v>0</v>
      </c>
      <c r="T96" s="20">
        <f>+'Empresa de Seguros'!T363+'Empresa de Seguros'!T452+'Empresa de Seguros'!T541</f>
        <v>0</v>
      </c>
      <c r="U96" s="20">
        <f>+'Empresa de Seguros'!U363+'Empresa de Seguros'!U452+'Empresa de Seguros'!U541</f>
        <v>0</v>
      </c>
      <c r="V96" s="20">
        <f>+'Empresa de Seguros'!V363+'Empresa de Seguros'!V452+'Empresa de Seguros'!V541</f>
        <v>0</v>
      </c>
      <c r="W96" s="20">
        <f>+'Empresa de Seguros'!W363+'Empresa de Seguros'!W452+'Empresa de Seguros'!W541</f>
        <v>0</v>
      </c>
      <c r="X96" s="20">
        <f>+'Empresa de Seguros'!X363+'Empresa de Seguros'!X452+'Empresa de Seguros'!X541</f>
        <v>0</v>
      </c>
      <c r="Y96" s="20">
        <f>+'Empresa de Seguros'!Y363+'Empresa de Seguros'!Y452+'Empresa de Seguros'!Y541</f>
        <v>0</v>
      </c>
      <c r="Z96" s="20">
        <f>+'Empresa de Seguros'!Z363+'Empresa de Seguros'!Z452+'Empresa de Seguros'!Z541</f>
        <v>0</v>
      </c>
      <c r="AA96" s="20">
        <f>+'Empresa de Seguros'!AA363+'Empresa de Seguros'!AA452+'Empresa de Seguros'!AA541</f>
        <v>0</v>
      </c>
      <c r="AB96" s="20">
        <f>+'Empresa de Seguros'!AB363+'Empresa de Seguros'!AB452+'Empresa de Seguros'!AB541</f>
        <v>0</v>
      </c>
      <c r="AC96" s="20">
        <f>+'Empresa de Seguros'!AC363+'Empresa de Seguros'!AC452+'Empresa de Seguros'!AC541</f>
        <v>0</v>
      </c>
      <c r="AD96" s="20">
        <f>+'Empresa de Seguros'!AD363+'Empresa de Seguros'!AD452+'Empresa de Seguros'!AD541</f>
        <v>0</v>
      </c>
      <c r="AE96" s="20">
        <f>+'Empresa de Seguros'!AE363+'Empresa de Seguros'!AE452+'Empresa de Seguros'!AE541</f>
        <v>0</v>
      </c>
      <c r="AF96" s="20">
        <f>+'Empresa de Seguros'!AF363+'Empresa de Seguros'!AF452+'Empresa de Seguros'!AF541</f>
        <v>0</v>
      </c>
      <c r="AG96" s="20">
        <f>+'Empresa de Seguros'!AG363+'Empresa de Seguros'!AG452+'Empresa de Seguros'!AG541</f>
        <v>0</v>
      </c>
      <c r="AH96" s="20">
        <f>+'Empresa de Seguros'!AH363+'Empresa de Seguros'!AH452+'Empresa de Seguros'!AH541</f>
        <v>0</v>
      </c>
      <c r="AI96" s="20">
        <f>+'Empresa de Seguros'!AI363+'Empresa de Seguros'!AI452+'Empresa de Seguros'!AI541</f>
        <v>0</v>
      </c>
      <c r="AJ96" s="20">
        <f>+'Empresa de Seguros'!AJ363+'Empresa de Seguros'!AJ452+'Empresa de Seguros'!AJ541</f>
        <v>0</v>
      </c>
      <c r="AK96" s="20">
        <f>+'Empresa de Seguros'!AK363+'Empresa de Seguros'!AK452+'Empresa de Seguros'!AK541</f>
        <v>0</v>
      </c>
      <c r="AL96" s="20">
        <f>+'Empresa de Seguros'!AL363+'Empresa de Seguros'!AL452+'Empresa de Seguros'!AL541</f>
        <v>0</v>
      </c>
      <c r="AM96" s="20">
        <f>+'Empresa de Seguros'!AM363+'Empresa de Seguros'!AM452+'Empresa de Seguros'!AM541</f>
        <v>0</v>
      </c>
      <c r="AN96" s="20">
        <f>+'Empresa de Seguros'!AN363+'Empresa de Seguros'!AN452+'Empresa de Seguros'!AN541</f>
        <v>0</v>
      </c>
      <c r="AO96" s="20">
        <f>+'Empresa de Seguros'!AO363+'Empresa de Seguros'!AO452+'Empresa de Seguros'!AO541</f>
        <v>0</v>
      </c>
      <c r="AP96" s="20">
        <f>+'Empresa de Seguros'!AP363+'Empresa de Seguros'!AP452+'Empresa de Seguros'!AP541</f>
        <v>0</v>
      </c>
      <c r="AQ96" s="20">
        <f>+'Empresa de Seguros'!AQ363+'Empresa de Seguros'!AQ452+'Empresa de Seguros'!AQ541</f>
        <v>0</v>
      </c>
      <c r="AR96" s="20">
        <f>+'Empresa de Seguros'!AR363+'Empresa de Seguros'!AR452+'Empresa de Seguros'!AR541</f>
        <v>0</v>
      </c>
      <c r="AS96" s="20">
        <f>+'Empresa de Seguros'!AS363+'Empresa de Seguros'!AS452+'Empresa de Seguros'!AS541</f>
        <v>0</v>
      </c>
      <c r="AT96" s="20">
        <f>+'Empresa de Seguros'!AT363+'Empresa de Seguros'!AT452+'Empresa de Seguros'!AT541</f>
        <v>0</v>
      </c>
      <c r="AU96" s="20">
        <f>+'Empresa de Seguros'!AU363+'Empresa de Seguros'!AU452+'Empresa de Seguros'!AU541</f>
        <v>0</v>
      </c>
    </row>
    <row r="97" spans="1:47" ht="14.1" customHeight="1" x14ac:dyDescent="0.2">
      <c r="A97" s="31" t="s">
        <v>326</v>
      </c>
      <c r="B97" s="20">
        <f>+'Empresa de Seguros'!B364+'Empresa de Seguros'!B453+'Empresa de Seguros'!B542</f>
        <v>0</v>
      </c>
      <c r="C97" s="20">
        <f>+'Empresa de Seguros'!C364+'Empresa de Seguros'!C453+'Empresa de Seguros'!C542</f>
        <v>0</v>
      </c>
      <c r="D97" s="20">
        <f>+'Empresa de Seguros'!D364+'Empresa de Seguros'!D453+'Empresa de Seguros'!D542</f>
        <v>0</v>
      </c>
      <c r="E97" s="20">
        <f>+'Empresa de Seguros'!E364+'Empresa de Seguros'!E453+'Empresa de Seguros'!E542</f>
        <v>0</v>
      </c>
      <c r="F97" s="20">
        <f>+'Empresa de Seguros'!F364+'Empresa de Seguros'!F453+'Empresa de Seguros'!F542</f>
        <v>0</v>
      </c>
      <c r="G97" s="20">
        <f>+'Empresa de Seguros'!G364+'Empresa de Seguros'!G453+'Empresa de Seguros'!G542</f>
        <v>0</v>
      </c>
      <c r="H97" s="20">
        <f>+'Empresa de Seguros'!H364+'Empresa de Seguros'!H453+'Empresa de Seguros'!H542</f>
        <v>0</v>
      </c>
      <c r="I97" s="20">
        <f>+'Empresa de Seguros'!I364+'Empresa de Seguros'!I453+'Empresa de Seguros'!I542</f>
        <v>0</v>
      </c>
      <c r="J97" s="20">
        <f>+'Empresa de Seguros'!J364+'Empresa de Seguros'!J453+'Empresa de Seguros'!J542</f>
        <v>0</v>
      </c>
      <c r="K97" s="20">
        <f>+'Empresa de Seguros'!K364+'Empresa de Seguros'!K453+'Empresa de Seguros'!K542</f>
        <v>0</v>
      </c>
      <c r="L97" s="20">
        <f>+'Empresa de Seguros'!L364+'Empresa de Seguros'!L453+'Empresa de Seguros'!L542</f>
        <v>0</v>
      </c>
      <c r="M97" s="20">
        <f>+'Empresa de Seguros'!M364+'Empresa de Seguros'!M453+'Empresa de Seguros'!M542</f>
        <v>0</v>
      </c>
      <c r="N97" s="20">
        <f>+'Empresa de Seguros'!N364+'Empresa de Seguros'!N453+'Empresa de Seguros'!N542</f>
        <v>0</v>
      </c>
      <c r="O97" s="20">
        <f>+'Empresa de Seguros'!O364+'Empresa de Seguros'!O453+'Empresa de Seguros'!O542</f>
        <v>0</v>
      </c>
      <c r="P97" s="20">
        <f>+'Empresa de Seguros'!P364+'Empresa de Seguros'!P453+'Empresa de Seguros'!P542</f>
        <v>0</v>
      </c>
      <c r="Q97" s="20">
        <f>+'Empresa de Seguros'!Q364+'Empresa de Seguros'!Q453+'Empresa de Seguros'!Q542</f>
        <v>0</v>
      </c>
      <c r="R97" s="20">
        <f>+'Empresa de Seguros'!R364+'Empresa de Seguros'!R453+'Empresa de Seguros'!R542</f>
        <v>0</v>
      </c>
      <c r="S97" s="20">
        <f>+'Empresa de Seguros'!S364+'Empresa de Seguros'!S453+'Empresa de Seguros'!S542</f>
        <v>0</v>
      </c>
      <c r="T97" s="20">
        <f>+'Empresa de Seguros'!T364+'Empresa de Seguros'!T453+'Empresa de Seguros'!T542</f>
        <v>0</v>
      </c>
      <c r="U97" s="20">
        <f>+'Empresa de Seguros'!U364+'Empresa de Seguros'!U453+'Empresa de Seguros'!U542</f>
        <v>0</v>
      </c>
      <c r="V97" s="20">
        <f>+'Empresa de Seguros'!V364+'Empresa de Seguros'!V453+'Empresa de Seguros'!V542</f>
        <v>0</v>
      </c>
      <c r="W97" s="20">
        <f>+'Empresa de Seguros'!W364+'Empresa de Seguros'!W453+'Empresa de Seguros'!W542</f>
        <v>0</v>
      </c>
      <c r="X97" s="20">
        <f>+'Empresa de Seguros'!X364+'Empresa de Seguros'!X453+'Empresa de Seguros'!X542</f>
        <v>0</v>
      </c>
      <c r="Y97" s="20">
        <f>+'Empresa de Seguros'!Y364+'Empresa de Seguros'!Y453+'Empresa de Seguros'!Y542</f>
        <v>0</v>
      </c>
      <c r="Z97" s="20">
        <f>+'Empresa de Seguros'!Z364+'Empresa de Seguros'!Z453+'Empresa de Seguros'!Z542</f>
        <v>0</v>
      </c>
      <c r="AA97" s="20">
        <f>+'Empresa de Seguros'!AA364+'Empresa de Seguros'!AA453+'Empresa de Seguros'!AA542</f>
        <v>0</v>
      </c>
      <c r="AB97" s="20">
        <f>+'Empresa de Seguros'!AB364+'Empresa de Seguros'!AB453+'Empresa de Seguros'!AB542</f>
        <v>0</v>
      </c>
      <c r="AC97" s="20">
        <f>+'Empresa de Seguros'!AC364+'Empresa de Seguros'!AC453+'Empresa de Seguros'!AC542</f>
        <v>0</v>
      </c>
      <c r="AD97" s="20">
        <f>+'Empresa de Seguros'!AD364+'Empresa de Seguros'!AD453+'Empresa de Seguros'!AD542</f>
        <v>0</v>
      </c>
      <c r="AE97" s="20">
        <f>+'Empresa de Seguros'!AE364+'Empresa de Seguros'!AE453+'Empresa de Seguros'!AE542</f>
        <v>0</v>
      </c>
      <c r="AF97" s="20">
        <f>+'Empresa de Seguros'!AF364+'Empresa de Seguros'!AF453+'Empresa de Seguros'!AF542</f>
        <v>0</v>
      </c>
      <c r="AG97" s="20">
        <f>+'Empresa de Seguros'!AG364+'Empresa de Seguros'!AG453+'Empresa de Seguros'!AG542</f>
        <v>0</v>
      </c>
      <c r="AH97" s="20">
        <f>+'Empresa de Seguros'!AH364+'Empresa de Seguros'!AH453+'Empresa de Seguros'!AH542</f>
        <v>0</v>
      </c>
      <c r="AI97" s="20">
        <f>+'Empresa de Seguros'!AI364+'Empresa de Seguros'!AI453+'Empresa de Seguros'!AI542</f>
        <v>0</v>
      </c>
      <c r="AJ97" s="20">
        <f>+'Empresa de Seguros'!AJ364+'Empresa de Seguros'!AJ453+'Empresa de Seguros'!AJ542</f>
        <v>0</v>
      </c>
      <c r="AK97" s="20">
        <f>+'Empresa de Seguros'!AK364+'Empresa de Seguros'!AK453+'Empresa de Seguros'!AK542</f>
        <v>0</v>
      </c>
      <c r="AL97" s="20">
        <f>+'Empresa de Seguros'!AL364+'Empresa de Seguros'!AL453+'Empresa de Seguros'!AL542</f>
        <v>0</v>
      </c>
      <c r="AM97" s="20">
        <f>+'Empresa de Seguros'!AM364+'Empresa de Seguros'!AM453+'Empresa de Seguros'!AM542</f>
        <v>0</v>
      </c>
      <c r="AN97" s="20">
        <f>+'Empresa de Seguros'!AN364+'Empresa de Seguros'!AN453+'Empresa de Seguros'!AN542</f>
        <v>0</v>
      </c>
      <c r="AO97" s="20">
        <f>+'Empresa de Seguros'!AO364+'Empresa de Seguros'!AO453+'Empresa de Seguros'!AO542</f>
        <v>0</v>
      </c>
      <c r="AP97" s="20">
        <f>+'Empresa de Seguros'!AP364+'Empresa de Seguros'!AP453+'Empresa de Seguros'!AP542</f>
        <v>0</v>
      </c>
      <c r="AQ97" s="20">
        <f>+'Empresa de Seguros'!AQ364+'Empresa de Seguros'!AQ453+'Empresa de Seguros'!AQ542</f>
        <v>0</v>
      </c>
      <c r="AR97" s="20">
        <f>+'Empresa de Seguros'!AR364+'Empresa de Seguros'!AR453+'Empresa de Seguros'!AR542</f>
        <v>0</v>
      </c>
      <c r="AS97" s="20">
        <f>+'Empresa de Seguros'!AS364+'Empresa de Seguros'!AS453+'Empresa de Seguros'!AS542</f>
        <v>0</v>
      </c>
      <c r="AT97" s="20">
        <f>+'Empresa de Seguros'!AT364+'Empresa de Seguros'!AT453+'Empresa de Seguros'!AT542</f>
        <v>0</v>
      </c>
      <c r="AU97" s="20">
        <f>+'Empresa de Seguros'!AU364+'Empresa de Seguros'!AU453+'Empresa de Seguros'!AU542</f>
        <v>0</v>
      </c>
    </row>
    <row r="98" spans="1:47" s="38" customFormat="1" ht="14.1" customHeight="1" x14ac:dyDescent="0.2">
      <c r="A98" s="88" t="s">
        <v>284</v>
      </c>
      <c r="B98" s="20">
        <f>+'Empresa de Seguros'!B365+'Empresa de Seguros'!B454+'Empresa de Seguros'!B543</f>
        <v>0</v>
      </c>
      <c r="C98" s="20">
        <f>+'Empresa de Seguros'!C365+'Empresa de Seguros'!C454+'Empresa de Seguros'!C543</f>
        <v>0</v>
      </c>
      <c r="D98" s="20">
        <f>+'Empresa de Seguros'!D365+'Empresa de Seguros'!D454+'Empresa de Seguros'!D543</f>
        <v>0</v>
      </c>
      <c r="E98" s="20">
        <f>+'Empresa de Seguros'!E365+'Empresa de Seguros'!E454+'Empresa de Seguros'!E543</f>
        <v>0</v>
      </c>
      <c r="F98" s="20">
        <f>+'Empresa de Seguros'!F365+'Empresa de Seguros'!F454+'Empresa de Seguros'!F543</f>
        <v>0</v>
      </c>
      <c r="G98" s="20">
        <f>+'Empresa de Seguros'!G365+'Empresa de Seguros'!G454+'Empresa de Seguros'!G543</f>
        <v>0</v>
      </c>
      <c r="H98" s="20">
        <f>+'Empresa de Seguros'!H365+'Empresa de Seguros'!H454+'Empresa de Seguros'!H543</f>
        <v>0</v>
      </c>
      <c r="I98" s="20">
        <f>+'Empresa de Seguros'!I365+'Empresa de Seguros'!I454+'Empresa de Seguros'!I543</f>
        <v>0</v>
      </c>
      <c r="J98" s="20">
        <f>+'Empresa de Seguros'!J365+'Empresa de Seguros'!J454+'Empresa de Seguros'!J543</f>
        <v>0</v>
      </c>
      <c r="K98" s="20">
        <f>+'Empresa de Seguros'!K365+'Empresa de Seguros'!K454+'Empresa de Seguros'!K543</f>
        <v>0</v>
      </c>
      <c r="L98" s="20">
        <f>+'Empresa de Seguros'!L365+'Empresa de Seguros'!L454+'Empresa de Seguros'!L543</f>
        <v>0</v>
      </c>
      <c r="M98" s="20">
        <f>+'Empresa de Seguros'!M365+'Empresa de Seguros'!M454+'Empresa de Seguros'!M543</f>
        <v>0</v>
      </c>
      <c r="N98" s="20">
        <f>+'Empresa de Seguros'!N365+'Empresa de Seguros'!N454+'Empresa de Seguros'!N543</f>
        <v>0</v>
      </c>
      <c r="O98" s="20">
        <f>+'Empresa de Seguros'!O365+'Empresa de Seguros'!O454+'Empresa de Seguros'!O543</f>
        <v>0</v>
      </c>
      <c r="P98" s="20">
        <f>+'Empresa de Seguros'!P365+'Empresa de Seguros'!P454+'Empresa de Seguros'!P543</f>
        <v>0</v>
      </c>
      <c r="Q98" s="20">
        <f>+'Empresa de Seguros'!Q365+'Empresa de Seguros'!Q454+'Empresa de Seguros'!Q543</f>
        <v>0</v>
      </c>
      <c r="R98" s="20">
        <f>+'Empresa de Seguros'!R365+'Empresa de Seguros'!R454+'Empresa de Seguros'!R543</f>
        <v>0</v>
      </c>
      <c r="S98" s="20">
        <f>+'Empresa de Seguros'!S365+'Empresa de Seguros'!S454+'Empresa de Seguros'!S543</f>
        <v>0</v>
      </c>
      <c r="T98" s="20">
        <f>+'Empresa de Seguros'!T365+'Empresa de Seguros'!T454+'Empresa de Seguros'!T543</f>
        <v>0</v>
      </c>
      <c r="U98" s="20">
        <f>+'Empresa de Seguros'!U365+'Empresa de Seguros'!U454+'Empresa de Seguros'!U543</f>
        <v>0</v>
      </c>
      <c r="V98" s="20">
        <f>+'Empresa de Seguros'!V365+'Empresa de Seguros'!V454+'Empresa de Seguros'!V543</f>
        <v>0</v>
      </c>
      <c r="W98" s="20">
        <f>+'Empresa de Seguros'!W365+'Empresa de Seguros'!W454+'Empresa de Seguros'!W543</f>
        <v>0</v>
      </c>
      <c r="X98" s="20">
        <f>+'Empresa de Seguros'!X365+'Empresa de Seguros'!X454+'Empresa de Seguros'!X543</f>
        <v>0</v>
      </c>
      <c r="Y98" s="20">
        <f>+'Empresa de Seguros'!Y365+'Empresa de Seguros'!Y454+'Empresa de Seguros'!Y543</f>
        <v>0</v>
      </c>
      <c r="Z98" s="20">
        <f>+'Empresa de Seguros'!Z365+'Empresa de Seguros'!Z454+'Empresa de Seguros'!Z543</f>
        <v>0</v>
      </c>
      <c r="AA98" s="20">
        <f>+'Empresa de Seguros'!AA365+'Empresa de Seguros'!AA454+'Empresa de Seguros'!AA543</f>
        <v>0</v>
      </c>
      <c r="AB98" s="20">
        <f>+'Empresa de Seguros'!AB365+'Empresa de Seguros'!AB454+'Empresa de Seguros'!AB543</f>
        <v>0</v>
      </c>
      <c r="AC98" s="20">
        <f>+'Empresa de Seguros'!AC365+'Empresa de Seguros'!AC454+'Empresa de Seguros'!AC543</f>
        <v>0</v>
      </c>
      <c r="AD98" s="20">
        <f>+'Empresa de Seguros'!AD365+'Empresa de Seguros'!AD454+'Empresa de Seguros'!AD543</f>
        <v>0</v>
      </c>
      <c r="AE98" s="20">
        <f>+'Empresa de Seguros'!AE365+'Empresa de Seguros'!AE454+'Empresa de Seguros'!AE543</f>
        <v>0</v>
      </c>
      <c r="AF98" s="20">
        <f>+'Empresa de Seguros'!AF365+'Empresa de Seguros'!AF454+'Empresa de Seguros'!AF543</f>
        <v>0</v>
      </c>
      <c r="AG98" s="20">
        <f>+'Empresa de Seguros'!AG365+'Empresa de Seguros'!AG454+'Empresa de Seguros'!AG543</f>
        <v>0</v>
      </c>
      <c r="AH98" s="20">
        <f>+'Empresa de Seguros'!AH365+'Empresa de Seguros'!AH454+'Empresa de Seguros'!AH543</f>
        <v>0</v>
      </c>
      <c r="AI98" s="20">
        <f>+'Empresa de Seguros'!AI365+'Empresa de Seguros'!AI454+'Empresa de Seguros'!AI543</f>
        <v>0</v>
      </c>
      <c r="AJ98" s="20">
        <f>+'Empresa de Seguros'!AJ365+'Empresa de Seguros'!AJ454+'Empresa de Seguros'!AJ543</f>
        <v>0</v>
      </c>
      <c r="AK98" s="20">
        <f>+'Empresa de Seguros'!AK365+'Empresa de Seguros'!AK454+'Empresa de Seguros'!AK543</f>
        <v>0</v>
      </c>
      <c r="AL98" s="20">
        <f>+'Empresa de Seguros'!AL365+'Empresa de Seguros'!AL454+'Empresa de Seguros'!AL543</f>
        <v>0</v>
      </c>
      <c r="AM98" s="20">
        <f>+'Empresa de Seguros'!AM365+'Empresa de Seguros'!AM454+'Empresa de Seguros'!AM543</f>
        <v>0</v>
      </c>
      <c r="AN98" s="20">
        <f>+'Empresa de Seguros'!AN365+'Empresa de Seguros'!AN454+'Empresa de Seguros'!AN543</f>
        <v>0</v>
      </c>
      <c r="AO98" s="20">
        <f>+'Empresa de Seguros'!AO365+'Empresa de Seguros'!AO454+'Empresa de Seguros'!AO543</f>
        <v>0</v>
      </c>
      <c r="AP98" s="20">
        <f>+'Empresa de Seguros'!AP365+'Empresa de Seguros'!AP454+'Empresa de Seguros'!AP543</f>
        <v>0</v>
      </c>
      <c r="AQ98" s="20">
        <f>+'Empresa de Seguros'!AQ365+'Empresa de Seguros'!AQ454+'Empresa de Seguros'!AQ543</f>
        <v>0</v>
      </c>
      <c r="AR98" s="20">
        <f>+'Empresa de Seguros'!AR365+'Empresa de Seguros'!AR454+'Empresa de Seguros'!AR543</f>
        <v>0</v>
      </c>
      <c r="AS98" s="20">
        <f>+'Empresa de Seguros'!AS365+'Empresa de Seguros'!AS454+'Empresa de Seguros'!AS543</f>
        <v>0</v>
      </c>
      <c r="AT98" s="20">
        <f>+'Empresa de Seguros'!AT365+'Empresa de Seguros'!AT454+'Empresa de Seguros'!AT543</f>
        <v>0</v>
      </c>
      <c r="AU98" s="20">
        <f>+'Empresa de Seguros'!AU365+'Empresa de Seguros'!AU454+'Empresa de Seguros'!AU543</f>
        <v>0</v>
      </c>
    </row>
    <row r="99" spans="1:47" s="38" customFormat="1" ht="14.1" customHeight="1" x14ac:dyDescent="0.2">
      <c r="A99" s="89" t="s">
        <v>323</v>
      </c>
      <c r="B99" s="76">
        <f>+'Empresa de Seguros'!B366+'Empresa de Seguros'!B455+'Empresa de Seguros'!B544</f>
        <v>0</v>
      </c>
      <c r="C99" s="76">
        <f>+'Empresa de Seguros'!C366+'Empresa de Seguros'!C455+'Empresa de Seguros'!C544</f>
        <v>0</v>
      </c>
      <c r="D99" s="76">
        <f>+'Empresa de Seguros'!D366+'Empresa de Seguros'!D455+'Empresa de Seguros'!D544</f>
        <v>0</v>
      </c>
      <c r="E99" s="76">
        <f>+'Empresa de Seguros'!E366+'Empresa de Seguros'!E455+'Empresa de Seguros'!E544</f>
        <v>0</v>
      </c>
      <c r="F99" s="76">
        <f>+'Empresa de Seguros'!F366+'Empresa de Seguros'!F455+'Empresa de Seguros'!F544</f>
        <v>0</v>
      </c>
      <c r="G99" s="76">
        <f>+'Empresa de Seguros'!G366+'Empresa de Seguros'!G455+'Empresa de Seguros'!G544</f>
        <v>0</v>
      </c>
      <c r="H99" s="76">
        <f>+'Empresa de Seguros'!H366+'Empresa de Seguros'!H455+'Empresa de Seguros'!H544</f>
        <v>0</v>
      </c>
      <c r="I99" s="76">
        <f>+'Empresa de Seguros'!I366+'Empresa de Seguros'!I455+'Empresa de Seguros'!I544</f>
        <v>0</v>
      </c>
      <c r="J99" s="76">
        <f>+'Empresa de Seguros'!J366+'Empresa de Seguros'!J455+'Empresa de Seguros'!J544</f>
        <v>0</v>
      </c>
      <c r="K99" s="76">
        <f>+'Empresa de Seguros'!K366+'Empresa de Seguros'!K455+'Empresa de Seguros'!K544</f>
        <v>0</v>
      </c>
      <c r="L99" s="76">
        <f>+'Empresa de Seguros'!L366+'Empresa de Seguros'!L455+'Empresa de Seguros'!L544</f>
        <v>0</v>
      </c>
      <c r="M99" s="76">
        <f>+'Empresa de Seguros'!M366+'Empresa de Seguros'!M455+'Empresa de Seguros'!M544</f>
        <v>0</v>
      </c>
      <c r="N99" s="76">
        <f>+'Empresa de Seguros'!N366+'Empresa de Seguros'!N455+'Empresa de Seguros'!N544</f>
        <v>0</v>
      </c>
      <c r="O99" s="76">
        <f>+'Empresa de Seguros'!O366+'Empresa de Seguros'!O455+'Empresa de Seguros'!O544</f>
        <v>0</v>
      </c>
      <c r="P99" s="76">
        <f>+'Empresa de Seguros'!P366+'Empresa de Seguros'!P455+'Empresa de Seguros'!P544</f>
        <v>0</v>
      </c>
      <c r="Q99" s="76">
        <f>+'Empresa de Seguros'!Q366+'Empresa de Seguros'!Q455+'Empresa de Seguros'!Q544</f>
        <v>0</v>
      </c>
      <c r="R99" s="76">
        <f>+'Empresa de Seguros'!R366+'Empresa de Seguros'!R455+'Empresa de Seguros'!R544</f>
        <v>0</v>
      </c>
      <c r="S99" s="76">
        <f>+'Empresa de Seguros'!S366+'Empresa de Seguros'!S455+'Empresa de Seguros'!S544</f>
        <v>0</v>
      </c>
      <c r="T99" s="76">
        <f>+'Empresa de Seguros'!T366+'Empresa de Seguros'!T455+'Empresa de Seguros'!T544</f>
        <v>0</v>
      </c>
      <c r="U99" s="76">
        <f>+'Empresa de Seguros'!U366+'Empresa de Seguros'!U455+'Empresa de Seguros'!U544</f>
        <v>0</v>
      </c>
      <c r="V99" s="76">
        <f>+'Empresa de Seguros'!V366+'Empresa de Seguros'!V455+'Empresa de Seguros'!V544</f>
        <v>0</v>
      </c>
      <c r="W99" s="76">
        <f>+'Empresa de Seguros'!W366+'Empresa de Seguros'!W455+'Empresa de Seguros'!W544</f>
        <v>0</v>
      </c>
      <c r="X99" s="76">
        <f>+'Empresa de Seguros'!X366+'Empresa de Seguros'!X455+'Empresa de Seguros'!X544</f>
        <v>0</v>
      </c>
      <c r="Y99" s="76">
        <f>+'Empresa de Seguros'!Y366+'Empresa de Seguros'!Y455+'Empresa de Seguros'!Y544</f>
        <v>0</v>
      </c>
      <c r="Z99" s="76">
        <f>+'Empresa de Seguros'!Z366+'Empresa de Seguros'!Z455+'Empresa de Seguros'!Z544</f>
        <v>0</v>
      </c>
      <c r="AA99" s="76">
        <f>+'Empresa de Seguros'!AA366+'Empresa de Seguros'!AA455+'Empresa de Seguros'!AA544</f>
        <v>0</v>
      </c>
      <c r="AB99" s="76">
        <f>+'Empresa de Seguros'!AB366+'Empresa de Seguros'!AB455+'Empresa de Seguros'!AB544</f>
        <v>0</v>
      </c>
      <c r="AC99" s="76">
        <f>+'Empresa de Seguros'!AC366+'Empresa de Seguros'!AC455+'Empresa de Seguros'!AC544</f>
        <v>0</v>
      </c>
      <c r="AD99" s="76">
        <f>+'Empresa de Seguros'!AD366+'Empresa de Seguros'!AD455+'Empresa de Seguros'!AD544</f>
        <v>0</v>
      </c>
      <c r="AE99" s="76">
        <f>+'Empresa de Seguros'!AE366+'Empresa de Seguros'!AE455+'Empresa de Seguros'!AE544</f>
        <v>0</v>
      </c>
      <c r="AF99" s="76">
        <f>+'Empresa de Seguros'!AF366+'Empresa de Seguros'!AF455+'Empresa de Seguros'!AF544</f>
        <v>0</v>
      </c>
      <c r="AG99" s="76">
        <f>+'Empresa de Seguros'!AG366+'Empresa de Seguros'!AG455+'Empresa de Seguros'!AG544</f>
        <v>0</v>
      </c>
      <c r="AH99" s="76">
        <f>+'Empresa de Seguros'!AH366+'Empresa de Seguros'!AH455+'Empresa de Seguros'!AH544</f>
        <v>0</v>
      </c>
      <c r="AI99" s="76">
        <f>+'Empresa de Seguros'!AI366+'Empresa de Seguros'!AI455+'Empresa de Seguros'!AI544</f>
        <v>0</v>
      </c>
      <c r="AJ99" s="76">
        <f>+'Empresa de Seguros'!AJ366+'Empresa de Seguros'!AJ455+'Empresa de Seguros'!AJ544</f>
        <v>0</v>
      </c>
      <c r="AK99" s="76">
        <f>+'Empresa de Seguros'!AK366+'Empresa de Seguros'!AK455+'Empresa de Seguros'!AK544</f>
        <v>0</v>
      </c>
      <c r="AL99" s="76">
        <f>+'Empresa de Seguros'!AL366+'Empresa de Seguros'!AL455+'Empresa de Seguros'!AL544</f>
        <v>0</v>
      </c>
      <c r="AM99" s="76">
        <f>+'Empresa de Seguros'!AM366+'Empresa de Seguros'!AM455+'Empresa de Seguros'!AM544</f>
        <v>0</v>
      </c>
      <c r="AN99" s="76">
        <f>+'Empresa de Seguros'!AN366+'Empresa de Seguros'!AN455+'Empresa de Seguros'!AN544</f>
        <v>0</v>
      </c>
      <c r="AO99" s="76">
        <f>+'Empresa de Seguros'!AO366+'Empresa de Seguros'!AO455+'Empresa de Seguros'!AO544</f>
        <v>0</v>
      </c>
      <c r="AP99" s="76">
        <f>+'Empresa de Seguros'!AP366+'Empresa de Seguros'!AP455+'Empresa de Seguros'!AP544</f>
        <v>0</v>
      </c>
      <c r="AQ99" s="76">
        <f>+'Empresa de Seguros'!AQ366+'Empresa de Seguros'!AQ455+'Empresa de Seguros'!AQ544</f>
        <v>0</v>
      </c>
      <c r="AR99" s="76">
        <f>+'Empresa de Seguros'!AR366+'Empresa de Seguros'!AR455+'Empresa de Seguros'!AR544</f>
        <v>0</v>
      </c>
      <c r="AS99" s="76">
        <f>+'Empresa de Seguros'!AS366+'Empresa de Seguros'!AS455+'Empresa de Seguros'!AS544</f>
        <v>0</v>
      </c>
      <c r="AT99" s="76">
        <f>+'Empresa de Seguros'!AT366+'Empresa de Seguros'!AT455+'Empresa de Seguros'!AT544</f>
        <v>0</v>
      </c>
      <c r="AU99" s="76">
        <f>+'Empresa de Seguros'!AU366+'Empresa de Seguros'!AU455+'Empresa de Seguros'!AU544</f>
        <v>0</v>
      </c>
    </row>
    <row r="100" spans="1:47" s="38" customFormat="1" ht="14.1" customHeight="1" x14ac:dyDescent="0.2">
      <c r="A100" s="89" t="s">
        <v>293</v>
      </c>
      <c r="B100" s="76">
        <f>+'Empresa de Seguros'!B367+'Empresa de Seguros'!B456+'Empresa de Seguros'!B545</f>
        <v>0</v>
      </c>
      <c r="C100" s="76">
        <f>+'Empresa de Seguros'!C367+'Empresa de Seguros'!C456+'Empresa de Seguros'!C545</f>
        <v>0</v>
      </c>
      <c r="D100" s="76">
        <f>+'Empresa de Seguros'!D367+'Empresa de Seguros'!D456+'Empresa de Seguros'!D545</f>
        <v>0</v>
      </c>
      <c r="E100" s="76">
        <f>+'Empresa de Seguros'!E367+'Empresa de Seguros'!E456+'Empresa de Seguros'!E545</f>
        <v>0</v>
      </c>
      <c r="F100" s="76">
        <f>+'Empresa de Seguros'!F367+'Empresa de Seguros'!F456+'Empresa de Seguros'!F545</f>
        <v>0</v>
      </c>
      <c r="G100" s="76">
        <f>+'Empresa de Seguros'!G367+'Empresa de Seguros'!G456+'Empresa de Seguros'!G545</f>
        <v>0</v>
      </c>
      <c r="H100" s="76">
        <f>+'Empresa de Seguros'!H367+'Empresa de Seguros'!H456+'Empresa de Seguros'!H545</f>
        <v>0</v>
      </c>
      <c r="I100" s="76">
        <f>+'Empresa de Seguros'!I367+'Empresa de Seguros'!I456+'Empresa de Seguros'!I545</f>
        <v>0</v>
      </c>
      <c r="J100" s="76">
        <f>+'Empresa de Seguros'!J367+'Empresa de Seguros'!J456+'Empresa de Seguros'!J545</f>
        <v>0</v>
      </c>
      <c r="K100" s="76">
        <f>+'Empresa de Seguros'!K367+'Empresa de Seguros'!K456+'Empresa de Seguros'!K545</f>
        <v>0</v>
      </c>
      <c r="L100" s="76">
        <f>+'Empresa de Seguros'!L367+'Empresa de Seguros'!L456+'Empresa de Seguros'!L545</f>
        <v>0</v>
      </c>
      <c r="M100" s="76">
        <f>+'Empresa de Seguros'!M367+'Empresa de Seguros'!M456+'Empresa de Seguros'!M545</f>
        <v>0</v>
      </c>
      <c r="N100" s="76">
        <f>+'Empresa de Seguros'!N367+'Empresa de Seguros'!N456+'Empresa de Seguros'!N545</f>
        <v>0</v>
      </c>
      <c r="O100" s="76">
        <f>+'Empresa de Seguros'!O367+'Empresa de Seguros'!O456+'Empresa de Seguros'!O545</f>
        <v>0</v>
      </c>
      <c r="P100" s="76">
        <f>+'Empresa de Seguros'!P367+'Empresa de Seguros'!P456+'Empresa de Seguros'!P545</f>
        <v>0</v>
      </c>
      <c r="Q100" s="76">
        <f>+'Empresa de Seguros'!Q367+'Empresa de Seguros'!Q456+'Empresa de Seguros'!Q545</f>
        <v>0</v>
      </c>
      <c r="R100" s="76">
        <f>+'Empresa de Seguros'!R367+'Empresa de Seguros'!R456+'Empresa de Seguros'!R545</f>
        <v>0</v>
      </c>
      <c r="S100" s="76">
        <f>+'Empresa de Seguros'!S367+'Empresa de Seguros'!S456+'Empresa de Seguros'!S545</f>
        <v>0</v>
      </c>
      <c r="T100" s="76">
        <f>+'Empresa de Seguros'!T367+'Empresa de Seguros'!T456+'Empresa de Seguros'!T545</f>
        <v>0</v>
      </c>
      <c r="U100" s="76">
        <f>+'Empresa de Seguros'!U367+'Empresa de Seguros'!U456+'Empresa de Seguros'!U545</f>
        <v>0</v>
      </c>
      <c r="V100" s="76">
        <f>+'Empresa de Seguros'!V367+'Empresa de Seguros'!V456+'Empresa de Seguros'!V545</f>
        <v>0</v>
      </c>
      <c r="W100" s="76">
        <f>+'Empresa de Seguros'!W367+'Empresa de Seguros'!W456+'Empresa de Seguros'!W545</f>
        <v>0</v>
      </c>
      <c r="X100" s="76">
        <f>+'Empresa de Seguros'!X367+'Empresa de Seguros'!X456+'Empresa de Seguros'!X545</f>
        <v>0</v>
      </c>
      <c r="Y100" s="76">
        <f>+'Empresa de Seguros'!Y367+'Empresa de Seguros'!Y456+'Empresa de Seguros'!Y545</f>
        <v>0</v>
      </c>
      <c r="Z100" s="76">
        <f>+'Empresa de Seguros'!Z367+'Empresa de Seguros'!Z456+'Empresa de Seguros'!Z545</f>
        <v>0</v>
      </c>
      <c r="AA100" s="76">
        <f>+'Empresa de Seguros'!AA367+'Empresa de Seguros'!AA456+'Empresa de Seguros'!AA545</f>
        <v>0</v>
      </c>
      <c r="AB100" s="76">
        <f>+'Empresa de Seguros'!AB367+'Empresa de Seguros'!AB456+'Empresa de Seguros'!AB545</f>
        <v>0</v>
      </c>
      <c r="AC100" s="76">
        <f>+'Empresa de Seguros'!AC367+'Empresa de Seguros'!AC456+'Empresa de Seguros'!AC545</f>
        <v>0</v>
      </c>
      <c r="AD100" s="76">
        <f>+'Empresa de Seguros'!AD367+'Empresa de Seguros'!AD456+'Empresa de Seguros'!AD545</f>
        <v>0</v>
      </c>
      <c r="AE100" s="76">
        <f>+'Empresa de Seguros'!AE367+'Empresa de Seguros'!AE456+'Empresa de Seguros'!AE545</f>
        <v>0</v>
      </c>
      <c r="AF100" s="76">
        <f>+'Empresa de Seguros'!AF367+'Empresa de Seguros'!AF456+'Empresa de Seguros'!AF545</f>
        <v>0</v>
      </c>
      <c r="AG100" s="76">
        <f>+'Empresa de Seguros'!AG367+'Empresa de Seguros'!AG456+'Empresa de Seguros'!AG545</f>
        <v>0</v>
      </c>
      <c r="AH100" s="76">
        <f>+'Empresa de Seguros'!AH367+'Empresa de Seguros'!AH456+'Empresa de Seguros'!AH545</f>
        <v>0</v>
      </c>
      <c r="AI100" s="76">
        <f>+'Empresa de Seguros'!AI367+'Empresa de Seguros'!AI456+'Empresa de Seguros'!AI545</f>
        <v>0</v>
      </c>
      <c r="AJ100" s="76">
        <f>+'Empresa de Seguros'!AJ367+'Empresa de Seguros'!AJ456+'Empresa de Seguros'!AJ545</f>
        <v>0</v>
      </c>
      <c r="AK100" s="76">
        <f>+'Empresa de Seguros'!AK367+'Empresa de Seguros'!AK456+'Empresa de Seguros'!AK545</f>
        <v>0</v>
      </c>
      <c r="AL100" s="76">
        <f>+'Empresa de Seguros'!AL367+'Empresa de Seguros'!AL456+'Empresa de Seguros'!AL545</f>
        <v>0</v>
      </c>
      <c r="AM100" s="76">
        <f>+'Empresa de Seguros'!AM367+'Empresa de Seguros'!AM456+'Empresa de Seguros'!AM545</f>
        <v>0</v>
      </c>
      <c r="AN100" s="76">
        <f>+'Empresa de Seguros'!AN367+'Empresa de Seguros'!AN456+'Empresa de Seguros'!AN545</f>
        <v>0</v>
      </c>
      <c r="AO100" s="76">
        <f>+'Empresa de Seguros'!AO367+'Empresa de Seguros'!AO456+'Empresa de Seguros'!AO545</f>
        <v>0</v>
      </c>
      <c r="AP100" s="76">
        <f>+'Empresa de Seguros'!AP367+'Empresa de Seguros'!AP456+'Empresa de Seguros'!AP545</f>
        <v>0</v>
      </c>
      <c r="AQ100" s="76">
        <f>+'Empresa de Seguros'!AQ367+'Empresa de Seguros'!AQ456+'Empresa de Seguros'!AQ545</f>
        <v>0</v>
      </c>
      <c r="AR100" s="76">
        <f>+'Empresa de Seguros'!AR367+'Empresa de Seguros'!AR456+'Empresa de Seguros'!AR545</f>
        <v>0</v>
      </c>
      <c r="AS100" s="76">
        <f>+'Empresa de Seguros'!AS367+'Empresa de Seguros'!AS456+'Empresa de Seguros'!AS545</f>
        <v>0</v>
      </c>
      <c r="AT100" s="76">
        <f>+'Empresa de Seguros'!AT367+'Empresa de Seguros'!AT456+'Empresa de Seguros'!AT545</f>
        <v>0</v>
      </c>
      <c r="AU100" s="76">
        <f>+'Empresa de Seguros'!AU367+'Empresa de Seguros'!AU456+'Empresa de Seguros'!AU545</f>
        <v>0</v>
      </c>
    </row>
    <row r="101" spans="1:47" s="38" customFormat="1" ht="14.1" customHeight="1" x14ac:dyDescent="0.2">
      <c r="A101" s="89" t="s">
        <v>294</v>
      </c>
      <c r="B101" s="76">
        <f>+'Empresa de Seguros'!B368+'Empresa de Seguros'!B457+'Empresa de Seguros'!B546</f>
        <v>0</v>
      </c>
      <c r="C101" s="76">
        <f>+'Empresa de Seguros'!C368+'Empresa de Seguros'!C457+'Empresa de Seguros'!C546</f>
        <v>0</v>
      </c>
      <c r="D101" s="76">
        <f>+'Empresa de Seguros'!D368+'Empresa de Seguros'!D457+'Empresa de Seguros'!D546</f>
        <v>0</v>
      </c>
      <c r="E101" s="76">
        <f>+'Empresa de Seguros'!E368+'Empresa de Seguros'!E457+'Empresa de Seguros'!E546</f>
        <v>0</v>
      </c>
      <c r="F101" s="76">
        <f>+'Empresa de Seguros'!F368+'Empresa de Seguros'!F457+'Empresa de Seguros'!F546</f>
        <v>0</v>
      </c>
      <c r="G101" s="76">
        <f>+'Empresa de Seguros'!G368+'Empresa de Seguros'!G457+'Empresa de Seguros'!G546</f>
        <v>0</v>
      </c>
      <c r="H101" s="76">
        <f>+'Empresa de Seguros'!H368+'Empresa de Seguros'!H457+'Empresa de Seguros'!H546</f>
        <v>0</v>
      </c>
      <c r="I101" s="76">
        <f>+'Empresa de Seguros'!I368+'Empresa de Seguros'!I457+'Empresa de Seguros'!I546</f>
        <v>0</v>
      </c>
      <c r="J101" s="76">
        <f>+'Empresa de Seguros'!J368+'Empresa de Seguros'!J457+'Empresa de Seguros'!J546</f>
        <v>0</v>
      </c>
      <c r="K101" s="76">
        <f>+'Empresa de Seguros'!K368+'Empresa de Seguros'!K457+'Empresa de Seguros'!K546</f>
        <v>0</v>
      </c>
      <c r="L101" s="76">
        <f>+'Empresa de Seguros'!L368+'Empresa de Seguros'!L457+'Empresa de Seguros'!L546</f>
        <v>0</v>
      </c>
      <c r="M101" s="76">
        <f>+'Empresa de Seguros'!M368+'Empresa de Seguros'!M457+'Empresa de Seguros'!M546</f>
        <v>0</v>
      </c>
      <c r="N101" s="76">
        <f>+'Empresa de Seguros'!N368+'Empresa de Seguros'!N457+'Empresa de Seguros'!N546</f>
        <v>0</v>
      </c>
      <c r="O101" s="76">
        <f>+'Empresa de Seguros'!O368+'Empresa de Seguros'!O457+'Empresa de Seguros'!O546</f>
        <v>0</v>
      </c>
      <c r="P101" s="76">
        <f>+'Empresa de Seguros'!P368+'Empresa de Seguros'!P457+'Empresa de Seguros'!P546</f>
        <v>0</v>
      </c>
      <c r="Q101" s="76">
        <f>+'Empresa de Seguros'!Q368+'Empresa de Seguros'!Q457+'Empresa de Seguros'!Q546</f>
        <v>0</v>
      </c>
      <c r="R101" s="76">
        <f>+'Empresa de Seguros'!R368+'Empresa de Seguros'!R457+'Empresa de Seguros'!R546</f>
        <v>0</v>
      </c>
      <c r="S101" s="76">
        <f>+'Empresa de Seguros'!S368+'Empresa de Seguros'!S457+'Empresa de Seguros'!S546</f>
        <v>0</v>
      </c>
      <c r="T101" s="76">
        <f>+'Empresa de Seguros'!T368+'Empresa de Seguros'!T457+'Empresa de Seguros'!T546</f>
        <v>0</v>
      </c>
      <c r="U101" s="76">
        <f>+'Empresa de Seguros'!U368+'Empresa de Seguros'!U457+'Empresa de Seguros'!U546</f>
        <v>0</v>
      </c>
      <c r="V101" s="76">
        <f>+'Empresa de Seguros'!V368+'Empresa de Seguros'!V457+'Empresa de Seguros'!V546</f>
        <v>0</v>
      </c>
      <c r="W101" s="76">
        <f>+'Empresa de Seguros'!W368+'Empresa de Seguros'!W457+'Empresa de Seguros'!W546</f>
        <v>0</v>
      </c>
      <c r="X101" s="76">
        <f>+'Empresa de Seguros'!X368+'Empresa de Seguros'!X457+'Empresa de Seguros'!X546</f>
        <v>0</v>
      </c>
      <c r="Y101" s="76">
        <f>+'Empresa de Seguros'!Y368+'Empresa de Seguros'!Y457+'Empresa de Seguros'!Y546</f>
        <v>0</v>
      </c>
      <c r="Z101" s="76">
        <f>+'Empresa de Seguros'!Z368+'Empresa de Seguros'!Z457+'Empresa de Seguros'!Z546</f>
        <v>0</v>
      </c>
      <c r="AA101" s="76">
        <f>+'Empresa de Seguros'!AA368+'Empresa de Seguros'!AA457+'Empresa de Seguros'!AA546</f>
        <v>0</v>
      </c>
      <c r="AB101" s="76">
        <f>+'Empresa de Seguros'!AB368+'Empresa de Seguros'!AB457+'Empresa de Seguros'!AB546</f>
        <v>0</v>
      </c>
      <c r="AC101" s="76">
        <f>+'Empresa de Seguros'!AC368+'Empresa de Seguros'!AC457+'Empresa de Seguros'!AC546</f>
        <v>0</v>
      </c>
      <c r="AD101" s="76">
        <f>+'Empresa de Seguros'!AD368+'Empresa de Seguros'!AD457+'Empresa de Seguros'!AD546</f>
        <v>0</v>
      </c>
      <c r="AE101" s="76">
        <f>+'Empresa de Seguros'!AE368+'Empresa de Seguros'!AE457+'Empresa de Seguros'!AE546</f>
        <v>0</v>
      </c>
      <c r="AF101" s="76">
        <f>+'Empresa de Seguros'!AF368+'Empresa de Seguros'!AF457+'Empresa de Seguros'!AF546</f>
        <v>0</v>
      </c>
      <c r="AG101" s="76">
        <f>+'Empresa de Seguros'!AG368+'Empresa de Seguros'!AG457+'Empresa de Seguros'!AG546</f>
        <v>0</v>
      </c>
      <c r="AH101" s="76">
        <f>+'Empresa de Seguros'!AH368+'Empresa de Seguros'!AH457+'Empresa de Seguros'!AH546</f>
        <v>0</v>
      </c>
      <c r="AI101" s="76">
        <f>+'Empresa de Seguros'!AI368+'Empresa de Seguros'!AI457+'Empresa de Seguros'!AI546</f>
        <v>0</v>
      </c>
      <c r="AJ101" s="76">
        <f>+'Empresa de Seguros'!AJ368+'Empresa de Seguros'!AJ457+'Empresa de Seguros'!AJ546</f>
        <v>0</v>
      </c>
      <c r="AK101" s="76">
        <f>+'Empresa de Seguros'!AK368+'Empresa de Seguros'!AK457+'Empresa de Seguros'!AK546</f>
        <v>0</v>
      </c>
      <c r="AL101" s="76">
        <f>+'Empresa de Seguros'!AL368+'Empresa de Seguros'!AL457+'Empresa de Seguros'!AL546</f>
        <v>0</v>
      </c>
      <c r="AM101" s="76">
        <f>+'Empresa de Seguros'!AM368+'Empresa de Seguros'!AM457+'Empresa de Seguros'!AM546</f>
        <v>0</v>
      </c>
      <c r="AN101" s="76">
        <f>+'Empresa de Seguros'!AN368+'Empresa de Seguros'!AN457+'Empresa de Seguros'!AN546</f>
        <v>0</v>
      </c>
      <c r="AO101" s="76">
        <f>+'Empresa de Seguros'!AO368+'Empresa de Seguros'!AO457+'Empresa de Seguros'!AO546</f>
        <v>0</v>
      </c>
      <c r="AP101" s="76">
        <f>+'Empresa de Seguros'!AP368+'Empresa de Seguros'!AP457+'Empresa de Seguros'!AP546</f>
        <v>0</v>
      </c>
      <c r="AQ101" s="76">
        <f>+'Empresa de Seguros'!AQ368+'Empresa de Seguros'!AQ457+'Empresa de Seguros'!AQ546</f>
        <v>0</v>
      </c>
      <c r="AR101" s="76">
        <f>+'Empresa de Seguros'!AR368+'Empresa de Seguros'!AR457+'Empresa de Seguros'!AR546</f>
        <v>0</v>
      </c>
      <c r="AS101" s="76">
        <f>+'Empresa de Seguros'!AS368+'Empresa de Seguros'!AS457+'Empresa de Seguros'!AS546</f>
        <v>0</v>
      </c>
      <c r="AT101" s="76">
        <f>+'Empresa de Seguros'!AT368+'Empresa de Seguros'!AT457+'Empresa de Seguros'!AT546</f>
        <v>0</v>
      </c>
      <c r="AU101" s="76">
        <f>+'Empresa de Seguros'!AU368+'Empresa de Seguros'!AU457+'Empresa de Seguros'!AU546</f>
        <v>0</v>
      </c>
    </row>
    <row r="102" spans="1:47" ht="14.1" customHeight="1" x14ac:dyDescent="0.2">
      <c r="A102" s="89" t="s">
        <v>295</v>
      </c>
      <c r="B102" s="76">
        <f>+'Empresa de Seguros'!B369+'Empresa de Seguros'!B458+'Empresa de Seguros'!B547</f>
        <v>0</v>
      </c>
      <c r="C102" s="76">
        <f>+'Empresa de Seguros'!C369+'Empresa de Seguros'!C458+'Empresa de Seguros'!C547</f>
        <v>0</v>
      </c>
      <c r="D102" s="76">
        <f>+'Empresa de Seguros'!D369+'Empresa de Seguros'!D458+'Empresa de Seguros'!D547</f>
        <v>0</v>
      </c>
      <c r="E102" s="76">
        <f>+'Empresa de Seguros'!E369+'Empresa de Seguros'!E458+'Empresa de Seguros'!E547</f>
        <v>0</v>
      </c>
      <c r="F102" s="76">
        <f>+'Empresa de Seguros'!F369+'Empresa de Seguros'!F458+'Empresa de Seguros'!F547</f>
        <v>0</v>
      </c>
      <c r="G102" s="76">
        <f>+'Empresa de Seguros'!G369+'Empresa de Seguros'!G458+'Empresa de Seguros'!G547</f>
        <v>0</v>
      </c>
      <c r="H102" s="76">
        <f>+'Empresa de Seguros'!H369+'Empresa de Seguros'!H458+'Empresa de Seguros'!H547</f>
        <v>0</v>
      </c>
      <c r="I102" s="76">
        <f>+'Empresa de Seguros'!I369+'Empresa de Seguros'!I458+'Empresa de Seguros'!I547</f>
        <v>0</v>
      </c>
      <c r="J102" s="76">
        <f>+'Empresa de Seguros'!J369+'Empresa de Seguros'!J458+'Empresa de Seguros'!J547</f>
        <v>0</v>
      </c>
      <c r="K102" s="76">
        <f>+'Empresa de Seguros'!K369+'Empresa de Seguros'!K458+'Empresa de Seguros'!K547</f>
        <v>0</v>
      </c>
      <c r="L102" s="76">
        <f>+'Empresa de Seguros'!L369+'Empresa de Seguros'!L458+'Empresa de Seguros'!L547</f>
        <v>0</v>
      </c>
      <c r="M102" s="76">
        <f>+'Empresa de Seguros'!M369+'Empresa de Seguros'!M458+'Empresa de Seguros'!M547</f>
        <v>0</v>
      </c>
      <c r="N102" s="76">
        <f>+'Empresa de Seguros'!N369+'Empresa de Seguros'!N458+'Empresa de Seguros'!N547</f>
        <v>0</v>
      </c>
      <c r="O102" s="76">
        <f>+'Empresa de Seguros'!O369+'Empresa de Seguros'!O458+'Empresa de Seguros'!O547</f>
        <v>0</v>
      </c>
      <c r="P102" s="76">
        <f>+'Empresa de Seguros'!P369+'Empresa de Seguros'!P458+'Empresa de Seguros'!P547</f>
        <v>0</v>
      </c>
      <c r="Q102" s="76">
        <f>+'Empresa de Seguros'!Q369+'Empresa de Seguros'!Q458+'Empresa de Seguros'!Q547</f>
        <v>0</v>
      </c>
      <c r="R102" s="76">
        <f>+'Empresa de Seguros'!R369+'Empresa de Seguros'!R458+'Empresa de Seguros'!R547</f>
        <v>0</v>
      </c>
      <c r="S102" s="76">
        <f>+'Empresa de Seguros'!S369+'Empresa de Seguros'!S458+'Empresa de Seguros'!S547</f>
        <v>0</v>
      </c>
      <c r="T102" s="76">
        <f>+'Empresa de Seguros'!T369+'Empresa de Seguros'!T458+'Empresa de Seguros'!T547</f>
        <v>0</v>
      </c>
      <c r="U102" s="76">
        <f>+'Empresa de Seguros'!U369+'Empresa de Seguros'!U458+'Empresa de Seguros'!U547</f>
        <v>0</v>
      </c>
      <c r="V102" s="76">
        <f>+'Empresa de Seguros'!V369+'Empresa de Seguros'!V458+'Empresa de Seguros'!V547</f>
        <v>0</v>
      </c>
      <c r="W102" s="76">
        <f>+'Empresa de Seguros'!W369+'Empresa de Seguros'!W458+'Empresa de Seguros'!W547</f>
        <v>0</v>
      </c>
      <c r="X102" s="76">
        <f>+'Empresa de Seguros'!X369+'Empresa de Seguros'!X458+'Empresa de Seguros'!X547</f>
        <v>0</v>
      </c>
      <c r="Y102" s="76">
        <f>+'Empresa de Seguros'!Y369+'Empresa de Seguros'!Y458+'Empresa de Seguros'!Y547</f>
        <v>0</v>
      </c>
      <c r="Z102" s="76">
        <f>+'Empresa de Seguros'!Z369+'Empresa de Seguros'!Z458+'Empresa de Seguros'!Z547</f>
        <v>0</v>
      </c>
      <c r="AA102" s="76">
        <f>+'Empresa de Seguros'!AA369+'Empresa de Seguros'!AA458+'Empresa de Seguros'!AA547</f>
        <v>0</v>
      </c>
      <c r="AB102" s="76">
        <f>+'Empresa de Seguros'!AB369+'Empresa de Seguros'!AB458+'Empresa de Seguros'!AB547</f>
        <v>0</v>
      </c>
      <c r="AC102" s="76">
        <f>+'Empresa de Seguros'!AC369+'Empresa de Seguros'!AC458+'Empresa de Seguros'!AC547</f>
        <v>0</v>
      </c>
      <c r="AD102" s="76">
        <f>+'Empresa de Seguros'!AD369+'Empresa de Seguros'!AD458+'Empresa de Seguros'!AD547</f>
        <v>0</v>
      </c>
      <c r="AE102" s="76">
        <f>+'Empresa de Seguros'!AE369+'Empresa de Seguros'!AE458+'Empresa de Seguros'!AE547</f>
        <v>0</v>
      </c>
      <c r="AF102" s="76">
        <f>+'Empresa de Seguros'!AF369+'Empresa de Seguros'!AF458+'Empresa de Seguros'!AF547</f>
        <v>0</v>
      </c>
      <c r="AG102" s="76">
        <f>+'Empresa de Seguros'!AG369+'Empresa de Seguros'!AG458+'Empresa de Seguros'!AG547</f>
        <v>0</v>
      </c>
      <c r="AH102" s="76">
        <f>+'Empresa de Seguros'!AH369+'Empresa de Seguros'!AH458+'Empresa de Seguros'!AH547</f>
        <v>0</v>
      </c>
      <c r="AI102" s="76">
        <f>+'Empresa de Seguros'!AI369+'Empresa de Seguros'!AI458+'Empresa de Seguros'!AI547</f>
        <v>0</v>
      </c>
      <c r="AJ102" s="76">
        <f>+'Empresa de Seguros'!AJ369+'Empresa de Seguros'!AJ458+'Empresa de Seguros'!AJ547</f>
        <v>0</v>
      </c>
      <c r="AK102" s="76">
        <f>+'Empresa de Seguros'!AK369+'Empresa de Seguros'!AK458+'Empresa de Seguros'!AK547</f>
        <v>0</v>
      </c>
      <c r="AL102" s="76">
        <f>+'Empresa de Seguros'!AL369+'Empresa de Seguros'!AL458+'Empresa de Seguros'!AL547</f>
        <v>0</v>
      </c>
      <c r="AM102" s="76">
        <f>+'Empresa de Seguros'!AM369+'Empresa de Seguros'!AM458+'Empresa de Seguros'!AM547</f>
        <v>0</v>
      </c>
      <c r="AN102" s="76">
        <f>+'Empresa de Seguros'!AN369+'Empresa de Seguros'!AN458+'Empresa de Seguros'!AN547</f>
        <v>0</v>
      </c>
      <c r="AO102" s="76">
        <f>+'Empresa de Seguros'!AO369+'Empresa de Seguros'!AO458+'Empresa de Seguros'!AO547</f>
        <v>0</v>
      </c>
      <c r="AP102" s="76">
        <f>+'Empresa de Seguros'!AP369+'Empresa de Seguros'!AP458+'Empresa de Seguros'!AP547</f>
        <v>0</v>
      </c>
      <c r="AQ102" s="76">
        <f>+'Empresa de Seguros'!AQ369+'Empresa de Seguros'!AQ458+'Empresa de Seguros'!AQ547</f>
        <v>0</v>
      </c>
      <c r="AR102" s="76">
        <f>+'Empresa de Seguros'!AR369+'Empresa de Seguros'!AR458+'Empresa de Seguros'!AR547</f>
        <v>0</v>
      </c>
      <c r="AS102" s="76">
        <f>+'Empresa de Seguros'!AS369+'Empresa de Seguros'!AS458+'Empresa de Seguros'!AS547</f>
        <v>0</v>
      </c>
      <c r="AT102" s="76">
        <f>+'Empresa de Seguros'!AT369+'Empresa de Seguros'!AT458+'Empresa de Seguros'!AT547</f>
        <v>0</v>
      </c>
      <c r="AU102" s="76">
        <f>+'Empresa de Seguros'!AU369+'Empresa de Seguros'!AU458+'Empresa de Seguros'!AU547</f>
        <v>0</v>
      </c>
    </row>
    <row r="103" spans="1:47" s="38" customFormat="1" ht="14.1" customHeight="1" x14ac:dyDescent="0.2">
      <c r="A103" s="88" t="s">
        <v>285</v>
      </c>
      <c r="B103" s="20">
        <f>+'Empresa de Seguros'!B370+'Empresa de Seguros'!B459+'Empresa de Seguros'!B548</f>
        <v>0</v>
      </c>
      <c r="C103" s="20">
        <f>+'Empresa de Seguros'!C370+'Empresa de Seguros'!C459+'Empresa de Seguros'!C548</f>
        <v>0</v>
      </c>
      <c r="D103" s="20">
        <f>+'Empresa de Seguros'!D370+'Empresa de Seguros'!D459+'Empresa de Seguros'!D548</f>
        <v>0</v>
      </c>
      <c r="E103" s="20">
        <f>+'Empresa de Seguros'!E370+'Empresa de Seguros'!E459+'Empresa de Seguros'!E548</f>
        <v>0</v>
      </c>
      <c r="F103" s="20">
        <f>+'Empresa de Seguros'!F370+'Empresa de Seguros'!F459+'Empresa de Seguros'!F548</f>
        <v>0</v>
      </c>
      <c r="G103" s="20">
        <f>+'Empresa de Seguros'!G370+'Empresa de Seguros'!G459+'Empresa de Seguros'!G548</f>
        <v>0</v>
      </c>
      <c r="H103" s="20">
        <f>+'Empresa de Seguros'!H370+'Empresa de Seguros'!H459+'Empresa de Seguros'!H548</f>
        <v>0</v>
      </c>
      <c r="I103" s="20">
        <f>+'Empresa de Seguros'!I370+'Empresa de Seguros'!I459+'Empresa de Seguros'!I548</f>
        <v>0</v>
      </c>
      <c r="J103" s="20">
        <f>+'Empresa de Seguros'!J370+'Empresa de Seguros'!J459+'Empresa de Seguros'!J548</f>
        <v>0</v>
      </c>
      <c r="K103" s="20">
        <f>+'Empresa de Seguros'!K370+'Empresa de Seguros'!K459+'Empresa de Seguros'!K548</f>
        <v>0</v>
      </c>
      <c r="L103" s="20">
        <f>+'Empresa de Seguros'!L370+'Empresa de Seguros'!L459+'Empresa de Seguros'!L548</f>
        <v>0</v>
      </c>
      <c r="M103" s="20">
        <f>+'Empresa de Seguros'!M370+'Empresa de Seguros'!M459+'Empresa de Seguros'!M548</f>
        <v>0</v>
      </c>
      <c r="N103" s="20">
        <f>+'Empresa de Seguros'!N370+'Empresa de Seguros'!N459+'Empresa de Seguros'!N548</f>
        <v>0</v>
      </c>
      <c r="O103" s="20">
        <f>+'Empresa de Seguros'!O370+'Empresa de Seguros'!O459+'Empresa de Seguros'!O548</f>
        <v>0</v>
      </c>
      <c r="P103" s="20">
        <f>+'Empresa de Seguros'!P370+'Empresa de Seguros'!P459+'Empresa de Seguros'!P548</f>
        <v>0</v>
      </c>
      <c r="Q103" s="20">
        <f>+'Empresa de Seguros'!Q370+'Empresa de Seguros'!Q459+'Empresa de Seguros'!Q548</f>
        <v>0</v>
      </c>
      <c r="R103" s="20">
        <f>+'Empresa de Seguros'!R370+'Empresa de Seguros'!R459+'Empresa de Seguros'!R548</f>
        <v>0</v>
      </c>
      <c r="S103" s="20">
        <f>+'Empresa de Seguros'!S370+'Empresa de Seguros'!S459+'Empresa de Seguros'!S548</f>
        <v>0</v>
      </c>
      <c r="T103" s="20">
        <f>+'Empresa de Seguros'!T370+'Empresa de Seguros'!T459+'Empresa de Seguros'!T548</f>
        <v>0</v>
      </c>
      <c r="U103" s="20">
        <f>+'Empresa de Seguros'!U370+'Empresa de Seguros'!U459+'Empresa de Seguros'!U548</f>
        <v>0</v>
      </c>
      <c r="V103" s="20">
        <f>+'Empresa de Seguros'!V370+'Empresa de Seguros'!V459+'Empresa de Seguros'!V548</f>
        <v>0</v>
      </c>
      <c r="W103" s="20">
        <f>+'Empresa de Seguros'!W370+'Empresa de Seguros'!W459+'Empresa de Seguros'!W548</f>
        <v>0</v>
      </c>
      <c r="X103" s="20">
        <f>+'Empresa de Seguros'!X370+'Empresa de Seguros'!X459+'Empresa de Seguros'!X548</f>
        <v>0</v>
      </c>
      <c r="Y103" s="20">
        <f>+'Empresa de Seguros'!Y370+'Empresa de Seguros'!Y459+'Empresa de Seguros'!Y548</f>
        <v>0</v>
      </c>
      <c r="Z103" s="20">
        <f>+'Empresa de Seguros'!Z370+'Empresa de Seguros'!Z459+'Empresa de Seguros'!Z548</f>
        <v>0</v>
      </c>
      <c r="AA103" s="20">
        <f>+'Empresa de Seguros'!AA370+'Empresa de Seguros'!AA459+'Empresa de Seguros'!AA548</f>
        <v>0</v>
      </c>
      <c r="AB103" s="20">
        <f>+'Empresa de Seguros'!AB370+'Empresa de Seguros'!AB459+'Empresa de Seguros'!AB548</f>
        <v>0</v>
      </c>
      <c r="AC103" s="20">
        <f>+'Empresa de Seguros'!AC370+'Empresa de Seguros'!AC459+'Empresa de Seguros'!AC548</f>
        <v>0</v>
      </c>
      <c r="AD103" s="20">
        <f>+'Empresa de Seguros'!AD370+'Empresa de Seguros'!AD459+'Empresa de Seguros'!AD548</f>
        <v>0</v>
      </c>
      <c r="AE103" s="20">
        <f>+'Empresa de Seguros'!AE370+'Empresa de Seguros'!AE459+'Empresa de Seguros'!AE548</f>
        <v>0</v>
      </c>
      <c r="AF103" s="20">
        <f>+'Empresa de Seguros'!AF370+'Empresa de Seguros'!AF459+'Empresa de Seguros'!AF548</f>
        <v>0</v>
      </c>
      <c r="AG103" s="20">
        <f>+'Empresa de Seguros'!AG370+'Empresa de Seguros'!AG459+'Empresa de Seguros'!AG548</f>
        <v>0</v>
      </c>
      <c r="AH103" s="20">
        <f>+'Empresa de Seguros'!AH370+'Empresa de Seguros'!AH459+'Empresa de Seguros'!AH548</f>
        <v>0</v>
      </c>
      <c r="AI103" s="20">
        <f>+'Empresa de Seguros'!AI370+'Empresa de Seguros'!AI459+'Empresa de Seguros'!AI548</f>
        <v>0</v>
      </c>
      <c r="AJ103" s="20">
        <f>+'Empresa de Seguros'!AJ370+'Empresa de Seguros'!AJ459+'Empresa de Seguros'!AJ548</f>
        <v>0</v>
      </c>
      <c r="AK103" s="20">
        <f>+'Empresa de Seguros'!AK370+'Empresa de Seguros'!AK459+'Empresa de Seguros'!AK548</f>
        <v>0</v>
      </c>
      <c r="AL103" s="20">
        <f>+'Empresa de Seguros'!AL370+'Empresa de Seguros'!AL459+'Empresa de Seguros'!AL548</f>
        <v>0</v>
      </c>
      <c r="AM103" s="20">
        <f>+'Empresa de Seguros'!AM370+'Empresa de Seguros'!AM459+'Empresa de Seguros'!AM548</f>
        <v>0</v>
      </c>
      <c r="AN103" s="20">
        <f>+'Empresa de Seguros'!AN370+'Empresa de Seguros'!AN459+'Empresa de Seguros'!AN548</f>
        <v>0</v>
      </c>
      <c r="AO103" s="20">
        <f>+'Empresa de Seguros'!AO370+'Empresa de Seguros'!AO459+'Empresa de Seguros'!AO548</f>
        <v>0</v>
      </c>
      <c r="AP103" s="20">
        <f>+'Empresa de Seguros'!AP370+'Empresa de Seguros'!AP459+'Empresa de Seguros'!AP548</f>
        <v>0</v>
      </c>
      <c r="AQ103" s="20">
        <f>+'Empresa de Seguros'!AQ370+'Empresa de Seguros'!AQ459+'Empresa de Seguros'!AQ548</f>
        <v>0</v>
      </c>
      <c r="AR103" s="20">
        <f>+'Empresa de Seguros'!AR370+'Empresa de Seguros'!AR459+'Empresa de Seguros'!AR548</f>
        <v>0</v>
      </c>
      <c r="AS103" s="20">
        <f>+'Empresa de Seguros'!AS370+'Empresa de Seguros'!AS459+'Empresa de Seguros'!AS548</f>
        <v>0</v>
      </c>
      <c r="AT103" s="20">
        <f>+'Empresa de Seguros'!AT370+'Empresa de Seguros'!AT459+'Empresa de Seguros'!AT548</f>
        <v>0</v>
      </c>
      <c r="AU103" s="20">
        <f>+'Empresa de Seguros'!AU370+'Empresa de Seguros'!AU459+'Empresa de Seguros'!AU548</f>
        <v>0</v>
      </c>
    </row>
    <row r="104" spans="1:47" s="38" customFormat="1" ht="14.1" customHeight="1" x14ac:dyDescent="0.2">
      <c r="A104" s="89" t="s">
        <v>324</v>
      </c>
      <c r="B104" s="76">
        <f>+'Empresa de Seguros'!B371+'Empresa de Seguros'!B460+'Empresa de Seguros'!B549</f>
        <v>0</v>
      </c>
      <c r="C104" s="76">
        <f>+'Empresa de Seguros'!C371+'Empresa de Seguros'!C460+'Empresa de Seguros'!C549</f>
        <v>0</v>
      </c>
      <c r="D104" s="76">
        <f>+'Empresa de Seguros'!D371+'Empresa de Seguros'!D460+'Empresa de Seguros'!D549</f>
        <v>0</v>
      </c>
      <c r="E104" s="76">
        <f>+'Empresa de Seguros'!E371+'Empresa de Seguros'!E460+'Empresa de Seguros'!E549</f>
        <v>0</v>
      </c>
      <c r="F104" s="76">
        <f>+'Empresa de Seguros'!F371+'Empresa de Seguros'!F460+'Empresa de Seguros'!F549</f>
        <v>0</v>
      </c>
      <c r="G104" s="76">
        <f>+'Empresa de Seguros'!G371+'Empresa de Seguros'!G460+'Empresa de Seguros'!G549</f>
        <v>0</v>
      </c>
      <c r="H104" s="76">
        <f>+'Empresa de Seguros'!H371+'Empresa de Seguros'!H460+'Empresa de Seguros'!H549</f>
        <v>0</v>
      </c>
      <c r="I104" s="76">
        <f>+'Empresa de Seguros'!I371+'Empresa de Seguros'!I460+'Empresa de Seguros'!I549</f>
        <v>0</v>
      </c>
      <c r="J104" s="76">
        <f>+'Empresa de Seguros'!J371+'Empresa de Seguros'!J460+'Empresa de Seguros'!J549</f>
        <v>0</v>
      </c>
      <c r="K104" s="76">
        <f>+'Empresa de Seguros'!K371+'Empresa de Seguros'!K460+'Empresa de Seguros'!K549</f>
        <v>0</v>
      </c>
      <c r="L104" s="76">
        <f>+'Empresa de Seguros'!L371+'Empresa de Seguros'!L460+'Empresa de Seguros'!L549</f>
        <v>0</v>
      </c>
      <c r="M104" s="76">
        <f>+'Empresa de Seguros'!M371+'Empresa de Seguros'!M460+'Empresa de Seguros'!M549</f>
        <v>0</v>
      </c>
      <c r="N104" s="76">
        <f>+'Empresa de Seguros'!N371+'Empresa de Seguros'!N460+'Empresa de Seguros'!N549</f>
        <v>0</v>
      </c>
      <c r="O104" s="76">
        <f>+'Empresa de Seguros'!O371+'Empresa de Seguros'!O460+'Empresa de Seguros'!O549</f>
        <v>0</v>
      </c>
      <c r="P104" s="76">
        <f>+'Empresa de Seguros'!P371+'Empresa de Seguros'!P460+'Empresa de Seguros'!P549</f>
        <v>0</v>
      </c>
      <c r="Q104" s="76">
        <f>+'Empresa de Seguros'!Q371+'Empresa de Seguros'!Q460+'Empresa de Seguros'!Q549</f>
        <v>0</v>
      </c>
      <c r="R104" s="76">
        <f>+'Empresa de Seguros'!R371+'Empresa de Seguros'!R460+'Empresa de Seguros'!R549</f>
        <v>0</v>
      </c>
      <c r="S104" s="76">
        <f>+'Empresa de Seguros'!S371+'Empresa de Seguros'!S460+'Empresa de Seguros'!S549</f>
        <v>0</v>
      </c>
      <c r="T104" s="76">
        <f>+'Empresa de Seguros'!T371+'Empresa de Seguros'!T460+'Empresa de Seguros'!T549</f>
        <v>0</v>
      </c>
      <c r="U104" s="76">
        <f>+'Empresa de Seguros'!U371+'Empresa de Seguros'!U460+'Empresa de Seguros'!U549</f>
        <v>0</v>
      </c>
      <c r="V104" s="76">
        <f>+'Empresa de Seguros'!V371+'Empresa de Seguros'!V460+'Empresa de Seguros'!V549</f>
        <v>0</v>
      </c>
      <c r="W104" s="76">
        <f>+'Empresa de Seguros'!W371+'Empresa de Seguros'!W460+'Empresa de Seguros'!W549</f>
        <v>0</v>
      </c>
      <c r="X104" s="76">
        <f>+'Empresa de Seguros'!X371+'Empresa de Seguros'!X460+'Empresa de Seguros'!X549</f>
        <v>0</v>
      </c>
      <c r="Y104" s="76">
        <f>+'Empresa de Seguros'!Y371+'Empresa de Seguros'!Y460+'Empresa de Seguros'!Y549</f>
        <v>0</v>
      </c>
      <c r="Z104" s="76">
        <f>+'Empresa de Seguros'!Z371+'Empresa de Seguros'!Z460+'Empresa de Seguros'!Z549</f>
        <v>0</v>
      </c>
      <c r="AA104" s="76">
        <f>+'Empresa de Seguros'!AA371+'Empresa de Seguros'!AA460+'Empresa de Seguros'!AA549</f>
        <v>0</v>
      </c>
      <c r="AB104" s="76">
        <f>+'Empresa de Seguros'!AB371+'Empresa de Seguros'!AB460+'Empresa de Seguros'!AB549</f>
        <v>0</v>
      </c>
      <c r="AC104" s="76">
        <f>+'Empresa de Seguros'!AC371+'Empresa de Seguros'!AC460+'Empresa de Seguros'!AC549</f>
        <v>0</v>
      </c>
      <c r="AD104" s="76">
        <f>+'Empresa de Seguros'!AD371+'Empresa de Seguros'!AD460+'Empresa de Seguros'!AD549</f>
        <v>0</v>
      </c>
      <c r="AE104" s="76">
        <f>+'Empresa de Seguros'!AE371+'Empresa de Seguros'!AE460+'Empresa de Seguros'!AE549</f>
        <v>0</v>
      </c>
      <c r="AF104" s="76">
        <f>+'Empresa de Seguros'!AF371+'Empresa de Seguros'!AF460+'Empresa de Seguros'!AF549</f>
        <v>0</v>
      </c>
      <c r="AG104" s="76">
        <f>+'Empresa de Seguros'!AG371+'Empresa de Seguros'!AG460+'Empresa de Seguros'!AG549</f>
        <v>0</v>
      </c>
      <c r="AH104" s="76">
        <f>+'Empresa de Seguros'!AH371+'Empresa de Seguros'!AH460+'Empresa de Seguros'!AH549</f>
        <v>0</v>
      </c>
      <c r="AI104" s="76">
        <f>+'Empresa de Seguros'!AI371+'Empresa de Seguros'!AI460+'Empresa de Seguros'!AI549</f>
        <v>0</v>
      </c>
      <c r="AJ104" s="76">
        <f>+'Empresa de Seguros'!AJ371+'Empresa de Seguros'!AJ460+'Empresa de Seguros'!AJ549</f>
        <v>0</v>
      </c>
      <c r="AK104" s="76">
        <f>+'Empresa de Seguros'!AK371+'Empresa de Seguros'!AK460+'Empresa de Seguros'!AK549</f>
        <v>0</v>
      </c>
      <c r="AL104" s="76">
        <f>+'Empresa de Seguros'!AL371+'Empresa de Seguros'!AL460+'Empresa de Seguros'!AL549</f>
        <v>0</v>
      </c>
      <c r="AM104" s="76">
        <f>+'Empresa de Seguros'!AM371+'Empresa de Seguros'!AM460+'Empresa de Seguros'!AM549</f>
        <v>0</v>
      </c>
      <c r="AN104" s="76">
        <f>+'Empresa de Seguros'!AN371+'Empresa de Seguros'!AN460+'Empresa de Seguros'!AN549</f>
        <v>0</v>
      </c>
      <c r="AO104" s="76">
        <f>+'Empresa de Seguros'!AO371+'Empresa de Seguros'!AO460+'Empresa de Seguros'!AO549</f>
        <v>0</v>
      </c>
      <c r="AP104" s="76">
        <f>+'Empresa de Seguros'!AP371+'Empresa de Seguros'!AP460+'Empresa de Seguros'!AP549</f>
        <v>0</v>
      </c>
      <c r="AQ104" s="76">
        <f>+'Empresa de Seguros'!AQ371+'Empresa de Seguros'!AQ460+'Empresa de Seguros'!AQ549</f>
        <v>0</v>
      </c>
      <c r="AR104" s="76">
        <f>+'Empresa de Seguros'!AR371+'Empresa de Seguros'!AR460+'Empresa de Seguros'!AR549</f>
        <v>0</v>
      </c>
      <c r="AS104" s="76">
        <f>+'Empresa de Seguros'!AS371+'Empresa de Seguros'!AS460+'Empresa de Seguros'!AS549</f>
        <v>0</v>
      </c>
      <c r="AT104" s="76">
        <f>+'Empresa de Seguros'!AT371+'Empresa de Seguros'!AT460+'Empresa de Seguros'!AT549</f>
        <v>0</v>
      </c>
      <c r="AU104" s="76">
        <f>+'Empresa de Seguros'!AU371+'Empresa de Seguros'!AU460+'Empresa de Seguros'!AU549</f>
        <v>0</v>
      </c>
    </row>
    <row r="105" spans="1:47" s="38" customFormat="1" ht="14.1" customHeight="1" x14ac:dyDescent="0.2">
      <c r="A105" s="89" t="s">
        <v>296</v>
      </c>
      <c r="B105" s="76">
        <f>+'Empresa de Seguros'!B372+'Empresa de Seguros'!B461+'Empresa de Seguros'!B550</f>
        <v>0</v>
      </c>
      <c r="C105" s="76">
        <f>+'Empresa de Seguros'!C372+'Empresa de Seguros'!C461+'Empresa de Seguros'!C550</f>
        <v>0</v>
      </c>
      <c r="D105" s="76">
        <f>+'Empresa de Seguros'!D372+'Empresa de Seguros'!D461+'Empresa de Seguros'!D550</f>
        <v>0</v>
      </c>
      <c r="E105" s="76">
        <f>+'Empresa de Seguros'!E372+'Empresa de Seguros'!E461+'Empresa de Seguros'!E550</f>
        <v>0</v>
      </c>
      <c r="F105" s="76">
        <f>+'Empresa de Seguros'!F372+'Empresa de Seguros'!F461+'Empresa de Seguros'!F550</f>
        <v>0</v>
      </c>
      <c r="G105" s="76">
        <f>+'Empresa de Seguros'!G372+'Empresa de Seguros'!G461+'Empresa de Seguros'!G550</f>
        <v>0</v>
      </c>
      <c r="H105" s="76">
        <f>+'Empresa de Seguros'!H372+'Empresa de Seguros'!H461+'Empresa de Seguros'!H550</f>
        <v>0</v>
      </c>
      <c r="I105" s="76">
        <f>+'Empresa de Seguros'!I372+'Empresa de Seguros'!I461+'Empresa de Seguros'!I550</f>
        <v>0</v>
      </c>
      <c r="J105" s="76">
        <f>+'Empresa de Seguros'!J372+'Empresa de Seguros'!J461+'Empresa de Seguros'!J550</f>
        <v>0</v>
      </c>
      <c r="K105" s="76">
        <f>+'Empresa de Seguros'!K372+'Empresa de Seguros'!K461+'Empresa de Seguros'!K550</f>
        <v>0</v>
      </c>
      <c r="L105" s="76">
        <f>+'Empresa de Seguros'!L372+'Empresa de Seguros'!L461+'Empresa de Seguros'!L550</f>
        <v>0</v>
      </c>
      <c r="M105" s="76">
        <f>+'Empresa de Seguros'!M372+'Empresa de Seguros'!M461+'Empresa de Seguros'!M550</f>
        <v>0</v>
      </c>
      <c r="N105" s="76">
        <f>+'Empresa de Seguros'!N372+'Empresa de Seguros'!N461+'Empresa de Seguros'!N550</f>
        <v>0</v>
      </c>
      <c r="O105" s="76">
        <f>+'Empresa de Seguros'!O372+'Empresa de Seguros'!O461+'Empresa de Seguros'!O550</f>
        <v>0</v>
      </c>
      <c r="P105" s="76">
        <f>+'Empresa de Seguros'!P372+'Empresa de Seguros'!P461+'Empresa de Seguros'!P550</f>
        <v>0</v>
      </c>
      <c r="Q105" s="76">
        <f>+'Empresa de Seguros'!Q372+'Empresa de Seguros'!Q461+'Empresa de Seguros'!Q550</f>
        <v>0</v>
      </c>
      <c r="R105" s="76">
        <f>+'Empresa de Seguros'!R372+'Empresa de Seguros'!R461+'Empresa de Seguros'!R550</f>
        <v>0</v>
      </c>
      <c r="S105" s="76">
        <f>+'Empresa de Seguros'!S372+'Empresa de Seguros'!S461+'Empresa de Seguros'!S550</f>
        <v>0</v>
      </c>
      <c r="T105" s="76">
        <f>+'Empresa de Seguros'!T372+'Empresa de Seguros'!T461+'Empresa de Seguros'!T550</f>
        <v>0</v>
      </c>
      <c r="U105" s="76">
        <f>+'Empresa de Seguros'!U372+'Empresa de Seguros'!U461+'Empresa de Seguros'!U550</f>
        <v>0</v>
      </c>
      <c r="V105" s="76">
        <f>+'Empresa de Seguros'!V372+'Empresa de Seguros'!V461+'Empresa de Seguros'!V550</f>
        <v>0</v>
      </c>
      <c r="W105" s="76">
        <f>+'Empresa de Seguros'!W372+'Empresa de Seguros'!W461+'Empresa de Seguros'!W550</f>
        <v>0</v>
      </c>
      <c r="X105" s="76">
        <f>+'Empresa de Seguros'!X372+'Empresa de Seguros'!X461+'Empresa de Seguros'!X550</f>
        <v>0</v>
      </c>
      <c r="Y105" s="76">
        <f>+'Empresa de Seguros'!Y372+'Empresa de Seguros'!Y461+'Empresa de Seguros'!Y550</f>
        <v>0</v>
      </c>
      <c r="Z105" s="76">
        <f>+'Empresa de Seguros'!Z372+'Empresa de Seguros'!Z461+'Empresa de Seguros'!Z550</f>
        <v>0</v>
      </c>
      <c r="AA105" s="76">
        <f>+'Empresa de Seguros'!AA372+'Empresa de Seguros'!AA461+'Empresa de Seguros'!AA550</f>
        <v>0</v>
      </c>
      <c r="AB105" s="76">
        <f>+'Empresa de Seguros'!AB372+'Empresa de Seguros'!AB461+'Empresa de Seguros'!AB550</f>
        <v>0</v>
      </c>
      <c r="AC105" s="76">
        <f>+'Empresa de Seguros'!AC372+'Empresa de Seguros'!AC461+'Empresa de Seguros'!AC550</f>
        <v>0</v>
      </c>
      <c r="AD105" s="76">
        <f>+'Empresa de Seguros'!AD372+'Empresa de Seguros'!AD461+'Empresa de Seguros'!AD550</f>
        <v>0</v>
      </c>
      <c r="AE105" s="76">
        <f>+'Empresa de Seguros'!AE372+'Empresa de Seguros'!AE461+'Empresa de Seguros'!AE550</f>
        <v>0</v>
      </c>
      <c r="AF105" s="76">
        <f>+'Empresa de Seguros'!AF372+'Empresa de Seguros'!AF461+'Empresa de Seguros'!AF550</f>
        <v>0</v>
      </c>
      <c r="AG105" s="76">
        <f>+'Empresa de Seguros'!AG372+'Empresa de Seguros'!AG461+'Empresa de Seguros'!AG550</f>
        <v>0</v>
      </c>
      <c r="AH105" s="76">
        <f>+'Empresa de Seguros'!AH372+'Empresa de Seguros'!AH461+'Empresa de Seguros'!AH550</f>
        <v>0</v>
      </c>
      <c r="AI105" s="76">
        <f>+'Empresa de Seguros'!AI372+'Empresa de Seguros'!AI461+'Empresa de Seguros'!AI550</f>
        <v>0</v>
      </c>
      <c r="AJ105" s="76">
        <f>+'Empresa de Seguros'!AJ372+'Empresa de Seguros'!AJ461+'Empresa de Seguros'!AJ550</f>
        <v>0</v>
      </c>
      <c r="AK105" s="76">
        <f>+'Empresa de Seguros'!AK372+'Empresa de Seguros'!AK461+'Empresa de Seguros'!AK550</f>
        <v>0</v>
      </c>
      <c r="AL105" s="76">
        <f>+'Empresa de Seguros'!AL372+'Empresa de Seguros'!AL461+'Empresa de Seguros'!AL550</f>
        <v>0</v>
      </c>
      <c r="AM105" s="76">
        <f>+'Empresa de Seguros'!AM372+'Empresa de Seguros'!AM461+'Empresa de Seguros'!AM550</f>
        <v>0</v>
      </c>
      <c r="AN105" s="76">
        <f>+'Empresa de Seguros'!AN372+'Empresa de Seguros'!AN461+'Empresa de Seguros'!AN550</f>
        <v>0</v>
      </c>
      <c r="AO105" s="76">
        <f>+'Empresa de Seguros'!AO372+'Empresa de Seguros'!AO461+'Empresa de Seguros'!AO550</f>
        <v>0</v>
      </c>
      <c r="AP105" s="76">
        <f>+'Empresa de Seguros'!AP372+'Empresa de Seguros'!AP461+'Empresa de Seguros'!AP550</f>
        <v>0</v>
      </c>
      <c r="AQ105" s="76">
        <f>+'Empresa de Seguros'!AQ372+'Empresa de Seguros'!AQ461+'Empresa de Seguros'!AQ550</f>
        <v>0</v>
      </c>
      <c r="AR105" s="76">
        <f>+'Empresa de Seguros'!AR372+'Empresa de Seguros'!AR461+'Empresa de Seguros'!AR550</f>
        <v>0</v>
      </c>
      <c r="AS105" s="76">
        <f>+'Empresa de Seguros'!AS372+'Empresa de Seguros'!AS461+'Empresa de Seguros'!AS550</f>
        <v>0</v>
      </c>
      <c r="AT105" s="76">
        <f>+'Empresa de Seguros'!AT372+'Empresa de Seguros'!AT461+'Empresa de Seguros'!AT550</f>
        <v>0</v>
      </c>
      <c r="AU105" s="76">
        <f>+'Empresa de Seguros'!AU372+'Empresa de Seguros'!AU461+'Empresa de Seguros'!AU550</f>
        <v>0</v>
      </c>
    </row>
    <row r="106" spans="1:47" s="38" customFormat="1" ht="14.1" customHeight="1" x14ac:dyDescent="0.2">
      <c r="A106" s="89" t="s">
        <v>297</v>
      </c>
      <c r="B106" s="76">
        <f>+'Empresa de Seguros'!B373+'Empresa de Seguros'!B462+'Empresa de Seguros'!B551</f>
        <v>0</v>
      </c>
      <c r="C106" s="76">
        <f>+'Empresa de Seguros'!C373+'Empresa de Seguros'!C462+'Empresa de Seguros'!C551</f>
        <v>0</v>
      </c>
      <c r="D106" s="76">
        <f>+'Empresa de Seguros'!D373+'Empresa de Seguros'!D462+'Empresa de Seguros'!D551</f>
        <v>0</v>
      </c>
      <c r="E106" s="76">
        <f>+'Empresa de Seguros'!E373+'Empresa de Seguros'!E462+'Empresa de Seguros'!E551</f>
        <v>0</v>
      </c>
      <c r="F106" s="76">
        <f>+'Empresa de Seguros'!F373+'Empresa de Seguros'!F462+'Empresa de Seguros'!F551</f>
        <v>0</v>
      </c>
      <c r="G106" s="76">
        <f>+'Empresa de Seguros'!G373+'Empresa de Seguros'!G462+'Empresa de Seguros'!G551</f>
        <v>0</v>
      </c>
      <c r="H106" s="76">
        <f>+'Empresa de Seguros'!H373+'Empresa de Seguros'!H462+'Empresa de Seguros'!H551</f>
        <v>0</v>
      </c>
      <c r="I106" s="76">
        <f>+'Empresa de Seguros'!I373+'Empresa de Seguros'!I462+'Empresa de Seguros'!I551</f>
        <v>0</v>
      </c>
      <c r="J106" s="76">
        <f>+'Empresa de Seguros'!J373+'Empresa de Seguros'!J462+'Empresa de Seguros'!J551</f>
        <v>0</v>
      </c>
      <c r="K106" s="76">
        <f>+'Empresa de Seguros'!K373+'Empresa de Seguros'!K462+'Empresa de Seguros'!K551</f>
        <v>0</v>
      </c>
      <c r="L106" s="76">
        <f>+'Empresa de Seguros'!L373+'Empresa de Seguros'!L462+'Empresa de Seguros'!L551</f>
        <v>0</v>
      </c>
      <c r="M106" s="76">
        <f>+'Empresa de Seguros'!M373+'Empresa de Seguros'!M462+'Empresa de Seguros'!M551</f>
        <v>0</v>
      </c>
      <c r="N106" s="76">
        <f>+'Empresa de Seguros'!N373+'Empresa de Seguros'!N462+'Empresa de Seguros'!N551</f>
        <v>0</v>
      </c>
      <c r="O106" s="76">
        <f>+'Empresa de Seguros'!O373+'Empresa de Seguros'!O462+'Empresa de Seguros'!O551</f>
        <v>0</v>
      </c>
      <c r="P106" s="76">
        <f>+'Empresa de Seguros'!P373+'Empresa de Seguros'!P462+'Empresa de Seguros'!P551</f>
        <v>0</v>
      </c>
      <c r="Q106" s="76">
        <f>+'Empresa de Seguros'!Q373+'Empresa de Seguros'!Q462+'Empresa de Seguros'!Q551</f>
        <v>0</v>
      </c>
      <c r="R106" s="76">
        <f>+'Empresa de Seguros'!R373+'Empresa de Seguros'!R462+'Empresa de Seguros'!R551</f>
        <v>0</v>
      </c>
      <c r="S106" s="76">
        <f>+'Empresa de Seguros'!S373+'Empresa de Seguros'!S462+'Empresa de Seguros'!S551</f>
        <v>0</v>
      </c>
      <c r="T106" s="76">
        <f>+'Empresa de Seguros'!T373+'Empresa de Seguros'!T462+'Empresa de Seguros'!T551</f>
        <v>0</v>
      </c>
      <c r="U106" s="76">
        <f>+'Empresa de Seguros'!U373+'Empresa de Seguros'!U462+'Empresa de Seguros'!U551</f>
        <v>0</v>
      </c>
      <c r="V106" s="76">
        <f>+'Empresa de Seguros'!V373+'Empresa de Seguros'!V462+'Empresa de Seguros'!V551</f>
        <v>0</v>
      </c>
      <c r="W106" s="76">
        <f>+'Empresa de Seguros'!W373+'Empresa de Seguros'!W462+'Empresa de Seguros'!W551</f>
        <v>0</v>
      </c>
      <c r="X106" s="76">
        <f>+'Empresa de Seguros'!X373+'Empresa de Seguros'!X462+'Empresa de Seguros'!X551</f>
        <v>0</v>
      </c>
      <c r="Y106" s="76">
        <f>+'Empresa de Seguros'!Y373+'Empresa de Seguros'!Y462+'Empresa de Seguros'!Y551</f>
        <v>0</v>
      </c>
      <c r="Z106" s="76">
        <f>+'Empresa de Seguros'!Z373+'Empresa de Seguros'!Z462+'Empresa de Seguros'!Z551</f>
        <v>0</v>
      </c>
      <c r="AA106" s="76">
        <f>+'Empresa de Seguros'!AA373+'Empresa de Seguros'!AA462+'Empresa de Seguros'!AA551</f>
        <v>0</v>
      </c>
      <c r="AB106" s="76">
        <f>+'Empresa de Seguros'!AB373+'Empresa de Seguros'!AB462+'Empresa de Seguros'!AB551</f>
        <v>0</v>
      </c>
      <c r="AC106" s="76">
        <f>+'Empresa de Seguros'!AC373+'Empresa de Seguros'!AC462+'Empresa de Seguros'!AC551</f>
        <v>0</v>
      </c>
      <c r="AD106" s="76">
        <f>+'Empresa de Seguros'!AD373+'Empresa de Seguros'!AD462+'Empresa de Seguros'!AD551</f>
        <v>0</v>
      </c>
      <c r="AE106" s="76">
        <f>+'Empresa de Seguros'!AE373+'Empresa de Seguros'!AE462+'Empresa de Seguros'!AE551</f>
        <v>0</v>
      </c>
      <c r="AF106" s="76">
        <f>+'Empresa de Seguros'!AF373+'Empresa de Seguros'!AF462+'Empresa de Seguros'!AF551</f>
        <v>0</v>
      </c>
      <c r="AG106" s="76">
        <f>+'Empresa de Seguros'!AG373+'Empresa de Seguros'!AG462+'Empresa de Seguros'!AG551</f>
        <v>0</v>
      </c>
      <c r="AH106" s="76">
        <f>+'Empresa de Seguros'!AH373+'Empresa de Seguros'!AH462+'Empresa de Seguros'!AH551</f>
        <v>0</v>
      </c>
      <c r="AI106" s="76">
        <f>+'Empresa de Seguros'!AI373+'Empresa de Seguros'!AI462+'Empresa de Seguros'!AI551</f>
        <v>0</v>
      </c>
      <c r="AJ106" s="76">
        <f>+'Empresa de Seguros'!AJ373+'Empresa de Seguros'!AJ462+'Empresa de Seguros'!AJ551</f>
        <v>0</v>
      </c>
      <c r="AK106" s="76">
        <f>+'Empresa de Seguros'!AK373+'Empresa de Seguros'!AK462+'Empresa de Seguros'!AK551</f>
        <v>0</v>
      </c>
      <c r="AL106" s="76">
        <f>+'Empresa de Seguros'!AL373+'Empresa de Seguros'!AL462+'Empresa de Seguros'!AL551</f>
        <v>0</v>
      </c>
      <c r="AM106" s="76">
        <f>+'Empresa de Seguros'!AM373+'Empresa de Seguros'!AM462+'Empresa de Seguros'!AM551</f>
        <v>0</v>
      </c>
      <c r="AN106" s="76">
        <f>+'Empresa de Seguros'!AN373+'Empresa de Seguros'!AN462+'Empresa de Seguros'!AN551</f>
        <v>0</v>
      </c>
      <c r="AO106" s="76">
        <f>+'Empresa de Seguros'!AO373+'Empresa de Seguros'!AO462+'Empresa de Seguros'!AO551</f>
        <v>0</v>
      </c>
      <c r="AP106" s="76">
        <f>+'Empresa de Seguros'!AP373+'Empresa de Seguros'!AP462+'Empresa de Seguros'!AP551</f>
        <v>0</v>
      </c>
      <c r="AQ106" s="76">
        <f>+'Empresa de Seguros'!AQ373+'Empresa de Seguros'!AQ462+'Empresa de Seguros'!AQ551</f>
        <v>0</v>
      </c>
      <c r="AR106" s="76">
        <f>+'Empresa de Seguros'!AR373+'Empresa de Seguros'!AR462+'Empresa de Seguros'!AR551</f>
        <v>0</v>
      </c>
      <c r="AS106" s="76">
        <f>+'Empresa de Seguros'!AS373+'Empresa de Seguros'!AS462+'Empresa de Seguros'!AS551</f>
        <v>0</v>
      </c>
      <c r="AT106" s="76">
        <f>+'Empresa de Seguros'!AT373+'Empresa de Seguros'!AT462+'Empresa de Seguros'!AT551</f>
        <v>0</v>
      </c>
      <c r="AU106" s="76">
        <f>+'Empresa de Seguros'!AU373+'Empresa de Seguros'!AU462+'Empresa de Seguros'!AU551</f>
        <v>0</v>
      </c>
    </row>
    <row r="107" spans="1:47" ht="14.1" customHeight="1" x14ac:dyDescent="0.2">
      <c r="A107" s="89" t="s">
        <v>298</v>
      </c>
      <c r="B107" s="76">
        <f>+'Empresa de Seguros'!B374+'Empresa de Seguros'!B463+'Empresa de Seguros'!B552</f>
        <v>0</v>
      </c>
      <c r="C107" s="76">
        <f>+'Empresa de Seguros'!C374+'Empresa de Seguros'!C463+'Empresa de Seguros'!C552</f>
        <v>0</v>
      </c>
      <c r="D107" s="76">
        <f>+'Empresa de Seguros'!D374+'Empresa de Seguros'!D463+'Empresa de Seguros'!D552</f>
        <v>0</v>
      </c>
      <c r="E107" s="76">
        <f>+'Empresa de Seguros'!E374+'Empresa de Seguros'!E463+'Empresa de Seguros'!E552</f>
        <v>0</v>
      </c>
      <c r="F107" s="76">
        <f>+'Empresa de Seguros'!F374+'Empresa de Seguros'!F463+'Empresa de Seguros'!F552</f>
        <v>0</v>
      </c>
      <c r="G107" s="76">
        <f>+'Empresa de Seguros'!G374+'Empresa de Seguros'!G463+'Empresa de Seguros'!G552</f>
        <v>0</v>
      </c>
      <c r="H107" s="76">
        <f>+'Empresa de Seguros'!H374+'Empresa de Seguros'!H463+'Empresa de Seguros'!H552</f>
        <v>0</v>
      </c>
      <c r="I107" s="76">
        <f>+'Empresa de Seguros'!I374+'Empresa de Seguros'!I463+'Empresa de Seguros'!I552</f>
        <v>0</v>
      </c>
      <c r="J107" s="76">
        <f>+'Empresa de Seguros'!J374+'Empresa de Seguros'!J463+'Empresa de Seguros'!J552</f>
        <v>0</v>
      </c>
      <c r="K107" s="76">
        <f>+'Empresa de Seguros'!K374+'Empresa de Seguros'!K463+'Empresa de Seguros'!K552</f>
        <v>0</v>
      </c>
      <c r="L107" s="76">
        <f>+'Empresa de Seguros'!L374+'Empresa de Seguros'!L463+'Empresa de Seguros'!L552</f>
        <v>0</v>
      </c>
      <c r="M107" s="76">
        <f>+'Empresa de Seguros'!M374+'Empresa de Seguros'!M463+'Empresa de Seguros'!M552</f>
        <v>0</v>
      </c>
      <c r="N107" s="76">
        <f>+'Empresa de Seguros'!N374+'Empresa de Seguros'!N463+'Empresa de Seguros'!N552</f>
        <v>0</v>
      </c>
      <c r="O107" s="76">
        <f>+'Empresa de Seguros'!O374+'Empresa de Seguros'!O463+'Empresa de Seguros'!O552</f>
        <v>0</v>
      </c>
      <c r="P107" s="76">
        <f>+'Empresa de Seguros'!P374+'Empresa de Seguros'!P463+'Empresa de Seguros'!P552</f>
        <v>0</v>
      </c>
      <c r="Q107" s="76">
        <f>+'Empresa de Seguros'!Q374+'Empresa de Seguros'!Q463+'Empresa de Seguros'!Q552</f>
        <v>0</v>
      </c>
      <c r="R107" s="76">
        <f>+'Empresa de Seguros'!R374+'Empresa de Seguros'!R463+'Empresa de Seguros'!R552</f>
        <v>0</v>
      </c>
      <c r="S107" s="76">
        <f>+'Empresa de Seguros'!S374+'Empresa de Seguros'!S463+'Empresa de Seguros'!S552</f>
        <v>0</v>
      </c>
      <c r="T107" s="76">
        <f>+'Empresa de Seguros'!T374+'Empresa de Seguros'!T463+'Empresa de Seguros'!T552</f>
        <v>0</v>
      </c>
      <c r="U107" s="76">
        <f>+'Empresa de Seguros'!U374+'Empresa de Seguros'!U463+'Empresa de Seguros'!U552</f>
        <v>0</v>
      </c>
      <c r="V107" s="76">
        <f>+'Empresa de Seguros'!V374+'Empresa de Seguros'!V463+'Empresa de Seguros'!V552</f>
        <v>0</v>
      </c>
      <c r="W107" s="76">
        <f>+'Empresa de Seguros'!W374+'Empresa de Seguros'!W463+'Empresa de Seguros'!W552</f>
        <v>0</v>
      </c>
      <c r="X107" s="76">
        <f>+'Empresa de Seguros'!X374+'Empresa de Seguros'!X463+'Empresa de Seguros'!X552</f>
        <v>0</v>
      </c>
      <c r="Y107" s="76">
        <f>+'Empresa de Seguros'!Y374+'Empresa de Seguros'!Y463+'Empresa de Seguros'!Y552</f>
        <v>0</v>
      </c>
      <c r="Z107" s="76">
        <f>+'Empresa de Seguros'!Z374+'Empresa de Seguros'!Z463+'Empresa de Seguros'!Z552</f>
        <v>0</v>
      </c>
      <c r="AA107" s="76">
        <f>+'Empresa de Seguros'!AA374+'Empresa de Seguros'!AA463+'Empresa de Seguros'!AA552</f>
        <v>0</v>
      </c>
      <c r="AB107" s="76">
        <f>+'Empresa de Seguros'!AB374+'Empresa de Seguros'!AB463+'Empresa de Seguros'!AB552</f>
        <v>0</v>
      </c>
      <c r="AC107" s="76">
        <f>+'Empresa de Seguros'!AC374+'Empresa de Seguros'!AC463+'Empresa de Seguros'!AC552</f>
        <v>0</v>
      </c>
      <c r="AD107" s="76">
        <f>+'Empresa de Seguros'!AD374+'Empresa de Seguros'!AD463+'Empresa de Seguros'!AD552</f>
        <v>0</v>
      </c>
      <c r="AE107" s="76">
        <f>+'Empresa de Seguros'!AE374+'Empresa de Seguros'!AE463+'Empresa de Seguros'!AE552</f>
        <v>0</v>
      </c>
      <c r="AF107" s="76">
        <f>+'Empresa de Seguros'!AF374+'Empresa de Seguros'!AF463+'Empresa de Seguros'!AF552</f>
        <v>0</v>
      </c>
      <c r="AG107" s="76">
        <f>+'Empresa de Seguros'!AG374+'Empresa de Seguros'!AG463+'Empresa de Seguros'!AG552</f>
        <v>0</v>
      </c>
      <c r="AH107" s="76">
        <f>+'Empresa de Seguros'!AH374+'Empresa de Seguros'!AH463+'Empresa de Seguros'!AH552</f>
        <v>0</v>
      </c>
      <c r="AI107" s="76">
        <f>+'Empresa de Seguros'!AI374+'Empresa de Seguros'!AI463+'Empresa de Seguros'!AI552</f>
        <v>0</v>
      </c>
      <c r="AJ107" s="76">
        <f>+'Empresa de Seguros'!AJ374+'Empresa de Seguros'!AJ463+'Empresa de Seguros'!AJ552</f>
        <v>0</v>
      </c>
      <c r="AK107" s="76">
        <f>+'Empresa de Seguros'!AK374+'Empresa de Seguros'!AK463+'Empresa de Seguros'!AK552</f>
        <v>0</v>
      </c>
      <c r="AL107" s="76">
        <f>+'Empresa de Seguros'!AL374+'Empresa de Seguros'!AL463+'Empresa de Seguros'!AL552</f>
        <v>0</v>
      </c>
      <c r="AM107" s="76">
        <f>+'Empresa de Seguros'!AM374+'Empresa de Seguros'!AM463+'Empresa de Seguros'!AM552</f>
        <v>0</v>
      </c>
      <c r="AN107" s="76">
        <f>+'Empresa de Seguros'!AN374+'Empresa de Seguros'!AN463+'Empresa de Seguros'!AN552</f>
        <v>0</v>
      </c>
      <c r="AO107" s="76">
        <f>+'Empresa de Seguros'!AO374+'Empresa de Seguros'!AO463+'Empresa de Seguros'!AO552</f>
        <v>0</v>
      </c>
      <c r="AP107" s="76">
        <f>+'Empresa de Seguros'!AP374+'Empresa de Seguros'!AP463+'Empresa de Seguros'!AP552</f>
        <v>0</v>
      </c>
      <c r="AQ107" s="76">
        <f>+'Empresa de Seguros'!AQ374+'Empresa de Seguros'!AQ463+'Empresa de Seguros'!AQ552</f>
        <v>0</v>
      </c>
      <c r="AR107" s="76">
        <f>+'Empresa de Seguros'!AR374+'Empresa de Seguros'!AR463+'Empresa de Seguros'!AR552</f>
        <v>0</v>
      </c>
      <c r="AS107" s="76">
        <f>+'Empresa de Seguros'!AS374+'Empresa de Seguros'!AS463+'Empresa de Seguros'!AS552</f>
        <v>0</v>
      </c>
      <c r="AT107" s="76">
        <f>+'Empresa de Seguros'!AT374+'Empresa de Seguros'!AT463+'Empresa de Seguros'!AT552</f>
        <v>0</v>
      </c>
      <c r="AU107" s="76">
        <f>+'Empresa de Seguros'!AU374+'Empresa de Seguros'!AU463+'Empresa de Seguros'!AU552</f>
        <v>0</v>
      </c>
    </row>
    <row r="108" spans="1:47" s="38" customFormat="1" ht="14.1" customHeight="1" x14ac:dyDescent="0.2">
      <c r="A108" s="88" t="s">
        <v>286</v>
      </c>
      <c r="B108" s="20">
        <f>+'Empresa de Seguros'!B375+'Empresa de Seguros'!B464+'Empresa de Seguros'!B553</f>
        <v>0</v>
      </c>
      <c r="C108" s="20">
        <f>+'Empresa de Seguros'!C375+'Empresa de Seguros'!C464+'Empresa de Seguros'!C553</f>
        <v>0</v>
      </c>
      <c r="D108" s="20">
        <f>+'Empresa de Seguros'!D375+'Empresa de Seguros'!D464+'Empresa de Seguros'!D553</f>
        <v>0</v>
      </c>
      <c r="E108" s="20">
        <f>+'Empresa de Seguros'!E375+'Empresa de Seguros'!E464+'Empresa de Seguros'!E553</f>
        <v>0</v>
      </c>
      <c r="F108" s="20">
        <f>+'Empresa de Seguros'!F375+'Empresa de Seguros'!F464+'Empresa de Seguros'!F553</f>
        <v>0</v>
      </c>
      <c r="G108" s="20">
        <f>+'Empresa de Seguros'!G375+'Empresa de Seguros'!G464+'Empresa de Seguros'!G553</f>
        <v>0</v>
      </c>
      <c r="H108" s="20">
        <f>+'Empresa de Seguros'!H375+'Empresa de Seguros'!H464+'Empresa de Seguros'!H553</f>
        <v>0</v>
      </c>
      <c r="I108" s="20">
        <f>+'Empresa de Seguros'!I375+'Empresa de Seguros'!I464+'Empresa de Seguros'!I553</f>
        <v>0</v>
      </c>
      <c r="J108" s="20">
        <f>+'Empresa de Seguros'!J375+'Empresa de Seguros'!J464+'Empresa de Seguros'!J553</f>
        <v>0</v>
      </c>
      <c r="K108" s="20">
        <f>+'Empresa de Seguros'!K375+'Empresa de Seguros'!K464+'Empresa de Seguros'!K553</f>
        <v>0</v>
      </c>
      <c r="L108" s="20">
        <f>+'Empresa de Seguros'!L375+'Empresa de Seguros'!L464+'Empresa de Seguros'!L553</f>
        <v>0</v>
      </c>
      <c r="M108" s="20">
        <f>+'Empresa de Seguros'!M375+'Empresa de Seguros'!M464+'Empresa de Seguros'!M553</f>
        <v>0</v>
      </c>
      <c r="N108" s="20">
        <f>+'Empresa de Seguros'!N375+'Empresa de Seguros'!N464+'Empresa de Seguros'!N553</f>
        <v>0</v>
      </c>
      <c r="O108" s="20">
        <f>+'Empresa de Seguros'!O375+'Empresa de Seguros'!O464+'Empresa de Seguros'!O553</f>
        <v>0</v>
      </c>
      <c r="P108" s="20">
        <f>+'Empresa de Seguros'!P375+'Empresa de Seguros'!P464+'Empresa de Seguros'!P553</f>
        <v>0</v>
      </c>
      <c r="Q108" s="20">
        <f>+'Empresa de Seguros'!Q375+'Empresa de Seguros'!Q464+'Empresa de Seguros'!Q553</f>
        <v>0</v>
      </c>
      <c r="R108" s="20">
        <f>+'Empresa de Seguros'!R375+'Empresa de Seguros'!R464+'Empresa de Seguros'!R553</f>
        <v>0</v>
      </c>
      <c r="S108" s="20">
        <f>+'Empresa de Seguros'!S375+'Empresa de Seguros'!S464+'Empresa de Seguros'!S553</f>
        <v>0</v>
      </c>
      <c r="T108" s="20">
        <f>+'Empresa de Seguros'!T375+'Empresa de Seguros'!T464+'Empresa de Seguros'!T553</f>
        <v>0</v>
      </c>
      <c r="U108" s="20">
        <f>+'Empresa de Seguros'!U375+'Empresa de Seguros'!U464+'Empresa de Seguros'!U553</f>
        <v>0</v>
      </c>
      <c r="V108" s="20">
        <f>+'Empresa de Seguros'!V375+'Empresa de Seguros'!V464+'Empresa de Seguros'!V553</f>
        <v>0</v>
      </c>
      <c r="W108" s="20">
        <f>+'Empresa de Seguros'!W375+'Empresa de Seguros'!W464+'Empresa de Seguros'!W553</f>
        <v>0</v>
      </c>
      <c r="X108" s="20">
        <f>+'Empresa de Seguros'!X375+'Empresa de Seguros'!X464+'Empresa de Seguros'!X553</f>
        <v>0</v>
      </c>
      <c r="Y108" s="20">
        <f>+'Empresa de Seguros'!Y375+'Empresa de Seguros'!Y464+'Empresa de Seguros'!Y553</f>
        <v>0</v>
      </c>
      <c r="Z108" s="20">
        <f>+'Empresa de Seguros'!Z375+'Empresa de Seguros'!Z464+'Empresa de Seguros'!Z553</f>
        <v>0</v>
      </c>
      <c r="AA108" s="20">
        <f>+'Empresa de Seguros'!AA375+'Empresa de Seguros'!AA464+'Empresa de Seguros'!AA553</f>
        <v>0</v>
      </c>
      <c r="AB108" s="20">
        <f>+'Empresa de Seguros'!AB375+'Empresa de Seguros'!AB464+'Empresa de Seguros'!AB553</f>
        <v>0</v>
      </c>
      <c r="AC108" s="20">
        <f>+'Empresa de Seguros'!AC375+'Empresa de Seguros'!AC464+'Empresa de Seguros'!AC553</f>
        <v>0</v>
      </c>
      <c r="AD108" s="20">
        <f>+'Empresa de Seguros'!AD375+'Empresa de Seguros'!AD464+'Empresa de Seguros'!AD553</f>
        <v>0</v>
      </c>
      <c r="AE108" s="20">
        <f>+'Empresa de Seguros'!AE375+'Empresa de Seguros'!AE464+'Empresa de Seguros'!AE553</f>
        <v>0</v>
      </c>
      <c r="AF108" s="20">
        <f>+'Empresa de Seguros'!AF375+'Empresa de Seguros'!AF464+'Empresa de Seguros'!AF553</f>
        <v>0</v>
      </c>
      <c r="AG108" s="20">
        <f>+'Empresa de Seguros'!AG375+'Empresa de Seguros'!AG464+'Empresa de Seguros'!AG553</f>
        <v>0</v>
      </c>
      <c r="AH108" s="20">
        <f>+'Empresa de Seguros'!AH375+'Empresa de Seguros'!AH464+'Empresa de Seguros'!AH553</f>
        <v>0</v>
      </c>
      <c r="AI108" s="20">
        <f>+'Empresa de Seguros'!AI375+'Empresa de Seguros'!AI464+'Empresa de Seguros'!AI553</f>
        <v>0</v>
      </c>
      <c r="AJ108" s="20">
        <f>+'Empresa de Seguros'!AJ375+'Empresa de Seguros'!AJ464+'Empresa de Seguros'!AJ553</f>
        <v>0</v>
      </c>
      <c r="AK108" s="20">
        <f>+'Empresa de Seguros'!AK375+'Empresa de Seguros'!AK464+'Empresa de Seguros'!AK553</f>
        <v>0</v>
      </c>
      <c r="AL108" s="20">
        <f>+'Empresa de Seguros'!AL375+'Empresa de Seguros'!AL464+'Empresa de Seguros'!AL553</f>
        <v>0</v>
      </c>
      <c r="AM108" s="20">
        <f>+'Empresa de Seguros'!AM375+'Empresa de Seguros'!AM464+'Empresa de Seguros'!AM553</f>
        <v>0</v>
      </c>
      <c r="AN108" s="20">
        <f>+'Empresa de Seguros'!AN375+'Empresa de Seguros'!AN464+'Empresa de Seguros'!AN553</f>
        <v>0</v>
      </c>
      <c r="AO108" s="20">
        <f>+'Empresa de Seguros'!AO375+'Empresa de Seguros'!AO464+'Empresa de Seguros'!AO553</f>
        <v>0</v>
      </c>
      <c r="AP108" s="20">
        <f>+'Empresa de Seguros'!AP375+'Empresa de Seguros'!AP464+'Empresa de Seguros'!AP553</f>
        <v>0</v>
      </c>
      <c r="AQ108" s="20">
        <f>+'Empresa de Seguros'!AQ375+'Empresa de Seguros'!AQ464+'Empresa de Seguros'!AQ553</f>
        <v>0</v>
      </c>
      <c r="AR108" s="20">
        <f>+'Empresa de Seguros'!AR375+'Empresa de Seguros'!AR464+'Empresa de Seguros'!AR553</f>
        <v>0</v>
      </c>
      <c r="AS108" s="20">
        <f>+'Empresa de Seguros'!AS375+'Empresa de Seguros'!AS464+'Empresa de Seguros'!AS553</f>
        <v>0</v>
      </c>
      <c r="AT108" s="20">
        <f>+'Empresa de Seguros'!AT375+'Empresa de Seguros'!AT464+'Empresa de Seguros'!AT553</f>
        <v>0</v>
      </c>
      <c r="AU108" s="20">
        <f>+'Empresa de Seguros'!AU375+'Empresa de Seguros'!AU464+'Empresa de Seguros'!AU553</f>
        <v>0</v>
      </c>
    </row>
    <row r="109" spans="1:47" s="38" customFormat="1" ht="14.1" customHeight="1" x14ac:dyDescent="0.2">
      <c r="A109" s="89" t="s">
        <v>325</v>
      </c>
      <c r="B109" s="76">
        <f>+'Empresa de Seguros'!B376+'Empresa de Seguros'!B465+'Empresa de Seguros'!B554</f>
        <v>0</v>
      </c>
      <c r="C109" s="76">
        <f>+'Empresa de Seguros'!C376+'Empresa de Seguros'!C465+'Empresa de Seguros'!C554</f>
        <v>0</v>
      </c>
      <c r="D109" s="76">
        <f>+'Empresa de Seguros'!D376+'Empresa de Seguros'!D465+'Empresa de Seguros'!D554</f>
        <v>0</v>
      </c>
      <c r="E109" s="76">
        <f>+'Empresa de Seguros'!E376+'Empresa de Seguros'!E465+'Empresa de Seguros'!E554</f>
        <v>0</v>
      </c>
      <c r="F109" s="76">
        <f>+'Empresa de Seguros'!F376+'Empresa de Seguros'!F465+'Empresa de Seguros'!F554</f>
        <v>0</v>
      </c>
      <c r="G109" s="76">
        <f>+'Empresa de Seguros'!G376+'Empresa de Seguros'!G465+'Empresa de Seguros'!G554</f>
        <v>0</v>
      </c>
      <c r="H109" s="76">
        <f>+'Empresa de Seguros'!H376+'Empresa de Seguros'!H465+'Empresa de Seguros'!H554</f>
        <v>0</v>
      </c>
      <c r="I109" s="76">
        <f>+'Empresa de Seguros'!I376+'Empresa de Seguros'!I465+'Empresa de Seguros'!I554</f>
        <v>0</v>
      </c>
      <c r="J109" s="76">
        <f>+'Empresa de Seguros'!J376+'Empresa de Seguros'!J465+'Empresa de Seguros'!J554</f>
        <v>0</v>
      </c>
      <c r="K109" s="76">
        <f>+'Empresa de Seguros'!K376+'Empresa de Seguros'!K465+'Empresa de Seguros'!K554</f>
        <v>0</v>
      </c>
      <c r="L109" s="76">
        <f>+'Empresa de Seguros'!L376+'Empresa de Seguros'!L465+'Empresa de Seguros'!L554</f>
        <v>0</v>
      </c>
      <c r="M109" s="76">
        <f>+'Empresa de Seguros'!M376+'Empresa de Seguros'!M465+'Empresa de Seguros'!M554</f>
        <v>0</v>
      </c>
      <c r="N109" s="76">
        <f>+'Empresa de Seguros'!N376+'Empresa de Seguros'!N465+'Empresa de Seguros'!N554</f>
        <v>0</v>
      </c>
      <c r="O109" s="76">
        <f>+'Empresa de Seguros'!O376+'Empresa de Seguros'!O465+'Empresa de Seguros'!O554</f>
        <v>0</v>
      </c>
      <c r="P109" s="76">
        <f>+'Empresa de Seguros'!P376+'Empresa de Seguros'!P465+'Empresa de Seguros'!P554</f>
        <v>0</v>
      </c>
      <c r="Q109" s="76">
        <f>+'Empresa de Seguros'!Q376+'Empresa de Seguros'!Q465+'Empresa de Seguros'!Q554</f>
        <v>0</v>
      </c>
      <c r="R109" s="76">
        <f>+'Empresa de Seguros'!R376+'Empresa de Seguros'!R465+'Empresa de Seguros'!R554</f>
        <v>0</v>
      </c>
      <c r="S109" s="76">
        <f>+'Empresa de Seguros'!S376+'Empresa de Seguros'!S465+'Empresa de Seguros'!S554</f>
        <v>0</v>
      </c>
      <c r="T109" s="76">
        <f>+'Empresa de Seguros'!T376+'Empresa de Seguros'!T465+'Empresa de Seguros'!T554</f>
        <v>0</v>
      </c>
      <c r="U109" s="76">
        <f>+'Empresa de Seguros'!U376+'Empresa de Seguros'!U465+'Empresa de Seguros'!U554</f>
        <v>0</v>
      </c>
      <c r="V109" s="76">
        <f>+'Empresa de Seguros'!V376+'Empresa de Seguros'!V465+'Empresa de Seguros'!V554</f>
        <v>0</v>
      </c>
      <c r="W109" s="76">
        <f>+'Empresa de Seguros'!W376+'Empresa de Seguros'!W465+'Empresa de Seguros'!W554</f>
        <v>0</v>
      </c>
      <c r="X109" s="76">
        <f>+'Empresa de Seguros'!X376+'Empresa de Seguros'!X465+'Empresa de Seguros'!X554</f>
        <v>0</v>
      </c>
      <c r="Y109" s="76">
        <f>+'Empresa de Seguros'!Y376+'Empresa de Seguros'!Y465+'Empresa de Seguros'!Y554</f>
        <v>0</v>
      </c>
      <c r="Z109" s="76">
        <f>+'Empresa de Seguros'!Z376+'Empresa de Seguros'!Z465+'Empresa de Seguros'!Z554</f>
        <v>0</v>
      </c>
      <c r="AA109" s="76">
        <f>+'Empresa de Seguros'!AA376+'Empresa de Seguros'!AA465+'Empresa de Seguros'!AA554</f>
        <v>0</v>
      </c>
      <c r="AB109" s="76">
        <f>+'Empresa de Seguros'!AB376+'Empresa de Seguros'!AB465+'Empresa de Seguros'!AB554</f>
        <v>0</v>
      </c>
      <c r="AC109" s="76">
        <f>+'Empresa de Seguros'!AC376+'Empresa de Seguros'!AC465+'Empresa de Seguros'!AC554</f>
        <v>0</v>
      </c>
      <c r="AD109" s="76">
        <f>+'Empresa de Seguros'!AD376+'Empresa de Seguros'!AD465+'Empresa de Seguros'!AD554</f>
        <v>0</v>
      </c>
      <c r="AE109" s="76">
        <f>+'Empresa de Seguros'!AE376+'Empresa de Seguros'!AE465+'Empresa de Seguros'!AE554</f>
        <v>0</v>
      </c>
      <c r="AF109" s="76">
        <f>+'Empresa de Seguros'!AF376+'Empresa de Seguros'!AF465+'Empresa de Seguros'!AF554</f>
        <v>0</v>
      </c>
      <c r="AG109" s="76">
        <f>+'Empresa de Seguros'!AG376+'Empresa de Seguros'!AG465+'Empresa de Seguros'!AG554</f>
        <v>0</v>
      </c>
      <c r="AH109" s="76">
        <f>+'Empresa de Seguros'!AH376+'Empresa de Seguros'!AH465+'Empresa de Seguros'!AH554</f>
        <v>0</v>
      </c>
      <c r="AI109" s="76">
        <f>+'Empresa de Seguros'!AI376+'Empresa de Seguros'!AI465+'Empresa de Seguros'!AI554</f>
        <v>0</v>
      </c>
      <c r="AJ109" s="76">
        <f>+'Empresa de Seguros'!AJ376+'Empresa de Seguros'!AJ465+'Empresa de Seguros'!AJ554</f>
        <v>0</v>
      </c>
      <c r="AK109" s="76">
        <f>+'Empresa de Seguros'!AK376+'Empresa de Seguros'!AK465+'Empresa de Seguros'!AK554</f>
        <v>0</v>
      </c>
      <c r="AL109" s="76">
        <f>+'Empresa de Seguros'!AL376+'Empresa de Seguros'!AL465+'Empresa de Seguros'!AL554</f>
        <v>0</v>
      </c>
      <c r="AM109" s="76">
        <f>+'Empresa de Seguros'!AM376+'Empresa de Seguros'!AM465+'Empresa de Seguros'!AM554</f>
        <v>0</v>
      </c>
      <c r="AN109" s="76">
        <f>+'Empresa de Seguros'!AN376+'Empresa de Seguros'!AN465+'Empresa de Seguros'!AN554</f>
        <v>0</v>
      </c>
      <c r="AO109" s="76">
        <f>+'Empresa de Seguros'!AO376+'Empresa de Seguros'!AO465+'Empresa de Seguros'!AO554</f>
        <v>0</v>
      </c>
      <c r="AP109" s="76">
        <f>+'Empresa de Seguros'!AP376+'Empresa de Seguros'!AP465+'Empresa de Seguros'!AP554</f>
        <v>0</v>
      </c>
      <c r="AQ109" s="76">
        <f>+'Empresa de Seguros'!AQ376+'Empresa de Seguros'!AQ465+'Empresa de Seguros'!AQ554</f>
        <v>0</v>
      </c>
      <c r="AR109" s="76">
        <f>+'Empresa de Seguros'!AR376+'Empresa de Seguros'!AR465+'Empresa de Seguros'!AR554</f>
        <v>0</v>
      </c>
      <c r="AS109" s="76">
        <f>+'Empresa de Seguros'!AS376+'Empresa de Seguros'!AS465+'Empresa de Seguros'!AS554</f>
        <v>0</v>
      </c>
      <c r="AT109" s="76">
        <f>+'Empresa de Seguros'!AT376+'Empresa de Seguros'!AT465+'Empresa de Seguros'!AT554</f>
        <v>0</v>
      </c>
      <c r="AU109" s="76">
        <f>+'Empresa de Seguros'!AU376+'Empresa de Seguros'!AU465+'Empresa de Seguros'!AU554</f>
        <v>0</v>
      </c>
    </row>
    <row r="110" spans="1:47" ht="14.1" customHeight="1" x14ac:dyDescent="0.2">
      <c r="A110" s="89" t="s">
        <v>49</v>
      </c>
      <c r="B110" s="76">
        <f>+'Empresa de Seguros'!B377+'Empresa de Seguros'!B466+'Empresa de Seguros'!B555</f>
        <v>0</v>
      </c>
      <c r="C110" s="76">
        <f>+'Empresa de Seguros'!C377+'Empresa de Seguros'!C466+'Empresa de Seguros'!C555</f>
        <v>0</v>
      </c>
      <c r="D110" s="76">
        <f>+'Empresa de Seguros'!D377+'Empresa de Seguros'!D466+'Empresa de Seguros'!D555</f>
        <v>0</v>
      </c>
      <c r="E110" s="76">
        <f>+'Empresa de Seguros'!E377+'Empresa de Seguros'!E466+'Empresa de Seguros'!E555</f>
        <v>0</v>
      </c>
      <c r="F110" s="76">
        <f>+'Empresa de Seguros'!F377+'Empresa de Seguros'!F466+'Empresa de Seguros'!F555</f>
        <v>0</v>
      </c>
      <c r="G110" s="76">
        <f>+'Empresa de Seguros'!G377+'Empresa de Seguros'!G466+'Empresa de Seguros'!G555</f>
        <v>0</v>
      </c>
      <c r="H110" s="76">
        <f>+'Empresa de Seguros'!H377+'Empresa de Seguros'!H466+'Empresa de Seguros'!H555</f>
        <v>0</v>
      </c>
      <c r="I110" s="76">
        <f>+'Empresa de Seguros'!I377+'Empresa de Seguros'!I466+'Empresa de Seguros'!I555</f>
        <v>0</v>
      </c>
      <c r="J110" s="76">
        <f>+'Empresa de Seguros'!J377+'Empresa de Seguros'!J466+'Empresa de Seguros'!J555</f>
        <v>0</v>
      </c>
      <c r="K110" s="76">
        <f>+'Empresa de Seguros'!K377+'Empresa de Seguros'!K466+'Empresa de Seguros'!K555</f>
        <v>0</v>
      </c>
      <c r="L110" s="76">
        <f>+'Empresa de Seguros'!L377+'Empresa de Seguros'!L466+'Empresa de Seguros'!L555</f>
        <v>0</v>
      </c>
      <c r="M110" s="76">
        <f>+'Empresa de Seguros'!M377+'Empresa de Seguros'!M466+'Empresa de Seguros'!M555</f>
        <v>0</v>
      </c>
      <c r="N110" s="76">
        <f>+'Empresa de Seguros'!N377+'Empresa de Seguros'!N466+'Empresa de Seguros'!N555</f>
        <v>0</v>
      </c>
      <c r="O110" s="76">
        <f>+'Empresa de Seguros'!O377+'Empresa de Seguros'!O466+'Empresa de Seguros'!O555</f>
        <v>0</v>
      </c>
      <c r="P110" s="76">
        <f>+'Empresa de Seguros'!P377+'Empresa de Seguros'!P466+'Empresa de Seguros'!P555</f>
        <v>0</v>
      </c>
      <c r="Q110" s="76">
        <f>+'Empresa de Seguros'!Q377+'Empresa de Seguros'!Q466+'Empresa de Seguros'!Q555</f>
        <v>0</v>
      </c>
      <c r="R110" s="76">
        <f>+'Empresa de Seguros'!R377+'Empresa de Seguros'!R466+'Empresa de Seguros'!R555</f>
        <v>0</v>
      </c>
      <c r="S110" s="76">
        <f>+'Empresa de Seguros'!S377+'Empresa de Seguros'!S466+'Empresa de Seguros'!S555</f>
        <v>0</v>
      </c>
      <c r="T110" s="76">
        <f>+'Empresa de Seguros'!T377+'Empresa de Seguros'!T466+'Empresa de Seguros'!T555</f>
        <v>0</v>
      </c>
      <c r="U110" s="76">
        <f>+'Empresa de Seguros'!U377+'Empresa de Seguros'!U466+'Empresa de Seguros'!U555</f>
        <v>0</v>
      </c>
      <c r="V110" s="76">
        <f>+'Empresa de Seguros'!V377+'Empresa de Seguros'!V466+'Empresa de Seguros'!V555</f>
        <v>0</v>
      </c>
      <c r="W110" s="76">
        <f>+'Empresa de Seguros'!W377+'Empresa de Seguros'!W466+'Empresa de Seguros'!W555</f>
        <v>0</v>
      </c>
      <c r="X110" s="76">
        <f>+'Empresa de Seguros'!X377+'Empresa de Seguros'!X466+'Empresa de Seguros'!X555</f>
        <v>0</v>
      </c>
      <c r="Y110" s="76">
        <f>+'Empresa de Seguros'!Y377+'Empresa de Seguros'!Y466+'Empresa de Seguros'!Y555</f>
        <v>0</v>
      </c>
      <c r="Z110" s="76">
        <f>+'Empresa de Seguros'!Z377+'Empresa de Seguros'!Z466+'Empresa de Seguros'!Z555</f>
        <v>0</v>
      </c>
      <c r="AA110" s="76">
        <f>+'Empresa de Seguros'!AA377+'Empresa de Seguros'!AA466+'Empresa de Seguros'!AA555</f>
        <v>0</v>
      </c>
      <c r="AB110" s="76">
        <f>+'Empresa de Seguros'!AB377+'Empresa de Seguros'!AB466+'Empresa de Seguros'!AB555</f>
        <v>0</v>
      </c>
      <c r="AC110" s="76">
        <f>+'Empresa de Seguros'!AC377+'Empresa de Seguros'!AC466+'Empresa de Seguros'!AC555</f>
        <v>0</v>
      </c>
      <c r="AD110" s="76">
        <f>+'Empresa de Seguros'!AD377+'Empresa de Seguros'!AD466+'Empresa de Seguros'!AD555</f>
        <v>0</v>
      </c>
      <c r="AE110" s="76">
        <f>+'Empresa de Seguros'!AE377+'Empresa de Seguros'!AE466+'Empresa de Seguros'!AE555</f>
        <v>0</v>
      </c>
      <c r="AF110" s="76">
        <f>+'Empresa de Seguros'!AF377+'Empresa de Seguros'!AF466+'Empresa de Seguros'!AF555</f>
        <v>0</v>
      </c>
      <c r="AG110" s="76">
        <f>+'Empresa de Seguros'!AG377+'Empresa de Seguros'!AG466+'Empresa de Seguros'!AG555</f>
        <v>0</v>
      </c>
      <c r="AH110" s="76">
        <f>+'Empresa de Seguros'!AH377+'Empresa de Seguros'!AH466+'Empresa de Seguros'!AH555</f>
        <v>0</v>
      </c>
      <c r="AI110" s="76">
        <f>+'Empresa de Seguros'!AI377+'Empresa de Seguros'!AI466+'Empresa de Seguros'!AI555</f>
        <v>0</v>
      </c>
      <c r="AJ110" s="76">
        <f>+'Empresa de Seguros'!AJ377+'Empresa de Seguros'!AJ466+'Empresa de Seguros'!AJ555</f>
        <v>0</v>
      </c>
      <c r="AK110" s="76">
        <f>+'Empresa de Seguros'!AK377+'Empresa de Seguros'!AK466+'Empresa de Seguros'!AK555</f>
        <v>0</v>
      </c>
      <c r="AL110" s="76">
        <f>+'Empresa de Seguros'!AL377+'Empresa de Seguros'!AL466+'Empresa de Seguros'!AL555</f>
        <v>0</v>
      </c>
      <c r="AM110" s="76">
        <f>+'Empresa de Seguros'!AM377+'Empresa de Seguros'!AM466+'Empresa de Seguros'!AM555</f>
        <v>0</v>
      </c>
      <c r="AN110" s="76">
        <f>+'Empresa de Seguros'!AN377+'Empresa de Seguros'!AN466+'Empresa de Seguros'!AN555</f>
        <v>0</v>
      </c>
      <c r="AO110" s="76">
        <f>+'Empresa de Seguros'!AO377+'Empresa de Seguros'!AO466+'Empresa de Seguros'!AO555</f>
        <v>0</v>
      </c>
      <c r="AP110" s="76">
        <f>+'Empresa de Seguros'!AP377+'Empresa de Seguros'!AP466+'Empresa de Seguros'!AP555</f>
        <v>0</v>
      </c>
      <c r="AQ110" s="76">
        <f>+'Empresa de Seguros'!AQ377+'Empresa de Seguros'!AQ466+'Empresa de Seguros'!AQ555</f>
        <v>0</v>
      </c>
      <c r="AR110" s="76">
        <f>+'Empresa de Seguros'!AR377+'Empresa de Seguros'!AR466+'Empresa de Seguros'!AR555</f>
        <v>0</v>
      </c>
      <c r="AS110" s="76">
        <f>+'Empresa de Seguros'!AS377+'Empresa de Seguros'!AS466+'Empresa de Seguros'!AS555</f>
        <v>0</v>
      </c>
      <c r="AT110" s="76">
        <f>+'Empresa de Seguros'!AT377+'Empresa de Seguros'!AT466+'Empresa de Seguros'!AT555</f>
        <v>0</v>
      </c>
      <c r="AU110" s="76">
        <f>+'Empresa de Seguros'!AU377+'Empresa de Seguros'!AU466+'Empresa de Seguros'!AU555</f>
        <v>0</v>
      </c>
    </row>
    <row r="111" spans="1:47" s="38" customFormat="1" ht="14.1" customHeight="1" x14ac:dyDescent="0.2">
      <c r="A111" s="88" t="s">
        <v>320</v>
      </c>
      <c r="B111" s="20">
        <f>+'Empresa de Seguros'!B378+'Empresa de Seguros'!B467+'Empresa de Seguros'!B556</f>
        <v>0</v>
      </c>
      <c r="C111" s="20">
        <f>+'Empresa de Seguros'!C378+'Empresa de Seguros'!C467+'Empresa de Seguros'!C556</f>
        <v>0</v>
      </c>
      <c r="D111" s="20">
        <f>+'Empresa de Seguros'!D378+'Empresa de Seguros'!D467+'Empresa de Seguros'!D556</f>
        <v>0</v>
      </c>
      <c r="E111" s="20">
        <f>+'Empresa de Seguros'!E378+'Empresa de Seguros'!E467+'Empresa de Seguros'!E556</f>
        <v>0</v>
      </c>
      <c r="F111" s="20">
        <f>+'Empresa de Seguros'!F378+'Empresa de Seguros'!F467+'Empresa de Seguros'!F556</f>
        <v>0</v>
      </c>
      <c r="G111" s="20">
        <f>+'Empresa de Seguros'!G378+'Empresa de Seguros'!G467+'Empresa de Seguros'!G556</f>
        <v>0</v>
      </c>
      <c r="H111" s="20">
        <f>+'Empresa de Seguros'!H378+'Empresa de Seguros'!H467+'Empresa de Seguros'!H556</f>
        <v>0</v>
      </c>
      <c r="I111" s="20">
        <f>+'Empresa de Seguros'!I378+'Empresa de Seguros'!I467+'Empresa de Seguros'!I556</f>
        <v>0</v>
      </c>
      <c r="J111" s="20">
        <f>+'Empresa de Seguros'!J378+'Empresa de Seguros'!J467+'Empresa de Seguros'!J556</f>
        <v>0</v>
      </c>
      <c r="K111" s="20">
        <f>+'Empresa de Seguros'!K378+'Empresa de Seguros'!K467+'Empresa de Seguros'!K556</f>
        <v>0</v>
      </c>
      <c r="L111" s="20">
        <f>+'Empresa de Seguros'!L378+'Empresa de Seguros'!L467+'Empresa de Seguros'!L556</f>
        <v>0</v>
      </c>
      <c r="M111" s="20">
        <f>+'Empresa de Seguros'!M378+'Empresa de Seguros'!M467+'Empresa de Seguros'!M556</f>
        <v>0</v>
      </c>
      <c r="N111" s="20">
        <f>+'Empresa de Seguros'!N378+'Empresa de Seguros'!N467+'Empresa de Seguros'!N556</f>
        <v>0</v>
      </c>
      <c r="O111" s="20">
        <f>+'Empresa de Seguros'!O378+'Empresa de Seguros'!O467+'Empresa de Seguros'!O556</f>
        <v>0</v>
      </c>
      <c r="P111" s="20">
        <f>+'Empresa de Seguros'!P378+'Empresa de Seguros'!P467+'Empresa de Seguros'!P556</f>
        <v>0</v>
      </c>
      <c r="Q111" s="20">
        <f>+'Empresa de Seguros'!Q378+'Empresa de Seguros'!Q467+'Empresa de Seguros'!Q556</f>
        <v>0</v>
      </c>
      <c r="R111" s="20">
        <f>+'Empresa de Seguros'!R378+'Empresa de Seguros'!R467+'Empresa de Seguros'!R556</f>
        <v>0</v>
      </c>
      <c r="S111" s="20">
        <f>+'Empresa de Seguros'!S378+'Empresa de Seguros'!S467+'Empresa de Seguros'!S556</f>
        <v>0</v>
      </c>
      <c r="T111" s="20">
        <f>+'Empresa de Seguros'!T378+'Empresa de Seguros'!T467+'Empresa de Seguros'!T556</f>
        <v>0</v>
      </c>
      <c r="U111" s="20">
        <f>+'Empresa de Seguros'!U378+'Empresa de Seguros'!U467+'Empresa de Seguros'!U556</f>
        <v>0</v>
      </c>
      <c r="V111" s="20">
        <f>+'Empresa de Seguros'!V378+'Empresa de Seguros'!V467+'Empresa de Seguros'!V556</f>
        <v>0</v>
      </c>
      <c r="W111" s="20">
        <f>+'Empresa de Seguros'!W378+'Empresa de Seguros'!W467+'Empresa de Seguros'!W556</f>
        <v>0</v>
      </c>
      <c r="X111" s="20">
        <f>+'Empresa de Seguros'!X378+'Empresa de Seguros'!X467+'Empresa de Seguros'!X556</f>
        <v>0</v>
      </c>
      <c r="Y111" s="20">
        <f>+'Empresa de Seguros'!Y378+'Empresa de Seguros'!Y467+'Empresa de Seguros'!Y556</f>
        <v>0</v>
      </c>
      <c r="Z111" s="20">
        <f>+'Empresa de Seguros'!Z378+'Empresa de Seguros'!Z467+'Empresa de Seguros'!Z556</f>
        <v>0</v>
      </c>
      <c r="AA111" s="20">
        <f>+'Empresa de Seguros'!AA378+'Empresa de Seguros'!AA467+'Empresa de Seguros'!AA556</f>
        <v>0</v>
      </c>
      <c r="AB111" s="20">
        <f>+'Empresa de Seguros'!AB378+'Empresa de Seguros'!AB467+'Empresa de Seguros'!AB556</f>
        <v>0</v>
      </c>
      <c r="AC111" s="20">
        <f>+'Empresa de Seguros'!AC378+'Empresa de Seguros'!AC467+'Empresa de Seguros'!AC556</f>
        <v>0</v>
      </c>
      <c r="AD111" s="20">
        <f>+'Empresa de Seguros'!AD378+'Empresa de Seguros'!AD467+'Empresa de Seguros'!AD556</f>
        <v>0</v>
      </c>
      <c r="AE111" s="20">
        <f>+'Empresa de Seguros'!AE378+'Empresa de Seguros'!AE467+'Empresa de Seguros'!AE556</f>
        <v>0</v>
      </c>
      <c r="AF111" s="20">
        <f>+'Empresa de Seguros'!AF378+'Empresa de Seguros'!AF467+'Empresa de Seguros'!AF556</f>
        <v>0</v>
      </c>
      <c r="AG111" s="20">
        <f>+'Empresa de Seguros'!AG378+'Empresa de Seguros'!AG467+'Empresa de Seguros'!AG556</f>
        <v>0</v>
      </c>
      <c r="AH111" s="20">
        <f>+'Empresa de Seguros'!AH378+'Empresa de Seguros'!AH467+'Empresa de Seguros'!AH556</f>
        <v>0</v>
      </c>
      <c r="AI111" s="20">
        <f>+'Empresa de Seguros'!AI378+'Empresa de Seguros'!AI467+'Empresa de Seguros'!AI556</f>
        <v>0</v>
      </c>
      <c r="AJ111" s="20">
        <f>+'Empresa de Seguros'!AJ378+'Empresa de Seguros'!AJ467+'Empresa de Seguros'!AJ556</f>
        <v>0</v>
      </c>
      <c r="AK111" s="20">
        <f>+'Empresa de Seguros'!AK378+'Empresa de Seguros'!AK467+'Empresa de Seguros'!AK556</f>
        <v>0</v>
      </c>
      <c r="AL111" s="20">
        <f>+'Empresa de Seguros'!AL378+'Empresa de Seguros'!AL467+'Empresa de Seguros'!AL556</f>
        <v>0</v>
      </c>
      <c r="AM111" s="20">
        <f>+'Empresa de Seguros'!AM378+'Empresa de Seguros'!AM467+'Empresa de Seguros'!AM556</f>
        <v>0</v>
      </c>
      <c r="AN111" s="20">
        <f>+'Empresa de Seguros'!AN378+'Empresa de Seguros'!AN467+'Empresa de Seguros'!AN556</f>
        <v>0</v>
      </c>
      <c r="AO111" s="20">
        <f>+'Empresa de Seguros'!AO378+'Empresa de Seguros'!AO467+'Empresa de Seguros'!AO556</f>
        <v>0</v>
      </c>
      <c r="AP111" s="20">
        <f>+'Empresa de Seguros'!AP378+'Empresa de Seguros'!AP467+'Empresa de Seguros'!AP556</f>
        <v>0</v>
      </c>
      <c r="AQ111" s="20">
        <f>+'Empresa de Seguros'!AQ378+'Empresa de Seguros'!AQ467+'Empresa de Seguros'!AQ556</f>
        <v>0</v>
      </c>
      <c r="AR111" s="20">
        <f>+'Empresa de Seguros'!AR378+'Empresa de Seguros'!AR467+'Empresa de Seguros'!AR556</f>
        <v>0</v>
      </c>
      <c r="AS111" s="20">
        <f>+'Empresa de Seguros'!AS378+'Empresa de Seguros'!AS467+'Empresa de Seguros'!AS556</f>
        <v>0</v>
      </c>
      <c r="AT111" s="20">
        <f>+'Empresa de Seguros'!AT378+'Empresa de Seguros'!AT467+'Empresa de Seguros'!AT556</f>
        <v>0</v>
      </c>
      <c r="AU111" s="20">
        <f>+'Empresa de Seguros'!AU378+'Empresa de Seguros'!AU467+'Empresa de Seguros'!AU556</f>
        <v>0</v>
      </c>
    </row>
    <row r="112" spans="1:47" s="38" customFormat="1" ht="14.1" customHeight="1" x14ac:dyDescent="0.2">
      <c r="A112" s="89" t="s">
        <v>321</v>
      </c>
      <c r="B112" s="76">
        <f>+'Empresa de Seguros'!B379+'Empresa de Seguros'!B468+'Empresa de Seguros'!B557</f>
        <v>0</v>
      </c>
      <c r="C112" s="76">
        <f>+'Empresa de Seguros'!C379+'Empresa de Seguros'!C468+'Empresa de Seguros'!C557</f>
        <v>0</v>
      </c>
      <c r="D112" s="76">
        <f>+'Empresa de Seguros'!D379+'Empresa de Seguros'!D468+'Empresa de Seguros'!D557</f>
        <v>0</v>
      </c>
      <c r="E112" s="76">
        <f>+'Empresa de Seguros'!E379+'Empresa de Seguros'!E468+'Empresa de Seguros'!E557</f>
        <v>0</v>
      </c>
      <c r="F112" s="76">
        <f>+'Empresa de Seguros'!F379+'Empresa de Seguros'!F468+'Empresa de Seguros'!F557</f>
        <v>0</v>
      </c>
      <c r="G112" s="76">
        <f>+'Empresa de Seguros'!G379+'Empresa de Seguros'!G468+'Empresa de Seguros'!G557</f>
        <v>0</v>
      </c>
      <c r="H112" s="76">
        <f>+'Empresa de Seguros'!H379+'Empresa de Seguros'!H468+'Empresa de Seguros'!H557</f>
        <v>0</v>
      </c>
      <c r="I112" s="76">
        <f>+'Empresa de Seguros'!I379+'Empresa de Seguros'!I468+'Empresa de Seguros'!I557</f>
        <v>0</v>
      </c>
      <c r="J112" s="76">
        <f>+'Empresa de Seguros'!J379+'Empresa de Seguros'!J468+'Empresa de Seguros'!J557</f>
        <v>0</v>
      </c>
      <c r="K112" s="76">
        <f>+'Empresa de Seguros'!K379+'Empresa de Seguros'!K468+'Empresa de Seguros'!K557</f>
        <v>0</v>
      </c>
      <c r="L112" s="76">
        <f>+'Empresa de Seguros'!L379+'Empresa de Seguros'!L468+'Empresa de Seguros'!L557</f>
        <v>0</v>
      </c>
      <c r="M112" s="76">
        <f>+'Empresa de Seguros'!M379+'Empresa de Seguros'!M468+'Empresa de Seguros'!M557</f>
        <v>0</v>
      </c>
      <c r="N112" s="76">
        <f>+'Empresa de Seguros'!N379+'Empresa de Seguros'!N468+'Empresa de Seguros'!N557</f>
        <v>0</v>
      </c>
      <c r="O112" s="76">
        <f>+'Empresa de Seguros'!O379+'Empresa de Seguros'!O468+'Empresa de Seguros'!O557</f>
        <v>0</v>
      </c>
      <c r="P112" s="76">
        <f>+'Empresa de Seguros'!P379+'Empresa de Seguros'!P468+'Empresa de Seguros'!P557</f>
        <v>0</v>
      </c>
      <c r="Q112" s="76">
        <f>+'Empresa de Seguros'!Q379+'Empresa de Seguros'!Q468+'Empresa de Seguros'!Q557</f>
        <v>0</v>
      </c>
      <c r="R112" s="76">
        <f>+'Empresa de Seguros'!R379+'Empresa de Seguros'!R468+'Empresa de Seguros'!R557</f>
        <v>0</v>
      </c>
      <c r="S112" s="76">
        <f>+'Empresa de Seguros'!S379+'Empresa de Seguros'!S468+'Empresa de Seguros'!S557</f>
        <v>0</v>
      </c>
      <c r="T112" s="76">
        <f>+'Empresa de Seguros'!T379+'Empresa de Seguros'!T468+'Empresa de Seguros'!T557</f>
        <v>0</v>
      </c>
      <c r="U112" s="76">
        <f>+'Empresa de Seguros'!U379+'Empresa de Seguros'!U468+'Empresa de Seguros'!U557</f>
        <v>0</v>
      </c>
      <c r="V112" s="76">
        <f>+'Empresa de Seguros'!V379+'Empresa de Seguros'!V468+'Empresa de Seguros'!V557</f>
        <v>0</v>
      </c>
      <c r="W112" s="76">
        <f>+'Empresa de Seguros'!W379+'Empresa de Seguros'!W468+'Empresa de Seguros'!W557</f>
        <v>0</v>
      </c>
      <c r="X112" s="76">
        <f>+'Empresa de Seguros'!X379+'Empresa de Seguros'!X468+'Empresa de Seguros'!X557</f>
        <v>0</v>
      </c>
      <c r="Y112" s="76">
        <f>+'Empresa de Seguros'!Y379+'Empresa de Seguros'!Y468+'Empresa de Seguros'!Y557</f>
        <v>0</v>
      </c>
      <c r="Z112" s="76">
        <f>+'Empresa de Seguros'!Z379+'Empresa de Seguros'!Z468+'Empresa de Seguros'!Z557</f>
        <v>0</v>
      </c>
      <c r="AA112" s="76">
        <f>+'Empresa de Seguros'!AA379+'Empresa de Seguros'!AA468+'Empresa de Seguros'!AA557</f>
        <v>0</v>
      </c>
      <c r="AB112" s="76">
        <f>+'Empresa de Seguros'!AB379+'Empresa de Seguros'!AB468+'Empresa de Seguros'!AB557</f>
        <v>0</v>
      </c>
      <c r="AC112" s="76">
        <f>+'Empresa de Seguros'!AC379+'Empresa de Seguros'!AC468+'Empresa de Seguros'!AC557</f>
        <v>0</v>
      </c>
      <c r="AD112" s="76">
        <f>+'Empresa de Seguros'!AD379+'Empresa de Seguros'!AD468+'Empresa de Seguros'!AD557</f>
        <v>0</v>
      </c>
      <c r="AE112" s="76">
        <f>+'Empresa de Seguros'!AE379+'Empresa de Seguros'!AE468+'Empresa de Seguros'!AE557</f>
        <v>0</v>
      </c>
      <c r="AF112" s="76">
        <f>+'Empresa de Seguros'!AF379+'Empresa de Seguros'!AF468+'Empresa de Seguros'!AF557</f>
        <v>0</v>
      </c>
      <c r="AG112" s="76">
        <f>+'Empresa de Seguros'!AG379+'Empresa de Seguros'!AG468+'Empresa de Seguros'!AG557</f>
        <v>0</v>
      </c>
      <c r="AH112" s="76">
        <f>+'Empresa de Seguros'!AH379+'Empresa de Seguros'!AH468+'Empresa de Seguros'!AH557</f>
        <v>0</v>
      </c>
      <c r="AI112" s="76">
        <f>+'Empresa de Seguros'!AI379+'Empresa de Seguros'!AI468+'Empresa de Seguros'!AI557</f>
        <v>0</v>
      </c>
      <c r="AJ112" s="76">
        <f>+'Empresa de Seguros'!AJ379+'Empresa de Seguros'!AJ468+'Empresa de Seguros'!AJ557</f>
        <v>0</v>
      </c>
      <c r="AK112" s="76">
        <f>+'Empresa de Seguros'!AK379+'Empresa de Seguros'!AK468+'Empresa de Seguros'!AK557</f>
        <v>0</v>
      </c>
      <c r="AL112" s="76">
        <f>+'Empresa de Seguros'!AL379+'Empresa de Seguros'!AL468+'Empresa de Seguros'!AL557</f>
        <v>0</v>
      </c>
      <c r="AM112" s="76">
        <f>+'Empresa de Seguros'!AM379+'Empresa de Seguros'!AM468+'Empresa de Seguros'!AM557</f>
        <v>0</v>
      </c>
      <c r="AN112" s="76">
        <f>+'Empresa de Seguros'!AN379+'Empresa de Seguros'!AN468+'Empresa de Seguros'!AN557</f>
        <v>0</v>
      </c>
      <c r="AO112" s="76">
        <f>+'Empresa de Seguros'!AO379+'Empresa de Seguros'!AO468+'Empresa de Seguros'!AO557</f>
        <v>0</v>
      </c>
      <c r="AP112" s="76">
        <f>+'Empresa de Seguros'!AP379+'Empresa de Seguros'!AP468+'Empresa de Seguros'!AP557</f>
        <v>0</v>
      </c>
      <c r="AQ112" s="76">
        <f>+'Empresa de Seguros'!AQ379+'Empresa de Seguros'!AQ468+'Empresa de Seguros'!AQ557</f>
        <v>0</v>
      </c>
      <c r="AR112" s="76">
        <f>+'Empresa de Seguros'!AR379+'Empresa de Seguros'!AR468+'Empresa de Seguros'!AR557</f>
        <v>0</v>
      </c>
      <c r="AS112" s="76">
        <f>+'Empresa de Seguros'!AS379+'Empresa de Seguros'!AS468+'Empresa de Seguros'!AS557</f>
        <v>0</v>
      </c>
      <c r="AT112" s="76">
        <f>+'Empresa de Seguros'!AT379+'Empresa de Seguros'!AT468+'Empresa de Seguros'!AT557</f>
        <v>0</v>
      </c>
      <c r="AU112" s="76">
        <f>+'Empresa de Seguros'!AU379+'Empresa de Seguros'!AU468+'Empresa de Seguros'!AU557</f>
        <v>0</v>
      </c>
    </row>
    <row r="113" spans="1:47" s="38" customFormat="1" ht="14.1" customHeight="1" x14ac:dyDescent="0.2">
      <c r="A113" s="89" t="s">
        <v>322</v>
      </c>
      <c r="B113" s="76">
        <f>+'Empresa de Seguros'!B380+'Empresa de Seguros'!B469+'Empresa de Seguros'!B558</f>
        <v>0</v>
      </c>
      <c r="C113" s="76">
        <f>+'Empresa de Seguros'!C380+'Empresa de Seguros'!C469+'Empresa de Seguros'!C558</f>
        <v>0</v>
      </c>
      <c r="D113" s="76">
        <f>+'Empresa de Seguros'!D380+'Empresa de Seguros'!D469+'Empresa de Seguros'!D558</f>
        <v>0</v>
      </c>
      <c r="E113" s="76">
        <f>+'Empresa de Seguros'!E380+'Empresa de Seguros'!E469+'Empresa de Seguros'!E558</f>
        <v>0</v>
      </c>
      <c r="F113" s="76">
        <f>+'Empresa de Seguros'!F380+'Empresa de Seguros'!F469+'Empresa de Seguros'!F558</f>
        <v>0</v>
      </c>
      <c r="G113" s="76">
        <f>+'Empresa de Seguros'!G380+'Empresa de Seguros'!G469+'Empresa de Seguros'!G558</f>
        <v>0</v>
      </c>
      <c r="H113" s="76">
        <f>+'Empresa de Seguros'!H380+'Empresa de Seguros'!H469+'Empresa de Seguros'!H558</f>
        <v>0</v>
      </c>
      <c r="I113" s="76">
        <f>+'Empresa de Seguros'!I380+'Empresa de Seguros'!I469+'Empresa de Seguros'!I558</f>
        <v>0</v>
      </c>
      <c r="J113" s="76">
        <f>+'Empresa de Seguros'!J380+'Empresa de Seguros'!J469+'Empresa de Seguros'!J558</f>
        <v>0</v>
      </c>
      <c r="K113" s="76">
        <f>+'Empresa de Seguros'!K380+'Empresa de Seguros'!K469+'Empresa de Seguros'!K558</f>
        <v>0</v>
      </c>
      <c r="L113" s="76">
        <f>+'Empresa de Seguros'!L380+'Empresa de Seguros'!L469+'Empresa de Seguros'!L558</f>
        <v>0</v>
      </c>
      <c r="M113" s="76">
        <f>+'Empresa de Seguros'!M380+'Empresa de Seguros'!M469+'Empresa de Seguros'!M558</f>
        <v>0</v>
      </c>
      <c r="N113" s="76">
        <f>+'Empresa de Seguros'!N380+'Empresa de Seguros'!N469+'Empresa de Seguros'!N558</f>
        <v>0</v>
      </c>
      <c r="O113" s="76">
        <f>+'Empresa de Seguros'!O380+'Empresa de Seguros'!O469+'Empresa de Seguros'!O558</f>
        <v>0</v>
      </c>
      <c r="P113" s="76">
        <f>+'Empresa de Seguros'!P380+'Empresa de Seguros'!P469+'Empresa de Seguros'!P558</f>
        <v>0</v>
      </c>
      <c r="Q113" s="76">
        <f>+'Empresa de Seguros'!Q380+'Empresa de Seguros'!Q469+'Empresa de Seguros'!Q558</f>
        <v>0</v>
      </c>
      <c r="R113" s="76">
        <f>+'Empresa de Seguros'!R380+'Empresa de Seguros'!R469+'Empresa de Seguros'!R558</f>
        <v>0</v>
      </c>
      <c r="S113" s="76">
        <f>+'Empresa de Seguros'!S380+'Empresa de Seguros'!S469+'Empresa de Seguros'!S558</f>
        <v>0</v>
      </c>
      <c r="T113" s="76">
        <f>+'Empresa de Seguros'!T380+'Empresa de Seguros'!T469+'Empresa de Seguros'!T558</f>
        <v>0</v>
      </c>
      <c r="U113" s="76">
        <f>+'Empresa de Seguros'!U380+'Empresa de Seguros'!U469+'Empresa de Seguros'!U558</f>
        <v>0</v>
      </c>
      <c r="V113" s="76">
        <f>+'Empresa de Seguros'!V380+'Empresa de Seguros'!V469+'Empresa de Seguros'!V558</f>
        <v>0</v>
      </c>
      <c r="W113" s="76">
        <f>+'Empresa de Seguros'!W380+'Empresa de Seguros'!W469+'Empresa de Seguros'!W558</f>
        <v>0</v>
      </c>
      <c r="X113" s="76">
        <f>+'Empresa de Seguros'!X380+'Empresa de Seguros'!X469+'Empresa de Seguros'!X558</f>
        <v>0</v>
      </c>
      <c r="Y113" s="76">
        <f>+'Empresa de Seguros'!Y380+'Empresa de Seguros'!Y469+'Empresa de Seguros'!Y558</f>
        <v>0</v>
      </c>
      <c r="Z113" s="76">
        <f>+'Empresa de Seguros'!Z380+'Empresa de Seguros'!Z469+'Empresa de Seguros'!Z558</f>
        <v>0</v>
      </c>
      <c r="AA113" s="76">
        <f>+'Empresa de Seguros'!AA380+'Empresa de Seguros'!AA469+'Empresa de Seguros'!AA558</f>
        <v>0</v>
      </c>
      <c r="AB113" s="76">
        <f>+'Empresa de Seguros'!AB380+'Empresa de Seguros'!AB469+'Empresa de Seguros'!AB558</f>
        <v>0</v>
      </c>
      <c r="AC113" s="76">
        <f>+'Empresa de Seguros'!AC380+'Empresa de Seguros'!AC469+'Empresa de Seguros'!AC558</f>
        <v>0</v>
      </c>
      <c r="AD113" s="76">
        <f>+'Empresa de Seguros'!AD380+'Empresa de Seguros'!AD469+'Empresa de Seguros'!AD558</f>
        <v>0</v>
      </c>
      <c r="AE113" s="76">
        <f>+'Empresa de Seguros'!AE380+'Empresa de Seguros'!AE469+'Empresa de Seguros'!AE558</f>
        <v>0</v>
      </c>
      <c r="AF113" s="76">
        <f>+'Empresa de Seguros'!AF380+'Empresa de Seguros'!AF469+'Empresa de Seguros'!AF558</f>
        <v>0</v>
      </c>
      <c r="AG113" s="76">
        <f>+'Empresa de Seguros'!AG380+'Empresa de Seguros'!AG469+'Empresa de Seguros'!AG558</f>
        <v>0</v>
      </c>
      <c r="AH113" s="76">
        <f>+'Empresa de Seguros'!AH380+'Empresa de Seguros'!AH469+'Empresa de Seguros'!AH558</f>
        <v>0</v>
      </c>
      <c r="AI113" s="76">
        <f>+'Empresa de Seguros'!AI380+'Empresa de Seguros'!AI469+'Empresa de Seguros'!AI558</f>
        <v>0</v>
      </c>
      <c r="AJ113" s="76">
        <f>+'Empresa de Seguros'!AJ380+'Empresa de Seguros'!AJ469+'Empresa de Seguros'!AJ558</f>
        <v>0</v>
      </c>
      <c r="AK113" s="76">
        <f>+'Empresa de Seguros'!AK380+'Empresa de Seguros'!AK469+'Empresa de Seguros'!AK558</f>
        <v>0</v>
      </c>
      <c r="AL113" s="76">
        <f>+'Empresa de Seguros'!AL380+'Empresa de Seguros'!AL469+'Empresa de Seguros'!AL558</f>
        <v>0</v>
      </c>
      <c r="AM113" s="76">
        <f>+'Empresa de Seguros'!AM380+'Empresa de Seguros'!AM469+'Empresa de Seguros'!AM558</f>
        <v>0</v>
      </c>
      <c r="AN113" s="76">
        <f>+'Empresa de Seguros'!AN380+'Empresa de Seguros'!AN469+'Empresa de Seguros'!AN558</f>
        <v>0</v>
      </c>
      <c r="AO113" s="76">
        <f>+'Empresa de Seguros'!AO380+'Empresa de Seguros'!AO469+'Empresa de Seguros'!AO558</f>
        <v>0</v>
      </c>
      <c r="AP113" s="76">
        <f>+'Empresa de Seguros'!AP380+'Empresa de Seguros'!AP469+'Empresa de Seguros'!AP558</f>
        <v>0</v>
      </c>
      <c r="AQ113" s="76">
        <f>+'Empresa de Seguros'!AQ380+'Empresa de Seguros'!AQ469+'Empresa de Seguros'!AQ558</f>
        <v>0</v>
      </c>
      <c r="AR113" s="76">
        <f>+'Empresa de Seguros'!AR380+'Empresa de Seguros'!AR469+'Empresa de Seguros'!AR558</f>
        <v>0</v>
      </c>
      <c r="AS113" s="76">
        <f>+'Empresa de Seguros'!AS380+'Empresa de Seguros'!AS469+'Empresa de Seguros'!AS558</f>
        <v>0</v>
      </c>
      <c r="AT113" s="76">
        <f>+'Empresa de Seguros'!AT380+'Empresa de Seguros'!AT469+'Empresa de Seguros'!AT558</f>
        <v>0</v>
      </c>
      <c r="AU113" s="76">
        <f>+'Empresa de Seguros'!AU380+'Empresa de Seguros'!AU469+'Empresa de Seguros'!AU558</f>
        <v>0</v>
      </c>
    </row>
    <row r="114" spans="1:47" s="38" customFormat="1" ht="14.1" customHeight="1" x14ac:dyDescent="0.2">
      <c r="A114" s="31" t="s">
        <v>334</v>
      </c>
      <c r="B114" s="20">
        <f>+'Empresa de Seguros'!B381+'Empresa de Seguros'!B470+'Empresa de Seguros'!B559</f>
        <v>0</v>
      </c>
      <c r="C114" s="20">
        <f>+'Empresa de Seguros'!C381+'Empresa de Seguros'!C470+'Empresa de Seguros'!C559</f>
        <v>0</v>
      </c>
      <c r="D114" s="20">
        <f>+'Empresa de Seguros'!D381+'Empresa de Seguros'!D470+'Empresa de Seguros'!D559</f>
        <v>0</v>
      </c>
      <c r="E114" s="20">
        <f>+'Empresa de Seguros'!E381+'Empresa de Seguros'!E470+'Empresa de Seguros'!E559</f>
        <v>0</v>
      </c>
      <c r="F114" s="20">
        <f>+'Empresa de Seguros'!F381+'Empresa de Seguros'!F470+'Empresa de Seguros'!F559</f>
        <v>0</v>
      </c>
      <c r="G114" s="20">
        <f>+'Empresa de Seguros'!G381+'Empresa de Seguros'!G470+'Empresa de Seguros'!G559</f>
        <v>0</v>
      </c>
      <c r="H114" s="20">
        <f>+'Empresa de Seguros'!H381+'Empresa de Seguros'!H470+'Empresa de Seguros'!H559</f>
        <v>0</v>
      </c>
      <c r="I114" s="20">
        <f>+'Empresa de Seguros'!I381+'Empresa de Seguros'!I470+'Empresa de Seguros'!I559</f>
        <v>0</v>
      </c>
      <c r="J114" s="20">
        <f>+'Empresa de Seguros'!J381+'Empresa de Seguros'!J470+'Empresa de Seguros'!J559</f>
        <v>0</v>
      </c>
      <c r="K114" s="20">
        <f>+'Empresa de Seguros'!K381+'Empresa de Seguros'!K470+'Empresa de Seguros'!K559</f>
        <v>0</v>
      </c>
      <c r="L114" s="20">
        <f>+'Empresa de Seguros'!L381+'Empresa de Seguros'!L470+'Empresa de Seguros'!L559</f>
        <v>0</v>
      </c>
      <c r="M114" s="20">
        <f>+'Empresa de Seguros'!M381+'Empresa de Seguros'!M470+'Empresa de Seguros'!M559</f>
        <v>0</v>
      </c>
      <c r="N114" s="20">
        <f>+'Empresa de Seguros'!N381+'Empresa de Seguros'!N470+'Empresa de Seguros'!N559</f>
        <v>0</v>
      </c>
      <c r="O114" s="20">
        <f>+'Empresa de Seguros'!O381+'Empresa de Seguros'!O470+'Empresa de Seguros'!O559</f>
        <v>0</v>
      </c>
      <c r="P114" s="20">
        <f>+'Empresa de Seguros'!P381+'Empresa de Seguros'!P470+'Empresa de Seguros'!P559</f>
        <v>0</v>
      </c>
      <c r="Q114" s="20">
        <f>+'Empresa de Seguros'!Q381+'Empresa de Seguros'!Q470+'Empresa de Seguros'!Q559</f>
        <v>0</v>
      </c>
      <c r="R114" s="20">
        <f>+'Empresa de Seguros'!R381+'Empresa de Seguros'!R470+'Empresa de Seguros'!R559</f>
        <v>0</v>
      </c>
      <c r="S114" s="20">
        <f>+'Empresa de Seguros'!S381+'Empresa de Seguros'!S470+'Empresa de Seguros'!S559</f>
        <v>0</v>
      </c>
      <c r="T114" s="20">
        <f>+'Empresa de Seguros'!T381+'Empresa de Seguros'!T470+'Empresa de Seguros'!T559</f>
        <v>0</v>
      </c>
      <c r="U114" s="20">
        <f>+'Empresa de Seguros'!U381+'Empresa de Seguros'!U470+'Empresa de Seguros'!U559</f>
        <v>0</v>
      </c>
      <c r="V114" s="20">
        <f>+'Empresa de Seguros'!V381+'Empresa de Seguros'!V470+'Empresa de Seguros'!V559</f>
        <v>0</v>
      </c>
      <c r="W114" s="20">
        <f>+'Empresa de Seguros'!W381+'Empresa de Seguros'!W470+'Empresa de Seguros'!W559</f>
        <v>0</v>
      </c>
      <c r="X114" s="20">
        <f>+'Empresa de Seguros'!X381+'Empresa de Seguros'!X470+'Empresa de Seguros'!X559</f>
        <v>0</v>
      </c>
      <c r="Y114" s="20">
        <f>+'Empresa de Seguros'!Y381+'Empresa de Seguros'!Y470+'Empresa de Seguros'!Y559</f>
        <v>0</v>
      </c>
      <c r="Z114" s="20">
        <f>+'Empresa de Seguros'!Z381+'Empresa de Seguros'!Z470+'Empresa de Seguros'!Z559</f>
        <v>0</v>
      </c>
      <c r="AA114" s="20">
        <f>+'Empresa de Seguros'!AA381+'Empresa de Seguros'!AA470+'Empresa de Seguros'!AA559</f>
        <v>0</v>
      </c>
      <c r="AB114" s="20">
        <f>+'Empresa de Seguros'!AB381+'Empresa de Seguros'!AB470+'Empresa de Seguros'!AB559</f>
        <v>0</v>
      </c>
      <c r="AC114" s="20">
        <f>+'Empresa de Seguros'!AC381+'Empresa de Seguros'!AC470+'Empresa de Seguros'!AC559</f>
        <v>0</v>
      </c>
      <c r="AD114" s="20">
        <f>+'Empresa de Seguros'!AD381+'Empresa de Seguros'!AD470+'Empresa de Seguros'!AD559</f>
        <v>0</v>
      </c>
      <c r="AE114" s="20">
        <f>+'Empresa de Seguros'!AE381+'Empresa de Seguros'!AE470+'Empresa de Seguros'!AE559</f>
        <v>0</v>
      </c>
      <c r="AF114" s="20">
        <f>+'Empresa de Seguros'!AF381+'Empresa de Seguros'!AF470+'Empresa de Seguros'!AF559</f>
        <v>0</v>
      </c>
      <c r="AG114" s="20">
        <f>+'Empresa de Seguros'!AG381+'Empresa de Seguros'!AG470+'Empresa de Seguros'!AG559</f>
        <v>0</v>
      </c>
      <c r="AH114" s="20">
        <f>+'Empresa de Seguros'!AH381+'Empresa de Seguros'!AH470+'Empresa de Seguros'!AH559</f>
        <v>0</v>
      </c>
      <c r="AI114" s="20">
        <f>+'Empresa de Seguros'!AI381+'Empresa de Seguros'!AI470+'Empresa de Seguros'!AI559</f>
        <v>0</v>
      </c>
      <c r="AJ114" s="20">
        <f>+'Empresa de Seguros'!AJ381+'Empresa de Seguros'!AJ470+'Empresa de Seguros'!AJ559</f>
        <v>0</v>
      </c>
      <c r="AK114" s="20">
        <f>+'Empresa de Seguros'!AK381+'Empresa de Seguros'!AK470+'Empresa de Seguros'!AK559</f>
        <v>0</v>
      </c>
      <c r="AL114" s="20">
        <f>+'Empresa de Seguros'!AL381+'Empresa de Seguros'!AL470+'Empresa de Seguros'!AL559</f>
        <v>0</v>
      </c>
      <c r="AM114" s="20">
        <f>+'Empresa de Seguros'!AM381+'Empresa de Seguros'!AM470+'Empresa de Seguros'!AM559</f>
        <v>0</v>
      </c>
      <c r="AN114" s="20">
        <f>+'Empresa de Seguros'!AN381+'Empresa de Seguros'!AN470+'Empresa de Seguros'!AN559</f>
        <v>0</v>
      </c>
      <c r="AO114" s="20">
        <f>+'Empresa de Seguros'!AO381+'Empresa de Seguros'!AO470+'Empresa de Seguros'!AO559</f>
        <v>0</v>
      </c>
      <c r="AP114" s="20">
        <f>+'Empresa de Seguros'!AP381+'Empresa de Seguros'!AP470+'Empresa de Seguros'!AP559</f>
        <v>0</v>
      </c>
      <c r="AQ114" s="20">
        <f>+'Empresa de Seguros'!AQ381+'Empresa de Seguros'!AQ470+'Empresa de Seguros'!AQ559</f>
        <v>0</v>
      </c>
      <c r="AR114" s="20">
        <f>+'Empresa de Seguros'!AR381+'Empresa de Seguros'!AR470+'Empresa de Seguros'!AR559</f>
        <v>0</v>
      </c>
      <c r="AS114" s="20">
        <f>+'Empresa de Seguros'!AS381+'Empresa de Seguros'!AS470+'Empresa de Seguros'!AS559</f>
        <v>0</v>
      </c>
      <c r="AT114" s="20">
        <f>+'Empresa de Seguros'!AT381+'Empresa de Seguros'!AT470+'Empresa de Seguros'!AT559</f>
        <v>0</v>
      </c>
      <c r="AU114" s="20">
        <f>+'Empresa de Seguros'!AU381+'Empresa de Seguros'!AU470+'Empresa de Seguros'!AU559</f>
        <v>0</v>
      </c>
    </row>
    <row r="115" spans="1:47" s="38" customFormat="1" ht="14.1" customHeight="1" x14ac:dyDescent="0.2">
      <c r="A115" s="88" t="s">
        <v>327</v>
      </c>
      <c r="B115" s="20">
        <f>+'Empresa de Seguros'!B382+'Empresa de Seguros'!B471+'Empresa de Seguros'!B560</f>
        <v>0</v>
      </c>
      <c r="C115" s="20">
        <f>+'Empresa de Seguros'!C382+'Empresa de Seguros'!C471+'Empresa de Seguros'!C560</f>
        <v>0</v>
      </c>
      <c r="D115" s="20">
        <f>+'Empresa de Seguros'!D382+'Empresa de Seguros'!D471+'Empresa de Seguros'!D560</f>
        <v>0</v>
      </c>
      <c r="E115" s="20">
        <f>+'Empresa de Seguros'!E382+'Empresa de Seguros'!E471+'Empresa de Seguros'!E560</f>
        <v>0</v>
      </c>
      <c r="F115" s="20">
        <f>+'Empresa de Seguros'!F382+'Empresa de Seguros'!F471+'Empresa de Seguros'!F560</f>
        <v>0</v>
      </c>
      <c r="G115" s="20">
        <f>+'Empresa de Seguros'!G382+'Empresa de Seguros'!G471+'Empresa de Seguros'!G560</f>
        <v>0</v>
      </c>
      <c r="H115" s="20">
        <f>+'Empresa de Seguros'!H382+'Empresa de Seguros'!H471+'Empresa de Seguros'!H560</f>
        <v>0</v>
      </c>
      <c r="I115" s="20">
        <f>+'Empresa de Seguros'!I382+'Empresa de Seguros'!I471+'Empresa de Seguros'!I560</f>
        <v>0</v>
      </c>
      <c r="J115" s="20">
        <f>+'Empresa de Seguros'!J382+'Empresa de Seguros'!J471+'Empresa de Seguros'!J560</f>
        <v>0</v>
      </c>
      <c r="K115" s="20">
        <f>+'Empresa de Seguros'!K382+'Empresa de Seguros'!K471+'Empresa de Seguros'!K560</f>
        <v>0</v>
      </c>
      <c r="L115" s="20">
        <f>+'Empresa de Seguros'!L382+'Empresa de Seguros'!L471+'Empresa de Seguros'!L560</f>
        <v>0</v>
      </c>
      <c r="M115" s="20">
        <f>+'Empresa de Seguros'!M382+'Empresa de Seguros'!M471+'Empresa de Seguros'!M560</f>
        <v>0</v>
      </c>
      <c r="N115" s="20">
        <f>+'Empresa de Seguros'!N382+'Empresa de Seguros'!N471+'Empresa de Seguros'!N560</f>
        <v>0</v>
      </c>
      <c r="O115" s="20">
        <f>+'Empresa de Seguros'!O382+'Empresa de Seguros'!O471+'Empresa de Seguros'!O560</f>
        <v>0</v>
      </c>
      <c r="P115" s="20">
        <f>+'Empresa de Seguros'!P382+'Empresa de Seguros'!P471+'Empresa de Seguros'!P560</f>
        <v>0</v>
      </c>
      <c r="Q115" s="20">
        <f>+'Empresa de Seguros'!Q382+'Empresa de Seguros'!Q471+'Empresa de Seguros'!Q560</f>
        <v>0</v>
      </c>
      <c r="R115" s="20">
        <f>+'Empresa de Seguros'!R382+'Empresa de Seguros'!R471+'Empresa de Seguros'!R560</f>
        <v>0</v>
      </c>
      <c r="S115" s="20">
        <f>+'Empresa de Seguros'!S382+'Empresa de Seguros'!S471+'Empresa de Seguros'!S560</f>
        <v>0</v>
      </c>
      <c r="T115" s="20">
        <f>+'Empresa de Seguros'!T382+'Empresa de Seguros'!T471+'Empresa de Seguros'!T560</f>
        <v>0</v>
      </c>
      <c r="U115" s="20">
        <f>+'Empresa de Seguros'!U382+'Empresa de Seguros'!U471+'Empresa de Seguros'!U560</f>
        <v>0</v>
      </c>
      <c r="V115" s="20">
        <f>+'Empresa de Seguros'!V382+'Empresa de Seguros'!V471+'Empresa de Seguros'!V560</f>
        <v>0</v>
      </c>
      <c r="W115" s="20">
        <f>+'Empresa de Seguros'!W382+'Empresa de Seguros'!W471+'Empresa de Seguros'!W560</f>
        <v>0</v>
      </c>
      <c r="X115" s="20">
        <f>+'Empresa de Seguros'!X382+'Empresa de Seguros'!X471+'Empresa de Seguros'!X560</f>
        <v>0</v>
      </c>
      <c r="Y115" s="20">
        <f>+'Empresa de Seguros'!Y382+'Empresa de Seguros'!Y471+'Empresa de Seguros'!Y560</f>
        <v>0</v>
      </c>
      <c r="Z115" s="20">
        <f>+'Empresa de Seguros'!Z382+'Empresa de Seguros'!Z471+'Empresa de Seguros'!Z560</f>
        <v>0</v>
      </c>
      <c r="AA115" s="20">
        <f>+'Empresa de Seguros'!AA382+'Empresa de Seguros'!AA471+'Empresa de Seguros'!AA560</f>
        <v>0</v>
      </c>
      <c r="AB115" s="20">
        <f>+'Empresa de Seguros'!AB382+'Empresa de Seguros'!AB471+'Empresa de Seguros'!AB560</f>
        <v>0</v>
      </c>
      <c r="AC115" s="20">
        <f>+'Empresa de Seguros'!AC382+'Empresa de Seguros'!AC471+'Empresa de Seguros'!AC560</f>
        <v>0</v>
      </c>
      <c r="AD115" s="20">
        <f>+'Empresa de Seguros'!AD382+'Empresa de Seguros'!AD471+'Empresa de Seguros'!AD560</f>
        <v>0</v>
      </c>
      <c r="AE115" s="20">
        <f>+'Empresa de Seguros'!AE382+'Empresa de Seguros'!AE471+'Empresa de Seguros'!AE560</f>
        <v>0</v>
      </c>
      <c r="AF115" s="20">
        <f>+'Empresa de Seguros'!AF382+'Empresa de Seguros'!AF471+'Empresa de Seguros'!AF560</f>
        <v>0</v>
      </c>
      <c r="AG115" s="20">
        <f>+'Empresa de Seguros'!AG382+'Empresa de Seguros'!AG471+'Empresa de Seguros'!AG560</f>
        <v>0</v>
      </c>
      <c r="AH115" s="20">
        <f>+'Empresa de Seguros'!AH382+'Empresa de Seguros'!AH471+'Empresa de Seguros'!AH560</f>
        <v>0</v>
      </c>
      <c r="AI115" s="20">
        <f>+'Empresa de Seguros'!AI382+'Empresa de Seguros'!AI471+'Empresa de Seguros'!AI560</f>
        <v>0</v>
      </c>
      <c r="AJ115" s="20">
        <f>+'Empresa de Seguros'!AJ382+'Empresa de Seguros'!AJ471+'Empresa de Seguros'!AJ560</f>
        <v>0</v>
      </c>
      <c r="AK115" s="20">
        <f>+'Empresa de Seguros'!AK382+'Empresa de Seguros'!AK471+'Empresa de Seguros'!AK560</f>
        <v>0</v>
      </c>
      <c r="AL115" s="20">
        <f>+'Empresa de Seguros'!AL382+'Empresa de Seguros'!AL471+'Empresa de Seguros'!AL560</f>
        <v>0</v>
      </c>
      <c r="AM115" s="20">
        <f>+'Empresa de Seguros'!AM382+'Empresa de Seguros'!AM471+'Empresa de Seguros'!AM560</f>
        <v>0</v>
      </c>
      <c r="AN115" s="20">
        <f>+'Empresa de Seguros'!AN382+'Empresa de Seguros'!AN471+'Empresa de Seguros'!AN560</f>
        <v>0</v>
      </c>
      <c r="AO115" s="20">
        <f>+'Empresa de Seguros'!AO382+'Empresa de Seguros'!AO471+'Empresa de Seguros'!AO560</f>
        <v>0</v>
      </c>
      <c r="AP115" s="20">
        <f>+'Empresa de Seguros'!AP382+'Empresa de Seguros'!AP471+'Empresa de Seguros'!AP560</f>
        <v>0</v>
      </c>
      <c r="AQ115" s="20">
        <f>+'Empresa de Seguros'!AQ382+'Empresa de Seguros'!AQ471+'Empresa de Seguros'!AQ560</f>
        <v>0</v>
      </c>
      <c r="AR115" s="20">
        <f>+'Empresa de Seguros'!AR382+'Empresa de Seguros'!AR471+'Empresa de Seguros'!AR560</f>
        <v>0</v>
      </c>
      <c r="AS115" s="20">
        <f>+'Empresa de Seguros'!AS382+'Empresa de Seguros'!AS471+'Empresa de Seguros'!AS560</f>
        <v>0</v>
      </c>
      <c r="AT115" s="20">
        <f>+'Empresa de Seguros'!AT382+'Empresa de Seguros'!AT471+'Empresa de Seguros'!AT560</f>
        <v>0</v>
      </c>
      <c r="AU115" s="20">
        <f>+'Empresa de Seguros'!AU382+'Empresa de Seguros'!AU471+'Empresa de Seguros'!AU560</f>
        <v>0</v>
      </c>
    </row>
    <row r="116" spans="1:47" s="38" customFormat="1" ht="14.1" customHeight="1" x14ac:dyDescent="0.2">
      <c r="A116" s="89" t="s">
        <v>328</v>
      </c>
      <c r="B116" s="76">
        <f>+'Empresa de Seguros'!B383+'Empresa de Seguros'!B472+'Empresa de Seguros'!B561</f>
        <v>0</v>
      </c>
      <c r="C116" s="76">
        <f>+'Empresa de Seguros'!C383+'Empresa de Seguros'!C472+'Empresa de Seguros'!C561</f>
        <v>0</v>
      </c>
      <c r="D116" s="76">
        <f>+'Empresa de Seguros'!D383+'Empresa de Seguros'!D472+'Empresa de Seguros'!D561</f>
        <v>0</v>
      </c>
      <c r="E116" s="76">
        <f>+'Empresa de Seguros'!E383+'Empresa de Seguros'!E472+'Empresa de Seguros'!E561</f>
        <v>0</v>
      </c>
      <c r="F116" s="76">
        <f>+'Empresa de Seguros'!F383+'Empresa de Seguros'!F472+'Empresa de Seguros'!F561</f>
        <v>0</v>
      </c>
      <c r="G116" s="76">
        <f>+'Empresa de Seguros'!G383+'Empresa de Seguros'!G472+'Empresa de Seguros'!G561</f>
        <v>0</v>
      </c>
      <c r="H116" s="76">
        <f>+'Empresa de Seguros'!H383+'Empresa de Seguros'!H472+'Empresa de Seguros'!H561</f>
        <v>0</v>
      </c>
      <c r="I116" s="76">
        <f>+'Empresa de Seguros'!I383+'Empresa de Seguros'!I472+'Empresa de Seguros'!I561</f>
        <v>0</v>
      </c>
      <c r="J116" s="76">
        <f>+'Empresa de Seguros'!J383+'Empresa de Seguros'!J472+'Empresa de Seguros'!J561</f>
        <v>0</v>
      </c>
      <c r="K116" s="76">
        <f>+'Empresa de Seguros'!K383+'Empresa de Seguros'!K472+'Empresa de Seguros'!K561</f>
        <v>0</v>
      </c>
      <c r="L116" s="76">
        <f>+'Empresa de Seguros'!L383+'Empresa de Seguros'!L472+'Empresa de Seguros'!L561</f>
        <v>0</v>
      </c>
      <c r="M116" s="76">
        <f>+'Empresa de Seguros'!M383+'Empresa de Seguros'!M472+'Empresa de Seguros'!M561</f>
        <v>0</v>
      </c>
      <c r="N116" s="76">
        <f>+'Empresa de Seguros'!N383+'Empresa de Seguros'!N472+'Empresa de Seguros'!N561</f>
        <v>0</v>
      </c>
      <c r="O116" s="76">
        <f>+'Empresa de Seguros'!O383+'Empresa de Seguros'!O472+'Empresa de Seguros'!O561</f>
        <v>0</v>
      </c>
      <c r="P116" s="76">
        <f>+'Empresa de Seguros'!P383+'Empresa de Seguros'!P472+'Empresa de Seguros'!P561</f>
        <v>0</v>
      </c>
      <c r="Q116" s="76">
        <f>+'Empresa de Seguros'!Q383+'Empresa de Seguros'!Q472+'Empresa de Seguros'!Q561</f>
        <v>0</v>
      </c>
      <c r="R116" s="76">
        <f>+'Empresa de Seguros'!R383+'Empresa de Seguros'!R472+'Empresa de Seguros'!R561</f>
        <v>0</v>
      </c>
      <c r="S116" s="76">
        <f>+'Empresa de Seguros'!S383+'Empresa de Seguros'!S472+'Empresa de Seguros'!S561</f>
        <v>0</v>
      </c>
      <c r="T116" s="76">
        <f>+'Empresa de Seguros'!T383+'Empresa de Seguros'!T472+'Empresa de Seguros'!T561</f>
        <v>0</v>
      </c>
      <c r="U116" s="76">
        <f>+'Empresa de Seguros'!U383+'Empresa de Seguros'!U472+'Empresa de Seguros'!U561</f>
        <v>0</v>
      </c>
      <c r="V116" s="76">
        <f>+'Empresa de Seguros'!V383+'Empresa de Seguros'!V472+'Empresa de Seguros'!V561</f>
        <v>0</v>
      </c>
      <c r="W116" s="76">
        <f>+'Empresa de Seguros'!W383+'Empresa de Seguros'!W472+'Empresa de Seguros'!W561</f>
        <v>0</v>
      </c>
      <c r="X116" s="76">
        <f>+'Empresa de Seguros'!X383+'Empresa de Seguros'!X472+'Empresa de Seguros'!X561</f>
        <v>0</v>
      </c>
      <c r="Y116" s="76">
        <f>+'Empresa de Seguros'!Y383+'Empresa de Seguros'!Y472+'Empresa de Seguros'!Y561</f>
        <v>0</v>
      </c>
      <c r="Z116" s="76">
        <f>+'Empresa de Seguros'!Z383+'Empresa de Seguros'!Z472+'Empresa de Seguros'!Z561</f>
        <v>0</v>
      </c>
      <c r="AA116" s="76">
        <f>+'Empresa de Seguros'!AA383+'Empresa de Seguros'!AA472+'Empresa de Seguros'!AA561</f>
        <v>0</v>
      </c>
      <c r="AB116" s="76">
        <f>+'Empresa de Seguros'!AB383+'Empresa de Seguros'!AB472+'Empresa de Seguros'!AB561</f>
        <v>0</v>
      </c>
      <c r="AC116" s="76">
        <f>+'Empresa de Seguros'!AC383+'Empresa de Seguros'!AC472+'Empresa de Seguros'!AC561</f>
        <v>0</v>
      </c>
      <c r="AD116" s="76">
        <f>+'Empresa de Seguros'!AD383+'Empresa de Seguros'!AD472+'Empresa de Seguros'!AD561</f>
        <v>0</v>
      </c>
      <c r="AE116" s="76">
        <f>+'Empresa de Seguros'!AE383+'Empresa de Seguros'!AE472+'Empresa de Seguros'!AE561</f>
        <v>0</v>
      </c>
      <c r="AF116" s="76">
        <f>+'Empresa de Seguros'!AF383+'Empresa de Seguros'!AF472+'Empresa de Seguros'!AF561</f>
        <v>0</v>
      </c>
      <c r="AG116" s="76">
        <f>+'Empresa de Seguros'!AG383+'Empresa de Seguros'!AG472+'Empresa de Seguros'!AG561</f>
        <v>0</v>
      </c>
      <c r="AH116" s="76">
        <f>+'Empresa de Seguros'!AH383+'Empresa de Seguros'!AH472+'Empresa de Seguros'!AH561</f>
        <v>0</v>
      </c>
      <c r="AI116" s="76">
        <f>+'Empresa de Seguros'!AI383+'Empresa de Seguros'!AI472+'Empresa de Seguros'!AI561</f>
        <v>0</v>
      </c>
      <c r="AJ116" s="76">
        <f>+'Empresa de Seguros'!AJ383+'Empresa de Seguros'!AJ472+'Empresa de Seguros'!AJ561</f>
        <v>0</v>
      </c>
      <c r="AK116" s="76">
        <f>+'Empresa de Seguros'!AK383+'Empresa de Seguros'!AK472+'Empresa de Seguros'!AK561</f>
        <v>0</v>
      </c>
      <c r="AL116" s="76">
        <f>+'Empresa de Seguros'!AL383+'Empresa de Seguros'!AL472+'Empresa de Seguros'!AL561</f>
        <v>0</v>
      </c>
      <c r="AM116" s="76">
        <f>+'Empresa de Seguros'!AM383+'Empresa de Seguros'!AM472+'Empresa de Seguros'!AM561</f>
        <v>0</v>
      </c>
      <c r="AN116" s="76">
        <f>+'Empresa de Seguros'!AN383+'Empresa de Seguros'!AN472+'Empresa de Seguros'!AN561</f>
        <v>0</v>
      </c>
      <c r="AO116" s="76">
        <f>+'Empresa de Seguros'!AO383+'Empresa de Seguros'!AO472+'Empresa de Seguros'!AO561</f>
        <v>0</v>
      </c>
      <c r="AP116" s="76">
        <f>+'Empresa de Seguros'!AP383+'Empresa de Seguros'!AP472+'Empresa de Seguros'!AP561</f>
        <v>0</v>
      </c>
      <c r="AQ116" s="76">
        <f>+'Empresa de Seguros'!AQ383+'Empresa de Seguros'!AQ472+'Empresa de Seguros'!AQ561</f>
        <v>0</v>
      </c>
      <c r="AR116" s="76">
        <f>+'Empresa de Seguros'!AR383+'Empresa de Seguros'!AR472+'Empresa de Seguros'!AR561</f>
        <v>0</v>
      </c>
      <c r="AS116" s="76">
        <f>+'Empresa de Seguros'!AS383+'Empresa de Seguros'!AS472+'Empresa de Seguros'!AS561</f>
        <v>0</v>
      </c>
      <c r="AT116" s="76">
        <f>+'Empresa de Seguros'!AT383+'Empresa de Seguros'!AT472+'Empresa de Seguros'!AT561</f>
        <v>0</v>
      </c>
      <c r="AU116" s="76">
        <f>+'Empresa de Seguros'!AU383+'Empresa de Seguros'!AU472+'Empresa de Seguros'!AU561</f>
        <v>0</v>
      </c>
    </row>
    <row r="117" spans="1:47" s="38" customFormat="1" ht="14.1" customHeight="1" x14ac:dyDescent="0.2">
      <c r="A117" s="89" t="s">
        <v>329</v>
      </c>
      <c r="B117" s="76">
        <f>+'Empresa de Seguros'!B384+'Empresa de Seguros'!B473+'Empresa de Seguros'!B562</f>
        <v>0</v>
      </c>
      <c r="C117" s="76">
        <f>+'Empresa de Seguros'!C384+'Empresa de Seguros'!C473+'Empresa de Seguros'!C562</f>
        <v>0</v>
      </c>
      <c r="D117" s="76">
        <f>+'Empresa de Seguros'!D384+'Empresa de Seguros'!D473+'Empresa de Seguros'!D562</f>
        <v>0</v>
      </c>
      <c r="E117" s="76">
        <f>+'Empresa de Seguros'!E384+'Empresa de Seguros'!E473+'Empresa de Seguros'!E562</f>
        <v>0</v>
      </c>
      <c r="F117" s="76">
        <f>+'Empresa de Seguros'!F384+'Empresa de Seguros'!F473+'Empresa de Seguros'!F562</f>
        <v>0</v>
      </c>
      <c r="G117" s="76">
        <f>+'Empresa de Seguros'!G384+'Empresa de Seguros'!G473+'Empresa de Seguros'!G562</f>
        <v>0</v>
      </c>
      <c r="H117" s="76">
        <f>+'Empresa de Seguros'!H384+'Empresa de Seguros'!H473+'Empresa de Seguros'!H562</f>
        <v>0</v>
      </c>
      <c r="I117" s="76">
        <f>+'Empresa de Seguros'!I384+'Empresa de Seguros'!I473+'Empresa de Seguros'!I562</f>
        <v>0</v>
      </c>
      <c r="J117" s="76">
        <f>+'Empresa de Seguros'!J384+'Empresa de Seguros'!J473+'Empresa de Seguros'!J562</f>
        <v>0</v>
      </c>
      <c r="K117" s="76">
        <f>+'Empresa de Seguros'!K384+'Empresa de Seguros'!K473+'Empresa de Seguros'!K562</f>
        <v>0</v>
      </c>
      <c r="L117" s="76">
        <f>+'Empresa de Seguros'!L384+'Empresa de Seguros'!L473+'Empresa de Seguros'!L562</f>
        <v>0</v>
      </c>
      <c r="M117" s="76">
        <f>+'Empresa de Seguros'!M384+'Empresa de Seguros'!M473+'Empresa de Seguros'!M562</f>
        <v>0</v>
      </c>
      <c r="N117" s="76">
        <f>+'Empresa de Seguros'!N384+'Empresa de Seguros'!N473+'Empresa de Seguros'!N562</f>
        <v>0</v>
      </c>
      <c r="O117" s="76">
        <f>+'Empresa de Seguros'!O384+'Empresa de Seguros'!O473+'Empresa de Seguros'!O562</f>
        <v>0</v>
      </c>
      <c r="P117" s="76">
        <f>+'Empresa de Seguros'!P384+'Empresa de Seguros'!P473+'Empresa de Seguros'!P562</f>
        <v>0</v>
      </c>
      <c r="Q117" s="76">
        <f>+'Empresa de Seguros'!Q384+'Empresa de Seguros'!Q473+'Empresa de Seguros'!Q562</f>
        <v>0</v>
      </c>
      <c r="R117" s="76">
        <f>+'Empresa de Seguros'!R384+'Empresa de Seguros'!R473+'Empresa de Seguros'!R562</f>
        <v>0</v>
      </c>
      <c r="S117" s="76">
        <f>+'Empresa de Seguros'!S384+'Empresa de Seguros'!S473+'Empresa de Seguros'!S562</f>
        <v>0</v>
      </c>
      <c r="T117" s="76">
        <f>+'Empresa de Seguros'!T384+'Empresa de Seguros'!T473+'Empresa de Seguros'!T562</f>
        <v>0</v>
      </c>
      <c r="U117" s="76">
        <f>+'Empresa de Seguros'!U384+'Empresa de Seguros'!U473+'Empresa de Seguros'!U562</f>
        <v>0</v>
      </c>
      <c r="V117" s="76">
        <f>+'Empresa de Seguros'!V384+'Empresa de Seguros'!V473+'Empresa de Seguros'!V562</f>
        <v>0</v>
      </c>
      <c r="W117" s="76">
        <f>+'Empresa de Seguros'!W384+'Empresa de Seguros'!W473+'Empresa de Seguros'!W562</f>
        <v>0</v>
      </c>
      <c r="X117" s="76">
        <f>+'Empresa de Seguros'!X384+'Empresa de Seguros'!X473+'Empresa de Seguros'!X562</f>
        <v>0</v>
      </c>
      <c r="Y117" s="76">
        <f>+'Empresa de Seguros'!Y384+'Empresa de Seguros'!Y473+'Empresa de Seguros'!Y562</f>
        <v>0</v>
      </c>
      <c r="Z117" s="76">
        <f>+'Empresa de Seguros'!Z384+'Empresa de Seguros'!Z473+'Empresa de Seguros'!Z562</f>
        <v>0</v>
      </c>
      <c r="AA117" s="76">
        <f>+'Empresa de Seguros'!AA384+'Empresa de Seguros'!AA473+'Empresa de Seguros'!AA562</f>
        <v>0</v>
      </c>
      <c r="AB117" s="76">
        <f>+'Empresa de Seguros'!AB384+'Empresa de Seguros'!AB473+'Empresa de Seguros'!AB562</f>
        <v>0</v>
      </c>
      <c r="AC117" s="76">
        <f>+'Empresa de Seguros'!AC384+'Empresa de Seguros'!AC473+'Empresa de Seguros'!AC562</f>
        <v>0</v>
      </c>
      <c r="AD117" s="76">
        <f>+'Empresa de Seguros'!AD384+'Empresa de Seguros'!AD473+'Empresa de Seguros'!AD562</f>
        <v>0</v>
      </c>
      <c r="AE117" s="76">
        <f>+'Empresa de Seguros'!AE384+'Empresa de Seguros'!AE473+'Empresa de Seguros'!AE562</f>
        <v>0</v>
      </c>
      <c r="AF117" s="76">
        <f>+'Empresa de Seguros'!AF384+'Empresa de Seguros'!AF473+'Empresa de Seguros'!AF562</f>
        <v>0</v>
      </c>
      <c r="AG117" s="76">
        <f>+'Empresa de Seguros'!AG384+'Empresa de Seguros'!AG473+'Empresa de Seguros'!AG562</f>
        <v>0</v>
      </c>
      <c r="AH117" s="76">
        <f>+'Empresa de Seguros'!AH384+'Empresa de Seguros'!AH473+'Empresa de Seguros'!AH562</f>
        <v>0</v>
      </c>
      <c r="AI117" s="76">
        <f>+'Empresa de Seguros'!AI384+'Empresa de Seguros'!AI473+'Empresa de Seguros'!AI562</f>
        <v>0</v>
      </c>
      <c r="AJ117" s="76">
        <f>+'Empresa de Seguros'!AJ384+'Empresa de Seguros'!AJ473+'Empresa de Seguros'!AJ562</f>
        <v>0</v>
      </c>
      <c r="AK117" s="76">
        <f>+'Empresa de Seguros'!AK384+'Empresa de Seguros'!AK473+'Empresa de Seguros'!AK562</f>
        <v>0</v>
      </c>
      <c r="AL117" s="76">
        <f>+'Empresa de Seguros'!AL384+'Empresa de Seguros'!AL473+'Empresa de Seguros'!AL562</f>
        <v>0</v>
      </c>
      <c r="AM117" s="76">
        <f>+'Empresa de Seguros'!AM384+'Empresa de Seguros'!AM473+'Empresa de Seguros'!AM562</f>
        <v>0</v>
      </c>
      <c r="AN117" s="76">
        <f>+'Empresa de Seguros'!AN384+'Empresa de Seguros'!AN473+'Empresa de Seguros'!AN562</f>
        <v>0</v>
      </c>
      <c r="AO117" s="76">
        <f>+'Empresa de Seguros'!AO384+'Empresa de Seguros'!AO473+'Empresa de Seguros'!AO562</f>
        <v>0</v>
      </c>
      <c r="AP117" s="76">
        <f>+'Empresa de Seguros'!AP384+'Empresa de Seguros'!AP473+'Empresa de Seguros'!AP562</f>
        <v>0</v>
      </c>
      <c r="AQ117" s="76">
        <f>+'Empresa de Seguros'!AQ384+'Empresa de Seguros'!AQ473+'Empresa de Seguros'!AQ562</f>
        <v>0</v>
      </c>
      <c r="AR117" s="76">
        <f>+'Empresa de Seguros'!AR384+'Empresa de Seguros'!AR473+'Empresa de Seguros'!AR562</f>
        <v>0</v>
      </c>
      <c r="AS117" s="76">
        <f>+'Empresa de Seguros'!AS384+'Empresa de Seguros'!AS473+'Empresa de Seguros'!AS562</f>
        <v>0</v>
      </c>
      <c r="AT117" s="76">
        <f>+'Empresa de Seguros'!AT384+'Empresa de Seguros'!AT473+'Empresa de Seguros'!AT562</f>
        <v>0</v>
      </c>
      <c r="AU117" s="76">
        <f>+'Empresa de Seguros'!AU384+'Empresa de Seguros'!AU473+'Empresa de Seguros'!AU562</f>
        <v>0</v>
      </c>
    </row>
    <row r="118" spans="1:47" s="38" customFormat="1" ht="14.1" customHeight="1" x14ac:dyDescent="0.2">
      <c r="A118" s="89" t="s">
        <v>330</v>
      </c>
      <c r="B118" s="76">
        <f>+'Empresa de Seguros'!B385+'Empresa de Seguros'!B474+'Empresa de Seguros'!B563</f>
        <v>0</v>
      </c>
      <c r="C118" s="76">
        <f>+'Empresa de Seguros'!C385+'Empresa de Seguros'!C474+'Empresa de Seguros'!C563</f>
        <v>0</v>
      </c>
      <c r="D118" s="76">
        <f>+'Empresa de Seguros'!D385+'Empresa de Seguros'!D474+'Empresa de Seguros'!D563</f>
        <v>0</v>
      </c>
      <c r="E118" s="76">
        <f>+'Empresa de Seguros'!E385+'Empresa de Seguros'!E474+'Empresa de Seguros'!E563</f>
        <v>0</v>
      </c>
      <c r="F118" s="76">
        <f>+'Empresa de Seguros'!F385+'Empresa de Seguros'!F474+'Empresa de Seguros'!F563</f>
        <v>0</v>
      </c>
      <c r="G118" s="76">
        <f>+'Empresa de Seguros'!G385+'Empresa de Seguros'!G474+'Empresa de Seguros'!G563</f>
        <v>0</v>
      </c>
      <c r="H118" s="76">
        <f>+'Empresa de Seguros'!H385+'Empresa de Seguros'!H474+'Empresa de Seguros'!H563</f>
        <v>0</v>
      </c>
      <c r="I118" s="76">
        <f>+'Empresa de Seguros'!I385+'Empresa de Seguros'!I474+'Empresa de Seguros'!I563</f>
        <v>0</v>
      </c>
      <c r="J118" s="76">
        <f>+'Empresa de Seguros'!J385+'Empresa de Seguros'!J474+'Empresa de Seguros'!J563</f>
        <v>0</v>
      </c>
      <c r="K118" s="76">
        <f>+'Empresa de Seguros'!K385+'Empresa de Seguros'!K474+'Empresa de Seguros'!K563</f>
        <v>0</v>
      </c>
      <c r="L118" s="76">
        <f>+'Empresa de Seguros'!L385+'Empresa de Seguros'!L474+'Empresa de Seguros'!L563</f>
        <v>0</v>
      </c>
      <c r="M118" s="76">
        <f>+'Empresa de Seguros'!M385+'Empresa de Seguros'!M474+'Empresa de Seguros'!M563</f>
        <v>0</v>
      </c>
      <c r="N118" s="76">
        <f>+'Empresa de Seguros'!N385+'Empresa de Seguros'!N474+'Empresa de Seguros'!N563</f>
        <v>0</v>
      </c>
      <c r="O118" s="76">
        <f>+'Empresa de Seguros'!O385+'Empresa de Seguros'!O474+'Empresa de Seguros'!O563</f>
        <v>0</v>
      </c>
      <c r="P118" s="76">
        <f>+'Empresa de Seguros'!P385+'Empresa de Seguros'!P474+'Empresa de Seguros'!P563</f>
        <v>0</v>
      </c>
      <c r="Q118" s="76">
        <f>+'Empresa de Seguros'!Q385+'Empresa de Seguros'!Q474+'Empresa de Seguros'!Q563</f>
        <v>0</v>
      </c>
      <c r="R118" s="76">
        <f>+'Empresa de Seguros'!R385+'Empresa de Seguros'!R474+'Empresa de Seguros'!R563</f>
        <v>0</v>
      </c>
      <c r="S118" s="76">
        <f>+'Empresa de Seguros'!S385+'Empresa de Seguros'!S474+'Empresa de Seguros'!S563</f>
        <v>0</v>
      </c>
      <c r="T118" s="76">
        <f>+'Empresa de Seguros'!T385+'Empresa de Seguros'!T474+'Empresa de Seguros'!T563</f>
        <v>0</v>
      </c>
      <c r="U118" s="76">
        <f>+'Empresa de Seguros'!U385+'Empresa de Seguros'!U474+'Empresa de Seguros'!U563</f>
        <v>0</v>
      </c>
      <c r="V118" s="76">
        <f>+'Empresa de Seguros'!V385+'Empresa de Seguros'!V474+'Empresa de Seguros'!V563</f>
        <v>0</v>
      </c>
      <c r="W118" s="76">
        <f>+'Empresa de Seguros'!W385+'Empresa de Seguros'!W474+'Empresa de Seguros'!W563</f>
        <v>0</v>
      </c>
      <c r="X118" s="76">
        <f>+'Empresa de Seguros'!X385+'Empresa de Seguros'!X474+'Empresa de Seguros'!X563</f>
        <v>0</v>
      </c>
      <c r="Y118" s="76">
        <f>+'Empresa de Seguros'!Y385+'Empresa de Seguros'!Y474+'Empresa de Seguros'!Y563</f>
        <v>0</v>
      </c>
      <c r="Z118" s="76">
        <f>+'Empresa de Seguros'!Z385+'Empresa de Seguros'!Z474+'Empresa de Seguros'!Z563</f>
        <v>0</v>
      </c>
      <c r="AA118" s="76">
        <f>+'Empresa de Seguros'!AA385+'Empresa de Seguros'!AA474+'Empresa de Seguros'!AA563</f>
        <v>0</v>
      </c>
      <c r="AB118" s="76">
        <f>+'Empresa de Seguros'!AB385+'Empresa de Seguros'!AB474+'Empresa de Seguros'!AB563</f>
        <v>0</v>
      </c>
      <c r="AC118" s="76">
        <f>+'Empresa de Seguros'!AC385+'Empresa de Seguros'!AC474+'Empresa de Seguros'!AC563</f>
        <v>0</v>
      </c>
      <c r="AD118" s="76">
        <f>+'Empresa de Seguros'!AD385+'Empresa de Seguros'!AD474+'Empresa de Seguros'!AD563</f>
        <v>0</v>
      </c>
      <c r="AE118" s="76">
        <f>+'Empresa de Seguros'!AE385+'Empresa de Seguros'!AE474+'Empresa de Seguros'!AE563</f>
        <v>0</v>
      </c>
      <c r="AF118" s="76">
        <f>+'Empresa de Seguros'!AF385+'Empresa de Seguros'!AF474+'Empresa de Seguros'!AF563</f>
        <v>0</v>
      </c>
      <c r="AG118" s="76">
        <f>+'Empresa de Seguros'!AG385+'Empresa de Seguros'!AG474+'Empresa de Seguros'!AG563</f>
        <v>0</v>
      </c>
      <c r="AH118" s="76">
        <f>+'Empresa de Seguros'!AH385+'Empresa de Seguros'!AH474+'Empresa de Seguros'!AH563</f>
        <v>0</v>
      </c>
      <c r="AI118" s="76">
        <f>+'Empresa de Seguros'!AI385+'Empresa de Seguros'!AI474+'Empresa de Seguros'!AI563</f>
        <v>0</v>
      </c>
      <c r="AJ118" s="76">
        <f>+'Empresa de Seguros'!AJ385+'Empresa de Seguros'!AJ474+'Empresa de Seguros'!AJ563</f>
        <v>0</v>
      </c>
      <c r="AK118" s="76">
        <f>+'Empresa de Seguros'!AK385+'Empresa de Seguros'!AK474+'Empresa de Seguros'!AK563</f>
        <v>0</v>
      </c>
      <c r="AL118" s="76">
        <f>+'Empresa de Seguros'!AL385+'Empresa de Seguros'!AL474+'Empresa de Seguros'!AL563</f>
        <v>0</v>
      </c>
      <c r="AM118" s="76">
        <f>+'Empresa de Seguros'!AM385+'Empresa de Seguros'!AM474+'Empresa de Seguros'!AM563</f>
        <v>0</v>
      </c>
      <c r="AN118" s="76">
        <f>+'Empresa de Seguros'!AN385+'Empresa de Seguros'!AN474+'Empresa de Seguros'!AN563</f>
        <v>0</v>
      </c>
      <c r="AO118" s="76">
        <f>+'Empresa de Seguros'!AO385+'Empresa de Seguros'!AO474+'Empresa de Seguros'!AO563</f>
        <v>0</v>
      </c>
      <c r="AP118" s="76">
        <f>+'Empresa de Seguros'!AP385+'Empresa de Seguros'!AP474+'Empresa de Seguros'!AP563</f>
        <v>0</v>
      </c>
      <c r="AQ118" s="76">
        <f>+'Empresa de Seguros'!AQ385+'Empresa de Seguros'!AQ474+'Empresa de Seguros'!AQ563</f>
        <v>0</v>
      </c>
      <c r="AR118" s="76">
        <f>+'Empresa de Seguros'!AR385+'Empresa de Seguros'!AR474+'Empresa de Seguros'!AR563</f>
        <v>0</v>
      </c>
      <c r="AS118" s="76">
        <f>+'Empresa de Seguros'!AS385+'Empresa de Seguros'!AS474+'Empresa de Seguros'!AS563</f>
        <v>0</v>
      </c>
      <c r="AT118" s="76">
        <f>+'Empresa de Seguros'!AT385+'Empresa de Seguros'!AT474+'Empresa de Seguros'!AT563</f>
        <v>0</v>
      </c>
      <c r="AU118" s="76">
        <f>+'Empresa de Seguros'!AU385+'Empresa de Seguros'!AU474+'Empresa de Seguros'!AU563</f>
        <v>0</v>
      </c>
    </row>
    <row r="119" spans="1:47" s="38" customFormat="1" ht="14.1" customHeight="1" x14ac:dyDescent="0.2">
      <c r="A119" s="88" t="s">
        <v>331</v>
      </c>
      <c r="B119" s="20">
        <f>+'Empresa de Seguros'!B386+'Empresa de Seguros'!B475+'Empresa de Seguros'!B564</f>
        <v>0</v>
      </c>
      <c r="C119" s="20">
        <f>+'Empresa de Seguros'!C386+'Empresa de Seguros'!C475+'Empresa de Seguros'!C564</f>
        <v>0</v>
      </c>
      <c r="D119" s="20">
        <f>+'Empresa de Seguros'!D386+'Empresa de Seguros'!D475+'Empresa de Seguros'!D564</f>
        <v>0</v>
      </c>
      <c r="E119" s="20">
        <f>+'Empresa de Seguros'!E386+'Empresa de Seguros'!E475+'Empresa de Seguros'!E564</f>
        <v>0</v>
      </c>
      <c r="F119" s="20">
        <f>+'Empresa de Seguros'!F386+'Empresa de Seguros'!F475+'Empresa de Seguros'!F564</f>
        <v>0</v>
      </c>
      <c r="G119" s="20">
        <f>+'Empresa de Seguros'!G386+'Empresa de Seguros'!G475+'Empresa de Seguros'!G564</f>
        <v>0</v>
      </c>
      <c r="H119" s="20">
        <f>+'Empresa de Seguros'!H386+'Empresa de Seguros'!H475+'Empresa de Seguros'!H564</f>
        <v>0</v>
      </c>
      <c r="I119" s="20">
        <f>+'Empresa de Seguros'!I386+'Empresa de Seguros'!I475+'Empresa de Seguros'!I564</f>
        <v>0</v>
      </c>
      <c r="J119" s="20">
        <f>+'Empresa de Seguros'!J386+'Empresa de Seguros'!J475+'Empresa de Seguros'!J564</f>
        <v>0</v>
      </c>
      <c r="K119" s="20">
        <f>+'Empresa de Seguros'!K386+'Empresa de Seguros'!K475+'Empresa de Seguros'!K564</f>
        <v>0</v>
      </c>
      <c r="L119" s="20">
        <f>+'Empresa de Seguros'!L386+'Empresa de Seguros'!L475+'Empresa de Seguros'!L564</f>
        <v>0</v>
      </c>
      <c r="M119" s="20">
        <f>+'Empresa de Seguros'!M386+'Empresa de Seguros'!M475+'Empresa de Seguros'!M564</f>
        <v>0</v>
      </c>
      <c r="N119" s="20">
        <f>+'Empresa de Seguros'!N386+'Empresa de Seguros'!N475+'Empresa de Seguros'!N564</f>
        <v>0</v>
      </c>
      <c r="O119" s="20">
        <f>+'Empresa de Seguros'!O386+'Empresa de Seguros'!O475+'Empresa de Seguros'!O564</f>
        <v>0</v>
      </c>
      <c r="P119" s="20">
        <f>+'Empresa de Seguros'!P386+'Empresa de Seguros'!P475+'Empresa de Seguros'!P564</f>
        <v>0</v>
      </c>
      <c r="Q119" s="20">
        <f>+'Empresa de Seguros'!Q386+'Empresa de Seguros'!Q475+'Empresa de Seguros'!Q564</f>
        <v>0</v>
      </c>
      <c r="R119" s="20">
        <f>+'Empresa de Seguros'!R386+'Empresa de Seguros'!R475+'Empresa de Seguros'!R564</f>
        <v>0</v>
      </c>
      <c r="S119" s="20">
        <f>+'Empresa de Seguros'!S386+'Empresa de Seguros'!S475+'Empresa de Seguros'!S564</f>
        <v>0</v>
      </c>
      <c r="T119" s="20">
        <f>+'Empresa de Seguros'!T386+'Empresa de Seguros'!T475+'Empresa de Seguros'!T564</f>
        <v>0</v>
      </c>
      <c r="U119" s="20">
        <f>+'Empresa de Seguros'!U386+'Empresa de Seguros'!U475+'Empresa de Seguros'!U564</f>
        <v>0</v>
      </c>
      <c r="V119" s="20">
        <f>+'Empresa de Seguros'!V386+'Empresa de Seguros'!V475+'Empresa de Seguros'!V564</f>
        <v>0</v>
      </c>
      <c r="W119" s="20">
        <f>+'Empresa de Seguros'!W386+'Empresa de Seguros'!W475+'Empresa de Seguros'!W564</f>
        <v>0</v>
      </c>
      <c r="X119" s="20">
        <f>+'Empresa de Seguros'!X386+'Empresa de Seguros'!X475+'Empresa de Seguros'!X564</f>
        <v>0</v>
      </c>
      <c r="Y119" s="20">
        <f>+'Empresa de Seguros'!Y386+'Empresa de Seguros'!Y475+'Empresa de Seguros'!Y564</f>
        <v>0</v>
      </c>
      <c r="Z119" s="20">
        <f>+'Empresa de Seguros'!Z386+'Empresa de Seguros'!Z475+'Empresa de Seguros'!Z564</f>
        <v>0</v>
      </c>
      <c r="AA119" s="20">
        <f>+'Empresa de Seguros'!AA386+'Empresa de Seguros'!AA475+'Empresa de Seguros'!AA564</f>
        <v>0</v>
      </c>
      <c r="AB119" s="20">
        <f>+'Empresa de Seguros'!AB386+'Empresa de Seguros'!AB475+'Empresa de Seguros'!AB564</f>
        <v>0</v>
      </c>
      <c r="AC119" s="20">
        <f>+'Empresa de Seguros'!AC386+'Empresa de Seguros'!AC475+'Empresa de Seguros'!AC564</f>
        <v>0</v>
      </c>
      <c r="AD119" s="20">
        <f>+'Empresa de Seguros'!AD386+'Empresa de Seguros'!AD475+'Empresa de Seguros'!AD564</f>
        <v>0</v>
      </c>
      <c r="AE119" s="20">
        <f>+'Empresa de Seguros'!AE386+'Empresa de Seguros'!AE475+'Empresa de Seguros'!AE564</f>
        <v>0</v>
      </c>
      <c r="AF119" s="20">
        <f>+'Empresa de Seguros'!AF386+'Empresa de Seguros'!AF475+'Empresa de Seguros'!AF564</f>
        <v>0</v>
      </c>
      <c r="AG119" s="20">
        <f>+'Empresa de Seguros'!AG386+'Empresa de Seguros'!AG475+'Empresa de Seguros'!AG564</f>
        <v>0</v>
      </c>
      <c r="AH119" s="20">
        <f>+'Empresa de Seguros'!AH386+'Empresa de Seguros'!AH475+'Empresa de Seguros'!AH564</f>
        <v>0</v>
      </c>
      <c r="AI119" s="20">
        <f>+'Empresa de Seguros'!AI386+'Empresa de Seguros'!AI475+'Empresa de Seguros'!AI564</f>
        <v>0</v>
      </c>
      <c r="AJ119" s="20">
        <f>+'Empresa de Seguros'!AJ386+'Empresa de Seguros'!AJ475+'Empresa de Seguros'!AJ564</f>
        <v>0</v>
      </c>
      <c r="AK119" s="20">
        <f>+'Empresa de Seguros'!AK386+'Empresa de Seguros'!AK475+'Empresa de Seguros'!AK564</f>
        <v>0</v>
      </c>
      <c r="AL119" s="20">
        <f>+'Empresa de Seguros'!AL386+'Empresa de Seguros'!AL475+'Empresa de Seguros'!AL564</f>
        <v>0</v>
      </c>
      <c r="AM119" s="20">
        <f>+'Empresa de Seguros'!AM386+'Empresa de Seguros'!AM475+'Empresa de Seguros'!AM564</f>
        <v>0</v>
      </c>
      <c r="AN119" s="20">
        <f>+'Empresa de Seguros'!AN386+'Empresa de Seguros'!AN475+'Empresa de Seguros'!AN564</f>
        <v>0</v>
      </c>
      <c r="AO119" s="20">
        <f>+'Empresa de Seguros'!AO386+'Empresa de Seguros'!AO475+'Empresa de Seguros'!AO564</f>
        <v>0</v>
      </c>
      <c r="AP119" s="20">
        <f>+'Empresa de Seguros'!AP386+'Empresa de Seguros'!AP475+'Empresa de Seguros'!AP564</f>
        <v>0</v>
      </c>
      <c r="AQ119" s="20">
        <f>+'Empresa de Seguros'!AQ386+'Empresa de Seguros'!AQ475+'Empresa de Seguros'!AQ564</f>
        <v>0</v>
      </c>
      <c r="AR119" s="20">
        <f>+'Empresa de Seguros'!AR386+'Empresa de Seguros'!AR475+'Empresa de Seguros'!AR564</f>
        <v>0</v>
      </c>
      <c r="AS119" s="20">
        <f>+'Empresa de Seguros'!AS386+'Empresa de Seguros'!AS475+'Empresa de Seguros'!AS564</f>
        <v>0</v>
      </c>
      <c r="AT119" s="20">
        <f>+'Empresa de Seguros'!AT386+'Empresa de Seguros'!AT475+'Empresa de Seguros'!AT564</f>
        <v>0</v>
      </c>
      <c r="AU119" s="20">
        <f>+'Empresa de Seguros'!AU386+'Empresa de Seguros'!AU475+'Empresa de Seguros'!AU564</f>
        <v>0</v>
      </c>
    </row>
    <row r="120" spans="1:47" s="38" customFormat="1" ht="14.1" customHeight="1" x14ac:dyDescent="0.2">
      <c r="A120" s="89" t="s">
        <v>332</v>
      </c>
      <c r="B120" s="76">
        <f>+'Empresa de Seguros'!B387+'Empresa de Seguros'!B476+'Empresa de Seguros'!B565</f>
        <v>0</v>
      </c>
      <c r="C120" s="76">
        <f>+'Empresa de Seguros'!C387+'Empresa de Seguros'!C476+'Empresa de Seguros'!C565</f>
        <v>0</v>
      </c>
      <c r="D120" s="76">
        <f>+'Empresa de Seguros'!D387+'Empresa de Seguros'!D476+'Empresa de Seguros'!D565</f>
        <v>0</v>
      </c>
      <c r="E120" s="76">
        <f>+'Empresa de Seguros'!E387+'Empresa de Seguros'!E476+'Empresa de Seguros'!E565</f>
        <v>0</v>
      </c>
      <c r="F120" s="76">
        <f>+'Empresa de Seguros'!F387+'Empresa de Seguros'!F476+'Empresa de Seguros'!F565</f>
        <v>0</v>
      </c>
      <c r="G120" s="76">
        <f>+'Empresa de Seguros'!G387+'Empresa de Seguros'!G476+'Empresa de Seguros'!G565</f>
        <v>0</v>
      </c>
      <c r="H120" s="76">
        <f>+'Empresa de Seguros'!H387+'Empresa de Seguros'!H476+'Empresa de Seguros'!H565</f>
        <v>0</v>
      </c>
      <c r="I120" s="76">
        <f>+'Empresa de Seguros'!I387+'Empresa de Seguros'!I476+'Empresa de Seguros'!I565</f>
        <v>0</v>
      </c>
      <c r="J120" s="76">
        <f>+'Empresa de Seguros'!J387+'Empresa de Seguros'!J476+'Empresa de Seguros'!J565</f>
        <v>0</v>
      </c>
      <c r="K120" s="76">
        <f>+'Empresa de Seguros'!K387+'Empresa de Seguros'!K476+'Empresa de Seguros'!K565</f>
        <v>0</v>
      </c>
      <c r="L120" s="76">
        <f>+'Empresa de Seguros'!L387+'Empresa de Seguros'!L476+'Empresa de Seguros'!L565</f>
        <v>0</v>
      </c>
      <c r="M120" s="76">
        <f>+'Empresa de Seguros'!M387+'Empresa de Seguros'!M476+'Empresa de Seguros'!M565</f>
        <v>0</v>
      </c>
      <c r="N120" s="76">
        <f>+'Empresa de Seguros'!N387+'Empresa de Seguros'!N476+'Empresa de Seguros'!N565</f>
        <v>0</v>
      </c>
      <c r="O120" s="76">
        <f>+'Empresa de Seguros'!O387+'Empresa de Seguros'!O476+'Empresa de Seguros'!O565</f>
        <v>0</v>
      </c>
      <c r="P120" s="76">
        <f>+'Empresa de Seguros'!P387+'Empresa de Seguros'!P476+'Empresa de Seguros'!P565</f>
        <v>0</v>
      </c>
      <c r="Q120" s="76">
        <f>+'Empresa de Seguros'!Q387+'Empresa de Seguros'!Q476+'Empresa de Seguros'!Q565</f>
        <v>0</v>
      </c>
      <c r="R120" s="76">
        <f>+'Empresa de Seguros'!R387+'Empresa de Seguros'!R476+'Empresa de Seguros'!R565</f>
        <v>0</v>
      </c>
      <c r="S120" s="76">
        <f>+'Empresa de Seguros'!S387+'Empresa de Seguros'!S476+'Empresa de Seguros'!S565</f>
        <v>0</v>
      </c>
      <c r="T120" s="76">
        <f>+'Empresa de Seguros'!T387+'Empresa de Seguros'!T476+'Empresa de Seguros'!T565</f>
        <v>0</v>
      </c>
      <c r="U120" s="76">
        <f>+'Empresa de Seguros'!U387+'Empresa de Seguros'!U476+'Empresa de Seguros'!U565</f>
        <v>0</v>
      </c>
      <c r="V120" s="76">
        <f>+'Empresa de Seguros'!V387+'Empresa de Seguros'!V476+'Empresa de Seguros'!V565</f>
        <v>0</v>
      </c>
      <c r="W120" s="76">
        <f>+'Empresa de Seguros'!W387+'Empresa de Seguros'!W476+'Empresa de Seguros'!W565</f>
        <v>0</v>
      </c>
      <c r="X120" s="76">
        <f>+'Empresa de Seguros'!X387+'Empresa de Seguros'!X476+'Empresa de Seguros'!X565</f>
        <v>0</v>
      </c>
      <c r="Y120" s="76">
        <f>+'Empresa de Seguros'!Y387+'Empresa de Seguros'!Y476+'Empresa de Seguros'!Y565</f>
        <v>0</v>
      </c>
      <c r="Z120" s="76">
        <f>+'Empresa de Seguros'!Z387+'Empresa de Seguros'!Z476+'Empresa de Seguros'!Z565</f>
        <v>0</v>
      </c>
      <c r="AA120" s="76">
        <f>+'Empresa de Seguros'!AA387+'Empresa de Seguros'!AA476+'Empresa de Seguros'!AA565</f>
        <v>0</v>
      </c>
      <c r="AB120" s="76">
        <f>+'Empresa de Seguros'!AB387+'Empresa de Seguros'!AB476+'Empresa de Seguros'!AB565</f>
        <v>0</v>
      </c>
      <c r="AC120" s="76">
        <f>+'Empresa de Seguros'!AC387+'Empresa de Seguros'!AC476+'Empresa de Seguros'!AC565</f>
        <v>0</v>
      </c>
      <c r="AD120" s="76">
        <f>+'Empresa de Seguros'!AD387+'Empresa de Seguros'!AD476+'Empresa de Seguros'!AD565</f>
        <v>0</v>
      </c>
      <c r="AE120" s="76">
        <f>+'Empresa de Seguros'!AE387+'Empresa de Seguros'!AE476+'Empresa de Seguros'!AE565</f>
        <v>0</v>
      </c>
      <c r="AF120" s="76">
        <f>+'Empresa de Seguros'!AF387+'Empresa de Seguros'!AF476+'Empresa de Seguros'!AF565</f>
        <v>0</v>
      </c>
      <c r="AG120" s="76">
        <f>+'Empresa de Seguros'!AG387+'Empresa de Seguros'!AG476+'Empresa de Seguros'!AG565</f>
        <v>0</v>
      </c>
      <c r="AH120" s="76">
        <f>+'Empresa de Seguros'!AH387+'Empresa de Seguros'!AH476+'Empresa de Seguros'!AH565</f>
        <v>0</v>
      </c>
      <c r="AI120" s="76">
        <f>+'Empresa de Seguros'!AI387+'Empresa de Seguros'!AI476+'Empresa de Seguros'!AI565</f>
        <v>0</v>
      </c>
      <c r="AJ120" s="76">
        <f>+'Empresa de Seguros'!AJ387+'Empresa de Seguros'!AJ476+'Empresa de Seguros'!AJ565</f>
        <v>0</v>
      </c>
      <c r="AK120" s="76">
        <f>+'Empresa de Seguros'!AK387+'Empresa de Seguros'!AK476+'Empresa de Seguros'!AK565</f>
        <v>0</v>
      </c>
      <c r="AL120" s="76">
        <f>+'Empresa de Seguros'!AL387+'Empresa de Seguros'!AL476+'Empresa de Seguros'!AL565</f>
        <v>0</v>
      </c>
      <c r="AM120" s="76">
        <f>+'Empresa de Seguros'!AM387+'Empresa de Seguros'!AM476+'Empresa de Seguros'!AM565</f>
        <v>0</v>
      </c>
      <c r="AN120" s="76">
        <f>+'Empresa de Seguros'!AN387+'Empresa de Seguros'!AN476+'Empresa de Seguros'!AN565</f>
        <v>0</v>
      </c>
      <c r="AO120" s="76">
        <f>+'Empresa de Seguros'!AO387+'Empresa de Seguros'!AO476+'Empresa de Seguros'!AO565</f>
        <v>0</v>
      </c>
      <c r="AP120" s="76">
        <f>+'Empresa de Seguros'!AP387+'Empresa de Seguros'!AP476+'Empresa de Seguros'!AP565</f>
        <v>0</v>
      </c>
      <c r="AQ120" s="76">
        <f>+'Empresa de Seguros'!AQ387+'Empresa de Seguros'!AQ476+'Empresa de Seguros'!AQ565</f>
        <v>0</v>
      </c>
      <c r="AR120" s="76">
        <f>+'Empresa de Seguros'!AR387+'Empresa de Seguros'!AR476+'Empresa de Seguros'!AR565</f>
        <v>0</v>
      </c>
      <c r="AS120" s="76">
        <f>+'Empresa de Seguros'!AS387+'Empresa de Seguros'!AS476+'Empresa de Seguros'!AS565</f>
        <v>0</v>
      </c>
      <c r="AT120" s="76">
        <f>+'Empresa de Seguros'!AT387+'Empresa de Seguros'!AT476+'Empresa de Seguros'!AT565</f>
        <v>0</v>
      </c>
      <c r="AU120" s="76">
        <f>+'Empresa de Seguros'!AU387+'Empresa de Seguros'!AU476+'Empresa de Seguros'!AU565</f>
        <v>0</v>
      </c>
    </row>
    <row r="121" spans="1:47" s="38" customFormat="1" ht="14.1" customHeight="1" x14ac:dyDescent="0.2">
      <c r="A121" s="89" t="s">
        <v>333</v>
      </c>
      <c r="B121" s="76">
        <f>+'Empresa de Seguros'!B388+'Empresa de Seguros'!B477+'Empresa de Seguros'!B566</f>
        <v>0</v>
      </c>
      <c r="C121" s="76">
        <f>+'Empresa de Seguros'!C388+'Empresa de Seguros'!C477+'Empresa de Seguros'!C566</f>
        <v>0</v>
      </c>
      <c r="D121" s="76">
        <f>+'Empresa de Seguros'!D388+'Empresa de Seguros'!D477+'Empresa de Seguros'!D566</f>
        <v>0</v>
      </c>
      <c r="E121" s="76">
        <f>+'Empresa de Seguros'!E388+'Empresa de Seguros'!E477+'Empresa de Seguros'!E566</f>
        <v>0</v>
      </c>
      <c r="F121" s="76">
        <f>+'Empresa de Seguros'!F388+'Empresa de Seguros'!F477+'Empresa de Seguros'!F566</f>
        <v>0</v>
      </c>
      <c r="G121" s="76">
        <f>+'Empresa de Seguros'!G388+'Empresa de Seguros'!G477+'Empresa de Seguros'!G566</f>
        <v>0</v>
      </c>
      <c r="H121" s="76">
        <f>+'Empresa de Seguros'!H388+'Empresa de Seguros'!H477+'Empresa de Seguros'!H566</f>
        <v>0</v>
      </c>
      <c r="I121" s="76">
        <f>+'Empresa de Seguros'!I388+'Empresa de Seguros'!I477+'Empresa de Seguros'!I566</f>
        <v>0</v>
      </c>
      <c r="J121" s="76">
        <f>+'Empresa de Seguros'!J388+'Empresa de Seguros'!J477+'Empresa de Seguros'!J566</f>
        <v>0</v>
      </c>
      <c r="K121" s="76">
        <f>+'Empresa de Seguros'!K388+'Empresa de Seguros'!K477+'Empresa de Seguros'!K566</f>
        <v>0</v>
      </c>
      <c r="L121" s="76">
        <f>+'Empresa de Seguros'!L388+'Empresa de Seguros'!L477+'Empresa de Seguros'!L566</f>
        <v>0</v>
      </c>
      <c r="M121" s="76">
        <f>+'Empresa de Seguros'!M388+'Empresa de Seguros'!M477+'Empresa de Seguros'!M566</f>
        <v>0</v>
      </c>
      <c r="N121" s="76">
        <f>+'Empresa de Seguros'!N388+'Empresa de Seguros'!N477+'Empresa de Seguros'!N566</f>
        <v>0</v>
      </c>
      <c r="O121" s="76">
        <f>+'Empresa de Seguros'!O388+'Empresa de Seguros'!O477+'Empresa de Seguros'!O566</f>
        <v>0</v>
      </c>
      <c r="P121" s="76">
        <f>+'Empresa de Seguros'!P388+'Empresa de Seguros'!P477+'Empresa de Seguros'!P566</f>
        <v>0</v>
      </c>
      <c r="Q121" s="76">
        <f>+'Empresa de Seguros'!Q388+'Empresa de Seguros'!Q477+'Empresa de Seguros'!Q566</f>
        <v>0</v>
      </c>
      <c r="R121" s="76">
        <f>+'Empresa de Seguros'!R388+'Empresa de Seguros'!R477+'Empresa de Seguros'!R566</f>
        <v>0</v>
      </c>
      <c r="S121" s="76">
        <f>+'Empresa de Seguros'!S388+'Empresa de Seguros'!S477+'Empresa de Seguros'!S566</f>
        <v>0</v>
      </c>
      <c r="T121" s="76">
        <f>+'Empresa de Seguros'!T388+'Empresa de Seguros'!T477+'Empresa de Seguros'!T566</f>
        <v>0</v>
      </c>
      <c r="U121" s="76">
        <f>+'Empresa de Seguros'!U388+'Empresa de Seguros'!U477+'Empresa de Seguros'!U566</f>
        <v>0</v>
      </c>
      <c r="V121" s="76">
        <f>+'Empresa de Seguros'!V388+'Empresa de Seguros'!V477+'Empresa de Seguros'!V566</f>
        <v>0</v>
      </c>
      <c r="W121" s="76">
        <f>+'Empresa de Seguros'!W388+'Empresa de Seguros'!W477+'Empresa de Seguros'!W566</f>
        <v>0</v>
      </c>
      <c r="X121" s="76">
        <f>+'Empresa de Seguros'!X388+'Empresa de Seguros'!X477+'Empresa de Seguros'!X566</f>
        <v>0</v>
      </c>
      <c r="Y121" s="76">
        <f>+'Empresa de Seguros'!Y388+'Empresa de Seguros'!Y477+'Empresa de Seguros'!Y566</f>
        <v>0</v>
      </c>
      <c r="Z121" s="76">
        <f>+'Empresa de Seguros'!Z388+'Empresa de Seguros'!Z477+'Empresa de Seguros'!Z566</f>
        <v>0</v>
      </c>
      <c r="AA121" s="76">
        <f>+'Empresa de Seguros'!AA388+'Empresa de Seguros'!AA477+'Empresa de Seguros'!AA566</f>
        <v>0</v>
      </c>
      <c r="AB121" s="76">
        <f>+'Empresa de Seguros'!AB388+'Empresa de Seguros'!AB477+'Empresa de Seguros'!AB566</f>
        <v>0</v>
      </c>
      <c r="AC121" s="76">
        <f>+'Empresa de Seguros'!AC388+'Empresa de Seguros'!AC477+'Empresa de Seguros'!AC566</f>
        <v>0</v>
      </c>
      <c r="AD121" s="76">
        <f>+'Empresa de Seguros'!AD388+'Empresa de Seguros'!AD477+'Empresa de Seguros'!AD566</f>
        <v>0</v>
      </c>
      <c r="AE121" s="76">
        <f>+'Empresa de Seguros'!AE388+'Empresa de Seguros'!AE477+'Empresa de Seguros'!AE566</f>
        <v>0</v>
      </c>
      <c r="AF121" s="76">
        <f>+'Empresa de Seguros'!AF388+'Empresa de Seguros'!AF477+'Empresa de Seguros'!AF566</f>
        <v>0</v>
      </c>
      <c r="AG121" s="76">
        <f>+'Empresa de Seguros'!AG388+'Empresa de Seguros'!AG477+'Empresa de Seguros'!AG566</f>
        <v>0</v>
      </c>
      <c r="AH121" s="76">
        <f>+'Empresa de Seguros'!AH388+'Empresa de Seguros'!AH477+'Empresa de Seguros'!AH566</f>
        <v>0</v>
      </c>
      <c r="AI121" s="76">
        <f>+'Empresa de Seguros'!AI388+'Empresa de Seguros'!AI477+'Empresa de Seguros'!AI566</f>
        <v>0</v>
      </c>
      <c r="AJ121" s="76">
        <f>+'Empresa de Seguros'!AJ388+'Empresa de Seguros'!AJ477+'Empresa de Seguros'!AJ566</f>
        <v>0</v>
      </c>
      <c r="AK121" s="76">
        <f>+'Empresa de Seguros'!AK388+'Empresa de Seguros'!AK477+'Empresa de Seguros'!AK566</f>
        <v>0</v>
      </c>
      <c r="AL121" s="76">
        <f>+'Empresa de Seguros'!AL388+'Empresa de Seguros'!AL477+'Empresa de Seguros'!AL566</f>
        <v>0</v>
      </c>
      <c r="AM121" s="76">
        <f>+'Empresa de Seguros'!AM388+'Empresa de Seguros'!AM477+'Empresa de Seguros'!AM566</f>
        <v>0</v>
      </c>
      <c r="AN121" s="76">
        <f>+'Empresa de Seguros'!AN388+'Empresa de Seguros'!AN477+'Empresa de Seguros'!AN566</f>
        <v>0</v>
      </c>
      <c r="AO121" s="76">
        <f>+'Empresa de Seguros'!AO388+'Empresa de Seguros'!AO477+'Empresa de Seguros'!AO566</f>
        <v>0</v>
      </c>
      <c r="AP121" s="76">
        <f>+'Empresa de Seguros'!AP388+'Empresa de Seguros'!AP477+'Empresa de Seguros'!AP566</f>
        <v>0</v>
      </c>
      <c r="AQ121" s="76">
        <f>+'Empresa de Seguros'!AQ388+'Empresa de Seguros'!AQ477+'Empresa de Seguros'!AQ566</f>
        <v>0</v>
      </c>
      <c r="AR121" s="76">
        <f>+'Empresa de Seguros'!AR388+'Empresa de Seguros'!AR477+'Empresa de Seguros'!AR566</f>
        <v>0</v>
      </c>
      <c r="AS121" s="76">
        <f>+'Empresa de Seguros'!AS388+'Empresa de Seguros'!AS477+'Empresa de Seguros'!AS566</f>
        <v>0</v>
      </c>
      <c r="AT121" s="76">
        <f>+'Empresa de Seguros'!AT388+'Empresa de Seguros'!AT477+'Empresa de Seguros'!AT566</f>
        <v>0</v>
      </c>
      <c r="AU121" s="76">
        <f>+'Empresa de Seguros'!AU388+'Empresa de Seguros'!AU477+'Empresa de Seguros'!AU566</f>
        <v>0</v>
      </c>
    </row>
    <row r="122" spans="1:47" s="38" customFormat="1" ht="14.1" customHeight="1" x14ac:dyDescent="0.2">
      <c r="A122" s="88" t="s">
        <v>320</v>
      </c>
      <c r="B122" s="20">
        <f>+'Empresa de Seguros'!B389+'Empresa de Seguros'!B478+'Empresa de Seguros'!B567</f>
        <v>0</v>
      </c>
      <c r="C122" s="20">
        <f>+'Empresa de Seguros'!C389+'Empresa de Seguros'!C478+'Empresa de Seguros'!C567</f>
        <v>0</v>
      </c>
      <c r="D122" s="20">
        <f>+'Empresa de Seguros'!D389+'Empresa de Seguros'!D478+'Empresa de Seguros'!D567</f>
        <v>0</v>
      </c>
      <c r="E122" s="20">
        <f>+'Empresa de Seguros'!E389+'Empresa de Seguros'!E478+'Empresa de Seguros'!E567</f>
        <v>0</v>
      </c>
      <c r="F122" s="20">
        <f>+'Empresa de Seguros'!F389+'Empresa de Seguros'!F478+'Empresa de Seguros'!F567</f>
        <v>0</v>
      </c>
      <c r="G122" s="20">
        <f>+'Empresa de Seguros'!G389+'Empresa de Seguros'!G478+'Empresa de Seguros'!G567</f>
        <v>0</v>
      </c>
      <c r="H122" s="20">
        <f>+'Empresa de Seguros'!H389+'Empresa de Seguros'!H478+'Empresa de Seguros'!H567</f>
        <v>0</v>
      </c>
      <c r="I122" s="20">
        <f>+'Empresa de Seguros'!I389+'Empresa de Seguros'!I478+'Empresa de Seguros'!I567</f>
        <v>0</v>
      </c>
      <c r="J122" s="20">
        <f>+'Empresa de Seguros'!J389+'Empresa de Seguros'!J478+'Empresa de Seguros'!J567</f>
        <v>0</v>
      </c>
      <c r="K122" s="20">
        <f>+'Empresa de Seguros'!K389+'Empresa de Seguros'!K478+'Empresa de Seguros'!K567</f>
        <v>0</v>
      </c>
      <c r="L122" s="20">
        <f>+'Empresa de Seguros'!L389+'Empresa de Seguros'!L478+'Empresa de Seguros'!L567</f>
        <v>0</v>
      </c>
      <c r="M122" s="20">
        <f>+'Empresa de Seguros'!M389+'Empresa de Seguros'!M478+'Empresa de Seguros'!M567</f>
        <v>0</v>
      </c>
      <c r="N122" s="20">
        <f>+'Empresa de Seguros'!N389+'Empresa de Seguros'!N478+'Empresa de Seguros'!N567</f>
        <v>0</v>
      </c>
      <c r="O122" s="20">
        <f>+'Empresa de Seguros'!O389+'Empresa de Seguros'!O478+'Empresa de Seguros'!O567</f>
        <v>0</v>
      </c>
      <c r="P122" s="20">
        <f>+'Empresa de Seguros'!P389+'Empresa de Seguros'!P478+'Empresa de Seguros'!P567</f>
        <v>0</v>
      </c>
      <c r="Q122" s="20">
        <f>+'Empresa de Seguros'!Q389+'Empresa de Seguros'!Q478+'Empresa de Seguros'!Q567</f>
        <v>0</v>
      </c>
      <c r="R122" s="20">
        <f>+'Empresa de Seguros'!R389+'Empresa de Seguros'!R478+'Empresa de Seguros'!R567</f>
        <v>0</v>
      </c>
      <c r="S122" s="20">
        <f>+'Empresa de Seguros'!S389+'Empresa de Seguros'!S478+'Empresa de Seguros'!S567</f>
        <v>0</v>
      </c>
      <c r="T122" s="20">
        <f>+'Empresa de Seguros'!T389+'Empresa de Seguros'!T478+'Empresa de Seguros'!T567</f>
        <v>0</v>
      </c>
      <c r="U122" s="20">
        <f>+'Empresa de Seguros'!U389+'Empresa de Seguros'!U478+'Empresa de Seguros'!U567</f>
        <v>0</v>
      </c>
      <c r="V122" s="20">
        <f>+'Empresa de Seguros'!V389+'Empresa de Seguros'!V478+'Empresa de Seguros'!V567</f>
        <v>0</v>
      </c>
      <c r="W122" s="20">
        <f>+'Empresa de Seguros'!W389+'Empresa de Seguros'!W478+'Empresa de Seguros'!W567</f>
        <v>0</v>
      </c>
      <c r="X122" s="20">
        <f>+'Empresa de Seguros'!X389+'Empresa de Seguros'!X478+'Empresa de Seguros'!X567</f>
        <v>0</v>
      </c>
      <c r="Y122" s="20">
        <f>+'Empresa de Seguros'!Y389+'Empresa de Seguros'!Y478+'Empresa de Seguros'!Y567</f>
        <v>0</v>
      </c>
      <c r="Z122" s="20">
        <f>+'Empresa de Seguros'!Z389+'Empresa de Seguros'!Z478+'Empresa de Seguros'!Z567</f>
        <v>0</v>
      </c>
      <c r="AA122" s="20">
        <f>+'Empresa de Seguros'!AA389+'Empresa de Seguros'!AA478+'Empresa de Seguros'!AA567</f>
        <v>0</v>
      </c>
      <c r="AB122" s="20">
        <f>+'Empresa de Seguros'!AB389+'Empresa de Seguros'!AB478+'Empresa de Seguros'!AB567</f>
        <v>0</v>
      </c>
      <c r="AC122" s="20">
        <f>+'Empresa de Seguros'!AC389+'Empresa de Seguros'!AC478+'Empresa de Seguros'!AC567</f>
        <v>0</v>
      </c>
      <c r="AD122" s="20">
        <f>+'Empresa de Seguros'!AD389+'Empresa de Seguros'!AD478+'Empresa de Seguros'!AD567</f>
        <v>0</v>
      </c>
      <c r="AE122" s="20">
        <f>+'Empresa de Seguros'!AE389+'Empresa de Seguros'!AE478+'Empresa de Seguros'!AE567</f>
        <v>0</v>
      </c>
      <c r="AF122" s="20">
        <f>+'Empresa de Seguros'!AF389+'Empresa de Seguros'!AF478+'Empresa de Seguros'!AF567</f>
        <v>0</v>
      </c>
      <c r="AG122" s="20">
        <f>+'Empresa de Seguros'!AG389+'Empresa de Seguros'!AG478+'Empresa de Seguros'!AG567</f>
        <v>0</v>
      </c>
      <c r="AH122" s="20">
        <f>+'Empresa de Seguros'!AH389+'Empresa de Seguros'!AH478+'Empresa de Seguros'!AH567</f>
        <v>0</v>
      </c>
      <c r="AI122" s="20">
        <f>+'Empresa de Seguros'!AI389+'Empresa de Seguros'!AI478+'Empresa de Seguros'!AI567</f>
        <v>0</v>
      </c>
      <c r="AJ122" s="20">
        <f>+'Empresa de Seguros'!AJ389+'Empresa de Seguros'!AJ478+'Empresa de Seguros'!AJ567</f>
        <v>0</v>
      </c>
      <c r="AK122" s="20">
        <f>+'Empresa de Seguros'!AK389+'Empresa de Seguros'!AK478+'Empresa de Seguros'!AK567</f>
        <v>0</v>
      </c>
      <c r="AL122" s="20">
        <f>+'Empresa de Seguros'!AL389+'Empresa de Seguros'!AL478+'Empresa de Seguros'!AL567</f>
        <v>0</v>
      </c>
      <c r="AM122" s="20">
        <f>+'Empresa de Seguros'!AM389+'Empresa de Seguros'!AM478+'Empresa de Seguros'!AM567</f>
        <v>0</v>
      </c>
      <c r="AN122" s="20">
        <f>+'Empresa de Seguros'!AN389+'Empresa de Seguros'!AN478+'Empresa de Seguros'!AN567</f>
        <v>0</v>
      </c>
      <c r="AO122" s="20">
        <f>+'Empresa de Seguros'!AO389+'Empresa de Seguros'!AO478+'Empresa de Seguros'!AO567</f>
        <v>0</v>
      </c>
      <c r="AP122" s="20">
        <f>+'Empresa de Seguros'!AP389+'Empresa de Seguros'!AP478+'Empresa de Seguros'!AP567</f>
        <v>0</v>
      </c>
      <c r="AQ122" s="20">
        <f>+'Empresa de Seguros'!AQ389+'Empresa de Seguros'!AQ478+'Empresa de Seguros'!AQ567</f>
        <v>0</v>
      </c>
      <c r="AR122" s="20">
        <f>+'Empresa de Seguros'!AR389+'Empresa de Seguros'!AR478+'Empresa de Seguros'!AR567</f>
        <v>0</v>
      </c>
      <c r="AS122" s="20">
        <f>+'Empresa de Seguros'!AS389+'Empresa de Seguros'!AS478+'Empresa de Seguros'!AS567</f>
        <v>0</v>
      </c>
      <c r="AT122" s="20">
        <f>+'Empresa de Seguros'!AT389+'Empresa de Seguros'!AT478+'Empresa de Seguros'!AT567</f>
        <v>0</v>
      </c>
      <c r="AU122" s="20">
        <f>+'Empresa de Seguros'!AU389+'Empresa de Seguros'!AU478+'Empresa de Seguros'!AU567</f>
        <v>0</v>
      </c>
    </row>
    <row r="123" spans="1:47" s="38" customFormat="1" ht="14.1" customHeight="1" x14ac:dyDescent="0.2">
      <c r="A123" s="89" t="s">
        <v>321</v>
      </c>
      <c r="B123" s="76">
        <f>+'Empresa de Seguros'!B390+'Empresa de Seguros'!B479+'Empresa de Seguros'!B568</f>
        <v>0</v>
      </c>
      <c r="C123" s="76">
        <f>+'Empresa de Seguros'!C390+'Empresa de Seguros'!C479+'Empresa de Seguros'!C568</f>
        <v>0</v>
      </c>
      <c r="D123" s="76">
        <f>+'Empresa de Seguros'!D390+'Empresa de Seguros'!D479+'Empresa de Seguros'!D568</f>
        <v>0</v>
      </c>
      <c r="E123" s="76">
        <f>+'Empresa de Seguros'!E390+'Empresa de Seguros'!E479+'Empresa de Seguros'!E568</f>
        <v>0</v>
      </c>
      <c r="F123" s="76">
        <f>+'Empresa de Seguros'!F390+'Empresa de Seguros'!F479+'Empresa de Seguros'!F568</f>
        <v>0</v>
      </c>
      <c r="G123" s="76">
        <f>+'Empresa de Seguros'!G390+'Empresa de Seguros'!G479+'Empresa de Seguros'!G568</f>
        <v>0</v>
      </c>
      <c r="H123" s="76">
        <f>+'Empresa de Seguros'!H390+'Empresa de Seguros'!H479+'Empresa de Seguros'!H568</f>
        <v>0</v>
      </c>
      <c r="I123" s="76">
        <f>+'Empresa de Seguros'!I390+'Empresa de Seguros'!I479+'Empresa de Seguros'!I568</f>
        <v>0</v>
      </c>
      <c r="J123" s="76">
        <f>+'Empresa de Seguros'!J390+'Empresa de Seguros'!J479+'Empresa de Seguros'!J568</f>
        <v>0</v>
      </c>
      <c r="K123" s="76">
        <f>+'Empresa de Seguros'!K390+'Empresa de Seguros'!K479+'Empresa de Seguros'!K568</f>
        <v>0</v>
      </c>
      <c r="L123" s="76">
        <f>+'Empresa de Seguros'!L390+'Empresa de Seguros'!L479+'Empresa de Seguros'!L568</f>
        <v>0</v>
      </c>
      <c r="M123" s="76">
        <f>+'Empresa de Seguros'!M390+'Empresa de Seguros'!M479+'Empresa de Seguros'!M568</f>
        <v>0</v>
      </c>
      <c r="N123" s="76">
        <f>+'Empresa de Seguros'!N390+'Empresa de Seguros'!N479+'Empresa de Seguros'!N568</f>
        <v>0</v>
      </c>
      <c r="O123" s="76">
        <f>+'Empresa de Seguros'!O390+'Empresa de Seguros'!O479+'Empresa de Seguros'!O568</f>
        <v>0</v>
      </c>
      <c r="P123" s="76">
        <f>+'Empresa de Seguros'!P390+'Empresa de Seguros'!P479+'Empresa de Seguros'!P568</f>
        <v>0</v>
      </c>
      <c r="Q123" s="76">
        <f>+'Empresa de Seguros'!Q390+'Empresa de Seguros'!Q479+'Empresa de Seguros'!Q568</f>
        <v>0</v>
      </c>
      <c r="R123" s="76">
        <f>+'Empresa de Seguros'!R390+'Empresa de Seguros'!R479+'Empresa de Seguros'!R568</f>
        <v>0</v>
      </c>
      <c r="S123" s="76">
        <f>+'Empresa de Seguros'!S390+'Empresa de Seguros'!S479+'Empresa de Seguros'!S568</f>
        <v>0</v>
      </c>
      <c r="T123" s="76">
        <f>+'Empresa de Seguros'!T390+'Empresa de Seguros'!T479+'Empresa de Seguros'!T568</f>
        <v>0</v>
      </c>
      <c r="U123" s="76">
        <f>+'Empresa de Seguros'!U390+'Empresa de Seguros'!U479+'Empresa de Seguros'!U568</f>
        <v>0</v>
      </c>
      <c r="V123" s="76">
        <f>+'Empresa de Seguros'!V390+'Empresa de Seguros'!V479+'Empresa de Seguros'!V568</f>
        <v>0</v>
      </c>
      <c r="W123" s="76">
        <f>+'Empresa de Seguros'!W390+'Empresa de Seguros'!W479+'Empresa de Seguros'!W568</f>
        <v>0</v>
      </c>
      <c r="X123" s="76">
        <f>+'Empresa de Seguros'!X390+'Empresa de Seguros'!X479+'Empresa de Seguros'!X568</f>
        <v>0</v>
      </c>
      <c r="Y123" s="76">
        <f>+'Empresa de Seguros'!Y390+'Empresa de Seguros'!Y479+'Empresa de Seguros'!Y568</f>
        <v>0</v>
      </c>
      <c r="Z123" s="76">
        <f>+'Empresa de Seguros'!Z390+'Empresa de Seguros'!Z479+'Empresa de Seguros'!Z568</f>
        <v>0</v>
      </c>
      <c r="AA123" s="76">
        <f>+'Empresa de Seguros'!AA390+'Empresa de Seguros'!AA479+'Empresa de Seguros'!AA568</f>
        <v>0</v>
      </c>
      <c r="AB123" s="76">
        <f>+'Empresa de Seguros'!AB390+'Empresa de Seguros'!AB479+'Empresa de Seguros'!AB568</f>
        <v>0</v>
      </c>
      <c r="AC123" s="76">
        <f>+'Empresa de Seguros'!AC390+'Empresa de Seguros'!AC479+'Empresa de Seguros'!AC568</f>
        <v>0</v>
      </c>
      <c r="AD123" s="76">
        <f>+'Empresa de Seguros'!AD390+'Empresa de Seguros'!AD479+'Empresa de Seguros'!AD568</f>
        <v>0</v>
      </c>
      <c r="AE123" s="76">
        <f>+'Empresa de Seguros'!AE390+'Empresa de Seguros'!AE479+'Empresa de Seguros'!AE568</f>
        <v>0</v>
      </c>
      <c r="AF123" s="76">
        <f>+'Empresa de Seguros'!AF390+'Empresa de Seguros'!AF479+'Empresa de Seguros'!AF568</f>
        <v>0</v>
      </c>
      <c r="AG123" s="76">
        <f>+'Empresa de Seguros'!AG390+'Empresa de Seguros'!AG479+'Empresa de Seguros'!AG568</f>
        <v>0</v>
      </c>
      <c r="AH123" s="76">
        <f>+'Empresa de Seguros'!AH390+'Empresa de Seguros'!AH479+'Empresa de Seguros'!AH568</f>
        <v>0</v>
      </c>
      <c r="AI123" s="76">
        <f>+'Empresa de Seguros'!AI390+'Empresa de Seguros'!AI479+'Empresa de Seguros'!AI568</f>
        <v>0</v>
      </c>
      <c r="AJ123" s="76">
        <f>+'Empresa de Seguros'!AJ390+'Empresa de Seguros'!AJ479+'Empresa de Seguros'!AJ568</f>
        <v>0</v>
      </c>
      <c r="AK123" s="76">
        <f>+'Empresa de Seguros'!AK390+'Empresa de Seguros'!AK479+'Empresa de Seguros'!AK568</f>
        <v>0</v>
      </c>
      <c r="AL123" s="76">
        <f>+'Empresa de Seguros'!AL390+'Empresa de Seguros'!AL479+'Empresa de Seguros'!AL568</f>
        <v>0</v>
      </c>
      <c r="AM123" s="76">
        <f>+'Empresa de Seguros'!AM390+'Empresa de Seguros'!AM479+'Empresa de Seguros'!AM568</f>
        <v>0</v>
      </c>
      <c r="AN123" s="76">
        <f>+'Empresa de Seguros'!AN390+'Empresa de Seguros'!AN479+'Empresa de Seguros'!AN568</f>
        <v>0</v>
      </c>
      <c r="AO123" s="76">
        <f>+'Empresa de Seguros'!AO390+'Empresa de Seguros'!AO479+'Empresa de Seguros'!AO568</f>
        <v>0</v>
      </c>
      <c r="AP123" s="76">
        <f>+'Empresa de Seguros'!AP390+'Empresa de Seguros'!AP479+'Empresa de Seguros'!AP568</f>
        <v>0</v>
      </c>
      <c r="AQ123" s="76">
        <f>+'Empresa de Seguros'!AQ390+'Empresa de Seguros'!AQ479+'Empresa de Seguros'!AQ568</f>
        <v>0</v>
      </c>
      <c r="AR123" s="76">
        <f>+'Empresa de Seguros'!AR390+'Empresa de Seguros'!AR479+'Empresa de Seguros'!AR568</f>
        <v>0</v>
      </c>
      <c r="AS123" s="76">
        <f>+'Empresa de Seguros'!AS390+'Empresa de Seguros'!AS479+'Empresa de Seguros'!AS568</f>
        <v>0</v>
      </c>
      <c r="AT123" s="76">
        <f>+'Empresa de Seguros'!AT390+'Empresa de Seguros'!AT479+'Empresa de Seguros'!AT568</f>
        <v>0</v>
      </c>
      <c r="AU123" s="76">
        <f>+'Empresa de Seguros'!AU390+'Empresa de Seguros'!AU479+'Empresa de Seguros'!AU568</f>
        <v>0</v>
      </c>
    </row>
    <row r="124" spans="1:47" s="38" customFormat="1" ht="14.1" customHeight="1" x14ac:dyDescent="0.2">
      <c r="A124" s="89" t="s">
        <v>322</v>
      </c>
      <c r="B124" s="76">
        <f>+'Empresa de Seguros'!B391+'Empresa de Seguros'!B480+'Empresa de Seguros'!B569</f>
        <v>0</v>
      </c>
      <c r="C124" s="76">
        <f>+'Empresa de Seguros'!C391+'Empresa de Seguros'!C480+'Empresa de Seguros'!C569</f>
        <v>0</v>
      </c>
      <c r="D124" s="76">
        <f>+'Empresa de Seguros'!D391+'Empresa de Seguros'!D480+'Empresa de Seguros'!D569</f>
        <v>0</v>
      </c>
      <c r="E124" s="76">
        <f>+'Empresa de Seguros'!E391+'Empresa de Seguros'!E480+'Empresa de Seguros'!E569</f>
        <v>0</v>
      </c>
      <c r="F124" s="76">
        <f>+'Empresa de Seguros'!F391+'Empresa de Seguros'!F480+'Empresa de Seguros'!F569</f>
        <v>0</v>
      </c>
      <c r="G124" s="76">
        <f>+'Empresa de Seguros'!G391+'Empresa de Seguros'!G480+'Empresa de Seguros'!G569</f>
        <v>0</v>
      </c>
      <c r="H124" s="76">
        <f>+'Empresa de Seguros'!H391+'Empresa de Seguros'!H480+'Empresa de Seguros'!H569</f>
        <v>0</v>
      </c>
      <c r="I124" s="76">
        <f>+'Empresa de Seguros'!I391+'Empresa de Seguros'!I480+'Empresa de Seguros'!I569</f>
        <v>0</v>
      </c>
      <c r="J124" s="76">
        <f>+'Empresa de Seguros'!J391+'Empresa de Seguros'!J480+'Empresa de Seguros'!J569</f>
        <v>0</v>
      </c>
      <c r="K124" s="76">
        <f>+'Empresa de Seguros'!K391+'Empresa de Seguros'!K480+'Empresa de Seguros'!K569</f>
        <v>0</v>
      </c>
      <c r="L124" s="76">
        <f>+'Empresa de Seguros'!L391+'Empresa de Seguros'!L480+'Empresa de Seguros'!L569</f>
        <v>0</v>
      </c>
      <c r="M124" s="76">
        <f>+'Empresa de Seguros'!M391+'Empresa de Seguros'!M480+'Empresa de Seguros'!M569</f>
        <v>0</v>
      </c>
      <c r="N124" s="76">
        <f>+'Empresa de Seguros'!N391+'Empresa de Seguros'!N480+'Empresa de Seguros'!N569</f>
        <v>0</v>
      </c>
      <c r="O124" s="76">
        <f>+'Empresa de Seguros'!O391+'Empresa de Seguros'!O480+'Empresa de Seguros'!O569</f>
        <v>0</v>
      </c>
      <c r="P124" s="76">
        <f>+'Empresa de Seguros'!P391+'Empresa de Seguros'!P480+'Empresa de Seguros'!P569</f>
        <v>0</v>
      </c>
      <c r="Q124" s="76">
        <f>+'Empresa de Seguros'!Q391+'Empresa de Seguros'!Q480+'Empresa de Seguros'!Q569</f>
        <v>0</v>
      </c>
      <c r="R124" s="76">
        <f>+'Empresa de Seguros'!R391+'Empresa de Seguros'!R480+'Empresa de Seguros'!R569</f>
        <v>0</v>
      </c>
      <c r="S124" s="76">
        <f>+'Empresa de Seguros'!S391+'Empresa de Seguros'!S480+'Empresa de Seguros'!S569</f>
        <v>0</v>
      </c>
      <c r="T124" s="76">
        <f>+'Empresa de Seguros'!T391+'Empresa de Seguros'!T480+'Empresa de Seguros'!T569</f>
        <v>0</v>
      </c>
      <c r="U124" s="76">
        <f>+'Empresa de Seguros'!U391+'Empresa de Seguros'!U480+'Empresa de Seguros'!U569</f>
        <v>0</v>
      </c>
      <c r="V124" s="76">
        <f>+'Empresa de Seguros'!V391+'Empresa de Seguros'!V480+'Empresa de Seguros'!V569</f>
        <v>0</v>
      </c>
      <c r="W124" s="76">
        <f>+'Empresa de Seguros'!W391+'Empresa de Seguros'!W480+'Empresa de Seguros'!W569</f>
        <v>0</v>
      </c>
      <c r="X124" s="76">
        <f>+'Empresa de Seguros'!X391+'Empresa de Seguros'!X480+'Empresa de Seguros'!X569</f>
        <v>0</v>
      </c>
      <c r="Y124" s="76">
        <f>+'Empresa de Seguros'!Y391+'Empresa de Seguros'!Y480+'Empresa de Seguros'!Y569</f>
        <v>0</v>
      </c>
      <c r="Z124" s="76">
        <f>+'Empresa de Seguros'!Z391+'Empresa de Seguros'!Z480+'Empresa de Seguros'!Z569</f>
        <v>0</v>
      </c>
      <c r="AA124" s="76">
        <f>+'Empresa de Seguros'!AA391+'Empresa de Seguros'!AA480+'Empresa de Seguros'!AA569</f>
        <v>0</v>
      </c>
      <c r="AB124" s="76">
        <f>+'Empresa de Seguros'!AB391+'Empresa de Seguros'!AB480+'Empresa de Seguros'!AB569</f>
        <v>0</v>
      </c>
      <c r="AC124" s="76">
        <f>+'Empresa de Seguros'!AC391+'Empresa de Seguros'!AC480+'Empresa de Seguros'!AC569</f>
        <v>0</v>
      </c>
      <c r="AD124" s="76">
        <f>+'Empresa de Seguros'!AD391+'Empresa de Seguros'!AD480+'Empresa de Seguros'!AD569</f>
        <v>0</v>
      </c>
      <c r="AE124" s="76">
        <f>+'Empresa de Seguros'!AE391+'Empresa de Seguros'!AE480+'Empresa de Seguros'!AE569</f>
        <v>0</v>
      </c>
      <c r="AF124" s="76">
        <f>+'Empresa de Seguros'!AF391+'Empresa de Seguros'!AF480+'Empresa de Seguros'!AF569</f>
        <v>0</v>
      </c>
      <c r="AG124" s="76">
        <f>+'Empresa de Seguros'!AG391+'Empresa de Seguros'!AG480+'Empresa de Seguros'!AG569</f>
        <v>0</v>
      </c>
      <c r="AH124" s="76">
        <f>+'Empresa de Seguros'!AH391+'Empresa de Seguros'!AH480+'Empresa de Seguros'!AH569</f>
        <v>0</v>
      </c>
      <c r="AI124" s="76">
        <f>+'Empresa de Seguros'!AI391+'Empresa de Seguros'!AI480+'Empresa de Seguros'!AI569</f>
        <v>0</v>
      </c>
      <c r="AJ124" s="76">
        <f>+'Empresa de Seguros'!AJ391+'Empresa de Seguros'!AJ480+'Empresa de Seguros'!AJ569</f>
        <v>0</v>
      </c>
      <c r="AK124" s="76">
        <f>+'Empresa de Seguros'!AK391+'Empresa de Seguros'!AK480+'Empresa de Seguros'!AK569</f>
        <v>0</v>
      </c>
      <c r="AL124" s="76">
        <f>+'Empresa de Seguros'!AL391+'Empresa de Seguros'!AL480+'Empresa de Seguros'!AL569</f>
        <v>0</v>
      </c>
      <c r="AM124" s="76">
        <f>+'Empresa de Seguros'!AM391+'Empresa de Seguros'!AM480+'Empresa de Seguros'!AM569</f>
        <v>0</v>
      </c>
      <c r="AN124" s="76">
        <f>+'Empresa de Seguros'!AN391+'Empresa de Seguros'!AN480+'Empresa de Seguros'!AN569</f>
        <v>0</v>
      </c>
      <c r="AO124" s="76">
        <f>+'Empresa de Seguros'!AO391+'Empresa de Seguros'!AO480+'Empresa de Seguros'!AO569</f>
        <v>0</v>
      </c>
      <c r="AP124" s="76">
        <f>+'Empresa de Seguros'!AP391+'Empresa de Seguros'!AP480+'Empresa de Seguros'!AP569</f>
        <v>0</v>
      </c>
      <c r="AQ124" s="76">
        <f>+'Empresa de Seguros'!AQ391+'Empresa de Seguros'!AQ480+'Empresa de Seguros'!AQ569</f>
        <v>0</v>
      </c>
      <c r="AR124" s="76">
        <f>+'Empresa de Seguros'!AR391+'Empresa de Seguros'!AR480+'Empresa de Seguros'!AR569</f>
        <v>0</v>
      </c>
      <c r="AS124" s="76">
        <f>+'Empresa de Seguros'!AS391+'Empresa de Seguros'!AS480+'Empresa de Seguros'!AS569</f>
        <v>0</v>
      </c>
      <c r="AT124" s="76">
        <f>+'Empresa de Seguros'!AT391+'Empresa de Seguros'!AT480+'Empresa de Seguros'!AT569</f>
        <v>0</v>
      </c>
      <c r="AU124" s="76">
        <f>+'Empresa de Seguros'!AU391+'Empresa de Seguros'!AU480+'Empresa de Seguros'!AU569</f>
        <v>0</v>
      </c>
    </row>
    <row r="125" spans="1:47" ht="14.1" customHeight="1" x14ac:dyDescent="0.2">
      <c r="A125" s="19" t="s">
        <v>288</v>
      </c>
      <c r="B125" s="20">
        <f>+'Empresa de Seguros'!B392+'Empresa de Seguros'!B481+'Empresa de Seguros'!B570</f>
        <v>0</v>
      </c>
      <c r="C125" s="20">
        <f>+'Empresa de Seguros'!C392+'Empresa de Seguros'!C481+'Empresa de Seguros'!C570</f>
        <v>0</v>
      </c>
      <c r="D125" s="20">
        <f>+'Empresa de Seguros'!D392+'Empresa de Seguros'!D481+'Empresa de Seguros'!D570</f>
        <v>0</v>
      </c>
      <c r="E125" s="20">
        <f>+'Empresa de Seguros'!E392+'Empresa de Seguros'!E481+'Empresa de Seguros'!E570</f>
        <v>0</v>
      </c>
      <c r="F125" s="20">
        <f>+'Empresa de Seguros'!F392+'Empresa de Seguros'!F481+'Empresa de Seguros'!F570</f>
        <v>0</v>
      </c>
      <c r="G125" s="20">
        <f>+'Empresa de Seguros'!G392+'Empresa de Seguros'!G481+'Empresa de Seguros'!G570</f>
        <v>0</v>
      </c>
      <c r="H125" s="20">
        <f>+'Empresa de Seguros'!H392+'Empresa de Seguros'!H481+'Empresa de Seguros'!H570</f>
        <v>0</v>
      </c>
      <c r="I125" s="20">
        <f>+'Empresa de Seguros'!I392+'Empresa de Seguros'!I481+'Empresa de Seguros'!I570</f>
        <v>0</v>
      </c>
      <c r="J125" s="20">
        <f>+'Empresa de Seguros'!J392+'Empresa de Seguros'!J481+'Empresa de Seguros'!J570</f>
        <v>0</v>
      </c>
      <c r="K125" s="20">
        <f>+'Empresa de Seguros'!K392+'Empresa de Seguros'!K481+'Empresa de Seguros'!K570</f>
        <v>0</v>
      </c>
      <c r="L125" s="20">
        <f>+'Empresa de Seguros'!L392+'Empresa de Seguros'!L481+'Empresa de Seguros'!L570</f>
        <v>0</v>
      </c>
      <c r="M125" s="20">
        <f>+'Empresa de Seguros'!M392+'Empresa de Seguros'!M481+'Empresa de Seguros'!M570</f>
        <v>0</v>
      </c>
      <c r="N125" s="20">
        <f>+'Empresa de Seguros'!N392+'Empresa de Seguros'!N481+'Empresa de Seguros'!N570</f>
        <v>0</v>
      </c>
      <c r="O125" s="20">
        <f>+'Empresa de Seguros'!O392+'Empresa de Seguros'!O481+'Empresa de Seguros'!O570</f>
        <v>0</v>
      </c>
      <c r="P125" s="20">
        <f>+'Empresa de Seguros'!P392+'Empresa de Seguros'!P481+'Empresa de Seguros'!P570</f>
        <v>0</v>
      </c>
      <c r="Q125" s="20">
        <f>+'Empresa de Seguros'!Q392+'Empresa de Seguros'!Q481+'Empresa de Seguros'!Q570</f>
        <v>0</v>
      </c>
      <c r="R125" s="20">
        <f>+'Empresa de Seguros'!R392+'Empresa de Seguros'!R481+'Empresa de Seguros'!R570</f>
        <v>0</v>
      </c>
      <c r="S125" s="20">
        <f>+'Empresa de Seguros'!S392+'Empresa de Seguros'!S481+'Empresa de Seguros'!S570</f>
        <v>0</v>
      </c>
      <c r="T125" s="20">
        <f>+'Empresa de Seguros'!T392+'Empresa de Seguros'!T481+'Empresa de Seguros'!T570</f>
        <v>0</v>
      </c>
      <c r="U125" s="20">
        <f>+'Empresa de Seguros'!U392+'Empresa de Seguros'!U481+'Empresa de Seguros'!U570</f>
        <v>0</v>
      </c>
      <c r="V125" s="20">
        <f>+'Empresa de Seguros'!V392+'Empresa de Seguros'!V481+'Empresa de Seguros'!V570</f>
        <v>0</v>
      </c>
      <c r="W125" s="20">
        <f>+'Empresa de Seguros'!W392+'Empresa de Seguros'!W481+'Empresa de Seguros'!W570</f>
        <v>0</v>
      </c>
      <c r="X125" s="20">
        <f>+'Empresa de Seguros'!X392+'Empresa de Seguros'!X481+'Empresa de Seguros'!X570</f>
        <v>0</v>
      </c>
      <c r="Y125" s="20">
        <f>+'Empresa de Seguros'!Y392+'Empresa de Seguros'!Y481+'Empresa de Seguros'!Y570</f>
        <v>0</v>
      </c>
      <c r="Z125" s="20">
        <f>+'Empresa de Seguros'!Z392+'Empresa de Seguros'!Z481+'Empresa de Seguros'!Z570</f>
        <v>0</v>
      </c>
      <c r="AA125" s="20">
        <f>+'Empresa de Seguros'!AA392+'Empresa de Seguros'!AA481+'Empresa de Seguros'!AA570</f>
        <v>0</v>
      </c>
      <c r="AB125" s="20">
        <f>+'Empresa de Seguros'!AB392+'Empresa de Seguros'!AB481+'Empresa de Seguros'!AB570</f>
        <v>0</v>
      </c>
      <c r="AC125" s="20">
        <f>+'Empresa de Seguros'!AC392+'Empresa de Seguros'!AC481+'Empresa de Seguros'!AC570</f>
        <v>0</v>
      </c>
      <c r="AD125" s="20">
        <f>+'Empresa de Seguros'!AD392+'Empresa de Seguros'!AD481+'Empresa de Seguros'!AD570</f>
        <v>0</v>
      </c>
      <c r="AE125" s="20">
        <f>+'Empresa de Seguros'!AE392+'Empresa de Seguros'!AE481+'Empresa de Seguros'!AE570</f>
        <v>0</v>
      </c>
      <c r="AF125" s="20">
        <f>+'Empresa de Seguros'!AF392+'Empresa de Seguros'!AF481+'Empresa de Seguros'!AF570</f>
        <v>0</v>
      </c>
      <c r="AG125" s="20">
        <f>+'Empresa de Seguros'!AG392+'Empresa de Seguros'!AG481+'Empresa de Seguros'!AG570</f>
        <v>0</v>
      </c>
      <c r="AH125" s="20">
        <f>+'Empresa de Seguros'!AH392+'Empresa de Seguros'!AH481+'Empresa de Seguros'!AH570</f>
        <v>0</v>
      </c>
      <c r="AI125" s="20">
        <f>+'Empresa de Seguros'!AI392+'Empresa de Seguros'!AI481+'Empresa de Seguros'!AI570</f>
        <v>0</v>
      </c>
      <c r="AJ125" s="20">
        <f>+'Empresa de Seguros'!AJ392+'Empresa de Seguros'!AJ481+'Empresa de Seguros'!AJ570</f>
        <v>0</v>
      </c>
      <c r="AK125" s="20">
        <f>+'Empresa de Seguros'!AK392+'Empresa de Seguros'!AK481+'Empresa de Seguros'!AK570</f>
        <v>0</v>
      </c>
      <c r="AL125" s="20">
        <f>+'Empresa de Seguros'!AL392+'Empresa de Seguros'!AL481+'Empresa de Seguros'!AL570</f>
        <v>0</v>
      </c>
      <c r="AM125" s="20">
        <f>+'Empresa de Seguros'!AM392+'Empresa de Seguros'!AM481+'Empresa de Seguros'!AM570</f>
        <v>0</v>
      </c>
      <c r="AN125" s="20">
        <f>+'Empresa de Seguros'!AN392+'Empresa de Seguros'!AN481+'Empresa de Seguros'!AN570</f>
        <v>0</v>
      </c>
      <c r="AO125" s="20">
        <f>+'Empresa de Seguros'!AO392+'Empresa de Seguros'!AO481+'Empresa de Seguros'!AO570</f>
        <v>0</v>
      </c>
      <c r="AP125" s="20">
        <f>+'Empresa de Seguros'!AP392+'Empresa de Seguros'!AP481+'Empresa de Seguros'!AP570</f>
        <v>0</v>
      </c>
      <c r="AQ125" s="20">
        <f>+'Empresa de Seguros'!AQ392+'Empresa de Seguros'!AQ481+'Empresa de Seguros'!AQ570</f>
        <v>0</v>
      </c>
      <c r="AR125" s="20">
        <f>+'Empresa de Seguros'!AR392+'Empresa de Seguros'!AR481+'Empresa de Seguros'!AR570</f>
        <v>0</v>
      </c>
      <c r="AS125" s="20">
        <f>+'Empresa de Seguros'!AS392+'Empresa de Seguros'!AS481+'Empresa de Seguros'!AS570</f>
        <v>0</v>
      </c>
      <c r="AT125" s="20">
        <f>+'Empresa de Seguros'!AT392+'Empresa de Seguros'!AT481+'Empresa de Seguros'!AT570</f>
        <v>0</v>
      </c>
      <c r="AU125" s="20">
        <f>+'Empresa de Seguros'!AU392+'Empresa de Seguros'!AU481+'Empresa de Seguros'!AU570</f>
        <v>0</v>
      </c>
    </row>
    <row r="126" spans="1:47" ht="14.1" customHeight="1" x14ac:dyDescent="0.2">
      <c r="A126" s="31" t="s">
        <v>109</v>
      </c>
      <c r="B126" s="20">
        <f>+'Empresa de Seguros'!B393+'Empresa de Seguros'!B482+'Empresa de Seguros'!B571</f>
        <v>0</v>
      </c>
      <c r="C126" s="20">
        <f>+'Empresa de Seguros'!C393+'Empresa de Seguros'!C482+'Empresa de Seguros'!C571</f>
        <v>0</v>
      </c>
      <c r="D126" s="20">
        <f>+'Empresa de Seguros'!D393+'Empresa de Seguros'!D482+'Empresa de Seguros'!D571</f>
        <v>0</v>
      </c>
      <c r="E126" s="20">
        <f>+'Empresa de Seguros'!E393+'Empresa de Seguros'!E482+'Empresa de Seguros'!E571</f>
        <v>0</v>
      </c>
      <c r="F126" s="20">
        <f>+'Empresa de Seguros'!F393+'Empresa de Seguros'!F482+'Empresa de Seguros'!F571</f>
        <v>0</v>
      </c>
      <c r="G126" s="20">
        <f>+'Empresa de Seguros'!G393+'Empresa de Seguros'!G482+'Empresa de Seguros'!G571</f>
        <v>0</v>
      </c>
      <c r="H126" s="20">
        <f>+'Empresa de Seguros'!H393+'Empresa de Seguros'!H482+'Empresa de Seguros'!H571</f>
        <v>0</v>
      </c>
      <c r="I126" s="20">
        <f>+'Empresa de Seguros'!I393+'Empresa de Seguros'!I482+'Empresa de Seguros'!I571</f>
        <v>0</v>
      </c>
      <c r="J126" s="20">
        <f>+'Empresa de Seguros'!J393+'Empresa de Seguros'!J482+'Empresa de Seguros'!J571</f>
        <v>0</v>
      </c>
      <c r="K126" s="20">
        <f>+'Empresa de Seguros'!K393+'Empresa de Seguros'!K482+'Empresa de Seguros'!K571</f>
        <v>0</v>
      </c>
      <c r="L126" s="20">
        <f>+'Empresa de Seguros'!L393+'Empresa de Seguros'!L482+'Empresa de Seguros'!L571</f>
        <v>0</v>
      </c>
      <c r="M126" s="20">
        <f>+'Empresa de Seguros'!M393+'Empresa de Seguros'!M482+'Empresa de Seguros'!M571</f>
        <v>0</v>
      </c>
      <c r="N126" s="20">
        <f>+'Empresa de Seguros'!N393+'Empresa de Seguros'!N482+'Empresa de Seguros'!N571</f>
        <v>0</v>
      </c>
      <c r="O126" s="20">
        <f>+'Empresa de Seguros'!O393+'Empresa de Seguros'!O482+'Empresa de Seguros'!O571</f>
        <v>0</v>
      </c>
      <c r="P126" s="20">
        <f>+'Empresa de Seguros'!P393+'Empresa de Seguros'!P482+'Empresa de Seguros'!P571</f>
        <v>0</v>
      </c>
      <c r="Q126" s="20">
        <f>+'Empresa de Seguros'!Q393+'Empresa de Seguros'!Q482+'Empresa de Seguros'!Q571</f>
        <v>0</v>
      </c>
      <c r="R126" s="20">
        <f>+'Empresa de Seguros'!R393+'Empresa de Seguros'!R482+'Empresa de Seguros'!R571</f>
        <v>0</v>
      </c>
      <c r="S126" s="20">
        <f>+'Empresa de Seguros'!S393+'Empresa de Seguros'!S482+'Empresa de Seguros'!S571</f>
        <v>0</v>
      </c>
      <c r="T126" s="20">
        <f>+'Empresa de Seguros'!T393+'Empresa de Seguros'!T482+'Empresa de Seguros'!T571</f>
        <v>0</v>
      </c>
      <c r="U126" s="20">
        <f>+'Empresa de Seguros'!U393+'Empresa de Seguros'!U482+'Empresa de Seguros'!U571</f>
        <v>0</v>
      </c>
      <c r="V126" s="20">
        <f>+'Empresa de Seguros'!V393+'Empresa de Seguros'!V482+'Empresa de Seguros'!V571</f>
        <v>0</v>
      </c>
      <c r="W126" s="20">
        <f>+'Empresa de Seguros'!W393+'Empresa de Seguros'!W482+'Empresa de Seguros'!W571</f>
        <v>0</v>
      </c>
      <c r="X126" s="20">
        <f>+'Empresa de Seguros'!X393+'Empresa de Seguros'!X482+'Empresa de Seguros'!X571</f>
        <v>0</v>
      </c>
      <c r="Y126" s="20">
        <f>+'Empresa de Seguros'!Y393+'Empresa de Seguros'!Y482+'Empresa de Seguros'!Y571</f>
        <v>0</v>
      </c>
      <c r="Z126" s="20">
        <f>+'Empresa de Seguros'!Z393+'Empresa de Seguros'!Z482+'Empresa de Seguros'!Z571</f>
        <v>0</v>
      </c>
      <c r="AA126" s="20">
        <f>+'Empresa de Seguros'!AA393+'Empresa de Seguros'!AA482+'Empresa de Seguros'!AA571</f>
        <v>0</v>
      </c>
      <c r="AB126" s="20">
        <f>+'Empresa de Seguros'!AB393+'Empresa de Seguros'!AB482+'Empresa de Seguros'!AB571</f>
        <v>0</v>
      </c>
      <c r="AC126" s="20">
        <f>+'Empresa de Seguros'!AC393+'Empresa de Seguros'!AC482+'Empresa de Seguros'!AC571</f>
        <v>0</v>
      </c>
      <c r="AD126" s="20">
        <f>+'Empresa de Seguros'!AD393+'Empresa de Seguros'!AD482+'Empresa de Seguros'!AD571</f>
        <v>0</v>
      </c>
      <c r="AE126" s="20">
        <f>+'Empresa de Seguros'!AE393+'Empresa de Seguros'!AE482+'Empresa de Seguros'!AE571</f>
        <v>0</v>
      </c>
      <c r="AF126" s="20">
        <f>+'Empresa de Seguros'!AF393+'Empresa de Seguros'!AF482+'Empresa de Seguros'!AF571</f>
        <v>0</v>
      </c>
      <c r="AG126" s="20">
        <f>+'Empresa de Seguros'!AG393+'Empresa de Seguros'!AG482+'Empresa de Seguros'!AG571</f>
        <v>0</v>
      </c>
      <c r="AH126" s="20">
        <f>+'Empresa de Seguros'!AH393+'Empresa de Seguros'!AH482+'Empresa de Seguros'!AH571</f>
        <v>0</v>
      </c>
      <c r="AI126" s="20">
        <f>+'Empresa de Seguros'!AI393+'Empresa de Seguros'!AI482+'Empresa de Seguros'!AI571</f>
        <v>0</v>
      </c>
      <c r="AJ126" s="20">
        <f>+'Empresa de Seguros'!AJ393+'Empresa de Seguros'!AJ482+'Empresa de Seguros'!AJ571</f>
        <v>0</v>
      </c>
      <c r="AK126" s="20">
        <f>+'Empresa de Seguros'!AK393+'Empresa de Seguros'!AK482+'Empresa de Seguros'!AK571</f>
        <v>0</v>
      </c>
      <c r="AL126" s="20">
        <f>+'Empresa de Seguros'!AL393+'Empresa de Seguros'!AL482+'Empresa de Seguros'!AL571</f>
        <v>0</v>
      </c>
      <c r="AM126" s="20">
        <f>+'Empresa de Seguros'!AM393+'Empresa de Seguros'!AM482+'Empresa de Seguros'!AM571</f>
        <v>0</v>
      </c>
      <c r="AN126" s="20">
        <f>+'Empresa de Seguros'!AN393+'Empresa de Seguros'!AN482+'Empresa de Seguros'!AN571</f>
        <v>0</v>
      </c>
      <c r="AO126" s="20">
        <f>+'Empresa de Seguros'!AO393+'Empresa de Seguros'!AO482+'Empresa de Seguros'!AO571</f>
        <v>0</v>
      </c>
      <c r="AP126" s="20">
        <f>+'Empresa de Seguros'!AP393+'Empresa de Seguros'!AP482+'Empresa de Seguros'!AP571</f>
        <v>0</v>
      </c>
      <c r="AQ126" s="20">
        <f>+'Empresa de Seguros'!AQ393+'Empresa de Seguros'!AQ482+'Empresa de Seguros'!AQ571</f>
        <v>0</v>
      </c>
      <c r="AR126" s="20">
        <f>+'Empresa de Seguros'!AR393+'Empresa de Seguros'!AR482+'Empresa de Seguros'!AR571</f>
        <v>0</v>
      </c>
      <c r="AS126" s="20">
        <f>+'Empresa de Seguros'!AS393+'Empresa de Seguros'!AS482+'Empresa de Seguros'!AS571</f>
        <v>0</v>
      </c>
      <c r="AT126" s="20">
        <f>+'Empresa de Seguros'!AT393+'Empresa de Seguros'!AT482+'Empresa de Seguros'!AT571</f>
        <v>0</v>
      </c>
      <c r="AU126" s="20">
        <f>+'Empresa de Seguros'!AU393+'Empresa de Seguros'!AU482+'Empresa de Seguros'!AU571</f>
        <v>0</v>
      </c>
    </row>
    <row r="127" spans="1:47" ht="14.1" customHeight="1" x14ac:dyDescent="0.2">
      <c r="A127" s="18" t="s">
        <v>4</v>
      </c>
      <c r="B127" s="20">
        <f>+'Empresa de Seguros'!B394+'Empresa de Seguros'!B483+'Empresa de Seguros'!B572</f>
        <v>0</v>
      </c>
      <c r="C127" s="20">
        <f>+'Empresa de Seguros'!C394+'Empresa de Seguros'!C483+'Empresa de Seguros'!C572</f>
        <v>0</v>
      </c>
      <c r="D127" s="20">
        <f>+'Empresa de Seguros'!D394+'Empresa de Seguros'!D483+'Empresa de Seguros'!D572</f>
        <v>0</v>
      </c>
      <c r="E127" s="20">
        <f>+'Empresa de Seguros'!E394+'Empresa de Seguros'!E483+'Empresa de Seguros'!E572</f>
        <v>0</v>
      </c>
      <c r="F127" s="20">
        <f>+'Empresa de Seguros'!F394+'Empresa de Seguros'!F483+'Empresa de Seguros'!F572</f>
        <v>0</v>
      </c>
      <c r="G127" s="20">
        <f>+'Empresa de Seguros'!G394+'Empresa de Seguros'!G483+'Empresa de Seguros'!G572</f>
        <v>0</v>
      </c>
      <c r="H127" s="20">
        <f>+'Empresa de Seguros'!H394+'Empresa de Seguros'!H483+'Empresa de Seguros'!H572</f>
        <v>0</v>
      </c>
      <c r="I127" s="20">
        <f>+'Empresa de Seguros'!I394+'Empresa de Seguros'!I483+'Empresa de Seguros'!I572</f>
        <v>0</v>
      </c>
      <c r="J127" s="20">
        <f>+'Empresa de Seguros'!J394+'Empresa de Seguros'!J483+'Empresa de Seguros'!J572</f>
        <v>0</v>
      </c>
      <c r="K127" s="20">
        <f>+'Empresa de Seguros'!K394+'Empresa de Seguros'!K483+'Empresa de Seguros'!K572</f>
        <v>0</v>
      </c>
      <c r="L127" s="20">
        <f>+'Empresa de Seguros'!L394+'Empresa de Seguros'!L483+'Empresa de Seguros'!L572</f>
        <v>0</v>
      </c>
      <c r="M127" s="20">
        <f>+'Empresa de Seguros'!M394+'Empresa de Seguros'!M483+'Empresa de Seguros'!M572</f>
        <v>0</v>
      </c>
      <c r="N127" s="20">
        <f>+'Empresa de Seguros'!N394+'Empresa de Seguros'!N483+'Empresa de Seguros'!N572</f>
        <v>0</v>
      </c>
      <c r="O127" s="20">
        <f>+'Empresa de Seguros'!O394+'Empresa de Seguros'!O483+'Empresa de Seguros'!O572</f>
        <v>0</v>
      </c>
      <c r="P127" s="20">
        <f>+'Empresa de Seguros'!P394+'Empresa de Seguros'!P483+'Empresa de Seguros'!P572</f>
        <v>0</v>
      </c>
      <c r="Q127" s="20">
        <f>+'Empresa de Seguros'!Q394+'Empresa de Seguros'!Q483+'Empresa de Seguros'!Q572</f>
        <v>0</v>
      </c>
      <c r="R127" s="20">
        <f>+'Empresa de Seguros'!R394+'Empresa de Seguros'!R483+'Empresa de Seguros'!R572</f>
        <v>0</v>
      </c>
      <c r="S127" s="20">
        <f>+'Empresa de Seguros'!S394+'Empresa de Seguros'!S483+'Empresa de Seguros'!S572</f>
        <v>0</v>
      </c>
      <c r="T127" s="20">
        <f>+'Empresa de Seguros'!T394+'Empresa de Seguros'!T483+'Empresa de Seguros'!T572</f>
        <v>0</v>
      </c>
      <c r="U127" s="20">
        <f>+'Empresa de Seguros'!U394+'Empresa de Seguros'!U483+'Empresa de Seguros'!U572</f>
        <v>0</v>
      </c>
      <c r="V127" s="20">
        <f>+'Empresa de Seguros'!V394+'Empresa de Seguros'!V483+'Empresa de Seguros'!V572</f>
        <v>0</v>
      </c>
      <c r="W127" s="20">
        <f>+'Empresa de Seguros'!W394+'Empresa de Seguros'!W483+'Empresa de Seguros'!W572</f>
        <v>0</v>
      </c>
      <c r="X127" s="20">
        <f>+'Empresa de Seguros'!X394+'Empresa de Seguros'!X483+'Empresa de Seguros'!X572</f>
        <v>0</v>
      </c>
      <c r="Y127" s="20">
        <f>+'Empresa de Seguros'!Y394+'Empresa de Seguros'!Y483+'Empresa de Seguros'!Y572</f>
        <v>0</v>
      </c>
      <c r="Z127" s="20">
        <f>+'Empresa de Seguros'!Z394+'Empresa de Seguros'!Z483+'Empresa de Seguros'!Z572</f>
        <v>0</v>
      </c>
      <c r="AA127" s="20">
        <f>+'Empresa de Seguros'!AA394+'Empresa de Seguros'!AA483+'Empresa de Seguros'!AA572</f>
        <v>0</v>
      </c>
      <c r="AB127" s="20">
        <f>+'Empresa de Seguros'!AB394+'Empresa de Seguros'!AB483+'Empresa de Seguros'!AB572</f>
        <v>0</v>
      </c>
      <c r="AC127" s="20">
        <f>+'Empresa de Seguros'!AC394+'Empresa de Seguros'!AC483+'Empresa de Seguros'!AC572</f>
        <v>0</v>
      </c>
      <c r="AD127" s="20">
        <f>+'Empresa de Seguros'!AD394+'Empresa de Seguros'!AD483+'Empresa de Seguros'!AD572</f>
        <v>0</v>
      </c>
      <c r="AE127" s="20">
        <f>+'Empresa de Seguros'!AE394+'Empresa de Seguros'!AE483+'Empresa de Seguros'!AE572</f>
        <v>0</v>
      </c>
      <c r="AF127" s="20">
        <f>+'Empresa de Seguros'!AF394+'Empresa de Seguros'!AF483+'Empresa de Seguros'!AF572</f>
        <v>0</v>
      </c>
      <c r="AG127" s="20">
        <f>+'Empresa de Seguros'!AG394+'Empresa de Seguros'!AG483+'Empresa de Seguros'!AG572</f>
        <v>0</v>
      </c>
      <c r="AH127" s="20">
        <f>+'Empresa de Seguros'!AH394+'Empresa de Seguros'!AH483+'Empresa de Seguros'!AH572</f>
        <v>0</v>
      </c>
      <c r="AI127" s="20">
        <f>+'Empresa de Seguros'!AI394+'Empresa de Seguros'!AI483+'Empresa de Seguros'!AI572</f>
        <v>0</v>
      </c>
      <c r="AJ127" s="20">
        <f>+'Empresa de Seguros'!AJ394+'Empresa de Seguros'!AJ483+'Empresa de Seguros'!AJ572</f>
        <v>0</v>
      </c>
      <c r="AK127" s="20">
        <f>+'Empresa de Seguros'!AK394+'Empresa de Seguros'!AK483+'Empresa de Seguros'!AK572</f>
        <v>0</v>
      </c>
      <c r="AL127" s="20">
        <f>+'Empresa de Seguros'!AL394+'Empresa de Seguros'!AL483+'Empresa de Seguros'!AL572</f>
        <v>0</v>
      </c>
      <c r="AM127" s="20">
        <f>+'Empresa de Seguros'!AM394+'Empresa de Seguros'!AM483+'Empresa de Seguros'!AM572</f>
        <v>0</v>
      </c>
      <c r="AN127" s="20">
        <f>+'Empresa de Seguros'!AN394+'Empresa de Seguros'!AN483+'Empresa de Seguros'!AN572</f>
        <v>0</v>
      </c>
      <c r="AO127" s="20">
        <f>+'Empresa de Seguros'!AO394+'Empresa de Seguros'!AO483+'Empresa de Seguros'!AO572</f>
        <v>0</v>
      </c>
      <c r="AP127" s="20">
        <f>+'Empresa de Seguros'!AP394+'Empresa de Seguros'!AP483+'Empresa de Seguros'!AP572</f>
        <v>0</v>
      </c>
      <c r="AQ127" s="20">
        <f>+'Empresa de Seguros'!AQ394+'Empresa de Seguros'!AQ483+'Empresa de Seguros'!AQ572</f>
        <v>0</v>
      </c>
      <c r="AR127" s="20">
        <f>+'Empresa de Seguros'!AR394+'Empresa de Seguros'!AR483+'Empresa de Seguros'!AR572</f>
        <v>0</v>
      </c>
      <c r="AS127" s="20">
        <f>+'Empresa de Seguros'!AS394+'Empresa de Seguros'!AS483+'Empresa de Seguros'!AS572</f>
        <v>0</v>
      </c>
      <c r="AT127" s="20">
        <f>+'Empresa de Seguros'!AT394+'Empresa de Seguros'!AT483+'Empresa de Seguros'!AT572</f>
        <v>0</v>
      </c>
      <c r="AU127" s="20">
        <f>+'Empresa de Seguros'!AU394+'Empresa de Seguros'!AU483+'Empresa de Seguros'!AU572</f>
        <v>0</v>
      </c>
    </row>
    <row r="128" spans="1:47" s="38" customFormat="1" ht="14.1" customHeight="1" x14ac:dyDescent="0.2">
      <c r="A128" s="16" t="s">
        <v>21</v>
      </c>
      <c r="B128" s="76">
        <f>+'Empresa de Seguros'!B395+'Empresa de Seguros'!B484+'Empresa de Seguros'!B573</f>
        <v>0</v>
      </c>
      <c r="C128" s="76">
        <f>+'Empresa de Seguros'!C395+'Empresa de Seguros'!C484+'Empresa de Seguros'!C573</f>
        <v>0</v>
      </c>
      <c r="D128" s="76">
        <f>+'Empresa de Seguros'!D395+'Empresa de Seguros'!D484+'Empresa de Seguros'!D573</f>
        <v>0</v>
      </c>
      <c r="E128" s="76">
        <f>+'Empresa de Seguros'!E395+'Empresa de Seguros'!E484+'Empresa de Seguros'!E573</f>
        <v>0</v>
      </c>
      <c r="F128" s="76">
        <f>+'Empresa de Seguros'!F395+'Empresa de Seguros'!F484+'Empresa de Seguros'!F573</f>
        <v>0</v>
      </c>
      <c r="G128" s="76">
        <f>+'Empresa de Seguros'!G395+'Empresa de Seguros'!G484+'Empresa de Seguros'!G573</f>
        <v>0</v>
      </c>
      <c r="H128" s="76">
        <f>+'Empresa de Seguros'!H395+'Empresa de Seguros'!H484+'Empresa de Seguros'!H573</f>
        <v>0</v>
      </c>
      <c r="I128" s="76">
        <f>+'Empresa de Seguros'!I395+'Empresa de Seguros'!I484+'Empresa de Seguros'!I573</f>
        <v>0</v>
      </c>
      <c r="J128" s="76">
        <f>+'Empresa de Seguros'!J395+'Empresa de Seguros'!J484+'Empresa de Seguros'!J573</f>
        <v>0</v>
      </c>
      <c r="K128" s="76">
        <f>+'Empresa de Seguros'!K395+'Empresa de Seguros'!K484+'Empresa de Seguros'!K573</f>
        <v>0</v>
      </c>
      <c r="L128" s="76">
        <f>+'Empresa de Seguros'!L395+'Empresa de Seguros'!L484+'Empresa de Seguros'!L573</f>
        <v>0</v>
      </c>
      <c r="M128" s="76">
        <f>+'Empresa de Seguros'!M395+'Empresa de Seguros'!M484+'Empresa de Seguros'!M573</f>
        <v>0</v>
      </c>
      <c r="N128" s="76">
        <f>+'Empresa de Seguros'!N395+'Empresa de Seguros'!N484+'Empresa de Seguros'!N573</f>
        <v>0</v>
      </c>
      <c r="O128" s="76">
        <f>+'Empresa de Seguros'!O395+'Empresa de Seguros'!O484+'Empresa de Seguros'!O573</f>
        <v>0</v>
      </c>
      <c r="P128" s="76">
        <f>+'Empresa de Seguros'!P395+'Empresa de Seguros'!P484+'Empresa de Seguros'!P573</f>
        <v>0</v>
      </c>
      <c r="Q128" s="76">
        <f>+'Empresa de Seguros'!Q395+'Empresa de Seguros'!Q484+'Empresa de Seguros'!Q573</f>
        <v>0</v>
      </c>
      <c r="R128" s="76">
        <f>+'Empresa de Seguros'!R395+'Empresa de Seguros'!R484+'Empresa de Seguros'!R573</f>
        <v>0</v>
      </c>
      <c r="S128" s="76">
        <f>+'Empresa de Seguros'!S395+'Empresa de Seguros'!S484+'Empresa de Seguros'!S573</f>
        <v>0</v>
      </c>
      <c r="T128" s="76">
        <f>+'Empresa de Seguros'!T395+'Empresa de Seguros'!T484+'Empresa de Seguros'!T573</f>
        <v>0</v>
      </c>
      <c r="U128" s="76">
        <f>+'Empresa de Seguros'!U395+'Empresa de Seguros'!U484+'Empresa de Seguros'!U573</f>
        <v>0</v>
      </c>
      <c r="V128" s="76">
        <f>+'Empresa de Seguros'!V395+'Empresa de Seguros'!V484+'Empresa de Seguros'!V573</f>
        <v>0</v>
      </c>
      <c r="W128" s="76">
        <f>+'Empresa de Seguros'!W395+'Empresa de Seguros'!W484+'Empresa de Seguros'!W573</f>
        <v>0</v>
      </c>
      <c r="X128" s="76">
        <f>+'Empresa de Seguros'!X395+'Empresa de Seguros'!X484+'Empresa de Seguros'!X573</f>
        <v>0</v>
      </c>
      <c r="Y128" s="76">
        <f>+'Empresa de Seguros'!Y395+'Empresa de Seguros'!Y484+'Empresa de Seguros'!Y573</f>
        <v>0</v>
      </c>
      <c r="Z128" s="76">
        <f>+'Empresa de Seguros'!Z395+'Empresa de Seguros'!Z484+'Empresa de Seguros'!Z573</f>
        <v>0</v>
      </c>
      <c r="AA128" s="76">
        <f>+'Empresa de Seguros'!AA395+'Empresa de Seguros'!AA484+'Empresa de Seguros'!AA573</f>
        <v>0</v>
      </c>
      <c r="AB128" s="76">
        <f>+'Empresa de Seguros'!AB395+'Empresa de Seguros'!AB484+'Empresa de Seguros'!AB573</f>
        <v>0</v>
      </c>
      <c r="AC128" s="76">
        <f>+'Empresa de Seguros'!AC395+'Empresa de Seguros'!AC484+'Empresa de Seguros'!AC573</f>
        <v>0</v>
      </c>
      <c r="AD128" s="76">
        <f>+'Empresa de Seguros'!AD395+'Empresa de Seguros'!AD484+'Empresa de Seguros'!AD573</f>
        <v>0</v>
      </c>
      <c r="AE128" s="76">
        <f>+'Empresa de Seguros'!AE395+'Empresa de Seguros'!AE484+'Empresa de Seguros'!AE573</f>
        <v>0</v>
      </c>
      <c r="AF128" s="76">
        <f>+'Empresa de Seguros'!AF395+'Empresa de Seguros'!AF484+'Empresa de Seguros'!AF573</f>
        <v>0</v>
      </c>
      <c r="AG128" s="76">
        <f>+'Empresa de Seguros'!AG395+'Empresa de Seguros'!AG484+'Empresa de Seguros'!AG573</f>
        <v>0</v>
      </c>
      <c r="AH128" s="76">
        <f>+'Empresa de Seguros'!AH395+'Empresa de Seguros'!AH484+'Empresa de Seguros'!AH573</f>
        <v>0</v>
      </c>
      <c r="AI128" s="76">
        <f>+'Empresa de Seguros'!AI395+'Empresa de Seguros'!AI484+'Empresa de Seguros'!AI573</f>
        <v>0</v>
      </c>
      <c r="AJ128" s="76">
        <f>+'Empresa de Seguros'!AJ395+'Empresa de Seguros'!AJ484+'Empresa de Seguros'!AJ573</f>
        <v>0</v>
      </c>
      <c r="AK128" s="76">
        <f>+'Empresa de Seguros'!AK395+'Empresa de Seguros'!AK484+'Empresa de Seguros'!AK573</f>
        <v>0</v>
      </c>
      <c r="AL128" s="76">
        <f>+'Empresa de Seguros'!AL395+'Empresa de Seguros'!AL484+'Empresa de Seguros'!AL573</f>
        <v>0</v>
      </c>
      <c r="AM128" s="76">
        <f>+'Empresa de Seguros'!AM395+'Empresa de Seguros'!AM484+'Empresa de Seguros'!AM573</f>
        <v>0</v>
      </c>
      <c r="AN128" s="76">
        <f>+'Empresa de Seguros'!AN395+'Empresa de Seguros'!AN484+'Empresa de Seguros'!AN573</f>
        <v>0</v>
      </c>
      <c r="AO128" s="76">
        <f>+'Empresa de Seguros'!AO395+'Empresa de Seguros'!AO484+'Empresa de Seguros'!AO573</f>
        <v>0</v>
      </c>
      <c r="AP128" s="76">
        <f>+'Empresa de Seguros'!AP395+'Empresa de Seguros'!AP484+'Empresa de Seguros'!AP573</f>
        <v>0</v>
      </c>
      <c r="AQ128" s="76">
        <f>+'Empresa de Seguros'!AQ395+'Empresa de Seguros'!AQ484+'Empresa de Seguros'!AQ573</f>
        <v>0</v>
      </c>
      <c r="AR128" s="76">
        <f>+'Empresa de Seguros'!AR395+'Empresa de Seguros'!AR484+'Empresa de Seguros'!AR573</f>
        <v>0</v>
      </c>
      <c r="AS128" s="76">
        <f>+'Empresa de Seguros'!AS395+'Empresa de Seguros'!AS484+'Empresa de Seguros'!AS573</f>
        <v>0</v>
      </c>
      <c r="AT128" s="76">
        <f>+'Empresa de Seguros'!AT395+'Empresa de Seguros'!AT484+'Empresa de Seguros'!AT573</f>
        <v>0</v>
      </c>
      <c r="AU128" s="76">
        <f>+'Empresa de Seguros'!AU395+'Empresa de Seguros'!AU484+'Empresa de Seguros'!AU573</f>
        <v>0</v>
      </c>
    </row>
    <row r="129" spans="1:47" s="38" customFormat="1" ht="14.1" customHeight="1" x14ac:dyDescent="0.2">
      <c r="A129" s="33" t="s">
        <v>150</v>
      </c>
      <c r="B129" s="76">
        <f>+'Empresa de Seguros'!B396+'Empresa de Seguros'!B485+'Empresa de Seguros'!B574</f>
        <v>0</v>
      </c>
      <c r="C129" s="76">
        <f>+'Empresa de Seguros'!C396+'Empresa de Seguros'!C485+'Empresa de Seguros'!C574</f>
        <v>0</v>
      </c>
      <c r="D129" s="76">
        <f>+'Empresa de Seguros'!D396+'Empresa de Seguros'!D485+'Empresa de Seguros'!D574</f>
        <v>0</v>
      </c>
      <c r="E129" s="76">
        <f>+'Empresa de Seguros'!E396+'Empresa de Seguros'!E485+'Empresa de Seguros'!E574</f>
        <v>0</v>
      </c>
      <c r="F129" s="76">
        <f>+'Empresa de Seguros'!F396+'Empresa de Seguros'!F485+'Empresa de Seguros'!F574</f>
        <v>0</v>
      </c>
      <c r="G129" s="76">
        <f>+'Empresa de Seguros'!G396+'Empresa de Seguros'!G485+'Empresa de Seguros'!G574</f>
        <v>0</v>
      </c>
      <c r="H129" s="76">
        <f>+'Empresa de Seguros'!H396+'Empresa de Seguros'!H485+'Empresa de Seguros'!H574</f>
        <v>0</v>
      </c>
      <c r="I129" s="76">
        <f>+'Empresa de Seguros'!I396+'Empresa de Seguros'!I485+'Empresa de Seguros'!I574</f>
        <v>0</v>
      </c>
      <c r="J129" s="76">
        <f>+'Empresa de Seguros'!J396+'Empresa de Seguros'!J485+'Empresa de Seguros'!J574</f>
        <v>0</v>
      </c>
      <c r="K129" s="76">
        <f>+'Empresa de Seguros'!K396+'Empresa de Seguros'!K485+'Empresa de Seguros'!K574</f>
        <v>0</v>
      </c>
      <c r="L129" s="76">
        <f>+'Empresa de Seguros'!L396+'Empresa de Seguros'!L485+'Empresa de Seguros'!L574</f>
        <v>0</v>
      </c>
      <c r="M129" s="76">
        <f>+'Empresa de Seguros'!M396+'Empresa de Seguros'!M485+'Empresa de Seguros'!M574</f>
        <v>0</v>
      </c>
      <c r="N129" s="76">
        <f>+'Empresa de Seguros'!N396+'Empresa de Seguros'!N485+'Empresa de Seguros'!N574</f>
        <v>0</v>
      </c>
      <c r="O129" s="76">
        <f>+'Empresa de Seguros'!O396+'Empresa de Seguros'!O485+'Empresa de Seguros'!O574</f>
        <v>0</v>
      </c>
      <c r="P129" s="76">
        <f>+'Empresa de Seguros'!P396+'Empresa de Seguros'!P485+'Empresa de Seguros'!P574</f>
        <v>0</v>
      </c>
      <c r="Q129" s="76">
        <f>+'Empresa de Seguros'!Q396+'Empresa de Seguros'!Q485+'Empresa de Seguros'!Q574</f>
        <v>0</v>
      </c>
      <c r="R129" s="76">
        <f>+'Empresa de Seguros'!R396+'Empresa de Seguros'!R485+'Empresa de Seguros'!R574</f>
        <v>0</v>
      </c>
      <c r="S129" s="76">
        <f>+'Empresa de Seguros'!S396+'Empresa de Seguros'!S485+'Empresa de Seguros'!S574</f>
        <v>0</v>
      </c>
      <c r="T129" s="76">
        <f>+'Empresa de Seguros'!T396+'Empresa de Seguros'!T485+'Empresa de Seguros'!T574</f>
        <v>0</v>
      </c>
      <c r="U129" s="76">
        <f>+'Empresa de Seguros'!U396+'Empresa de Seguros'!U485+'Empresa de Seguros'!U574</f>
        <v>0</v>
      </c>
      <c r="V129" s="76">
        <f>+'Empresa de Seguros'!V396+'Empresa de Seguros'!V485+'Empresa de Seguros'!V574</f>
        <v>0</v>
      </c>
      <c r="W129" s="76">
        <f>+'Empresa de Seguros'!W396+'Empresa de Seguros'!W485+'Empresa de Seguros'!W574</f>
        <v>0</v>
      </c>
      <c r="X129" s="76">
        <f>+'Empresa de Seguros'!X396+'Empresa de Seguros'!X485+'Empresa de Seguros'!X574</f>
        <v>0</v>
      </c>
      <c r="Y129" s="76">
        <f>+'Empresa de Seguros'!Y396+'Empresa de Seguros'!Y485+'Empresa de Seguros'!Y574</f>
        <v>0</v>
      </c>
      <c r="Z129" s="76">
        <f>+'Empresa de Seguros'!Z396+'Empresa de Seguros'!Z485+'Empresa de Seguros'!Z574</f>
        <v>0</v>
      </c>
      <c r="AA129" s="76">
        <f>+'Empresa de Seguros'!AA396+'Empresa de Seguros'!AA485+'Empresa de Seguros'!AA574</f>
        <v>0</v>
      </c>
      <c r="AB129" s="76">
        <f>+'Empresa de Seguros'!AB396+'Empresa de Seguros'!AB485+'Empresa de Seguros'!AB574</f>
        <v>0</v>
      </c>
      <c r="AC129" s="76">
        <f>+'Empresa de Seguros'!AC396+'Empresa de Seguros'!AC485+'Empresa de Seguros'!AC574</f>
        <v>0</v>
      </c>
      <c r="AD129" s="76">
        <f>+'Empresa de Seguros'!AD396+'Empresa de Seguros'!AD485+'Empresa de Seguros'!AD574</f>
        <v>0</v>
      </c>
      <c r="AE129" s="76">
        <f>+'Empresa de Seguros'!AE396+'Empresa de Seguros'!AE485+'Empresa de Seguros'!AE574</f>
        <v>0</v>
      </c>
      <c r="AF129" s="76">
        <f>+'Empresa de Seguros'!AF396+'Empresa de Seguros'!AF485+'Empresa de Seguros'!AF574</f>
        <v>0</v>
      </c>
      <c r="AG129" s="76">
        <f>+'Empresa de Seguros'!AG396+'Empresa de Seguros'!AG485+'Empresa de Seguros'!AG574</f>
        <v>0</v>
      </c>
      <c r="AH129" s="76">
        <f>+'Empresa de Seguros'!AH396+'Empresa de Seguros'!AH485+'Empresa de Seguros'!AH574</f>
        <v>0</v>
      </c>
      <c r="AI129" s="76">
        <f>+'Empresa de Seguros'!AI396+'Empresa de Seguros'!AI485+'Empresa de Seguros'!AI574</f>
        <v>0</v>
      </c>
      <c r="AJ129" s="76">
        <f>+'Empresa de Seguros'!AJ396+'Empresa de Seguros'!AJ485+'Empresa de Seguros'!AJ574</f>
        <v>0</v>
      </c>
      <c r="AK129" s="76">
        <f>+'Empresa de Seguros'!AK396+'Empresa de Seguros'!AK485+'Empresa de Seguros'!AK574</f>
        <v>0</v>
      </c>
      <c r="AL129" s="76">
        <f>+'Empresa de Seguros'!AL396+'Empresa de Seguros'!AL485+'Empresa de Seguros'!AL574</f>
        <v>0</v>
      </c>
      <c r="AM129" s="76">
        <f>+'Empresa de Seguros'!AM396+'Empresa de Seguros'!AM485+'Empresa de Seguros'!AM574</f>
        <v>0</v>
      </c>
      <c r="AN129" s="76">
        <f>+'Empresa de Seguros'!AN396+'Empresa de Seguros'!AN485+'Empresa de Seguros'!AN574</f>
        <v>0</v>
      </c>
      <c r="AO129" s="76">
        <f>+'Empresa de Seguros'!AO396+'Empresa de Seguros'!AO485+'Empresa de Seguros'!AO574</f>
        <v>0</v>
      </c>
      <c r="AP129" s="76">
        <f>+'Empresa de Seguros'!AP396+'Empresa de Seguros'!AP485+'Empresa de Seguros'!AP574</f>
        <v>0</v>
      </c>
      <c r="AQ129" s="76">
        <f>+'Empresa de Seguros'!AQ396+'Empresa de Seguros'!AQ485+'Empresa de Seguros'!AQ574</f>
        <v>0</v>
      </c>
      <c r="AR129" s="76">
        <f>+'Empresa de Seguros'!AR396+'Empresa de Seguros'!AR485+'Empresa de Seguros'!AR574</f>
        <v>0</v>
      </c>
      <c r="AS129" s="76">
        <f>+'Empresa de Seguros'!AS396+'Empresa de Seguros'!AS485+'Empresa de Seguros'!AS574</f>
        <v>0</v>
      </c>
      <c r="AT129" s="76">
        <f>+'Empresa de Seguros'!AT396+'Empresa de Seguros'!AT485+'Empresa de Seguros'!AT574</f>
        <v>0</v>
      </c>
      <c r="AU129" s="76">
        <f>+'Empresa de Seguros'!AU396+'Empresa de Seguros'!AU485+'Empresa de Seguros'!AU574</f>
        <v>0</v>
      </c>
    </row>
    <row r="130" spans="1:47" s="38" customFormat="1" ht="14.1" customHeight="1" x14ac:dyDescent="0.2">
      <c r="A130" s="33" t="s">
        <v>151</v>
      </c>
      <c r="B130" s="76">
        <f>+'Empresa de Seguros'!B397+'Empresa de Seguros'!B486+'Empresa de Seguros'!B575</f>
        <v>0</v>
      </c>
      <c r="C130" s="76">
        <f>+'Empresa de Seguros'!C397+'Empresa de Seguros'!C486+'Empresa de Seguros'!C575</f>
        <v>0</v>
      </c>
      <c r="D130" s="76">
        <f>+'Empresa de Seguros'!D397+'Empresa de Seguros'!D486+'Empresa de Seguros'!D575</f>
        <v>0</v>
      </c>
      <c r="E130" s="76">
        <f>+'Empresa de Seguros'!E397+'Empresa de Seguros'!E486+'Empresa de Seguros'!E575</f>
        <v>0</v>
      </c>
      <c r="F130" s="76">
        <f>+'Empresa de Seguros'!F397+'Empresa de Seguros'!F486+'Empresa de Seguros'!F575</f>
        <v>0</v>
      </c>
      <c r="G130" s="76">
        <f>+'Empresa de Seguros'!G397+'Empresa de Seguros'!G486+'Empresa de Seguros'!G575</f>
        <v>0</v>
      </c>
      <c r="H130" s="76">
        <f>+'Empresa de Seguros'!H397+'Empresa de Seguros'!H486+'Empresa de Seguros'!H575</f>
        <v>0</v>
      </c>
      <c r="I130" s="76">
        <f>+'Empresa de Seguros'!I397+'Empresa de Seguros'!I486+'Empresa de Seguros'!I575</f>
        <v>0</v>
      </c>
      <c r="J130" s="76">
        <f>+'Empresa de Seguros'!J397+'Empresa de Seguros'!J486+'Empresa de Seguros'!J575</f>
        <v>0</v>
      </c>
      <c r="K130" s="76">
        <f>+'Empresa de Seguros'!K397+'Empresa de Seguros'!K486+'Empresa de Seguros'!K575</f>
        <v>0</v>
      </c>
      <c r="L130" s="76">
        <f>+'Empresa de Seguros'!L397+'Empresa de Seguros'!L486+'Empresa de Seguros'!L575</f>
        <v>0</v>
      </c>
      <c r="M130" s="76">
        <f>+'Empresa de Seguros'!M397+'Empresa de Seguros'!M486+'Empresa de Seguros'!M575</f>
        <v>0</v>
      </c>
      <c r="N130" s="76">
        <f>+'Empresa de Seguros'!N397+'Empresa de Seguros'!N486+'Empresa de Seguros'!N575</f>
        <v>0</v>
      </c>
      <c r="O130" s="76">
        <f>+'Empresa de Seguros'!O397+'Empresa de Seguros'!O486+'Empresa de Seguros'!O575</f>
        <v>0</v>
      </c>
      <c r="P130" s="76">
        <f>+'Empresa de Seguros'!P397+'Empresa de Seguros'!P486+'Empresa de Seguros'!P575</f>
        <v>0</v>
      </c>
      <c r="Q130" s="76">
        <f>+'Empresa de Seguros'!Q397+'Empresa de Seguros'!Q486+'Empresa de Seguros'!Q575</f>
        <v>0</v>
      </c>
      <c r="R130" s="76">
        <f>+'Empresa de Seguros'!R397+'Empresa de Seguros'!R486+'Empresa de Seguros'!R575</f>
        <v>0</v>
      </c>
      <c r="S130" s="76">
        <f>+'Empresa de Seguros'!S397+'Empresa de Seguros'!S486+'Empresa de Seguros'!S575</f>
        <v>0</v>
      </c>
      <c r="T130" s="76">
        <f>+'Empresa de Seguros'!T397+'Empresa de Seguros'!T486+'Empresa de Seguros'!T575</f>
        <v>0</v>
      </c>
      <c r="U130" s="76">
        <f>+'Empresa de Seguros'!U397+'Empresa de Seguros'!U486+'Empresa de Seguros'!U575</f>
        <v>0</v>
      </c>
      <c r="V130" s="76">
        <f>+'Empresa de Seguros'!V397+'Empresa de Seguros'!V486+'Empresa de Seguros'!V575</f>
        <v>0</v>
      </c>
      <c r="W130" s="76">
        <f>+'Empresa de Seguros'!W397+'Empresa de Seguros'!W486+'Empresa de Seguros'!W575</f>
        <v>0</v>
      </c>
      <c r="X130" s="76">
        <f>+'Empresa de Seguros'!X397+'Empresa de Seguros'!X486+'Empresa de Seguros'!X575</f>
        <v>0</v>
      </c>
      <c r="Y130" s="76">
        <f>+'Empresa de Seguros'!Y397+'Empresa de Seguros'!Y486+'Empresa de Seguros'!Y575</f>
        <v>0</v>
      </c>
      <c r="Z130" s="76">
        <f>+'Empresa de Seguros'!Z397+'Empresa de Seguros'!Z486+'Empresa de Seguros'!Z575</f>
        <v>0</v>
      </c>
      <c r="AA130" s="76">
        <f>+'Empresa de Seguros'!AA397+'Empresa de Seguros'!AA486+'Empresa de Seguros'!AA575</f>
        <v>0</v>
      </c>
      <c r="AB130" s="76">
        <f>+'Empresa de Seguros'!AB397+'Empresa de Seguros'!AB486+'Empresa de Seguros'!AB575</f>
        <v>0</v>
      </c>
      <c r="AC130" s="76">
        <f>+'Empresa de Seguros'!AC397+'Empresa de Seguros'!AC486+'Empresa de Seguros'!AC575</f>
        <v>0</v>
      </c>
      <c r="AD130" s="76">
        <f>+'Empresa de Seguros'!AD397+'Empresa de Seguros'!AD486+'Empresa de Seguros'!AD575</f>
        <v>0</v>
      </c>
      <c r="AE130" s="76">
        <f>+'Empresa de Seguros'!AE397+'Empresa de Seguros'!AE486+'Empresa de Seguros'!AE575</f>
        <v>0</v>
      </c>
      <c r="AF130" s="76">
        <f>+'Empresa de Seguros'!AF397+'Empresa de Seguros'!AF486+'Empresa de Seguros'!AF575</f>
        <v>0</v>
      </c>
      <c r="AG130" s="76">
        <f>+'Empresa de Seguros'!AG397+'Empresa de Seguros'!AG486+'Empresa de Seguros'!AG575</f>
        <v>0</v>
      </c>
      <c r="AH130" s="76">
        <f>+'Empresa de Seguros'!AH397+'Empresa de Seguros'!AH486+'Empresa de Seguros'!AH575</f>
        <v>0</v>
      </c>
      <c r="AI130" s="76">
        <f>+'Empresa de Seguros'!AI397+'Empresa de Seguros'!AI486+'Empresa de Seguros'!AI575</f>
        <v>0</v>
      </c>
      <c r="AJ130" s="76">
        <f>+'Empresa de Seguros'!AJ397+'Empresa de Seguros'!AJ486+'Empresa de Seguros'!AJ575</f>
        <v>0</v>
      </c>
      <c r="AK130" s="76">
        <f>+'Empresa de Seguros'!AK397+'Empresa de Seguros'!AK486+'Empresa de Seguros'!AK575</f>
        <v>0</v>
      </c>
      <c r="AL130" s="76">
        <f>+'Empresa de Seguros'!AL397+'Empresa de Seguros'!AL486+'Empresa de Seguros'!AL575</f>
        <v>0</v>
      </c>
      <c r="AM130" s="76">
        <f>+'Empresa de Seguros'!AM397+'Empresa de Seguros'!AM486+'Empresa de Seguros'!AM575</f>
        <v>0</v>
      </c>
      <c r="AN130" s="76">
        <f>+'Empresa de Seguros'!AN397+'Empresa de Seguros'!AN486+'Empresa de Seguros'!AN575</f>
        <v>0</v>
      </c>
      <c r="AO130" s="76">
        <f>+'Empresa de Seguros'!AO397+'Empresa de Seguros'!AO486+'Empresa de Seguros'!AO575</f>
        <v>0</v>
      </c>
      <c r="AP130" s="76">
        <f>+'Empresa de Seguros'!AP397+'Empresa de Seguros'!AP486+'Empresa de Seguros'!AP575</f>
        <v>0</v>
      </c>
      <c r="AQ130" s="76">
        <f>+'Empresa de Seguros'!AQ397+'Empresa de Seguros'!AQ486+'Empresa de Seguros'!AQ575</f>
        <v>0</v>
      </c>
      <c r="AR130" s="76">
        <f>+'Empresa de Seguros'!AR397+'Empresa de Seguros'!AR486+'Empresa de Seguros'!AR575</f>
        <v>0</v>
      </c>
      <c r="AS130" s="76">
        <f>+'Empresa de Seguros'!AS397+'Empresa de Seguros'!AS486+'Empresa de Seguros'!AS575</f>
        <v>0</v>
      </c>
      <c r="AT130" s="76">
        <f>+'Empresa de Seguros'!AT397+'Empresa de Seguros'!AT486+'Empresa de Seguros'!AT575</f>
        <v>0</v>
      </c>
      <c r="AU130" s="76">
        <f>+'Empresa de Seguros'!AU397+'Empresa de Seguros'!AU486+'Empresa de Seguros'!AU575</f>
        <v>0</v>
      </c>
    </row>
    <row r="131" spans="1:47" s="38" customFormat="1" ht="14.1" customHeight="1" x14ac:dyDescent="0.2">
      <c r="A131" s="33" t="s">
        <v>152</v>
      </c>
      <c r="B131" s="76">
        <f>+'Empresa de Seguros'!B398+'Empresa de Seguros'!B487+'Empresa de Seguros'!B576</f>
        <v>0</v>
      </c>
      <c r="C131" s="76">
        <f>+'Empresa de Seguros'!C398+'Empresa de Seguros'!C487+'Empresa de Seguros'!C576</f>
        <v>0</v>
      </c>
      <c r="D131" s="76">
        <f>+'Empresa de Seguros'!D398+'Empresa de Seguros'!D487+'Empresa de Seguros'!D576</f>
        <v>0</v>
      </c>
      <c r="E131" s="76">
        <f>+'Empresa de Seguros'!E398+'Empresa de Seguros'!E487+'Empresa de Seguros'!E576</f>
        <v>0</v>
      </c>
      <c r="F131" s="76">
        <f>+'Empresa de Seguros'!F398+'Empresa de Seguros'!F487+'Empresa de Seguros'!F576</f>
        <v>0</v>
      </c>
      <c r="G131" s="76">
        <f>+'Empresa de Seguros'!G398+'Empresa de Seguros'!G487+'Empresa de Seguros'!G576</f>
        <v>0</v>
      </c>
      <c r="H131" s="76">
        <f>+'Empresa de Seguros'!H398+'Empresa de Seguros'!H487+'Empresa de Seguros'!H576</f>
        <v>0</v>
      </c>
      <c r="I131" s="76">
        <f>+'Empresa de Seguros'!I398+'Empresa de Seguros'!I487+'Empresa de Seguros'!I576</f>
        <v>0</v>
      </c>
      <c r="J131" s="76">
        <f>+'Empresa de Seguros'!J398+'Empresa de Seguros'!J487+'Empresa de Seguros'!J576</f>
        <v>0</v>
      </c>
      <c r="K131" s="76">
        <f>+'Empresa de Seguros'!K398+'Empresa de Seguros'!K487+'Empresa de Seguros'!K576</f>
        <v>0</v>
      </c>
      <c r="L131" s="76">
        <f>+'Empresa de Seguros'!L398+'Empresa de Seguros'!L487+'Empresa de Seguros'!L576</f>
        <v>0</v>
      </c>
      <c r="M131" s="76">
        <f>+'Empresa de Seguros'!M398+'Empresa de Seguros'!M487+'Empresa de Seguros'!M576</f>
        <v>0</v>
      </c>
      <c r="N131" s="76">
        <f>+'Empresa de Seguros'!N398+'Empresa de Seguros'!N487+'Empresa de Seguros'!N576</f>
        <v>0</v>
      </c>
      <c r="O131" s="76">
        <f>+'Empresa de Seguros'!O398+'Empresa de Seguros'!O487+'Empresa de Seguros'!O576</f>
        <v>0</v>
      </c>
      <c r="P131" s="76">
        <f>+'Empresa de Seguros'!P398+'Empresa de Seguros'!P487+'Empresa de Seguros'!P576</f>
        <v>0</v>
      </c>
      <c r="Q131" s="76">
        <f>+'Empresa de Seguros'!Q398+'Empresa de Seguros'!Q487+'Empresa de Seguros'!Q576</f>
        <v>0</v>
      </c>
      <c r="R131" s="76">
        <f>+'Empresa de Seguros'!R398+'Empresa de Seguros'!R487+'Empresa de Seguros'!R576</f>
        <v>0</v>
      </c>
      <c r="S131" s="76">
        <f>+'Empresa de Seguros'!S398+'Empresa de Seguros'!S487+'Empresa de Seguros'!S576</f>
        <v>0</v>
      </c>
      <c r="T131" s="76">
        <f>+'Empresa de Seguros'!T398+'Empresa de Seguros'!T487+'Empresa de Seguros'!T576</f>
        <v>0</v>
      </c>
      <c r="U131" s="76">
        <f>+'Empresa de Seguros'!U398+'Empresa de Seguros'!U487+'Empresa de Seguros'!U576</f>
        <v>0</v>
      </c>
      <c r="V131" s="76">
        <f>+'Empresa de Seguros'!V398+'Empresa de Seguros'!V487+'Empresa de Seguros'!V576</f>
        <v>0</v>
      </c>
      <c r="W131" s="76">
        <f>+'Empresa de Seguros'!W398+'Empresa de Seguros'!W487+'Empresa de Seguros'!W576</f>
        <v>0</v>
      </c>
      <c r="X131" s="76">
        <f>+'Empresa de Seguros'!X398+'Empresa de Seguros'!X487+'Empresa de Seguros'!X576</f>
        <v>0</v>
      </c>
      <c r="Y131" s="76">
        <f>+'Empresa de Seguros'!Y398+'Empresa de Seguros'!Y487+'Empresa de Seguros'!Y576</f>
        <v>0</v>
      </c>
      <c r="Z131" s="76">
        <f>+'Empresa de Seguros'!Z398+'Empresa de Seguros'!Z487+'Empresa de Seguros'!Z576</f>
        <v>0</v>
      </c>
      <c r="AA131" s="76">
        <f>+'Empresa de Seguros'!AA398+'Empresa de Seguros'!AA487+'Empresa de Seguros'!AA576</f>
        <v>0</v>
      </c>
      <c r="AB131" s="76">
        <f>+'Empresa de Seguros'!AB398+'Empresa de Seguros'!AB487+'Empresa de Seguros'!AB576</f>
        <v>0</v>
      </c>
      <c r="AC131" s="76">
        <f>+'Empresa de Seguros'!AC398+'Empresa de Seguros'!AC487+'Empresa de Seguros'!AC576</f>
        <v>0</v>
      </c>
      <c r="AD131" s="76">
        <f>+'Empresa de Seguros'!AD398+'Empresa de Seguros'!AD487+'Empresa de Seguros'!AD576</f>
        <v>0</v>
      </c>
      <c r="AE131" s="76">
        <f>+'Empresa de Seguros'!AE398+'Empresa de Seguros'!AE487+'Empresa de Seguros'!AE576</f>
        <v>0</v>
      </c>
      <c r="AF131" s="76">
        <f>+'Empresa de Seguros'!AF398+'Empresa de Seguros'!AF487+'Empresa de Seguros'!AF576</f>
        <v>0</v>
      </c>
      <c r="AG131" s="76">
        <f>+'Empresa de Seguros'!AG398+'Empresa de Seguros'!AG487+'Empresa de Seguros'!AG576</f>
        <v>0</v>
      </c>
      <c r="AH131" s="76">
        <f>+'Empresa de Seguros'!AH398+'Empresa de Seguros'!AH487+'Empresa de Seguros'!AH576</f>
        <v>0</v>
      </c>
      <c r="AI131" s="76">
        <f>+'Empresa de Seguros'!AI398+'Empresa de Seguros'!AI487+'Empresa de Seguros'!AI576</f>
        <v>0</v>
      </c>
      <c r="AJ131" s="76">
        <f>+'Empresa de Seguros'!AJ398+'Empresa de Seguros'!AJ487+'Empresa de Seguros'!AJ576</f>
        <v>0</v>
      </c>
      <c r="AK131" s="76">
        <f>+'Empresa de Seguros'!AK398+'Empresa de Seguros'!AK487+'Empresa de Seguros'!AK576</f>
        <v>0</v>
      </c>
      <c r="AL131" s="76">
        <f>+'Empresa de Seguros'!AL398+'Empresa de Seguros'!AL487+'Empresa de Seguros'!AL576</f>
        <v>0</v>
      </c>
      <c r="AM131" s="76">
        <f>+'Empresa de Seguros'!AM398+'Empresa de Seguros'!AM487+'Empresa de Seguros'!AM576</f>
        <v>0</v>
      </c>
      <c r="AN131" s="76">
        <f>+'Empresa de Seguros'!AN398+'Empresa de Seguros'!AN487+'Empresa de Seguros'!AN576</f>
        <v>0</v>
      </c>
      <c r="AO131" s="76">
        <f>+'Empresa de Seguros'!AO398+'Empresa de Seguros'!AO487+'Empresa de Seguros'!AO576</f>
        <v>0</v>
      </c>
      <c r="AP131" s="76">
        <f>+'Empresa de Seguros'!AP398+'Empresa de Seguros'!AP487+'Empresa de Seguros'!AP576</f>
        <v>0</v>
      </c>
      <c r="AQ131" s="76">
        <f>+'Empresa de Seguros'!AQ398+'Empresa de Seguros'!AQ487+'Empresa de Seguros'!AQ576</f>
        <v>0</v>
      </c>
      <c r="AR131" s="76">
        <f>+'Empresa de Seguros'!AR398+'Empresa de Seguros'!AR487+'Empresa de Seguros'!AR576</f>
        <v>0</v>
      </c>
      <c r="AS131" s="76">
        <f>+'Empresa de Seguros'!AS398+'Empresa de Seguros'!AS487+'Empresa de Seguros'!AS576</f>
        <v>0</v>
      </c>
      <c r="AT131" s="76">
        <f>+'Empresa de Seguros'!AT398+'Empresa de Seguros'!AT487+'Empresa de Seguros'!AT576</f>
        <v>0</v>
      </c>
      <c r="AU131" s="76">
        <f>+'Empresa de Seguros'!AU398+'Empresa de Seguros'!AU487+'Empresa de Seguros'!AU576</f>
        <v>0</v>
      </c>
    </row>
    <row r="132" spans="1:47" s="38" customFormat="1" ht="14.1" customHeight="1" x14ac:dyDescent="0.2">
      <c r="A132" s="16" t="s">
        <v>138</v>
      </c>
      <c r="B132" s="76">
        <f>+'Empresa de Seguros'!B399+'Empresa de Seguros'!B488+'Empresa de Seguros'!B577</f>
        <v>0</v>
      </c>
      <c r="C132" s="76">
        <f>+'Empresa de Seguros'!C399+'Empresa de Seguros'!C488+'Empresa de Seguros'!C577</f>
        <v>0</v>
      </c>
      <c r="D132" s="76">
        <f>+'Empresa de Seguros'!D399+'Empresa de Seguros'!D488+'Empresa de Seguros'!D577</f>
        <v>0</v>
      </c>
      <c r="E132" s="76">
        <f>+'Empresa de Seguros'!E399+'Empresa de Seguros'!E488+'Empresa de Seguros'!E577</f>
        <v>0</v>
      </c>
      <c r="F132" s="76">
        <f>+'Empresa de Seguros'!F399+'Empresa de Seguros'!F488+'Empresa de Seguros'!F577</f>
        <v>0</v>
      </c>
      <c r="G132" s="76">
        <f>+'Empresa de Seguros'!G399+'Empresa de Seguros'!G488+'Empresa de Seguros'!G577</f>
        <v>0</v>
      </c>
      <c r="H132" s="76">
        <f>+'Empresa de Seguros'!H399+'Empresa de Seguros'!H488+'Empresa de Seguros'!H577</f>
        <v>0</v>
      </c>
      <c r="I132" s="76">
        <f>+'Empresa de Seguros'!I399+'Empresa de Seguros'!I488+'Empresa de Seguros'!I577</f>
        <v>0</v>
      </c>
      <c r="J132" s="76">
        <f>+'Empresa de Seguros'!J399+'Empresa de Seguros'!J488+'Empresa de Seguros'!J577</f>
        <v>0</v>
      </c>
      <c r="K132" s="76">
        <f>+'Empresa de Seguros'!K399+'Empresa de Seguros'!K488+'Empresa de Seguros'!K577</f>
        <v>0</v>
      </c>
      <c r="L132" s="76">
        <f>+'Empresa de Seguros'!L399+'Empresa de Seguros'!L488+'Empresa de Seguros'!L577</f>
        <v>0</v>
      </c>
      <c r="M132" s="76">
        <f>+'Empresa de Seguros'!M399+'Empresa de Seguros'!M488+'Empresa de Seguros'!M577</f>
        <v>0</v>
      </c>
      <c r="N132" s="76">
        <f>+'Empresa de Seguros'!N399+'Empresa de Seguros'!N488+'Empresa de Seguros'!N577</f>
        <v>0</v>
      </c>
      <c r="O132" s="76">
        <f>+'Empresa de Seguros'!O399+'Empresa de Seguros'!O488+'Empresa de Seguros'!O577</f>
        <v>0</v>
      </c>
      <c r="P132" s="76">
        <f>+'Empresa de Seguros'!P399+'Empresa de Seguros'!P488+'Empresa de Seguros'!P577</f>
        <v>0</v>
      </c>
      <c r="Q132" s="76">
        <f>+'Empresa de Seguros'!Q399+'Empresa de Seguros'!Q488+'Empresa de Seguros'!Q577</f>
        <v>0</v>
      </c>
      <c r="R132" s="76">
        <f>+'Empresa de Seguros'!R399+'Empresa de Seguros'!R488+'Empresa de Seguros'!R577</f>
        <v>0</v>
      </c>
      <c r="S132" s="76">
        <f>+'Empresa de Seguros'!S399+'Empresa de Seguros'!S488+'Empresa de Seguros'!S577</f>
        <v>0</v>
      </c>
      <c r="T132" s="76">
        <f>+'Empresa de Seguros'!T399+'Empresa de Seguros'!T488+'Empresa de Seguros'!T577</f>
        <v>0</v>
      </c>
      <c r="U132" s="76">
        <f>+'Empresa de Seguros'!U399+'Empresa de Seguros'!U488+'Empresa de Seguros'!U577</f>
        <v>0</v>
      </c>
      <c r="V132" s="76">
        <f>+'Empresa de Seguros'!V399+'Empresa de Seguros'!V488+'Empresa de Seguros'!V577</f>
        <v>0</v>
      </c>
      <c r="W132" s="76">
        <f>+'Empresa de Seguros'!W399+'Empresa de Seguros'!W488+'Empresa de Seguros'!W577</f>
        <v>0</v>
      </c>
      <c r="X132" s="76">
        <f>+'Empresa de Seguros'!X399+'Empresa de Seguros'!X488+'Empresa de Seguros'!X577</f>
        <v>0</v>
      </c>
      <c r="Y132" s="76">
        <f>+'Empresa de Seguros'!Y399+'Empresa de Seguros'!Y488+'Empresa de Seguros'!Y577</f>
        <v>0</v>
      </c>
      <c r="Z132" s="76">
        <f>+'Empresa de Seguros'!Z399+'Empresa de Seguros'!Z488+'Empresa de Seguros'!Z577</f>
        <v>0</v>
      </c>
      <c r="AA132" s="76">
        <f>+'Empresa de Seguros'!AA399+'Empresa de Seguros'!AA488+'Empresa de Seguros'!AA577</f>
        <v>0</v>
      </c>
      <c r="AB132" s="76">
        <f>+'Empresa de Seguros'!AB399+'Empresa de Seguros'!AB488+'Empresa de Seguros'!AB577</f>
        <v>0</v>
      </c>
      <c r="AC132" s="76">
        <f>+'Empresa de Seguros'!AC399+'Empresa de Seguros'!AC488+'Empresa de Seguros'!AC577</f>
        <v>0</v>
      </c>
      <c r="AD132" s="76">
        <f>+'Empresa de Seguros'!AD399+'Empresa de Seguros'!AD488+'Empresa de Seguros'!AD577</f>
        <v>0</v>
      </c>
      <c r="AE132" s="76">
        <f>+'Empresa de Seguros'!AE399+'Empresa de Seguros'!AE488+'Empresa de Seguros'!AE577</f>
        <v>0</v>
      </c>
      <c r="AF132" s="76">
        <f>+'Empresa de Seguros'!AF399+'Empresa de Seguros'!AF488+'Empresa de Seguros'!AF577</f>
        <v>0</v>
      </c>
      <c r="AG132" s="76">
        <f>+'Empresa de Seguros'!AG399+'Empresa de Seguros'!AG488+'Empresa de Seguros'!AG577</f>
        <v>0</v>
      </c>
      <c r="AH132" s="76">
        <f>+'Empresa de Seguros'!AH399+'Empresa de Seguros'!AH488+'Empresa de Seguros'!AH577</f>
        <v>0</v>
      </c>
      <c r="AI132" s="76">
        <f>+'Empresa de Seguros'!AI399+'Empresa de Seguros'!AI488+'Empresa de Seguros'!AI577</f>
        <v>0</v>
      </c>
      <c r="AJ132" s="76">
        <f>+'Empresa de Seguros'!AJ399+'Empresa de Seguros'!AJ488+'Empresa de Seguros'!AJ577</f>
        <v>0</v>
      </c>
      <c r="AK132" s="76">
        <f>+'Empresa de Seguros'!AK399+'Empresa de Seguros'!AK488+'Empresa de Seguros'!AK577</f>
        <v>0</v>
      </c>
      <c r="AL132" s="76">
        <f>+'Empresa de Seguros'!AL399+'Empresa de Seguros'!AL488+'Empresa de Seguros'!AL577</f>
        <v>0</v>
      </c>
      <c r="AM132" s="76">
        <f>+'Empresa de Seguros'!AM399+'Empresa de Seguros'!AM488+'Empresa de Seguros'!AM577</f>
        <v>0</v>
      </c>
      <c r="AN132" s="76">
        <f>+'Empresa de Seguros'!AN399+'Empresa de Seguros'!AN488+'Empresa de Seguros'!AN577</f>
        <v>0</v>
      </c>
      <c r="AO132" s="76">
        <f>+'Empresa de Seguros'!AO399+'Empresa de Seguros'!AO488+'Empresa de Seguros'!AO577</f>
        <v>0</v>
      </c>
      <c r="AP132" s="76">
        <f>+'Empresa de Seguros'!AP399+'Empresa de Seguros'!AP488+'Empresa de Seguros'!AP577</f>
        <v>0</v>
      </c>
      <c r="AQ132" s="76">
        <f>+'Empresa de Seguros'!AQ399+'Empresa de Seguros'!AQ488+'Empresa de Seguros'!AQ577</f>
        <v>0</v>
      </c>
      <c r="AR132" s="76">
        <f>+'Empresa de Seguros'!AR399+'Empresa de Seguros'!AR488+'Empresa de Seguros'!AR577</f>
        <v>0</v>
      </c>
      <c r="AS132" s="76">
        <f>+'Empresa de Seguros'!AS399+'Empresa de Seguros'!AS488+'Empresa de Seguros'!AS577</f>
        <v>0</v>
      </c>
      <c r="AT132" s="76">
        <f>+'Empresa de Seguros'!AT399+'Empresa de Seguros'!AT488+'Empresa de Seguros'!AT577</f>
        <v>0</v>
      </c>
      <c r="AU132" s="76">
        <f>+'Empresa de Seguros'!AU399+'Empresa de Seguros'!AU488+'Empresa de Seguros'!AU577</f>
        <v>0</v>
      </c>
    </row>
    <row r="133" spans="1:47" s="38" customFormat="1" ht="14.1" customHeight="1" x14ac:dyDescent="0.2">
      <c r="A133" s="16" t="s">
        <v>289</v>
      </c>
      <c r="B133" s="76">
        <f>+'Empresa de Seguros'!B400+'Empresa de Seguros'!B489+'Empresa de Seguros'!B578</f>
        <v>0</v>
      </c>
      <c r="C133" s="76">
        <f>+'Empresa de Seguros'!C400+'Empresa de Seguros'!C489+'Empresa de Seguros'!C578</f>
        <v>0</v>
      </c>
      <c r="D133" s="76">
        <f>+'Empresa de Seguros'!D400+'Empresa de Seguros'!D489+'Empresa de Seguros'!D578</f>
        <v>0</v>
      </c>
      <c r="E133" s="76">
        <f>+'Empresa de Seguros'!E400+'Empresa de Seguros'!E489+'Empresa de Seguros'!E578</f>
        <v>0</v>
      </c>
      <c r="F133" s="76">
        <f>+'Empresa de Seguros'!F400+'Empresa de Seguros'!F489+'Empresa de Seguros'!F578</f>
        <v>0</v>
      </c>
      <c r="G133" s="76">
        <f>+'Empresa de Seguros'!G400+'Empresa de Seguros'!G489+'Empresa de Seguros'!G578</f>
        <v>0</v>
      </c>
      <c r="H133" s="76">
        <f>+'Empresa de Seguros'!H400+'Empresa de Seguros'!H489+'Empresa de Seguros'!H578</f>
        <v>0</v>
      </c>
      <c r="I133" s="76">
        <f>+'Empresa de Seguros'!I400+'Empresa de Seguros'!I489+'Empresa de Seguros'!I578</f>
        <v>0</v>
      </c>
      <c r="J133" s="76">
        <f>+'Empresa de Seguros'!J400+'Empresa de Seguros'!J489+'Empresa de Seguros'!J578</f>
        <v>0</v>
      </c>
      <c r="K133" s="76">
        <f>+'Empresa de Seguros'!K400+'Empresa de Seguros'!K489+'Empresa de Seguros'!K578</f>
        <v>0</v>
      </c>
      <c r="L133" s="76">
        <f>+'Empresa de Seguros'!L400+'Empresa de Seguros'!L489+'Empresa de Seguros'!L578</f>
        <v>0</v>
      </c>
      <c r="M133" s="76">
        <f>+'Empresa de Seguros'!M400+'Empresa de Seguros'!M489+'Empresa de Seguros'!M578</f>
        <v>0</v>
      </c>
      <c r="N133" s="76">
        <f>+'Empresa de Seguros'!N400+'Empresa de Seguros'!N489+'Empresa de Seguros'!N578</f>
        <v>0</v>
      </c>
      <c r="O133" s="76">
        <f>+'Empresa de Seguros'!O400+'Empresa de Seguros'!O489+'Empresa de Seguros'!O578</f>
        <v>0</v>
      </c>
      <c r="P133" s="76">
        <f>+'Empresa de Seguros'!P400+'Empresa de Seguros'!P489+'Empresa de Seguros'!P578</f>
        <v>0</v>
      </c>
      <c r="Q133" s="76">
        <f>+'Empresa de Seguros'!Q400+'Empresa de Seguros'!Q489+'Empresa de Seguros'!Q578</f>
        <v>0</v>
      </c>
      <c r="R133" s="76">
        <f>+'Empresa de Seguros'!R400+'Empresa de Seguros'!R489+'Empresa de Seguros'!R578</f>
        <v>0</v>
      </c>
      <c r="S133" s="76">
        <f>+'Empresa de Seguros'!S400+'Empresa de Seguros'!S489+'Empresa de Seguros'!S578</f>
        <v>0</v>
      </c>
      <c r="T133" s="76">
        <f>+'Empresa de Seguros'!T400+'Empresa de Seguros'!T489+'Empresa de Seguros'!T578</f>
        <v>0</v>
      </c>
      <c r="U133" s="76">
        <f>+'Empresa de Seguros'!U400+'Empresa de Seguros'!U489+'Empresa de Seguros'!U578</f>
        <v>0</v>
      </c>
      <c r="V133" s="76">
        <f>+'Empresa de Seguros'!V400+'Empresa de Seguros'!V489+'Empresa de Seguros'!V578</f>
        <v>0</v>
      </c>
      <c r="W133" s="76">
        <f>+'Empresa de Seguros'!W400+'Empresa de Seguros'!W489+'Empresa de Seguros'!W578</f>
        <v>0</v>
      </c>
      <c r="X133" s="76">
        <f>+'Empresa de Seguros'!X400+'Empresa de Seguros'!X489+'Empresa de Seguros'!X578</f>
        <v>0</v>
      </c>
      <c r="Y133" s="76">
        <f>+'Empresa de Seguros'!Y400+'Empresa de Seguros'!Y489+'Empresa de Seguros'!Y578</f>
        <v>0</v>
      </c>
      <c r="Z133" s="76">
        <f>+'Empresa de Seguros'!Z400+'Empresa de Seguros'!Z489+'Empresa de Seguros'!Z578</f>
        <v>0</v>
      </c>
      <c r="AA133" s="76">
        <f>+'Empresa de Seguros'!AA400+'Empresa de Seguros'!AA489+'Empresa de Seguros'!AA578</f>
        <v>0</v>
      </c>
      <c r="AB133" s="76">
        <f>+'Empresa de Seguros'!AB400+'Empresa de Seguros'!AB489+'Empresa de Seguros'!AB578</f>
        <v>0</v>
      </c>
      <c r="AC133" s="76">
        <f>+'Empresa de Seguros'!AC400+'Empresa de Seguros'!AC489+'Empresa de Seguros'!AC578</f>
        <v>0</v>
      </c>
      <c r="AD133" s="76">
        <f>+'Empresa de Seguros'!AD400+'Empresa de Seguros'!AD489+'Empresa de Seguros'!AD578</f>
        <v>0</v>
      </c>
      <c r="AE133" s="76">
        <f>+'Empresa de Seguros'!AE400+'Empresa de Seguros'!AE489+'Empresa de Seguros'!AE578</f>
        <v>0</v>
      </c>
      <c r="AF133" s="76">
        <f>+'Empresa de Seguros'!AF400+'Empresa de Seguros'!AF489+'Empresa de Seguros'!AF578</f>
        <v>0</v>
      </c>
      <c r="AG133" s="76">
        <f>+'Empresa de Seguros'!AG400+'Empresa de Seguros'!AG489+'Empresa de Seguros'!AG578</f>
        <v>0</v>
      </c>
      <c r="AH133" s="76">
        <f>+'Empresa de Seguros'!AH400+'Empresa de Seguros'!AH489+'Empresa de Seguros'!AH578</f>
        <v>0</v>
      </c>
      <c r="AI133" s="76">
        <f>+'Empresa de Seguros'!AI400+'Empresa de Seguros'!AI489+'Empresa de Seguros'!AI578</f>
        <v>0</v>
      </c>
      <c r="AJ133" s="76">
        <f>+'Empresa de Seguros'!AJ400+'Empresa de Seguros'!AJ489+'Empresa de Seguros'!AJ578</f>
        <v>0</v>
      </c>
      <c r="AK133" s="76">
        <f>+'Empresa de Seguros'!AK400+'Empresa de Seguros'!AK489+'Empresa de Seguros'!AK578</f>
        <v>0</v>
      </c>
      <c r="AL133" s="76">
        <f>+'Empresa de Seguros'!AL400+'Empresa de Seguros'!AL489+'Empresa de Seguros'!AL578</f>
        <v>0</v>
      </c>
      <c r="AM133" s="76">
        <f>+'Empresa de Seguros'!AM400+'Empresa de Seguros'!AM489+'Empresa de Seguros'!AM578</f>
        <v>0</v>
      </c>
      <c r="AN133" s="76">
        <f>+'Empresa de Seguros'!AN400+'Empresa de Seguros'!AN489+'Empresa de Seguros'!AN578</f>
        <v>0</v>
      </c>
      <c r="AO133" s="76">
        <f>+'Empresa de Seguros'!AO400+'Empresa de Seguros'!AO489+'Empresa de Seguros'!AO578</f>
        <v>0</v>
      </c>
      <c r="AP133" s="76">
        <f>+'Empresa de Seguros'!AP400+'Empresa de Seguros'!AP489+'Empresa de Seguros'!AP578</f>
        <v>0</v>
      </c>
      <c r="AQ133" s="76">
        <f>+'Empresa de Seguros'!AQ400+'Empresa de Seguros'!AQ489+'Empresa de Seguros'!AQ578</f>
        <v>0</v>
      </c>
      <c r="AR133" s="76">
        <f>+'Empresa de Seguros'!AR400+'Empresa de Seguros'!AR489+'Empresa de Seguros'!AR578</f>
        <v>0</v>
      </c>
      <c r="AS133" s="76">
        <f>+'Empresa de Seguros'!AS400+'Empresa de Seguros'!AS489+'Empresa de Seguros'!AS578</f>
        <v>0</v>
      </c>
      <c r="AT133" s="76">
        <f>+'Empresa de Seguros'!AT400+'Empresa de Seguros'!AT489+'Empresa de Seguros'!AT578</f>
        <v>0</v>
      </c>
      <c r="AU133" s="76">
        <f>+'Empresa de Seguros'!AU400+'Empresa de Seguros'!AU489+'Empresa de Seguros'!AU578</f>
        <v>0</v>
      </c>
    </row>
    <row r="134" spans="1:47" s="38" customFormat="1" ht="14.1" customHeight="1" x14ac:dyDescent="0.2">
      <c r="A134" s="16" t="s">
        <v>22</v>
      </c>
      <c r="B134" s="76">
        <f>+'Empresa de Seguros'!B401+'Empresa de Seguros'!B490+'Empresa de Seguros'!B579</f>
        <v>0</v>
      </c>
      <c r="C134" s="76">
        <f>+'Empresa de Seguros'!C401+'Empresa de Seguros'!C490+'Empresa de Seguros'!C579</f>
        <v>0</v>
      </c>
      <c r="D134" s="76">
        <f>+'Empresa de Seguros'!D401+'Empresa de Seguros'!D490+'Empresa de Seguros'!D579</f>
        <v>0</v>
      </c>
      <c r="E134" s="76">
        <f>+'Empresa de Seguros'!E401+'Empresa de Seguros'!E490+'Empresa de Seguros'!E579</f>
        <v>0</v>
      </c>
      <c r="F134" s="76">
        <f>+'Empresa de Seguros'!F401+'Empresa de Seguros'!F490+'Empresa de Seguros'!F579</f>
        <v>0</v>
      </c>
      <c r="G134" s="76">
        <f>+'Empresa de Seguros'!G401+'Empresa de Seguros'!G490+'Empresa de Seguros'!G579</f>
        <v>0</v>
      </c>
      <c r="H134" s="76">
        <f>+'Empresa de Seguros'!H401+'Empresa de Seguros'!H490+'Empresa de Seguros'!H579</f>
        <v>0</v>
      </c>
      <c r="I134" s="76">
        <f>+'Empresa de Seguros'!I401+'Empresa de Seguros'!I490+'Empresa de Seguros'!I579</f>
        <v>0</v>
      </c>
      <c r="J134" s="76">
        <f>+'Empresa de Seguros'!J401+'Empresa de Seguros'!J490+'Empresa de Seguros'!J579</f>
        <v>0</v>
      </c>
      <c r="K134" s="76">
        <f>+'Empresa de Seguros'!K401+'Empresa de Seguros'!K490+'Empresa de Seguros'!K579</f>
        <v>0</v>
      </c>
      <c r="L134" s="76">
        <f>+'Empresa de Seguros'!L401+'Empresa de Seguros'!L490+'Empresa de Seguros'!L579</f>
        <v>0</v>
      </c>
      <c r="M134" s="76">
        <f>+'Empresa de Seguros'!M401+'Empresa de Seguros'!M490+'Empresa de Seguros'!M579</f>
        <v>0</v>
      </c>
      <c r="N134" s="76">
        <f>+'Empresa de Seguros'!N401+'Empresa de Seguros'!N490+'Empresa de Seguros'!N579</f>
        <v>0</v>
      </c>
      <c r="O134" s="76">
        <f>+'Empresa de Seguros'!O401+'Empresa de Seguros'!O490+'Empresa de Seguros'!O579</f>
        <v>0</v>
      </c>
      <c r="P134" s="76">
        <f>+'Empresa de Seguros'!P401+'Empresa de Seguros'!P490+'Empresa de Seguros'!P579</f>
        <v>0</v>
      </c>
      <c r="Q134" s="76">
        <f>+'Empresa de Seguros'!Q401+'Empresa de Seguros'!Q490+'Empresa de Seguros'!Q579</f>
        <v>0</v>
      </c>
      <c r="R134" s="76">
        <f>+'Empresa de Seguros'!R401+'Empresa de Seguros'!R490+'Empresa de Seguros'!R579</f>
        <v>0</v>
      </c>
      <c r="S134" s="76">
        <f>+'Empresa de Seguros'!S401+'Empresa de Seguros'!S490+'Empresa de Seguros'!S579</f>
        <v>0</v>
      </c>
      <c r="T134" s="76">
        <f>+'Empresa de Seguros'!T401+'Empresa de Seguros'!T490+'Empresa de Seguros'!T579</f>
        <v>0</v>
      </c>
      <c r="U134" s="76">
        <f>+'Empresa de Seguros'!U401+'Empresa de Seguros'!U490+'Empresa de Seguros'!U579</f>
        <v>0</v>
      </c>
      <c r="V134" s="76">
        <f>+'Empresa de Seguros'!V401+'Empresa de Seguros'!V490+'Empresa de Seguros'!V579</f>
        <v>0</v>
      </c>
      <c r="W134" s="76">
        <f>+'Empresa de Seguros'!W401+'Empresa de Seguros'!W490+'Empresa de Seguros'!W579</f>
        <v>0</v>
      </c>
      <c r="X134" s="76">
        <f>+'Empresa de Seguros'!X401+'Empresa de Seguros'!X490+'Empresa de Seguros'!X579</f>
        <v>0</v>
      </c>
      <c r="Y134" s="76">
        <f>+'Empresa de Seguros'!Y401+'Empresa de Seguros'!Y490+'Empresa de Seguros'!Y579</f>
        <v>0</v>
      </c>
      <c r="Z134" s="76">
        <f>+'Empresa de Seguros'!Z401+'Empresa de Seguros'!Z490+'Empresa de Seguros'!Z579</f>
        <v>0</v>
      </c>
      <c r="AA134" s="76">
        <f>+'Empresa de Seguros'!AA401+'Empresa de Seguros'!AA490+'Empresa de Seguros'!AA579</f>
        <v>0</v>
      </c>
      <c r="AB134" s="76">
        <f>+'Empresa de Seguros'!AB401+'Empresa de Seguros'!AB490+'Empresa de Seguros'!AB579</f>
        <v>0</v>
      </c>
      <c r="AC134" s="76">
        <f>+'Empresa de Seguros'!AC401+'Empresa de Seguros'!AC490+'Empresa de Seguros'!AC579</f>
        <v>0</v>
      </c>
      <c r="AD134" s="76">
        <f>+'Empresa de Seguros'!AD401+'Empresa de Seguros'!AD490+'Empresa de Seguros'!AD579</f>
        <v>0</v>
      </c>
      <c r="AE134" s="76">
        <f>+'Empresa de Seguros'!AE401+'Empresa de Seguros'!AE490+'Empresa de Seguros'!AE579</f>
        <v>0</v>
      </c>
      <c r="AF134" s="76">
        <f>+'Empresa de Seguros'!AF401+'Empresa de Seguros'!AF490+'Empresa de Seguros'!AF579</f>
        <v>0</v>
      </c>
      <c r="AG134" s="76">
        <f>+'Empresa de Seguros'!AG401+'Empresa de Seguros'!AG490+'Empresa de Seguros'!AG579</f>
        <v>0</v>
      </c>
      <c r="AH134" s="76">
        <f>+'Empresa de Seguros'!AH401+'Empresa de Seguros'!AH490+'Empresa de Seguros'!AH579</f>
        <v>0</v>
      </c>
      <c r="AI134" s="76">
        <f>+'Empresa de Seguros'!AI401+'Empresa de Seguros'!AI490+'Empresa de Seguros'!AI579</f>
        <v>0</v>
      </c>
      <c r="AJ134" s="76">
        <f>+'Empresa de Seguros'!AJ401+'Empresa de Seguros'!AJ490+'Empresa de Seguros'!AJ579</f>
        <v>0</v>
      </c>
      <c r="AK134" s="76">
        <f>+'Empresa de Seguros'!AK401+'Empresa de Seguros'!AK490+'Empresa de Seguros'!AK579</f>
        <v>0</v>
      </c>
      <c r="AL134" s="76">
        <f>+'Empresa de Seguros'!AL401+'Empresa de Seguros'!AL490+'Empresa de Seguros'!AL579</f>
        <v>0</v>
      </c>
      <c r="AM134" s="76">
        <f>+'Empresa de Seguros'!AM401+'Empresa de Seguros'!AM490+'Empresa de Seguros'!AM579</f>
        <v>0</v>
      </c>
      <c r="AN134" s="76">
        <f>+'Empresa de Seguros'!AN401+'Empresa de Seguros'!AN490+'Empresa de Seguros'!AN579</f>
        <v>0</v>
      </c>
      <c r="AO134" s="76">
        <f>+'Empresa de Seguros'!AO401+'Empresa de Seguros'!AO490+'Empresa de Seguros'!AO579</f>
        <v>0</v>
      </c>
      <c r="AP134" s="76">
        <f>+'Empresa de Seguros'!AP401+'Empresa de Seguros'!AP490+'Empresa de Seguros'!AP579</f>
        <v>0</v>
      </c>
      <c r="AQ134" s="76">
        <f>+'Empresa de Seguros'!AQ401+'Empresa de Seguros'!AQ490+'Empresa de Seguros'!AQ579</f>
        <v>0</v>
      </c>
      <c r="AR134" s="76">
        <f>+'Empresa de Seguros'!AR401+'Empresa de Seguros'!AR490+'Empresa de Seguros'!AR579</f>
        <v>0</v>
      </c>
      <c r="AS134" s="76">
        <f>+'Empresa de Seguros'!AS401+'Empresa de Seguros'!AS490+'Empresa de Seguros'!AS579</f>
        <v>0</v>
      </c>
      <c r="AT134" s="76">
        <f>+'Empresa de Seguros'!AT401+'Empresa de Seguros'!AT490+'Empresa de Seguros'!AT579</f>
        <v>0</v>
      </c>
      <c r="AU134" s="76">
        <f>+'Empresa de Seguros'!AU401+'Empresa de Seguros'!AU490+'Empresa de Seguros'!AU579</f>
        <v>0</v>
      </c>
    </row>
    <row r="135" spans="1:47" s="38" customFormat="1" ht="14.1" customHeight="1" x14ac:dyDescent="0.2">
      <c r="A135" s="33" t="s">
        <v>153</v>
      </c>
      <c r="B135" s="76">
        <f>+'Empresa de Seguros'!B402+'Empresa de Seguros'!B491+'Empresa de Seguros'!B580</f>
        <v>0</v>
      </c>
      <c r="C135" s="76">
        <f>+'Empresa de Seguros'!C402+'Empresa de Seguros'!C491+'Empresa de Seguros'!C580</f>
        <v>0</v>
      </c>
      <c r="D135" s="76">
        <f>+'Empresa de Seguros'!D402+'Empresa de Seguros'!D491+'Empresa de Seguros'!D580</f>
        <v>0</v>
      </c>
      <c r="E135" s="76">
        <f>+'Empresa de Seguros'!E402+'Empresa de Seguros'!E491+'Empresa de Seguros'!E580</f>
        <v>0</v>
      </c>
      <c r="F135" s="76">
        <f>+'Empresa de Seguros'!F402+'Empresa de Seguros'!F491+'Empresa de Seguros'!F580</f>
        <v>0</v>
      </c>
      <c r="G135" s="76">
        <f>+'Empresa de Seguros'!G402+'Empresa de Seguros'!G491+'Empresa de Seguros'!G580</f>
        <v>0</v>
      </c>
      <c r="H135" s="76">
        <f>+'Empresa de Seguros'!H402+'Empresa de Seguros'!H491+'Empresa de Seguros'!H580</f>
        <v>0</v>
      </c>
      <c r="I135" s="76">
        <f>+'Empresa de Seguros'!I402+'Empresa de Seguros'!I491+'Empresa de Seguros'!I580</f>
        <v>0</v>
      </c>
      <c r="J135" s="76">
        <f>+'Empresa de Seguros'!J402+'Empresa de Seguros'!J491+'Empresa de Seguros'!J580</f>
        <v>0</v>
      </c>
      <c r="K135" s="76">
        <f>+'Empresa de Seguros'!K402+'Empresa de Seguros'!K491+'Empresa de Seguros'!K580</f>
        <v>0</v>
      </c>
      <c r="L135" s="76">
        <f>+'Empresa de Seguros'!L402+'Empresa de Seguros'!L491+'Empresa de Seguros'!L580</f>
        <v>0</v>
      </c>
      <c r="M135" s="76">
        <f>+'Empresa de Seguros'!M402+'Empresa de Seguros'!M491+'Empresa de Seguros'!M580</f>
        <v>0</v>
      </c>
      <c r="N135" s="76">
        <f>+'Empresa de Seguros'!N402+'Empresa de Seguros'!N491+'Empresa de Seguros'!N580</f>
        <v>0</v>
      </c>
      <c r="O135" s="76">
        <f>+'Empresa de Seguros'!O402+'Empresa de Seguros'!O491+'Empresa de Seguros'!O580</f>
        <v>0</v>
      </c>
      <c r="P135" s="76">
        <f>+'Empresa de Seguros'!P402+'Empresa de Seguros'!P491+'Empresa de Seguros'!P580</f>
        <v>0</v>
      </c>
      <c r="Q135" s="76">
        <f>+'Empresa de Seguros'!Q402+'Empresa de Seguros'!Q491+'Empresa de Seguros'!Q580</f>
        <v>0</v>
      </c>
      <c r="R135" s="76">
        <f>+'Empresa de Seguros'!R402+'Empresa de Seguros'!R491+'Empresa de Seguros'!R580</f>
        <v>0</v>
      </c>
      <c r="S135" s="76">
        <f>+'Empresa de Seguros'!S402+'Empresa de Seguros'!S491+'Empresa de Seguros'!S580</f>
        <v>0</v>
      </c>
      <c r="T135" s="76">
        <f>+'Empresa de Seguros'!T402+'Empresa de Seguros'!T491+'Empresa de Seguros'!T580</f>
        <v>0</v>
      </c>
      <c r="U135" s="76">
        <f>+'Empresa de Seguros'!U402+'Empresa de Seguros'!U491+'Empresa de Seguros'!U580</f>
        <v>0</v>
      </c>
      <c r="V135" s="76">
        <f>+'Empresa de Seguros'!V402+'Empresa de Seguros'!V491+'Empresa de Seguros'!V580</f>
        <v>0</v>
      </c>
      <c r="W135" s="76">
        <f>+'Empresa de Seguros'!W402+'Empresa de Seguros'!W491+'Empresa de Seguros'!W580</f>
        <v>0</v>
      </c>
      <c r="X135" s="76">
        <f>+'Empresa de Seguros'!X402+'Empresa de Seguros'!X491+'Empresa de Seguros'!X580</f>
        <v>0</v>
      </c>
      <c r="Y135" s="76">
        <f>+'Empresa de Seguros'!Y402+'Empresa de Seguros'!Y491+'Empresa de Seguros'!Y580</f>
        <v>0</v>
      </c>
      <c r="Z135" s="76">
        <f>+'Empresa de Seguros'!Z402+'Empresa de Seguros'!Z491+'Empresa de Seguros'!Z580</f>
        <v>0</v>
      </c>
      <c r="AA135" s="76">
        <f>+'Empresa de Seguros'!AA402+'Empresa de Seguros'!AA491+'Empresa de Seguros'!AA580</f>
        <v>0</v>
      </c>
      <c r="AB135" s="76">
        <f>+'Empresa de Seguros'!AB402+'Empresa de Seguros'!AB491+'Empresa de Seguros'!AB580</f>
        <v>0</v>
      </c>
      <c r="AC135" s="76">
        <f>+'Empresa de Seguros'!AC402+'Empresa de Seguros'!AC491+'Empresa de Seguros'!AC580</f>
        <v>0</v>
      </c>
      <c r="AD135" s="76">
        <f>+'Empresa de Seguros'!AD402+'Empresa de Seguros'!AD491+'Empresa de Seguros'!AD580</f>
        <v>0</v>
      </c>
      <c r="AE135" s="76">
        <f>+'Empresa de Seguros'!AE402+'Empresa de Seguros'!AE491+'Empresa de Seguros'!AE580</f>
        <v>0</v>
      </c>
      <c r="AF135" s="76">
        <f>+'Empresa de Seguros'!AF402+'Empresa de Seguros'!AF491+'Empresa de Seguros'!AF580</f>
        <v>0</v>
      </c>
      <c r="AG135" s="76">
        <f>+'Empresa de Seguros'!AG402+'Empresa de Seguros'!AG491+'Empresa de Seguros'!AG580</f>
        <v>0</v>
      </c>
      <c r="AH135" s="76">
        <f>+'Empresa de Seguros'!AH402+'Empresa de Seguros'!AH491+'Empresa de Seguros'!AH580</f>
        <v>0</v>
      </c>
      <c r="AI135" s="76">
        <f>+'Empresa de Seguros'!AI402+'Empresa de Seguros'!AI491+'Empresa de Seguros'!AI580</f>
        <v>0</v>
      </c>
      <c r="AJ135" s="76">
        <f>+'Empresa de Seguros'!AJ402+'Empresa de Seguros'!AJ491+'Empresa de Seguros'!AJ580</f>
        <v>0</v>
      </c>
      <c r="AK135" s="76">
        <f>+'Empresa de Seguros'!AK402+'Empresa de Seguros'!AK491+'Empresa de Seguros'!AK580</f>
        <v>0</v>
      </c>
      <c r="AL135" s="76">
        <f>+'Empresa de Seguros'!AL402+'Empresa de Seguros'!AL491+'Empresa de Seguros'!AL580</f>
        <v>0</v>
      </c>
      <c r="AM135" s="76">
        <f>+'Empresa de Seguros'!AM402+'Empresa de Seguros'!AM491+'Empresa de Seguros'!AM580</f>
        <v>0</v>
      </c>
      <c r="AN135" s="76">
        <f>+'Empresa de Seguros'!AN402+'Empresa de Seguros'!AN491+'Empresa de Seguros'!AN580</f>
        <v>0</v>
      </c>
      <c r="AO135" s="76">
        <f>+'Empresa de Seguros'!AO402+'Empresa de Seguros'!AO491+'Empresa de Seguros'!AO580</f>
        <v>0</v>
      </c>
      <c r="AP135" s="76">
        <f>+'Empresa de Seguros'!AP402+'Empresa de Seguros'!AP491+'Empresa de Seguros'!AP580</f>
        <v>0</v>
      </c>
      <c r="AQ135" s="76">
        <f>+'Empresa de Seguros'!AQ402+'Empresa de Seguros'!AQ491+'Empresa de Seguros'!AQ580</f>
        <v>0</v>
      </c>
      <c r="AR135" s="76">
        <f>+'Empresa de Seguros'!AR402+'Empresa de Seguros'!AR491+'Empresa de Seguros'!AR580</f>
        <v>0</v>
      </c>
      <c r="AS135" s="76">
        <f>+'Empresa de Seguros'!AS402+'Empresa de Seguros'!AS491+'Empresa de Seguros'!AS580</f>
        <v>0</v>
      </c>
      <c r="AT135" s="76">
        <f>+'Empresa de Seguros'!AT402+'Empresa de Seguros'!AT491+'Empresa de Seguros'!AT580</f>
        <v>0</v>
      </c>
      <c r="AU135" s="76">
        <f>+'Empresa de Seguros'!AU402+'Empresa de Seguros'!AU491+'Empresa de Seguros'!AU580</f>
        <v>0</v>
      </c>
    </row>
    <row r="136" spans="1:47" s="38" customFormat="1" ht="14.1" customHeight="1" x14ac:dyDescent="0.2">
      <c r="A136" s="33" t="s">
        <v>154</v>
      </c>
      <c r="B136" s="76">
        <f>+'Empresa de Seguros'!B403+'Empresa de Seguros'!B492+'Empresa de Seguros'!B581</f>
        <v>0</v>
      </c>
      <c r="C136" s="76">
        <f>+'Empresa de Seguros'!C403+'Empresa de Seguros'!C492+'Empresa de Seguros'!C581</f>
        <v>0</v>
      </c>
      <c r="D136" s="76">
        <f>+'Empresa de Seguros'!D403+'Empresa de Seguros'!D492+'Empresa de Seguros'!D581</f>
        <v>0</v>
      </c>
      <c r="E136" s="76">
        <f>+'Empresa de Seguros'!E403+'Empresa de Seguros'!E492+'Empresa de Seguros'!E581</f>
        <v>0</v>
      </c>
      <c r="F136" s="76">
        <f>+'Empresa de Seguros'!F403+'Empresa de Seguros'!F492+'Empresa de Seguros'!F581</f>
        <v>0</v>
      </c>
      <c r="G136" s="76">
        <f>+'Empresa de Seguros'!G403+'Empresa de Seguros'!G492+'Empresa de Seguros'!G581</f>
        <v>0</v>
      </c>
      <c r="H136" s="76">
        <f>+'Empresa de Seguros'!H403+'Empresa de Seguros'!H492+'Empresa de Seguros'!H581</f>
        <v>0</v>
      </c>
      <c r="I136" s="76">
        <f>+'Empresa de Seguros'!I403+'Empresa de Seguros'!I492+'Empresa de Seguros'!I581</f>
        <v>0</v>
      </c>
      <c r="J136" s="76">
        <f>+'Empresa de Seguros'!J403+'Empresa de Seguros'!J492+'Empresa de Seguros'!J581</f>
        <v>0</v>
      </c>
      <c r="K136" s="76">
        <f>+'Empresa de Seguros'!K403+'Empresa de Seguros'!K492+'Empresa de Seguros'!K581</f>
        <v>0</v>
      </c>
      <c r="L136" s="76">
        <f>+'Empresa de Seguros'!L403+'Empresa de Seguros'!L492+'Empresa de Seguros'!L581</f>
        <v>0</v>
      </c>
      <c r="M136" s="76">
        <f>+'Empresa de Seguros'!M403+'Empresa de Seguros'!M492+'Empresa de Seguros'!M581</f>
        <v>0</v>
      </c>
      <c r="N136" s="76">
        <f>+'Empresa de Seguros'!N403+'Empresa de Seguros'!N492+'Empresa de Seguros'!N581</f>
        <v>0</v>
      </c>
      <c r="O136" s="76">
        <f>+'Empresa de Seguros'!O403+'Empresa de Seguros'!O492+'Empresa de Seguros'!O581</f>
        <v>0</v>
      </c>
      <c r="P136" s="76">
        <f>+'Empresa de Seguros'!P403+'Empresa de Seguros'!P492+'Empresa de Seguros'!P581</f>
        <v>0</v>
      </c>
      <c r="Q136" s="76">
        <f>+'Empresa de Seguros'!Q403+'Empresa de Seguros'!Q492+'Empresa de Seguros'!Q581</f>
        <v>0</v>
      </c>
      <c r="R136" s="76">
        <f>+'Empresa de Seguros'!R403+'Empresa de Seguros'!R492+'Empresa de Seguros'!R581</f>
        <v>0</v>
      </c>
      <c r="S136" s="76">
        <f>+'Empresa de Seguros'!S403+'Empresa de Seguros'!S492+'Empresa de Seguros'!S581</f>
        <v>0</v>
      </c>
      <c r="T136" s="76">
        <f>+'Empresa de Seguros'!T403+'Empresa de Seguros'!T492+'Empresa de Seguros'!T581</f>
        <v>0</v>
      </c>
      <c r="U136" s="76">
        <f>+'Empresa de Seguros'!U403+'Empresa de Seguros'!U492+'Empresa de Seguros'!U581</f>
        <v>0</v>
      </c>
      <c r="V136" s="76">
        <f>+'Empresa de Seguros'!V403+'Empresa de Seguros'!V492+'Empresa de Seguros'!V581</f>
        <v>0</v>
      </c>
      <c r="W136" s="76">
        <f>+'Empresa de Seguros'!W403+'Empresa de Seguros'!W492+'Empresa de Seguros'!W581</f>
        <v>0</v>
      </c>
      <c r="X136" s="76">
        <f>+'Empresa de Seguros'!X403+'Empresa de Seguros'!X492+'Empresa de Seguros'!X581</f>
        <v>0</v>
      </c>
      <c r="Y136" s="76">
        <f>+'Empresa de Seguros'!Y403+'Empresa de Seguros'!Y492+'Empresa de Seguros'!Y581</f>
        <v>0</v>
      </c>
      <c r="Z136" s="76">
        <f>+'Empresa de Seguros'!Z403+'Empresa de Seguros'!Z492+'Empresa de Seguros'!Z581</f>
        <v>0</v>
      </c>
      <c r="AA136" s="76">
        <f>+'Empresa de Seguros'!AA403+'Empresa de Seguros'!AA492+'Empresa de Seguros'!AA581</f>
        <v>0</v>
      </c>
      <c r="AB136" s="76">
        <f>+'Empresa de Seguros'!AB403+'Empresa de Seguros'!AB492+'Empresa de Seguros'!AB581</f>
        <v>0</v>
      </c>
      <c r="AC136" s="76">
        <f>+'Empresa de Seguros'!AC403+'Empresa de Seguros'!AC492+'Empresa de Seguros'!AC581</f>
        <v>0</v>
      </c>
      <c r="AD136" s="76">
        <f>+'Empresa de Seguros'!AD403+'Empresa de Seguros'!AD492+'Empresa de Seguros'!AD581</f>
        <v>0</v>
      </c>
      <c r="AE136" s="76">
        <f>+'Empresa de Seguros'!AE403+'Empresa de Seguros'!AE492+'Empresa de Seguros'!AE581</f>
        <v>0</v>
      </c>
      <c r="AF136" s="76">
        <f>+'Empresa de Seguros'!AF403+'Empresa de Seguros'!AF492+'Empresa de Seguros'!AF581</f>
        <v>0</v>
      </c>
      <c r="AG136" s="76">
        <f>+'Empresa de Seguros'!AG403+'Empresa de Seguros'!AG492+'Empresa de Seguros'!AG581</f>
        <v>0</v>
      </c>
      <c r="AH136" s="76">
        <f>+'Empresa de Seguros'!AH403+'Empresa de Seguros'!AH492+'Empresa de Seguros'!AH581</f>
        <v>0</v>
      </c>
      <c r="AI136" s="76">
        <f>+'Empresa de Seguros'!AI403+'Empresa de Seguros'!AI492+'Empresa de Seguros'!AI581</f>
        <v>0</v>
      </c>
      <c r="AJ136" s="76">
        <f>+'Empresa de Seguros'!AJ403+'Empresa de Seguros'!AJ492+'Empresa de Seguros'!AJ581</f>
        <v>0</v>
      </c>
      <c r="AK136" s="76">
        <f>+'Empresa de Seguros'!AK403+'Empresa de Seguros'!AK492+'Empresa de Seguros'!AK581</f>
        <v>0</v>
      </c>
      <c r="AL136" s="76">
        <f>+'Empresa de Seguros'!AL403+'Empresa de Seguros'!AL492+'Empresa de Seguros'!AL581</f>
        <v>0</v>
      </c>
      <c r="AM136" s="76">
        <f>+'Empresa de Seguros'!AM403+'Empresa de Seguros'!AM492+'Empresa de Seguros'!AM581</f>
        <v>0</v>
      </c>
      <c r="AN136" s="76">
        <f>+'Empresa de Seguros'!AN403+'Empresa de Seguros'!AN492+'Empresa de Seguros'!AN581</f>
        <v>0</v>
      </c>
      <c r="AO136" s="76">
        <f>+'Empresa de Seguros'!AO403+'Empresa de Seguros'!AO492+'Empresa de Seguros'!AO581</f>
        <v>0</v>
      </c>
      <c r="AP136" s="76">
        <f>+'Empresa de Seguros'!AP403+'Empresa de Seguros'!AP492+'Empresa de Seguros'!AP581</f>
        <v>0</v>
      </c>
      <c r="AQ136" s="76">
        <f>+'Empresa de Seguros'!AQ403+'Empresa de Seguros'!AQ492+'Empresa de Seguros'!AQ581</f>
        <v>0</v>
      </c>
      <c r="AR136" s="76">
        <f>+'Empresa de Seguros'!AR403+'Empresa de Seguros'!AR492+'Empresa de Seguros'!AR581</f>
        <v>0</v>
      </c>
      <c r="AS136" s="76">
        <f>+'Empresa de Seguros'!AS403+'Empresa de Seguros'!AS492+'Empresa de Seguros'!AS581</f>
        <v>0</v>
      </c>
      <c r="AT136" s="76">
        <f>+'Empresa de Seguros'!AT403+'Empresa de Seguros'!AT492+'Empresa de Seguros'!AT581</f>
        <v>0</v>
      </c>
      <c r="AU136" s="76">
        <f>+'Empresa de Seguros'!AU403+'Empresa de Seguros'!AU492+'Empresa de Seguros'!AU581</f>
        <v>0</v>
      </c>
    </row>
    <row r="137" spans="1:47" s="38" customFormat="1" ht="14.1" customHeight="1" x14ac:dyDescent="0.2">
      <c r="A137" s="18" t="s">
        <v>5</v>
      </c>
      <c r="B137" s="20">
        <f>+'Empresa de Seguros'!B404+'Empresa de Seguros'!B493+'Empresa de Seguros'!B582</f>
        <v>0</v>
      </c>
      <c r="C137" s="20">
        <f>+'Empresa de Seguros'!C404+'Empresa de Seguros'!C493+'Empresa de Seguros'!C582</f>
        <v>0</v>
      </c>
      <c r="D137" s="20">
        <f>+'Empresa de Seguros'!D404+'Empresa de Seguros'!D493+'Empresa de Seguros'!D582</f>
        <v>0</v>
      </c>
      <c r="E137" s="20">
        <f>+'Empresa de Seguros'!E404+'Empresa de Seguros'!E493+'Empresa de Seguros'!E582</f>
        <v>0</v>
      </c>
      <c r="F137" s="20">
        <f>+'Empresa de Seguros'!F404+'Empresa de Seguros'!F493+'Empresa de Seguros'!F582</f>
        <v>0</v>
      </c>
      <c r="G137" s="20">
        <f>+'Empresa de Seguros'!G404+'Empresa de Seguros'!G493+'Empresa de Seguros'!G582</f>
        <v>0</v>
      </c>
      <c r="H137" s="20">
        <f>+'Empresa de Seguros'!H404+'Empresa de Seguros'!H493+'Empresa de Seguros'!H582</f>
        <v>0</v>
      </c>
      <c r="I137" s="20">
        <f>+'Empresa de Seguros'!I404+'Empresa de Seguros'!I493+'Empresa de Seguros'!I582</f>
        <v>0</v>
      </c>
      <c r="J137" s="20">
        <f>+'Empresa de Seguros'!J404+'Empresa de Seguros'!J493+'Empresa de Seguros'!J582</f>
        <v>0</v>
      </c>
      <c r="K137" s="20">
        <f>+'Empresa de Seguros'!K404+'Empresa de Seguros'!K493+'Empresa de Seguros'!K582</f>
        <v>0</v>
      </c>
      <c r="L137" s="20">
        <f>+'Empresa de Seguros'!L404+'Empresa de Seguros'!L493+'Empresa de Seguros'!L582</f>
        <v>0</v>
      </c>
      <c r="M137" s="20">
        <f>+'Empresa de Seguros'!M404+'Empresa de Seguros'!M493+'Empresa de Seguros'!M582</f>
        <v>0</v>
      </c>
      <c r="N137" s="20">
        <f>+'Empresa de Seguros'!N404+'Empresa de Seguros'!N493+'Empresa de Seguros'!N582</f>
        <v>0</v>
      </c>
      <c r="O137" s="20">
        <f>+'Empresa de Seguros'!O404+'Empresa de Seguros'!O493+'Empresa de Seguros'!O582</f>
        <v>0</v>
      </c>
      <c r="P137" s="20">
        <f>+'Empresa de Seguros'!P404+'Empresa de Seguros'!P493+'Empresa de Seguros'!P582</f>
        <v>0</v>
      </c>
      <c r="Q137" s="20">
        <f>+'Empresa de Seguros'!Q404+'Empresa de Seguros'!Q493+'Empresa de Seguros'!Q582</f>
        <v>0</v>
      </c>
      <c r="R137" s="20">
        <f>+'Empresa de Seguros'!R404+'Empresa de Seguros'!R493+'Empresa de Seguros'!R582</f>
        <v>0</v>
      </c>
      <c r="S137" s="20">
        <f>+'Empresa de Seguros'!S404+'Empresa de Seguros'!S493+'Empresa de Seguros'!S582</f>
        <v>0</v>
      </c>
      <c r="T137" s="20">
        <f>+'Empresa de Seguros'!T404+'Empresa de Seguros'!T493+'Empresa de Seguros'!T582</f>
        <v>0</v>
      </c>
      <c r="U137" s="20">
        <f>+'Empresa de Seguros'!U404+'Empresa de Seguros'!U493+'Empresa de Seguros'!U582</f>
        <v>0</v>
      </c>
      <c r="V137" s="20">
        <f>+'Empresa de Seguros'!V404+'Empresa de Seguros'!V493+'Empresa de Seguros'!V582</f>
        <v>0</v>
      </c>
      <c r="W137" s="20">
        <f>+'Empresa de Seguros'!W404+'Empresa de Seguros'!W493+'Empresa de Seguros'!W582</f>
        <v>0</v>
      </c>
      <c r="X137" s="20">
        <f>+'Empresa de Seguros'!X404+'Empresa de Seguros'!X493+'Empresa de Seguros'!X582</f>
        <v>0</v>
      </c>
      <c r="Y137" s="20">
        <f>+'Empresa de Seguros'!Y404+'Empresa de Seguros'!Y493+'Empresa de Seguros'!Y582</f>
        <v>0</v>
      </c>
      <c r="Z137" s="20">
        <f>+'Empresa de Seguros'!Z404+'Empresa de Seguros'!Z493+'Empresa de Seguros'!Z582</f>
        <v>0</v>
      </c>
      <c r="AA137" s="20">
        <f>+'Empresa de Seguros'!AA404+'Empresa de Seguros'!AA493+'Empresa de Seguros'!AA582</f>
        <v>0</v>
      </c>
      <c r="AB137" s="20">
        <f>+'Empresa de Seguros'!AB404+'Empresa de Seguros'!AB493+'Empresa de Seguros'!AB582</f>
        <v>0</v>
      </c>
      <c r="AC137" s="20">
        <f>+'Empresa de Seguros'!AC404+'Empresa de Seguros'!AC493+'Empresa de Seguros'!AC582</f>
        <v>0</v>
      </c>
      <c r="AD137" s="20">
        <f>+'Empresa de Seguros'!AD404+'Empresa de Seguros'!AD493+'Empresa de Seguros'!AD582</f>
        <v>0</v>
      </c>
      <c r="AE137" s="20">
        <f>+'Empresa de Seguros'!AE404+'Empresa de Seguros'!AE493+'Empresa de Seguros'!AE582</f>
        <v>0</v>
      </c>
      <c r="AF137" s="20">
        <f>+'Empresa de Seguros'!AF404+'Empresa de Seguros'!AF493+'Empresa de Seguros'!AF582</f>
        <v>0</v>
      </c>
      <c r="AG137" s="20">
        <f>+'Empresa de Seguros'!AG404+'Empresa de Seguros'!AG493+'Empresa de Seguros'!AG582</f>
        <v>0</v>
      </c>
      <c r="AH137" s="20">
        <f>+'Empresa de Seguros'!AH404+'Empresa de Seguros'!AH493+'Empresa de Seguros'!AH582</f>
        <v>0</v>
      </c>
      <c r="AI137" s="20">
        <f>+'Empresa de Seguros'!AI404+'Empresa de Seguros'!AI493+'Empresa de Seguros'!AI582</f>
        <v>0</v>
      </c>
      <c r="AJ137" s="20">
        <f>+'Empresa de Seguros'!AJ404+'Empresa de Seguros'!AJ493+'Empresa de Seguros'!AJ582</f>
        <v>0</v>
      </c>
      <c r="AK137" s="20">
        <f>+'Empresa de Seguros'!AK404+'Empresa de Seguros'!AK493+'Empresa de Seguros'!AK582</f>
        <v>0</v>
      </c>
      <c r="AL137" s="20">
        <f>+'Empresa de Seguros'!AL404+'Empresa de Seguros'!AL493+'Empresa de Seguros'!AL582</f>
        <v>0</v>
      </c>
      <c r="AM137" s="20">
        <f>+'Empresa de Seguros'!AM404+'Empresa de Seguros'!AM493+'Empresa de Seguros'!AM582</f>
        <v>0</v>
      </c>
      <c r="AN137" s="20">
        <f>+'Empresa de Seguros'!AN404+'Empresa de Seguros'!AN493+'Empresa de Seguros'!AN582</f>
        <v>0</v>
      </c>
      <c r="AO137" s="20">
        <f>+'Empresa de Seguros'!AO404+'Empresa de Seguros'!AO493+'Empresa de Seguros'!AO582</f>
        <v>0</v>
      </c>
      <c r="AP137" s="20">
        <f>+'Empresa de Seguros'!AP404+'Empresa de Seguros'!AP493+'Empresa de Seguros'!AP582</f>
        <v>0</v>
      </c>
      <c r="AQ137" s="20">
        <f>+'Empresa de Seguros'!AQ404+'Empresa de Seguros'!AQ493+'Empresa de Seguros'!AQ582</f>
        <v>0</v>
      </c>
      <c r="AR137" s="20">
        <f>+'Empresa de Seguros'!AR404+'Empresa de Seguros'!AR493+'Empresa de Seguros'!AR582</f>
        <v>0</v>
      </c>
      <c r="AS137" s="20">
        <f>+'Empresa de Seguros'!AS404+'Empresa de Seguros'!AS493+'Empresa de Seguros'!AS582</f>
        <v>0</v>
      </c>
      <c r="AT137" s="20">
        <f>+'Empresa de Seguros'!AT404+'Empresa de Seguros'!AT493+'Empresa de Seguros'!AT582</f>
        <v>0</v>
      </c>
      <c r="AU137" s="20">
        <f>+'Empresa de Seguros'!AU404+'Empresa de Seguros'!AU493+'Empresa de Seguros'!AU582</f>
        <v>0</v>
      </c>
    </row>
    <row r="138" spans="1:47" s="38" customFormat="1" ht="14.1" customHeight="1" x14ac:dyDescent="0.2">
      <c r="A138" s="16" t="s">
        <v>178</v>
      </c>
      <c r="B138" s="76">
        <f>+'Empresa de Seguros'!B405+'Empresa de Seguros'!B494+'Empresa de Seguros'!B583</f>
        <v>0</v>
      </c>
      <c r="C138" s="76">
        <f>+'Empresa de Seguros'!C405+'Empresa de Seguros'!C494+'Empresa de Seguros'!C583</f>
        <v>0</v>
      </c>
      <c r="D138" s="76">
        <f>+'Empresa de Seguros'!D405+'Empresa de Seguros'!D494+'Empresa de Seguros'!D583</f>
        <v>0</v>
      </c>
      <c r="E138" s="76">
        <f>+'Empresa de Seguros'!E405+'Empresa de Seguros'!E494+'Empresa de Seguros'!E583</f>
        <v>0</v>
      </c>
      <c r="F138" s="76">
        <f>+'Empresa de Seguros'!F405+'Empresa de Seguros'!F494+'Empresa de Seguros'!F583</f>
        <v>0</v>
      </c>
      <c r="G138" s="76">
        <f>+'Empresa de Seguros'!G405+'Empresa de Seguros'!G494+'Empresa de Seguros'!G583</f>
        <v>0</v>
      </c>
      <c r="H138" s="76">
        <f>+'Empresa de Seguros'!H405+'Empresa de Seguros'!H494+'Empresa de Seguros'!H583</f>
        <v>0</v>
      </c>
      <c r="I138" s="76">
        <f>+'Empresa de Seguros'!I405+'Empresa de Seguros'!I494+'Empresa de Seguros'!I583</f>
        <v>0</v>
      </c>
      <c r="J138" s="76">
        <f>+'Empresa de Seguros'!J405+'Empresa de Seguros'!J494+'Empresa de Seguros'!J583</f>
        <v>0</v>
      </c>
      <c r="K138" s="76">
        <f>+'Empresa de Seguros'!K405+'Empresa de Seguros'!K494+'Empresa de Seguros'!K583</f>
        <v>0</v>
      </c>
      <c r="L138" s="76">
        <f>+'Empresa de Seguros'!L405+'Empresa de Seguros'!L494+'Empresa de Seguros'!L583</f>
        <v>0</v>
      </c>
      <c r="M138" s="76">
        <f>+'Empresa de Seguros'!M405+'Empresa de Seguros'!M494+'Empresa de Seguros'!M583</f>
        <v>0</v>
      </c>
      <c r="N138" s="76">
        <f>+'Empresa de Seguros'!N405+'Empresa de Seguros'!N494+'Empresa de Seguros'!N583</f>
        <v>0</v>
      </c>
      <c r="O138" s="76">
        <f>+'Empresa de Seguros'!O405+'Empresa de Seguros'!O494+'Empresa de Seguros'!O583</f>
        <v>0</v>
      </c>
      <c r="P138" s="76">
        <f>+'Empresa de Seguros'!P405+'Empresa de Seguros'!P494+'Empresa de Seguros'!P583</f>
        <v>0</v>
      </c>
      <c r="Q138" s="76">
        <f>+'Empresa de Seguros'!Q405+'Empresa de Seguros'!Q494+'Empresa de Seguros'!Q583</f>
        <v>0</v>
      </c>
      <c r="R138" s="76">
        <f>+'Empresa de Seguros'!R405+'Empresa de Seguros'!R494+'Empresa de Seguros'!R583</f>
        <v>0</v>
      </c>
      <c r="S138" s="76">
        <f>+'Empresa de Seguros'!S405+'Empresa de Seguros'!S494+'Empresa de Seguros'!S583</f>
        <v>0</v>
      </c>
      <c r="T138" s="76">
        <f>+'Empresa de Seguros'!T405+'Empresa de Seguros'!T494+'Empresa de Seguros'!T583</f>
        <v>0</v>
      </c>
      <c r="U138" s="76">
        <f>+'Empresa de Seguros'!U405+'Empresa de Seguros'!U494+'Empresa de Seguros'!U583</f>
        <v>0</v>
      </c>
      <c r="V138" s="76">
        <f>+'Empresa de Seguros'!V405+'Empresa de Seguros'!V494+'Empresa de Seguros'!V583</f>
        <v>0</v>
      </c>
      <c r="W138" s="76">
        <f>+'Empresa de Seguros'!W405+'Empresa de Seguros'!W494+'Empresa de Seguros'!W583</f>
        <v>0</v>
      </c>
      <c r="X138" s="76">
        <f>+'Empresa de Seguros'!X405+'Empresa de Seguros'!X494+'Empresa de Seguros'!X583</f>
        <v>0</v>
      </c>
      <c r="Y138" s="76">
        <f>+'Empresa de Seguros'!Y405+'Empresa de Seguros'!Y494+'Empresa de Seguros'!Y583</f>
        <v>0</v>
      </c>
      <c r="Z138" s="76">
        <f>+'Empresa de Seguros'!Z405+'Empresa de Seguros'!Z494+'Empresa de Seguros'!Z583</f>
        <v>0</v>
      </c>
      <c r="AA138" s="76">
        <f>+'Empresa de Seguros'!AA405+'Empresa de Seguros'!AA494+'Empresa de Seguros'!AA583</f>
        <v>0</v>
      </c>
      <c r="AB138" s="76">
        <f>+'Empresa de Seguros'!AB405+'Empresa de Seguros'!AB494+'Empresa de Seguros'!AB583</f>
        <v>0</v>
      </c>
      <c r="AC138" s="76">
        <f>+'Empresa de Seguros'!AC405+'Empresa de Seguros'!AC494+'Empresa de Seguros'!AC583</f>
        <v>0</v>
      </c>
      <c r="AD138" s="76">
        <f>+'Empresa de Seguros'!AD405+'Empresa de Seguros'!AD494+'Empresa de Seguros'!AD583</f>
        <v>0</v>
      </c>
      <c r="AE138" s="76">
        <f>+'Empresa de Seguros'!AE405+'Empresa de Seguros'!AE494+'Empresa de Seguros'!AE583</f>
        <v>0</v>
      </c>
      <c r="AF138" s="76">
        <f>+'Empresa de Seguros'!AF405+'Empresa de Seguros'!AF494+'Empresa de Seguros'!AF583</f>
        <v>0</v>
      </c>
      <c r="AG138" s="76">
        <f>+'Empresa de Seguros'!AG405+'Empresa de Seguros'!AG494+'Empresa de Seguros'!AG583</f>
        <v>0</v>
      </c>
      <c r="AH138" s="76">
        <f>+'Empresa de Seguros'!AH405+'Empresa de Seguros'!AH494+'Empresa de Seguros'!AH583</f>
        <v>0</v>
      </c>
      <c r="AI138" s="76">
        <f>+'Empresa de Seguros'!AI405+'Empresa de Seguros'!AI494+'Empresa de Seguros'!AI583</f>
        <v>0</v>
      </c>
      <c r="AJ138" s="76">
        <f>+'Empresa de Seguros'!AJ405+'Empresa de Seguros'!AJ494+'Empresa de Seguros'!AJ583</f>
        <v>0</v>
      </c>
      <c r="AK138" s="76">
        <f>+'Empresa de Seguros'!AK405+'Empresa de Seguros'!AK494+'Empresa de Seguros'!AK583</f>
        <v>0</v>
      </c>
      <c r="AL138" s="76">
        <f>+'Empresa de Seguros'!AL405+'Empresa de Seguros'!AL494+'Empresa de Seguros'!AL583</f>
        <v>0</v>
      </c>
      <c r="AM138" s="76">
        <f>+'Empresa de Seguros'!AM405+'Empresa de Seguros'!AM494+'Empresa de Seguros'!AM583</f>
        <v>0</v>
      </c>
      <c r="AN138" s="76">
        <f>+'Empresa de Seguros'!AN405+'Empresa de Seguros'!AN494+'Empresa de Seguros'!AN583</f>
        <v>0</v>
      </c>
      <c r="AO138" s="76">
        <f>+'Empresa de Seguros'!AO405+'Empresa de Seguros'!AO494+'Empresa de Seguros'!AO583</f>
        <v>0</v>
      </c>
      <c r="AP138" s="76">
        <f>+'Empresa de Seguros'!AP405+'Empresa de Seguros'!AP494+'Empresa de Seguros'!AP583</f>
        <v>0</v>
      </c>
      <c r="AQ138" s="76">
        <f>+'Empresa de Seguros'!AQ405+'Empresa de Seguros'!AQ494+'Empresa de Seguros'!AQ583</f>
        <v>0</v>
      </c>
      <c r="AR138" s="76">
        <f>+'Empresa de Seguros'!AR405+'Empresa de Seguros'!AR494+'Empresa de Seguros'!AR583</f>
        <v>0</v>
      </c>
      <c r="AS138" s="76">
        <f>+'Empresa de Seguros'!AS405+'Empresa de Seguros'!AS494+'Empresa de Seguros'!AS583</f>
        <v>0</v>
      </c>
      <c r="AT138" s="76">
        <f>+'Empresa de Seguros'!AT405+'Empresa de Seguros'!AT494+'Empresa de Seguros'!AT583</f>
        <v>0</v>
      </c>
      <c r="AU138" s="76">
        <f>+'Empresa de Seguros'!AU405+'Empresa de Seguros'!AU494+'Empresa de Seguros'!AU583</f>
        <v>0</v>
      </c>
    </row>
    <row r="139" spans="1:47" s="38" customFormat="1" ht="14.1" customHeight="1" x14ac:dyDescent="0.2">
      <c r="A139" s="33" t="s">
        <v>156</v>
      </c>
      <c r="B139" s="76">
        <f>+'Empresa de Seguros'!B406+'Empresa de Seguros'!B495+'Empresa de Seguros'!B584</f>
        <v>0</v>
      </c>
      <c r="C139" s="76">
        <f>+'Empresa de Seguros'!C406+'Empresa de Seguros'!C495+'Empresa de Seguros'!C584</f>
        <v>0</v>
      </c>
      <c r="D139" s="76">
        <f>+'Empresa de Seguros'!D406+'Empresa de Seguros'!D495+'Empresa de Seguros'!D584</f>
        <v>0</v>
      </c>
      <c r="E139" s="76">
        <f>+'Empresa de Seguros'!E406+'Empresa de Seguros'!E495+'Empresa de Seguros'!E584</f>
        <v>0</v>
      </c>
      <c r="F139" s="76">
        <f>+'Empresa de Seguros'!F406+'Empresa de Seguros'!F495+'Empresa de Seguros'!F584</f>
        <v>0</v>
      </c>
      <c r="G139" s="76">
        <f>+'Empresa de Seguros'!G406+'Empresa de Seguros'!G495+'Empresa de Seguros'!G584</f>
        <v>0</v>
      </c>
      <c r="H139" s="76">
        <f>+'Empresa de Seguros'!H406+'Empresa de Seguros'!H495+'Empresa de Seguros'!H584</f>
        <v>0</v>
      </c>
      <c r="I139" s="76">
        <f>+'Empresa de Seguros'!I406+'Empresa de Seguros'!I495+'Empresa de Seguros'!I584</f>
        <v>0</v>
      </c>
      <c r="J139" s="76">
        <f>+'Empresa de Seguros'!J406+'Empresa de Seguros'!J495+'Empresa de Seguros'!J584</f>
        <v>0</v>
      </c>
      <c r="K139" s="76">
        <f>+'Empresa de Seguros'!K406+'Empresa de Seguros'!K495+'Empresa de Seguros'!K584</f>
        <v>0</v>
      </c>
      <c r="L139" s="76">
        <f>+'Empresa de Seguros'!L406+'Empresa de Seguros'!L495+'Empresa de Seguros'!L584</f>
        <v>0</v>
      </c>
      <c r="M139" s="76">
        <f>+'Empresa de Seguros'!M406+'Empresa de Seguros'!M495+'Empresa de Seguros'!M584</f>
        <v>0</v>
      </c>
      <c r="N139" s="76">
        <f>+'Empresa de Seguros'!N406+'Empresa de Seguros'!N495+'Empresa de Seguros'!N584</f>
        <v>0</v>
      </c>
      <c r="O139" s="76">
        <f>+'Empresa de Seguros'!O406+'Empresa de Seguros'!O495+'Empresa de Seguros'!O584</f>
        <v>0</v>
      </c>
      <c r="P139" s="76">
        <f>+'Empresa de Seguros'!P406+'Empresa de Seguros'!P495+'Empresa de Seguros'!P584</f>
        <v>0</v>
      </c>
      <c r="Q139" s="76">
        <f>+'Empresa de Seguros'!Q406+'Empresa de Seguros'!Q495+'Empresa de Seguros'!Q584</f>
        <v>0</v>
      </c>
      <c r="R139" s="76">
        <f>+'Empresa de Seguros'!R406+'Empresa de Seguros'!R495+'Empresa de Seguros'!R584</f>
        <v>0</v>
      </c>
      <c r="S139" s="76">
        <f>+'Empresa de Seguros'!S406+'Empresa de Seguros'!S495+'Empresa de Seguros'!S584</f>
        <v>0</v>
      </c>
      <c r="T139" s="76">
        <f>+'Empresa de Seguros'!T406+'Empresa de Seguros'!T495+'Empresa de Seguros'!T584</f>
        <v>0</v>
      </c>
      <c r="U139" s="76">
        <f>+'Empresa de Seguros'!U406+'Empresa de Seguros'!U495+'Empresa de Seguros'!U584</f>
        <v>0</v>
      </c>
      <c r="V139" s="76">
        <f>+'Empresa de Seguros'!V406+'Empresa de Seguros'!V495+'Empresa de Seguros'!V584</f>
        <v>0</v>
      </c>
      <c r="W139" s="76">
        <f>+'Empresa de Seguros'!W406+'Empresa de Seguros'!W495+'Empresa de Seguros'!W584</f>
        <v>0</v>
      </c>
      <c r="X139" s="76">
        <f>+'Empresa de Seguros'!X406+'Empresa de Seguros'!X495+'Empresa de Seguros'!X584</f>
        <v>0</v>
      </c>
      <c r="Y139" s="76">
        <f>+'Empresa de Seguros'!Y406+'Empresa de Seguros'!Y495+'Empresa de Seguros'!Y584</f>
        <v>0</v>
      </c>
      <c r="Z139" s="76">
        <f>+'Empresa de Seguros'!Z406+'Empresa de Seguros'!Z495+'Empresa de Seguros'!Z584</f>
        <v>0</v>
      </c>
      <c r="AA139" s="76">
        <f>+'Empresa de Seguros'!AA406+'Empresa de Seguros'!AA495+'Empresa de Seguros'!AA584</f>
        <v>0</v>
      </c>
      <c r="AB139" s="76">
        <f>+'Empresa de Seguros'!AB406+'Empresa de Seguros'!AB495+'Empresa de Seguros'!AB584</f>
        <v>0</v>
      </c>
      <c r="AC139" s="76">
        <f>+'Empresa de Seguros'!AC406+'Empresa de Seguros'!AC495+'Empresa de Seguros'!AC584</f>
        <v>0</v>
      </c>
      <c r="AD139" s="76">
        <f>+'Empresa de Seguros'!AD406+'Empresa de Seguros'!AD495+'Empresa de Seguros'!AD584</f>
        <v>0</v>
      </c>
      <c r="AE139" s="76">
        <f>+'Empresa de Seguros'!AE406+'Empresa de Seguros'!AE495+'Empresa de Seguros'!AE584</f>
        <v>0</v>
      </c>
      <c r="AF139" s="76">
        <f>+'Empresa de Seguros'!AF406+'Empresa de Seguros'!AF495+'Empresa de Seguros'!AF584</f>
        <v>0</v>
      </c>
      <c r="AG139" s="76">
        <f>+'Empresa de Seguros'!AG406+'Empresa de Seguros'!AG495+'Empresa de Seguros'!AG584</f>
        <v>0</v>
      </c>
      <c r="AH139" s="76">
        <f>+'Empresa de Seguros'!AH406+'Empresa de Seguros'!AH495+'Empresa de Seguros'!AH584</f>
        <v>0</v>
      </c>
      <c r="AI139" s="76">
        <f>+'Empresa de Seguros'!AI406+'Empresa de Seguros'!AI495+'Empresa de Seguros'!AI584</f>
        <v>0</v>
      </c>
      <c r="AJ139" s="76">
        <f>+'Empresa de Seguros'!AJ406+'Empresa de Seguros'!AJ495+'Empresa de Seguros'!AJ584</f>
        <v>0</v>
      </c>
      <c r="AK139" s="76">
        <f>+'Empresa de Seguros'!AK406+'Empresa de Seguros'!AK495+'Empresa de Seguros'!AK584</f>
        <v>0</v>
      </c>
      <c r="AL139" s="76">
        <f>+'Empresa de Seguros'!AL406+'Empresa de Seguros'!AL495+'Empresa de Seguros'!AL584</f>
        <v>0</v>
      </c>
      <c r="AM139" s="76">
        <f>+'Empresa de Seguros'!AM406+'Empresa de Seguros'!AM495+'Empresa de Seguros'!AM584</f>
        <v>0</v>
      </c>
      <c r="AN139" s="76">
        <f>+'Empresa de Seguros'!AN406+'Empresa de Seguros'!AN495+'Empresa de Seguros'!AN584</f>
        <v>0</v>
      </c>
      <c r="AO139" s="76">
        <f>+'Empresa de Seguros'!AO406+'Empresa de Seguros'!AO495+'Empresa de Seguros'!AO584</f>
        <v>0</v>
      </c>
      <c r="AP139" s="76">
        <f>+'Empresa de Seguros'!AP406+'Empresa de Seguros'!AP495+'Empresa de Seguros'!AP584</f>
        <v>0</v>
      </c>
      <c r="AQ139" s="76">
        <f>+'Empresa de Seguros'!AQ406+'Empresa de Seguros'!AQ495+'Empresa de Seguros'!AQ584</f>
        <v>0</v>
      </c>
      <c r="AR139" s="76">
        <f>+'Empresa de Seguros'!AR406+'Empresa de Seguros'!AR495+'Empresa de Seguros'!AR584</f>
        <v>0</v>
      </c>
      <c r="AS139" s="76">
        <f>+'Empresa de Seguros'!AS406+'Empresa de Seguros'!AS495+'Empresa de Seguros'!AS584</f>
        <v>0</v>
      </c>
      <c r="AT139" s="76">
        <f>+'Empresa de Seguros'!AT406+'Empresa de Seguros'!AT495+'Empresa de Seguros'!AT584</f>
        <v>0</v>
      </c>
      <c r="AU139" s="76">
        <f>+'Empresa de Seguros'!AU406+'Empresa de Seguros'!AU495+'Empresa de Seguros'!AU584</f>
        <v>0</v>
      </c>
    </row>
    <row r="140" spans="1:47" s="38" customFormat="1" ht="14.1" customHeight="1" x14ac:dyDescent="0.2">
      <c r="A140" s="33" t="s">
        <v>157</v>
      </c>
      <c r="B140" s="76">
        <f>+'Empresa de Seguros'!B407+'Empresa de Seguros'!B496+'Empresa de Seguros'!B585</f>
        <v>0</v>
      </c>
      <c r="C140" s="76">
        <f>+'Empresa de Seguros'!C407+'Empresa de Seguros'!C496+'Empresa de Seguros'!C585</f>
        <v>0</v>
      </c>
      <c r="D140" s="76">
        <f>+'Empresa de Seguros'!D407+'Empresa de Seguros'!D496+'Empresa de Seguros'!D585</f>
        <v>0</v>
      </c>
      <c r="E140" s="76">
        <f>+'Empresa de Seguros'!E407+'Empresa de Seguros'!E496+'Empresa de Seguros'!E585</f>
        <v>0</v>
      </c>
      <c r="F140" s="76">
        <f>+'Empresa de Seguros'!F407+'Empresa de Seguros'!F496+'Empresa de Seguros'!F585</f>
        <v>0</v>
      </c>
      <c r="G140" s="76">
        <f>+'Empresa de Seguros'!G407+'Empresa de Seguros'!G496+'Empresa de Seguros'!G585</f>
        <v>0</v>
      </c>
      <c r="H140" s="76">
        <f>+'Empresa de Seguros'!H407+'Empresa de Seguros'!H496+'Empresa de Seguros'!H585</f>
        <v>0</v>
      </c>
      <c r="I140" s="76">
        <f>+'Empresa de Seguros'!I407+'Empresa de Seguros'!I496+'Empresa de Seguros'!I585</f>
        <v>0</v>
      </c>
      <c r="J140" s="76">
        <f>+'Empresa de Seguros'!J407+'Empresa de Seguros'!J496+'Empresa de Seguros'!J585</f>
        <v>0</v>
      </c>
      <c r="K140" s="76">
        <f>+'Empresa de Seguros'!K407+'Empresa de Seguros'!K496+'Empresa de Seguros'!K585</f>
        <v>0</v>
      </c>
      <c r="L140" s="76">
        <f>+'Empresa de Seguros'!L407+'Empresa de Seguros'!L496+'Empresa de Seguros'!L585</f>
        <v>0</v>
      </c>
      <c r="M140" s="76">
        <f>+'Empresa de Seguros'!M407+'Empresa de Seguros'!M496+'Empresa de Seguros'!M585</f>
        <v>0</v>
      </c>
      <c r="N140" s="76">
        <f>+'Empresa de Seguros'!N407+'Empresa de Seguros'!N496+'Empresa de Seguros'!N585</f>
        <v>0</v>
      </c>
      <c r="O140" s="76">
        <f>+'Empresa de Seguros'!O407+'Empresa de Seguros'!O496+'Empresa de Seguros'!O585</f>
        <v>0</v>
      </c>
      <c r="P140" s="76">
        <f>+'Empresa de Seguros'!P407+'Empresa de Seguros'!P496+'Empresa de Seguros'!P585</f>
        <v>0</v>
      </c>
      <c r="Q140" s="76">
        <f>+'Empresa de Seguros'!Q407+'Empresa de Seguros'!Q496+'Empresa de Seguros'!Q585</f>
        <v>0</v>
      </c>
      <c r="R140" s="76">
        <f>+'Empresa de Seguros'!R407+'Empresa de Seguros'!R496+'Empresa de Seguros'!R585</f>
        <v>0</v>
      </c>
      <c r="S140" s="76">
        <f>+'Empresa de Seguros'!S407+'Empresa de Seguros'!S496+'Empresa de Seguros'!S585</f>
        <v>0</v>
      </c>
      <c r="T140" s="76">
        <f>+'Empresa de Seguros'!T407+'Empresa de Seguros'!T496+'Empresa de Seguros'!T585</f>
        <v>0</v>
      </c>
      <c r="U140" s="76">
        <f>+'Empresa de Seguros'!U407+'Empresa de Seguros'!U496+'Empresa de Seguros'!U585</f>
        <v>0</v>
      </c>
      <c r="V140" s="76">
        <f>+'Empresa de Seguros'!V407+'Empresa de Seguros'!V496+'Empresa de Seguros'!V585</f>
        <v>0</v>
      </c>
      <c r="W140" s="76">
        <f>+'Empresa de Seguros'!W407+'Empresa de Seguros'!W496+'Empresa de Seguros'!W585</f>
        <v>0</v>
      </c>
      <c r="X140" s="76">
        <f>+'Empresa de Seguros'!X407+'Empresa de Seguros'!X496+'Empresa de Seguros'!X585</f>
        <v>0</v>
      </c>
      <c r="Y140" s="76">
        <f>+'Empresa de Seguros'!Y407+'Empresa de Seguros'!Y496+'Empresa de Seguros'!Y585</f>
        <v>0</v>
      </c>
      <c r="Z140" s="76">
        <f>+'Empresa de Seguros'!Z407+'Empresa de Seguros'!Z496+'Empresa de Seguros'!Z585</f>
        <v>0</v>
      </c>
      <c r="AA140" s="76">
        <f>+'Empresa de Seguros'!AA407+'Empresa de Seguros'!AA496+'Empresa de Seguros'!AA585</f>
        <v>0</v>
      </c>
      <c r="AB140" s="76">
        <f>+'Empresa de Seguros'!AB407+'Empresa de Seguros'!AB496+'Empresa de Seguros'!AB585</f>
        <v>0</v>
      </c>
      <c r="AC140" s="76">
        <f>+'Empresa de Seguros'!AC407+'Empresa de Seguros'!AC496+'Empresa de Seguros'!AC585</f>
        <v>0</v>
      </c>
      <c r="AD140" s="76">
        <f>+'Empresa de Seguros'!AD407+'Empresa de Seguros'!AD496+'Empresa de Seguros'!AD585</f>
        <v>0</v>
      </c>
      <c r="AE140" s="76">
        <f>+'Empresa de Seguros'!AE407+'Empresa de Seguros'!AE496+'Empresa de Seguros'!AE585</f>
        <v>0</v>
      </c>
      <c r="AF140" s="76">
        <f>+'Empresa de Seguros'!AF407+'Empresa de Seguros'!AF496+'Empresa de Seguros'!AF585</f>
        <v>0</v>
      </c>
      <c r="AG140" s="76">
        <f>+'Empresa de Seguros'!AG407+'Empresa de Seguros'!AG496+'Empresa de Seguros'!AG585</f>
        <v>0</v>
      </c>
      <c r="AH140" s="76">
        <f>+'Empresa de Seguros'!AH407+'Empresa de Seguros'!AH496+'Empresa de Seguros'!AH585</f>
        <v>0</v>
      </c>
      <c r="AI140" s="76">
        <f>+'Empresa de Seguros'!AI407+'Empresa de Seguros'!AI496+'Empresa de Seguros'!AI585</f>
        <v>0</v>
      </c>
      <c r="AJ140" s="76">
        <f>+'Empresa de Seguros'!AJ407+'Empresa de Seguros'!AJ496+'Empresa de Seguros'!AJ585</f>
        <v>0</v>
      </c>
      <c r="AK140" s="76">
        <f>+'Empresa de Seguros'!AK407+'Empresa de Seguros'!AK496+'Empresa de Seguros'!AK585</f>
        <v>0</v>
      </c>
      <c r="AL140" s="76">
        <f>+'Empresa de Seguros'!AL407+'Empresa de Seguros'!AL496+'Empresa de Seguros'!AL585</f>
        <v>0</v>
      </c>
      <c r="AM140" s="76">
        <f>+'Empresa de Seguros'!AM407+'Empresa de Seguros'!AM496+'Empresa de Seguros'!AM585</f>
        <v>0</v>
      </c>
      <c r="AN140" s="76">
        <f>+'Empresa de Seguros'!AN407+'Empresa de Seguros'!AN496+'Empresa de Seguros'!AN585</f>
        <v>0</v>
      </c>
      <c r="AO140" s="76">
        <f>+'Empresa de Seguros'!AO407+'Empresa de Seguros'!AO496+'Empresa de Seguros'!AO585</f>
        <v>0</v>
      </c>
      <c r="AP140" s="76">
        <f>+'Empresa de Seguros'!AP407+'Empresa de Seguros'!AP496+'Empresa de Seguros'!AP585</f>
        <v>0</v>
      </c>
      <c r="AQ140" s="76">
        <f>+'Empresa de Seguros'!AQ407+'Empresa de Seguros'!AQ496+'Empresa de Seguros'!AQ585</f>
        <v>0</v>
      </c>
      <c r="AR140" s="76">
        <f>+'Empresa de Seguros'!AR407+'Empresa de Seguros'!AR496+'Empresa de Seguros'!AR585</f>
        <v>0</v>
      </c>
      <c r="AS140" s="76">
        <f>+'Empresa de Seguros'!AS407+'Empresa de Seguros'!AS496+'Empresa de Seguros'!AS585</f>
        <v>0</v>
      </c>
      <c r="AT140" s="76">
        <f>+'Empresa de Seguros'!AT407+'Empresa de Seguros'!AT496+'Empresa de Seguros'!AT585</f>
        <v>0</v>
      </c>
      <c r="AU140" s="76">
        <f>+'Empresa de Seguros'!AU407+'Empresa de Seguros'!AU496+'Empresa de Seguros'!AU585</f>
        <v>0</v>
      </c>
    </row>
    <row r="141" spans="1:47" s="38" customFormat="1" ht="14.1" customHeight="1" x14ac:dyDescent="0.2">
      <c r="A141" s="37" t="s">
        <v>182</v>
      </c>
      <c r="B141" s="76">
        <f>+'Empresa de Seguros'!B408+'Empresa de Seguros'!B497+'Empresa de Seguros'!B586</f>
        <v>0</v>
      </c>
      <c r="C141" s="76">
        <f>+'Empresa de Seguros'!C408+'Empresa de Seguros'!C497+'Empresa de Seguros'!C586</f>
        <v>0</v>
      </c>
      <c r="D141" s="76">
        <f>+'Empresa de Seguros'!D408+'Empresa de Seguros'!D497+'Empresa de Seguros'!D586</f>
        <v>0</v>
      </c>
      <c r="E141" s="76">
        <f>+'Empresa de Seguros'!E408+'Empresa de Seguros'!E497+'Empresa de Seguros'!E586</f>
        <v>0</v>
      </c>
      <c r="F141" s="76">
        <f>+'Empresa de Seguros'!F408+'Empresa de Seguros'!F497+'Empresa de Seguros'!F586</f>
        <v>0</v>
      </c>
      <c r="G141" s="76">
        <f>+'Empresa de Seguros'!G408+'Empresa de Seguros'!G497+'Empresa de Seguros'!G586</f>
        <v>0</v>
      </c>
      <c r="H141" s="76">
        <f>+'Empresa de Seguros'!H408+'Empresa de Seguros'!H497+'Empresa de Seguros'!H586</f>
        <v>0</v>
      </c>
      <c r="I141" s="76">
        <f>+'Empresa de Seguros'!I408+'Empresa de Seguros'!I497+'Empresa de Seguros'!I586</f>
        <v>0</v>
      </c>
      <c r="J141" s="76">
        <f>+'Empresa de Seguros'!J408+'Empresa de Seguros'!J497+'Empresa de Seguros'!J586</f>
        <v>0</v>
      </c>
      <c r="K141" s="76">
        <f>+'Empresa de Seguros'!K408+'Empresa de Seguros'!K497+'Empresa de Seguros'!K586</f>
        <v>0</v>
      </c>
      <c r="L141" s="76">
        <f>+'Empresa de Seguros'!L408+'Empresa de Seguros'!L497+'Empresa de Seguros'!L586</f>
        <v>0</v>
      </c>
      <c r="M141" s="76">
        <f>+'Empresa de Seguros'!M408+'Empresa de Seguros'!M497+'Empresa de Seguros'!M586</f>
        <v>0</v>
      </c>
      <c r="N141" s="76">
        <f>+'Empresa de Seguros'!N408+'Empresa de Seguros'!N497+'Empresa de Seguros'!N586</f>
        <v>0</v>
      </c>
      <c r="O141" s="76">
        <f>+'Empresa de Seguros'!O408+'Empresa de Seguros'!O497+'Empresa de Seguros'!O586</f>
        <v>0</v>
      </c>
      <c r="P141" s="76">
        <f>+'Empresa de Seguros'!P408+'Empresa de Seguros'!P497+'Empresa de Seguros'!P586</f>
        <v>0</v>
      </c>
      <c r="Q141" s="76">
        <f>+'Empresa de Seguros'!Q408+'Empresa de Seguros'!Q497+'Empresa de Seguros'!Q586</f>
        <v>0</v>
      </c>
      <c r="R141" s="76">
        <f>+'Empresa de Seguros'!R408+'Empresa de Seguros'!R497+'Empresa de Seguros'!R586</f>
        <v>0</v>
      </c>
      <c r="S141" s="76">
        <f>+'Empresa de Seguros'!S408+'Empresa de Seguros'!S497+'Empresa de Seguros'!S586</f>
        <v>0</v>
      </c>
      <c r="T141" s="76">
        <f>+'Empresa de Seguros'!T408+'Empresa de Seguros'!T497+'Empresa de Seguros'!T586</f>
        <v>0</v>
      </c>
      <c r="U141" s="76">
        <f>+'Empresa de Seguros'!U408+'Empresa de Seguros'!U497+'Empresa de Seguros'!U586</f>
        <v>0</v>
      </c>
      <c r="V141" s="76">
        <f>+'Empresa de Seguros'!V408+'Empresa de Seguros'!V497+'Empresa de Seguros'!V586</f>
        <v>0</v>
      </c>
      <c r="W141" s="76">
        <f>+'Empresa de Seguros'!W408+'Empresa de Seguros'!W497+'Empresa de Seguros'!W586</f>
        <v>0</v>
      </c>
      <c r="X141" s="76">
        <f>+'Empresa de Seguros'!X408+'Empresa de Seguros'!X497+'Empresa de Seguros'!X586</f>
        <v>0</v>
      </c>
      <c r="Y141" s="76">
        <f>+'Empresa de Seguros'!Y408+'Empresa de Seguros'!Y497+'Empresa de Seguros'!Y586</f>
        <v>0</v>
      </c>
      <c r="Z141" s="76">
        <f>+'Empresa de Seguros'!Z408+'Empresa de Seguros'!Z497+'Empresa de Seguros'!Z586</f>
        <v>0</v>
      </c>
      <c r="AA141" s="76">
        <f>+'Empresa de Seguros'!AA408+'Empresa de Seguros'!AA497+'Empresa de Seguros'!AA586</f>
        <v>0</v>
      </c>
      <c r="AB141" s="76">
        <f>+'Empresa de Seguros'!AB408+'Empresa de Seguros'!AB497+'Empresa de Seguros'!AB586</f>
        <v>0</v>
      </c>
      <c r="AC141" s="76">
        <f>+'Empresa de Seguros'!AC408+'Empresa de Seguros'!AC497+'Empresa de Seguros'!AC586</f>
        <v>0</v>
      </c>
      <c r="AD141" s="76">
        <f>+'Empresa de Seguros'!AD408+'Empresa de Seguros'!AD497+'Empresa de Seguros'!AD586</f>
        <v>0</v>
      </c>
      <c r="AE141" s="76">
        <f>+'Empresa de Seguros'!AE408+'Empresa de Seguros'!AE497+'Empresa de Seguros'!AE586</f>
        <v>0</v>
      </c>
      <c r="AF141" s="76">
        <f>+'Empresa de Seguros'!AF408+'Empresa de Seguros'!AF497+'Empresa de Seguros'!AF586</f>
        <v>0</v>
      </c>
      <c r="AG141" s="76">
        <f>+'Empresa de Seguros'!AG408+'Empresa de Seguros'!AG497+'Empresa de Seguros'!AG586</f>
        <v>0</v>
      </c>
      <c r="AH141" s="76">
        <f>+'Empresa de Seguros'!AH408+'Empresa de Seguros'!AH497+'Empresa de Seguros'!AH586</f>
        <v>0</v>
      </c>
      <c r="AI141" s="76">
        <f>+'Empresa de Seguros'!AI408+'Empresa de Seguros'!AI497+'Empresa de Seguros'!AI586</f>
        <v>0</v>
      </c>
      <c r="AJ141" s="76">
        <f>+'Empresa de Seguros'!AJ408+'Empresa de Seguros'!AJ497+'Empresa de Seguros'!AJ586</f>
        <v>0</v>
      </c>
      <c r="AK141" s="76">
        <f>+'Empresa de Seguros'!AK408+'Empresa de Seguros'!AK497+'Empresa de Seguros'!AK586</f>
        <v>0</v>
      </c>
      <c r="AL141" s="76">
        <f>+'Empresa de Seguros'!AL408+'Empresa de Seguros'!AL497+'Empresa de Seguros'!AL586</f>
        <v>0</v>
      </c>
      <c r="AM141" s="76">
        <f>+'Empresa de Seguros'!AM408+'Empresa de Seguros'!AM497+'Empresa de Seguros'!AM586</f>
        <v>0</v>
      </c>
      <c r="AN141" s="76">
        <f>+'Empresa de Seguros'!AN408+'Empresa de Seguros'!AN497+'Empresa de Seguros'!AN586</f>
        <v>0</v>
      </c>
      <c r="AO141" s="76">
        <f>+'Empresa de Seguros'!AO408+'Empresa de Seguros'!AO497+'Empresa de Seguros'!AO586</f>
        <v>0</v>
      </c>
      <c r="AP141" s="76">
        <f>+'Empresa de Seguros'!AP408+'Empresa de Seguros'!AP497+'Empresa de Seguros'!AP586</f>
        <v>0</v>
      </c>
      <c r="AQ141" s="76">
        <f>+'Empresa de Seguros'!AQ408+'Empresa de Seguros'!AQ497+'Empresa de Seguros'!AQ586</f>
        <v>0</v>
      </c>
      <c r="AR141" s="76">
        <f>+'Empresa de Seguros'!AR408+'Empresa de Seguros'!AR497+'Empresa de Seguros'!AR586</f>
        <v>0</v>
      </c>
      <c r="AS141" s="76">
        <f>+'Empresa de Seguros'!AS408+'Empresa de Seguros'!AS497+'Empresa de Seguros'!AS586</f>
        <v>0</v>
      </c>
      <c r="AT141" s="76">
        <f>+'Empresa de Seguros'!AT408+'Empresa de Seguros'!AT497+'Empresa de Seguros'!AT586</f>
        <v>0</v>
      </c>
      <c r="AU141" s="76">
        <f>+'Empresa de Seguros'!AU408+'Empresa de Seguros'!AU497+'Empresa de Seguros'!AU586</f>
        <v>0</v>
      </c>
    </row>
    <row r="142" spans="1:47" s="38" customFormat="1" ht="14.1" customHeight="1" x14ac:dyDescent="0.2">
      <c r="A142" s="37" t="s">
        <v>158</v>
      </c>
      <c r="B142" s="76">
        <f>+'Empresa de Seguros'!B409+'Empresa de Seguros'!B498+'Empresa de Seguros'!B587</f>
        <v>0</v>
      </c>
      <c r="C142" s="76">
        <f>+'Empresa de Seguros'!C409+'Empresa de Seguros'!C498+'Empresa de Seguros'!C587</f>
        <v>0</v>
      </c>
      <c r="D142" s="76">
        <f>+'Empresa de Seguros'!D409+'Empresa de Seguros'!D498+'Empresa de Seguros'!D587</f>
        <v>0</v>
      </c>
      <c r="E142" s="76">
        <f>+'Empresa de Seguros'!E409+'Empresa de Seguros'!E498+'Empresa de Seguros'!E587</f>
        <v>0</v>
      </c>
      <c r="F142" s="76">
        <f>+'Empresa de Seguros'!F409+'Empresa de Seguros'!F498+'Empresa de Seguros'!F587</f>
        <v>0</v>
      </c>
      <c r="G142" s="76">
        <f>+'Empresa de Seguros'!G409+'Empresa de Seguros'!G498+'Empresa de Seguros'!G587</f>
        <v>0</v>
      </c>
      <c r="H142" s="76">
        <f>+'Empresa de Seguros'!H409+'Empresa de Seguros'!H498+'Empresa de Seguros'!H587</f>
        <v>0</v>
      </c>
      <c r="I142" s="76">
        <f>+'Empresa de Seguros'!I409+'Empresa de Seguros'!I498+'Empresa de Seguros'!I587</f>
        <v>0</v>
      </c>
      <c r="J142" s="76">
        <f>+'Empresa de Seguros'!J409+'Empresa de Seguros'!J498+'Empresa de Seguros'!J587</f>
        <v>0</v>
      </c>
      <c r="K142" s="76">
        <f>+'Empresa de Seguros'!K409+'Empresa de Seguros'!K498+'Empresa de Seguros'!K587</f>
        <v>0</v>
      </c>
      <c r="L142" s="76">
        <f>+'Empresa de Seguros'!L409+'Empresa de Seguros'!L498+'Empresa de Seguros'!L587</f>
        <v>0</v>
      </c>
      <c r="M142" s="76">
        <f>+'Empresa de Seguros'!M409+'Empresa de Seguros'!M498+'Empresa de Seguros'!M587</f>
        <v>0</v>
      </c>
      <c r="N142" s="76">
        <f>+'Empresa de Seguros'!N409+'Empresa de Seguros'!N498+'Empresa de Seguros'!N587</f>
        <v>0</v>
      </c>
      <c r="O142" s="76">
        <f>+'Empresa de Seguros'!O409+'Empresa de Seguros'!O498+'Empresa de Seguros'!O587</f>
        <v>0</v>
      </c>
      <c r="P142" s="76">
        <f>+'Empresa de Seguros'!P409+'Empresa de Seguros'!P498+'Empresa de Seguros'!P587</f>
        <v>0</v>
      </c>
      <c r="Q142" s="76">
        <f>+'Empresa de Seguros'!Q409+'Empresa de Seguros'!Q498+'Empresa de Seguros'!Q587</f>
        <v>0</v>
      </c>
      <c r="R142" s="76">
        <f>+'Empresa de Seguros'!R409+'Empresa de Seguros'!R498+'Empresa de Seguros'!R587</f>
        <v>0</v>
      </c>
      <c r="S142" s="76">
        <f>+'Empresa de Seguros'!S409+'Empresa de Seguros'!S498+'Empresa de Seguros'!S587</f>
        <v>0</v>
      </c>
      <c r="T142" s="76">
        <f>+'Empresa de Seguros'!T409+'Empresa de Seguros'!T498+'Empresa de Seguros'!T587</f>
        <v>0</v>
      </c>
      <c r="U142" s="76">
        <f>+'Empresa de Seguros'!U409+'Empresa de Seguros'!U498+'Empresa de Seguros'!U587</f>
        <v>0</v>
      </c>
      <c r="V142" s="76">
        <f>+'Empresa de Seguros'!V409+'Empresa de Seguros'!V498+'Empresa de Seguros'!V587</f>
        <v>0</v>
      </c>
      <c r="W142" s="76">
        <f>+'Empresa de Seguros'!W409+'Empresa de Seguros'!W498+'Empresa de Seguros'!W587</f>
        <v>0</v>
      </c>
      <c r="X142" s="76">
        <f>+'Empresa de Seguros'!X409+'Empresa de Seguros'!X498+'Empresa de Seguros'!X587</f>
        <v>0</v>
      </c>
      <c r="Y142" s="76">
        <f>+'Empresa de Seguros'!Y409+'Empresa de Seguros'!Y498+'Empresa de Seguros'!Y587</f>
        <v>0</v>
      </c>
      <c r="Z142" s="76">
        <f>+'Empresa de Seguros'!Z409+'Empresa de Seguros'!Z498+'Empresa de Seguros'!Z587</f>
        <v>0</v>
      </c>
      <c r="AA142" s="76">
        <f>+'Empresa de Seguros'!AA409+'Empresa de Seguros'!AA498+'Empresa de Seguros'!AA587</f>
        <v>0</v>
      </c>
      <c r="AB142" s="76">
        <f>+'Empresa de Seguros'!AB409+'Empresa de Seguros'!AB498+'Empresa de Seguros'!AB587</f>
        <v>0</v>
      </c>
      <c r="AC142" s="76">
        <f>+'Empresa de Seguros'!AC409+'Empresa de Seguros'!AC498+'Empresa de Seguros'!AC587</f>
        <v>0</v>
      </c>
      <c r="AD142" s="76">
        <f>+'Empresa de Seguros'!AD409+'Empresa de Seguros'!AD498+'Empresa de Seguros'!AD587</f>
        <v>0</v>
      </c>
      <c r="AE142" s="76">
        <f>+'Empresa de Seguros'!AE409+'Empresa de Seguros'!AE498+'Empresa de Seguros'!AE587</f>
        <v>0</v>
      </c>
      <c r="AF142" s="76">
        <f>+'Empresa de Seguros'!AF409+'Empresa de Seguros'!AF498+'Empresa de Seguros'!AF587</f>
        <v>0</v>
      </c>
      <c r="AG142" s="76">
        <f>+'Empresa de Seguros'!AG409+'Empresa de Seguros'!AG498+'Empresa de Seguros'!AG587</f>
        <v>0</v>
      </c>
      <c r="AH142" s="76">
        <f>+'Empresa de Seguros'!AH409+'Empresa de Seguros'!AH498+'Empresa de Seguros'!AH587</f>
        <v>0</v>
      </c>
      <c r="AI142" s="76">
        <f>+'Empresa de Seguros'!AI409+'Empresa de Seguros'!AI498+'Empresa de Seguros'!AI587</f>
        <v>0</v>
      </c>
      <c r="AJ142" s="76">
        <f>+'Empresa de Seguros'!AJ409+'Empresa de Seguros'!AJ498+'Empresa de Seguros'!AJ587</f>
        <v>0</v>
      </c>
      <c r="AK142" s="76">
        <f>+'Empresa de Seguros'!AK409+'Empresa de Seguros'!AK498+'Empresa de Seguros'!AK587</f>
        <v>0</v>
      </c>
      <c r="AL142" s="76">
        <f>+'Empresa de Seguros'!AL409+'Empresa de Seguros'!AL498+'Empresa de Seguros'!AL587</f>
        <v>0</v>
      </c>
      <c r="AM142" s="76">
        <f>+'Empresa de Seguros'!AM409+'Empresa de Seguros'!AM498+'Empresa de Seguros'!AM587</f>
        <v>0</v>
      </c>
      <c r="AN142" s="76">
        <f>+'Empresa de Seguros'!AN409+'Empresa de Seguros'!AN498+'Empresa de Seguros'!AN587</f>
        <v>0</v>
      </c>
      <c r="AO142" s="76">
        <f>+'Empresa de Seguros'!AO409+'Empresa de Seguros'!AO498+'Empresa de Seguros'!AO587</f>
        <v>0</v>
      </c>
      <c r="AP142" s="76">
        <f>+'Empresa de Seguros'!AP409+'Empresa de Seguros'!AP498+'Empresa de Seguros'!AP587</f>
        <v>0</v>
      </c>
      <c r="AQ142" s="76">
        <f>+'Empresa de Seguros'!AQ409+'Empresa de Seguros'!AQ498+'Empresa de Seguros'!AQ587</f>
        <v>0</v>
      </c>
      <c r="AR142" s="76">
        <f>+'Empresa de Seguros'!AR409+'Empresa de Seguros'!AR498+'Empresa de Seguros'!AR587</f>
        <v>0</v>
      </c>
      <c r="AS142" s="76">
        <f>+'Empresa de Seguros'!AS409+'Empresa de Seguros'!AS498+'Empresa de Seguros'!AS587</f>
        <v>0</v>
      </c>
      <c r="AT142" s="76">
        <f>+'Empresa de Seguros'!AT409+'Empresa de Seguros'!AT498+'Empresa de Seguros'!AT587</f>
        <v>0</v>
      </c>
      <c r="AU142" s="76">
        <f>+'Empresa de Seguros'!AU409+'Empresa de Seguros'!AU498+'Empresa de Seguros'!AU587</f>
        <v>0</v>
      </c>
    </row>
    <row r="143" spans="1:47" s="38" customFormat="1" ht="14.1" customHeight="1" x14ac:dyDescent="0.2">
      <c r="A143" s="33" t="s">
        <v>159</v>
      </c>
      <c r="B143" s="76">
        <f>+'Empresa de Seguros'!B410+'Empresa de Seguros'!B499+'Empresa de Seguros'!B588</f>
        <v>0</v>
      </c>
      <c r="C143" s="76">
        <f>+'Empresa de Seguros'!C410+'Empresa de Seguros'!C499+'Empresa de Seguros'!C588</f>
        <v>0</v>
      </c>
      <c r="D143" s="76">
        <f>+'Empresa de Seguros'!D410+'Empresa de Seguros'!D499+'Empresa de Seguros'!D588</f>
        <v>0</v>
      </c>
      <c r="E143" s="76">
        <f>+'Empresa de Seguros'!E410+'Empresa de Seguros'!E499+'Empresa de Seguros'!E588</f>
        <v>0</v>
      </c>
      <c r="F143" s="76">
        <f>+'Empresa de Seguros'!F410+'Empresa de Seguros'!F499+'Empresa de Seguros'!F588</f>
        <v>0</v>
      </c>
      <c r="G143" s="76">
        <f>+'Empresa de Seguros'!G410+'Empresa de Seguros'!G499+'Empresa de Seguros'!G588</f>
        <v>0</v>
      </c>
      <c r="H143" s="76">
        <f>+'Empresa de Seguros'!H410+'Empresa de Seguros'!H499+'Empresa de Seguros'!H588</f>
        <v>0</v>
      </c>
      <c r="I143" s="76">
        <f>+'Empresa de Seguros'!I410+'Empresa de Seguros'!I499+'Empresa de Seguros'!I588</f>
        <v>0</v>
      </c>
      <c r="J143" s="76">
        <f>+'Empresa de Seguros'!J410+'Empresa de Seguros'!J499+'Empresa de Seguros'!J588</f>
        <v>0</v>
      </c>
      <c r="K143" s="76">
        <f>+'Empresa de Seguros'!K410+'Empresa de Seguros'!K499+'Empresa de Seguros'!K588</f>
        <v>0</v>
      </c>
      <c r="L143" s="76">
        <f>+'Empresa de Seguros'!L410+'Empresa de Seguros'!L499+'Empresa de Seguros'!L588</f>
        <v>0</v>
      </c>
      <c r="M143" s="76">
        <f>+'Empresa de Seguros'!M410+'Empresa de Seguros'!M499+'Empresa de Seguros'!M588</f>
        <v>0</v>
      </c>
      <c r="N143" s="76">
        <f>+'Empresa de Seguros'!N410+'Empresa de Seguros'!N499+'Empresa de Seguros'!N588</f>
        <v>0</v>
      </c>
      <c r="O143" s="76">
        <f>+'Empresa de Seguros'!O410+'Empresa de Seguros'!O499+'Empresa de Seguros'!O588</f>
        <v>0</v>
      </c>
      <c r="P143" s="76">
        <f>+'Empresa de Seguros'!P410+'Empresa de Seguros'!P499+'Empresa de Seguros'!P588</f>
        <v>0</v>
      </c>
      <c r="Q143" s="76">
        <f>+'Empresa de Seguros'!Q410+'Empresa de Seguros'!Q499+'Empresa de Seguros'!Q588</f>
        <v>0</v>
      </c>
      <c r="R143" s="76">
        <f>+'Empresa de Seguros'!R410+'Empresa de Seguros'!R499+'Empresa de Seguros'!R588</f>
        <v>0</v>
      </c>
      <c r="S143" s="76">
        <f>+'Empresa de Seguros'!S410+'Empresa de Seguros'!S499+'Empresa de Seguros'!S588</f>
        <v>0</v>
      </c>
      <c r="T143" s="76">
        <f>+'Empresa de Seguros'!T410+'Empresa de Seguros'!T499+'Empresa de Seguros'!T588</f>
        <v>0</v>
      </c>
      <c r="U143" s="76">
        <f>+'Empresa de Seguros'!U410+'Empresa de Seguros'!U499+'Empresa de Seguros'!U588</f>
        <v>0</v>
      </c>
      <c r="V143" s="76">
        <f>+'Empresa de Seguros'!V410+'Empresa de Seguros'!V499+'Empresa de Seguros'!V588</f>
        <v>0</v>
      </c>
      <c r="W143" s="76">
        <f>+'Empresa de Seguros'!W410+'Empresa de Seguros'!W499+'Empresa de Seguros'!W588</f>
        <v>0</v>
      </c>
      <c r="X143" s="76">
        <f>+'Empresa de Seguros'!X410+'Empresa de Seguros'!X499+'Empresa de Seguros'!X588</f>
        <v>0</v>
      </c>
      <c r="Y143" s="76">
        <f>+'Empresa de Seguros'!Y410+'Empresa de Seguros'!Y499+'Empresa de Seguros'!Y588</f>
        <v>0</v>
      </c>
      <c r="Z143" s="76">
        <f>+'Empresa de Seguros'!Z410+'Empresa de Seguros'!Z499+'Empresa de Seguros'!Z588</f>
        <v>0</v>
      </c>
      <c r="AA143" s="76">
        <f>+'Empresa de Seguros'!AA410+'Empresa de Seguros'!AA499+'Empresa de Seguros'!AA588</f>
        <v>0</v>
      </c>
      <c r="AB143" s="76">
        <f>+'Empresa de Seguros'!AB410+'Empresa de Seguros'!AB499+'Empresa de Seguros'!AB588</f>
        <v>0</v>
      </c>
      <c r="AC143" s="76">
        <f>+'Empresa de Seguros'!AC410+'Empresa de Seguros'!AC499+'Empresa de Seguros'!AC588</f>
        <v>0</v>
      </c>
      <c r="AD143" s="76">
        <f>+'Empresa de Seguros'!AD410+'Empresa de Seguros'!AD499+'Empresa de Seguros'!AD588</f>
        <v>0</v>
      </c>
      <c r="AE143" s="76">
        <f>+'Empresa de Seguros'!AE410+'Empresa de Seguros'!AE499+'Empresa de Seguros'!AE588</f>
        <v>0</v>
      </c>
      <c r="AF143" s="76">
        <f>+'Empresa de Seguros'!AF410+'Empresa de Seguros'!AF499+'Empresa de Seguros'!AF588</f>
        <v>0</v>
      </c>
      <c r="AG143" s="76">
        <f>+'Empresa de Seguros'!AG410+'Empresa de Seguros'!AG499+'Empresa de Seguros'!AG588</f>
        <v>0</v>
      </c>
      <c r="AH143" s="76">
        <f>+'Empresa de Seguros'!AH410+'Empresa de Seguros'!AH499+'Empresa de Seguros'!AH588</f>
        <v>0</v>
      </c>
      <c r="AI143" s="76">
        <f>+'Empresa de Seguros'!AI410+'Empresa de Seguros'!AI499+'Empresa de Seguros'!AI588</f>
        <v>0</v>
      </c>
      <c r="AJ143" s="76">
        <f>+'Empresa de Seguros'!AJ410+'Empresa de Seguros'!AJ499+'Empresa de Seguros'!AJ588</f>
        <v>0</v>
      </c>
      <c r="AK143" s="76">
        <f>+'Empresa de Seguros'!AK410+'Empresa de Seguros'!AK499+'Empresa de Seguros'!AK588</f>
        <v>0</v>
      </c>
      <c r="AL143" s="76">
        <f>+'Empresa de Seguros'!AL410+'Empresa de Seguros'!AL499+'Empresa de Seguros'!AL588</f>
        <v>0</v>
      </c>
      <c r="AM143" s="76">
        <f>+'Empresa de Seguros'!AM410+'Empresa de Seguros'!AM499+'Empresa de Seguros'!AM588</f>
        <v>0</v>
      </c>
      <c r="AN143" s="76">
        <f>+'Empresa de Seguros'!AN410+'Empresa de Seguros'!AN499+'Empresa de Seguros'!AN588</f>
        <v>0</v>
      </c>
      <c r="AO143" s="76">
        <f>+'Empresa de Seguros'!AO410+'Empresa de Seguros'!AO499+'Empresa de Seguros'!AO588</f>
        <v>0</v>
      </c>
      <c r="AP143" s="76">
        <f>+'Empresa de Seguros'!AP410+'Empresa de Seguros'!AP499+'Empresa de Seguros'!AP588</f>
        <v>0</v>
      </c>
      <c r="AQ143" s="76">
        <f>+'Empresa de Seguros'!AQ410+'Empresa de Seguros'!AQ499+'Empresa de Seguros'!AQ588</f>
        <v>0</v>
      </c>
      <c r="AR143" s="76">
        <f>+'Empresa de Seguros'!AR410+'Empresa de Seguros'!AR499+'Empresa de Seguros'!AR588</f>
        <v>0</v>
      </c>
      <c r="AS143" s="76">
        <f>+'Empresa de Seguros'!AS410+'Empresa de Seguros'!AS499+'Empresa de Seguros'!AS588</f>
        <v>0</v>
      </c>
      <c r="AT143" s="76">
        <f>+'Empresa de Seguros'!AT410+'Empresa de Seguros'!AT499+'Empresa de Seguros'!AT588</f>
        <v>0</v>
      </c>
      <c r="AU143" s="76">
        <f>+'Empresa de Seguros'!AU410+'Empresa de Seguros'!AU499+'Empresa de Seguros'!AU588</f>
        <v>0</v>
      </c>
    </row>
    <row r="144" spans="1:47" s="38" customFormat="1" ht="14.1" customHeight="1" x14ac:dyDescent="0.2">
      <c r="A144" s="33" t="s">
        <v>160</v>
      </c>
      <c r="B144" s="76">
        <f>+'Empresa de Seguros'!B411+'Empresa de Seguros'!B500+'Empresa de Seguros'!B589</f>
        <v>0</v>
      </c>
      <c r="C144" s="76">
        <f>+'Empresa de Seguros'!C411+'Empresa de Seguros'!C500+'Empresa de Seguros'!C589</f>
        <v>0</v>
      </c>
      <c r="D144" s="76">
        <f>+'Empresa de Seguros'!D411+'Empresa de Seguros'!D500+'Empresa de Seguros'!D589</f>
        <v>0</v>
      </c>
      <c r="E144" s="76">
        <f>+'Empresa de Seguros'!E411+'Empresa de Seguros'!E500+'Empresa de Seguros'!E589</f>
        <v>0</v>
      </c>
      <c r="F144" s="76">
        <f>+'Empresa de Seguros'!F411+'Empresa de Seguros'!F500+'Empresa de Seguros'!F589</f>
        <v>0</v>
      </c>
      <c r="G144" s="76">
        <f>+'Empresa de Seguros'!G411+'Empresa de Seguros'!G500+'Empresa de Seguros'!G589</f>
        <v>0</v>
      </c>
      <c r="H144" s="76">
        <f>+'Empresa de Seguros'!H411+'Empresa de Seguros'!H500+'Empresa de Seguros'!H589</f>
        <v>0</v>
      </c>
      <c r="I144" s="76">
        <f>+'Empresa de Seguros'!I411+'Empresa de Seguros'!I500+'Empresa de Seguros'!I589</f>
        <v>0</v>
      </c>
      <c r="J144" s="76">
        <f>+'Empresa de Seguros'!J411+'Empresa de Seguros'!J500+'Empresa de Seguros'!J589</f>
        <v>0</v>
      </c>
      <c r="K144" s="76">
        <f>+'Empresa de Seguros'!K411+'Empresa de Seguros'!K500+'Empresa de Seguros'!K589</f>
        <v>0</v>
      </c>
      <c r="L144" s="76">
        <f>+'Empresa de Seguros'!L411+'Empresa de Seguros'!L500+'Empresa de Seguros'!L589</f>
        <v>0</v>
      </c>
      <c r="M144" s="76">
        <f>+'Empresa de Seguros'!M411+'Empresa de Seguros'!M500+'Empresa de Seguros'!M589</f>
        <v>0</v>
      </c>
      <c r="N144" s="76">
        <f>+'Empresa de Seguros'!N411+'Empresa de Seguros'!N500+'Empresa de Seguros'!N589</f>
        <v>0</v>
      </c>
      <c r="O144" s="76">
        <f>+'Empresa de Seguros'!O411+'Empresa de Seguros'!O500+'Empresa de Seguros'!O589</f>
        <v>0</v>
      </c>
      <c r="P144" s="76">
        <f>+'Empresa de Seguros'!P411+'Empresa de Seguros'!P500+'Empresa de Seguros'!P589</f>
        <v>0</v>
      </c>
      <c r="Q144" s="76">
        <f>+'Empresa de Seguros'!Q411+'Empresa de Seguros'!Q500+'Empresa de Seguros'!Q589</f>
        <v>0</v>
      </c>
      <c r="R144" s="76">
        <f>+'Empresa de Seguros'!R411+'Empresa de Seguros'!R500+'Empresa de Seguros'!R589</f>
        <v>0</v>
      </c>
      <c r="S144" s="76">
        <f>+'Empresa de Seguros'!S411+'Empresa de Seguros'!S500+'Empresa de Seguros'!S589</f>
        <v>0</v>
      </c>
      <c r="T144" s="76">
        <f>+'Empresa de Seguros'!T411+'Empresa de Seguros'!T500+'Empresa de Seguros'!T589</f>
        <v>0</v>
      </c>
      <c r="U144" s="76">
        <f>+'Empresa de Seguros'!U411+'Empresa de Seguros'!U500+'Empresa de Seguros'!U589</f>
        <v>0</v>
      </c>
      <c r="V144" s="76">
        <f>+'Empresa de Seguros'!V411+'Empresa de Seguros'!V500+'Empresa de Seguros'!V589</f>
        <v>0</v>
      </c>
      <c r="W144" s="76">
        <f>+'Empresa de Seguros'!W411+'Empresa de Seguros'!W500+'Empresa de Seguros'!W589</f>
        <v>0</v>
      </c>
      <c r="X144" s="76">
        <f>+'Empresa de Seguros'!X411+'Empresa de Seguros'!X500+'Empresa de Seguros'!X589</f>
        <v>0</v>
      </c>
      <c r="Y144" s="76">
        <f>+'Empresa de Seguros'!Y411+'Empresa de Seguros'!Y500+'Empresa de Seguros'!Y589</f>
        <v>0</v>
      </c>
      <c r="Z144" s="76">
        <f>+'Empresa de Seguros'!Z411+'Empresa de Seguros'!Z500+'Empresa de Seguros'!Z589</f>
        <v>0</v>
      </c>
      <c r="AA144" s="76">
        <f>+'Empresa de Seguros'!AA411+'Empresa de Seguros'!AA500+'Empresa de Seguros'!AA589</f>
        <v>0</v>
      </c>
      <c r="AB144" s="76">
        <f>+'Empresa de Seguros'!AB411+'Empresa de Seguros'!AB500+'Empresa de Seguros'!AB589</f>
        <v>0</v>
      </c>
      <c r="AC144" s="76">
        <f>+'Empresa de Seguros'!AC411+'Empresa de Seguros'!AC500+'Empresa de Seguros'!AC589</f>
        <v>0</v>
      </c>
      <c r="AD144" s="76">
        <f>+'Empresa de Seguros'!AD411+'Empresa de Seguros'!AD500+'Empresa de Seguros'!AD589</f>
        <v>0</v>
      </c>
      <c r="AE144" s="76">
        <f>+'Empresa de Seguros'!AE411+'Empresa de Seguros'!AE500+'Empresa de Seguros'!AE589</f>
        <v>0</v>
      </c>
      <c r="AF144" s="76">
        <f>+'Empresa de Seguros'!AF411+'Empresa de Seguros'!AF500+'Empresa de Seguros'!AF589</f>
        <v>0</v>
      </c>
      <c r="AG144" s="76">
        <f>+'Empresa de Seguros'!AG411+'Empresa de Seguros'!AG500+'Empresa de Seguros'!AG589</f>
        <v>0</v>
      </c>
      <c r="AH144" s="76">
        <f>+'Empresa de Seguros'!AH411+'Empresa de Seguros'!AH500+'Empresa de Seguros'!AH589</f>
        <v>0</v>
      </c>
      <c r="AI144" s="76">
        <f>+'Empresa de Seguros'!AI411+'Empresa de Seguros'!AI500+'Empresa de Seguros'!AI589</f>
        <v>0</v>
      </c>
      <c r="AJ144" s="76">
        <f>+'Empresa de Seguros'!AJ411+'Empresa de Seguros'!AJ500+'Empresa de Seguros'!AJ589</f>
        <v>0</v>
      </c>
      <c r="AK144" s="76">
        <f>+'Empresa de Seguros'!AK411+'Empresa de Seguros'!AK500+'Empresa de Seguros'!AK589</f>
        <v>0</v>
      </c>
      <c r="AL144" s="76">
        <f>+'Empresa de Seguros'!AL411+'Empresa de Seguros'!AL500+'Empresa de Seguros'!AL589</f>
        <v>0</v>
      </c>
      <c r="AM144" s="76">
        <f>+'Empresa de Seguros'!AM411+'Empresa de Seguros'!AM500+'Empresa de Seguros'!AM589</f>
        <v>0</v>
      </c>
      <c r="AN144" s="76">
        <f>+'Empresa de Seguros'!AN411+'Empresa de Seguros'!AN500+'Empresa de Seguros'!AN589</f>
        <v>0</v>
      </c>
      <c r="AO144" s="76">
        <f>+'Empresa de Seguros'!AO411+'Empresa de Seguros'!AO500+'Empresa de Seguros'!AO589</f>
        <v>0</v>
      </c>
      <c r="AP144" s="76">
        <f>+'Empresa de Seguros'!AP411+'Empresa de Seguros'!AP500+'Empresa de Seguros'!AP589</f>
        <v>0</v>
      </c>
      <c r="AQ144" s="76">
        <f>+'Empresa de Seguros'!AQ411+'Empresa de Seguros'!AQ500+'Empresa de Seguros'!AQ589</f>
        <v>0</v>
      </c>
      <c r="AR144" s="76">
        <f>+'Empresa de Seguros'!AR411+'Empresa de Seguros'!AR500+'Empresa de Seguros'!AR589</f>
        <v>0</v>
      </c>
      <c r="AS144" s="76">
        <f>+'Empresa de Seguros'!AS411+'Empresa de Seguros'!AS500+'Empresa de Seguros'!AS589</f>
        <v>0</v>
      </c>
      <c r="AT144" s="76">
        <f>+'Empresa de Seguros'!AT411+'Empresa de Seguros'!AT500+'Empresa de Seguros'!AT589</f>
        <v>0</v>
      </c>
      <c r="AU144" s="76">
        <f>+'Empresa de Seguros'!AU411+'Empresa de Seguros'!AU500+'Empresa de Seguros'!AU589</f>
        <v>0</v>
      </c>
    </row>
    <row r="145" spans="1:47" s="38" customFormat="1" ht="14.1" customHeight="1" x14ac:dyDescent="0.2">
      <c r="A145" s="16" t="s">
        <v>167</v>
      </c>
      <c r="B145" s="76">
        <f>+'Empresa de Seguros'!B412+'Empresa de Seguros'!B501+'Empresa de Seguros'!B590</f>
        <v>0</v>
      </c>
      <c r="C145" s="76">
        <f>+'Empresa de Seguros'!C412+'Empresa de Seguros'!C501+'Empresa de Seguros'!C590</f>
        <v>0</v>
      </c>
      <c r="D145" s="76">
        <f>+'Empresa de Seguros'!D412+'Empresa de Seguros'!D501+'Empresa de Seguros'!D590</f>
        <v>0</v>
      </c>
      <c r="E145" s="76">
        <f>+'Empresa de Seguros'!E412+'Empresa de Seguros'!E501+'Empresa de Seguros'!E590</f>
        <v>0</v>
      </c>
      <c r="F145" s="76">
        <f>+'Empresa de Seguros'!F412+'Empresa de Seguros'!F501+'Empresa de Seguros'!F590</f>
        <v>0</v>
      </c>
      <c r="G145" s="76">
        <f>+'Empresa de Seguros'!G412+'Empresa de Seguros'!G501+'Empresa de Seguros'!G590</f>
        <v>0</v>
      </c>
      <c r="H145" s="76">
        <f>+'Empresa de Seguros'!H412+'Empresa de Seguros'!H501+'Empresa de Seguros'!H590</f>
        <v>0</v>
      </c>
      <c r="I145" s="76">
        <f>+'Empresa de Seguros'!I412+'Empresa de Seguros'!I501+'Empresa de Seguros'!I590</f>
        <v>0</v>
      </c>
      <c r="J145" s="76">
        <f>+'Empresa de Seguros'!J412+'Empresa de Seguros'!J501+'Empresa de Seguros'!J590</f>
        <v>0</v>
      </c>
      <c r="K145" s="76">
        <f>+'Empresa de Seguros'!K412+'Empresa de Seguros'!K501+'Empresa de Seguros'!K590</f>
        <v>0</v>
      </c>
      <c r="L145" s="76">
        <f>+'Empresa de Seguros'!L412+'Empresa de Seguros'!L501+'Empresa de Seguros'!L590</f>
        <v>0</v>
      </c>
      <c r="M145" s="76">
        <f>+'Empresa de Seguros'!M412+'Empresa de Seguros'!M501+'Empresa de Seguros'!M590</f>
        <v>0</v>
      </c>
      <c r="N145" s="76">
        <f>+'Empresa de Seguros'!N412+'Empresa de Seguros'!N501+'Empresa de Seguros'!N590</f>
        <v>0</v>
      </c>
      <c r="O145" s="76">
        <f>+'Empresa de Seguros'!O412+'Empresa de Seguros'!O501+'Empresa de Seguros'!O590</f>
        <v>0</v>
      </c>
      <c r="P145" s="76">
        <f>+'Empresa de Seguros'!P412+'Empresa de Seguros'!P501+'Empresa de Seguros'!P590</f>
        <v>0</v>
      </c>
      <c r="Q145" s="76">
        <f>+'Empresa de Seguros'!Q412+'Empresa de Seguros'!Q501+'Empresa de Seguros'!Q590</f>
        <v>0</v>
      </c>
      <c r="R145" s="76">
        <f>+'Empresa de Seguros'!R412+'Empresa de Seguros'!R501+'Empresa de Seguros'!R590</f>
        <v>0</v>
      </c>
      <c r="S145" s="76">
        <f>+'Empresa de Seguros'!S412+'Empresa de Seguros'!S501+'Empresa de Seguros'!S590</f>
        <v>0</v>
      </c>
      <c r="T145" s="76">
        <f>+'Empresa de Seguros'!T412+'Empresa de Seguros'!T501+'Empresa de Seguros'!T590</f>
        <v>0</v>
      </c>
      <c r="U145" s="76">
        <f>+'Empresa de Seguros'!U412+'Empresa de Seguros'!U501+'Empresa de Seguros'!U590</f>
        <v>0</v>
      </c>
      <c r="V145" s="76">
        <f>+'Empresa de Seguros'!V412+'Empresa de Seguros'!V501+'Empresa de Seguros'!V590</f>
        <v>0</v>
      </c>
      <c r="W145" s="76">
        <f>+'Empresa de Seguros'!W412+'Empresa de Seguros'!W501+'Empresa de Seguros'!W590</f>
        <v>0</v>
      </c>
      <c r="X145" s="76">
        <f>+'Empresa de Seguros'!X412+'Empresa de Seguros'!X501+'Empresa de Seguros'!X590</f>
        <v>0</v>
      </c>
      <c r="Y145" s="76">
        <f>+'Empresa de Seguros'!Y412+'Empresa de Seguros'!Y501+'Empresa de Seguros'!Y590</f>
        <v>0</v>
      </c>
      <c r="Z145" s="76">
        <f>+'Empresa de Seguros'!Z412+'Empresa de Seguros'!Z501+'Empresa de Seguros'!Z590</f>
        <v>0</v>
      </c>
      <c r="AA145" s="76">
        <f>+'Empresa de Seguros'!AA412+'Empresa de Seguros'!AA501+'Empresa de Seguros'!AA590</f>
        <v>0</v>
      </c>
      <c r="AB145" s="76">
        <f>+'Empresa de Seguros'!AB412+'Empresa de Seguros'!AB501+'Empresa de Seguros'!AB590</f>
        <v>0</v>
      </c>
      <c r="AC145" s="76">
        <f>+'Empresa de Seguros'!AC412+'Empresa de Seguros'!AC501+'Empresa de Seguros'!AC590</f>
        <v>0</v>
      </c>
      <c r="AD145" s="76">
        <f>+'Empresa de Seguros'!AD412+'Empresa de Seguros'!AD501+'Empresa de Seguros'!AD590</f>
        <v>0</v>
      </c>
      <c r="AE145" s="76">
        <f>+'Empresa de Seguros'!AE412+'Empresa de Seguros'!AE501+'Empresa de Seguros'!AE590</f>
        <v>0</v>
      </c>
      <c r="AF145" s="76">
        <f>+'Empresa de Seguros'!AF412+'Empresa de Seguros'!AF501+'Empresa de Seguros'!AF590</f>
        <v>0</v>
      </c>
      <c r="AG145" s="76">
        <f>+'Empresa de Seguros'!AG412+'Empresa de Seguros'!AG501+'Empresa de Seguros'!AG590</f>
        <v>0</v>
      </c>
      <c r="AH145" s="76">
        <f>+'Empresa de Seguros'!AH412+'Empresa de Seguros'!AH501+'Empresa de Seguros'!AH590</f>
        <v>0</v>
      </c>
      <c r="AI145" s="76">
        <f>+'Empresa de Seguros'!AI412+'Empresa de Seguros'!AI501+'Empresa de Seguros'!AI590</f>
        <v>0</v>
      </c>
      <c r="AJ145" s="76">
        <f>+'Empresa de Seguros'!AJ412+'Empresa de Seguros'!AJ501+'Empresa de Seguros'!AJ590</f>
        <v>0</v>
      </c>
      <c r="AK145" s="76">
        <f>+'Empresa de Seguros'!AK412+'Empresa de Seguros'!AK501+'Empresa de Seguros'!AK590</f>
        <v>0</v>
      </c>
      <c r="AL145" s="76">
        <f>+'Empresa de Seguros'!AL412+'Empresa de Seguros'!AL501+'Empresa de Seguros'!AL590</f>
        <v>0</v>
      </c>
      <c r="AM145" s="76">
        <f>+'Empresa de Seguros'!AM412+'Empresa de Seguros'!AM501+'Empresa de Seguros'!AM590</f>
        <v>0</v>
      </c>
      <c r="AN145" s="76">
        <f>+'Empresa de Seguros'!AN412+'Empresa de Seguros'!AN501+'Empresa de Seguros'!AN590</f>
        <v>0</v>
      </c>
      <c r="AO145" s="76">
        <f>+'Empresa de Seguros'!AO412+'Empresa de Seguros'!AO501+'Empresa de Seguros'!AO590</f>
        <v>0</v>
      </c>
      <c r="AP145" s="76">
        <f>+'Empresa de Seguros'!AP412+'Empresa de Seguros'!AP501+'Empresa de Seguros'!AP590</f>
        <v>0</v>
      </c>
      <c r="AQ145" s="76">
        <f>+'Empresa de Seguros'!AQ412+'Empresa de Seguros'!AQ501+'Empresa de Seguros'!AQ590</f>
        <v>0</v>
      </c>
      <c r="AR145" s="76">
        <f>+'Empresa de Seguros'!AR412+'Empresa de Seguros'!AR501+'Empresa de Seguros'!AR590</f>
        <v>0</v>
      </c>
      <c r="AS145" s="76">
        <f>+'Empresa de Seguros'!AS412+'Empresa de Seguros'!AS501+'Empresa de Seguros'!AS590</f>
        <v>0</v>
      </c>
      <c r="AT145" s="76">
        <f>+'Empresa de Seguros'!AT412+'Empresa de Seguros'!AT501+'Empresa de Seguros'!AT590</f>
        <v>0</v>
      </c>
      <c r="AU145" s="76">
        <f>+'Empresa de Seguros'!AU412+'Empresa de Seguros'!AU501+'Empresa de Seguros'!AU590</f>
        <v>0</v>
      </c>
    </row>
    <row r="146" spans="1:47" ht="14.1" customHeight="1" x14ac:dyDescent="0.2">
      <c r="A146" s="18" t="s">
        <v>6</v>
      </c>
      <c r="B146" s="20">
        <f>+'Empresa de Seguros'!B413+'Empresa de Seguros'!B502+'Empresa de Seguros'!B591</f>
        <v>0</v>
      </c>
      <c r="C146" s="20">
        <f>+'Empresa de Seguros'!C413+'Empresa de Seguros'!C502+'Empresa de Seguros'!C591</f>
        <v>0</v>
      </c>
      <c r="D146" s="20">
        <f>+'Empresa de Seguros'!D413+'Empresa de Seguros'!D502+'Empresa de Seguros'!D591</f>
        <v>0</v>
      </c>
      <c r="E146" s="20">
        <f>+'Empresa de Seguros'!E413+'Empresa de Seguros'!E502+'Empresa de Seguros'!E591</f>
        <v>0</v>
      </c>
      <c r="F146" s="20">
        <f>+'Empresa de Seguros'!F413+'Empresa de Seguros'!F502+'Empresa de Seguros'!F591</f>
        <v>0</v>
      </c>
      <c r="G146" s="20">
        <f>+'Empresa de Seguros'!G413+'Empresa de Seguros'!G502+'Empresa de Seguros'!G591</f>
        <v>0</v>
      </c>
      <c r="H146" s="20">
        <f>+'Empresa de Seguros'!H413+'Empresa de Seguros'!H502+'Empresa de Seguros'!H591</f>
        <v>0</v>
      </c>
      <c r="I146" s="20">
        <f>+'Empresa de Seguros'!I413+'Empresa de Seguros'!I502+'Empresa de Seguros'!I591</f>
        <v>0</v>
      </c>
      <c r="J146" s="20">
        <f>+'Empresa de Seguros'!J413+'Empresa de Seguros'!J502+'Empresa de Seguros'!J591</f>
        <v>0</v>
      </c>
      <c r="K146" s="20">
        <f>+'Empresa de Seguros'!K413+'Empresa de Seguros'!K502+'Empresa de Seguros'!K591</f>
        <v>0</v>
      </c>
      <c r="L146" s="20">
        <f>+'Empresa de Seguros'!L413+'Empresa de Seguros'!L502+'Empresa de Seguros'!L591</f>
        <v>0</v>
      </c>
      <c r="M146" s="20">
        <f>+'Empresa de Seguros'!M413+'Empresa de Seguros'!M502+'Empresa de Seguros'!M591</f>
        <v>0</v>
      </c>
      <c r="N146" s="20">
        <f>+'Empresa de Seguros'!N413+'Empresa de Seguros'!N502+'Empresa de Seguros'!N591</f>
        <v>0</v>
      </c>
      <c r="O146" s="20">
        <f>+'Empresa de Seguros'!O413+'Empresa de Seguros'!O502+'Empresa de Seguros'!O591</f>
        <v>0</v>
      </c>
      <c r="P146" s="20">
        <f>+'Empresa de Seguros'!P413+'Empresa de Seguros'!P502+'Empresa de Seguros'!P591</f>
        <v>0</v>
      </c>
      <c r="Q146" s="20">
        <f>+'Empresa de Seguros'!Q413+'Empresa de Seguros'!Q502+'Empresa de Seguros'!Q591</f>
        <v>0</v>
      </c>
      <c r="R146" s="20">
        <f>+'Empresa de Seguros'!R413+'Empresa de Seguros'!R502+'Empresa de Seguros'!R591</f>
        <v>0</v>
      </c>
      <c r="S146" s="20">
        <f>+'Empresa de Seguros'!S413+'Empresa de Seguros'!S502+'Empresa de Seguros'!S591</f>
        <v>0</v>
      </c>
      <c r="T146" s="20">
        <f>+'Empresa de Seguros'!T413+'Empresa de Seguros'!T502+'Empresa de Seguros'!T591</f>
        <v>0</v>
      </c>
      <c r="U146" s="20">
        <f>+'Empresa de Seguros'!U413+'Empresa de Seguros'!U502+'Empresa de Seguros'!U591</f>
        <v>0</v>
      </c>
      <c r="V146" s="20">
        <f>+'Empresa de Seguros'!V413+'Empresa de Seguros'!V502+'Empresa de Seguros'!V591</f>
        <v>0</v>
      </c>
      <c r="W146" s="20">
        <f>+'Empresa de Seguros'!W413+'Empresa de Seguros'!W502+'Empresa de Seguros'!W591</f>
        <v>0</v>
      </c>
      <c r="X146" s="20">
        <f>+'Empresa de Seguros'!X413+'Empresa de Seguros'!X502+'Empresa de Seguros'!X591</f>
        <v>0</v>
      </c>
      <c r="Y146" s="20">
        <f>+'Empresa de Seguros'!Y413+'Empresa de Seguros'!Y502+'Empresa de Seguros'!Y591</f>
        <v>0</v>
      </c>
      <c r="Z146" s="20">
        <f>+'Empresa de Seguros'!Z413+'Empresa de Seguros'!Z502+'Empresa de Seguros'!Z591</f>
        <v>0</v>
      </c>
      <c r="AA146" s="20">
        <f>+'Empresa de Seguros'!AA413+'Empresa de Seguros'!AA502+'Empresa de Seguros'!AA591</f>
        <v>0</v>
      </c>
      <c r="AB146" s="20">
        <f>+'Empresa de Seguros'!AB413+'Empresa de Seguros'!AB502+'Empresa de Seguros'!AB591</f>
        <v>0</v>
      </c>
      <c r="AC146" s="20">
        <f>+'Empresa de Seguros'!AC413+'Empresa de Seguros'!AC502+'Empresa de Seguros'!AC591</f>
        <v>0</v>
      </c>
      <c r="AD146" s="20">
        <f>+'Empresa de Seguros'!AD413+'Empresa de Seguros'!AD502+'Empresa de Seguros'!AD591</f>
        <v>0</v>
      </c>
      <c r="AE146" s="20">
        <f>+'Empresa de Seguros'!AE413+'Empresa de Seguros'!AE502+'Empresa de Seguros'!AE591</f>
        <v>0</v>
      </c>
      <c r="AF146" s="20">
        <f>+'Empresa de Seguros'!AF413+'Empresa de Seguros'!AF502+'Empresa de Seguros'!AF591</f>
        <v>0</v>
      </c>
      <c r="AG146" s="20">
        <f>+'Empresa de Seguros'!AG413+'Empresa de Seguros'!AG502+'Empresa de Seguros'!AG591</f>
        <v>0</v>
      </c>
      <c r="AH146" s="20">
        <f>+'Empresa de Seguros'!AH413+'Empresa de Seguros'!AH502+'Empresa de Seguros'!AH591</f>
        <v>0</v>
      </c>
      <c r="AI146" s="20">
        <f>+'Empresa de Seguros'!AI413+'Empresa de Seguros'!AI502+'Empresa de Seguros'!AI591</f>
        <v>0</v>
      </c>
      <c r="AJ146" s="20">
        <f>+'Empresa de Seguros'!AJ413+'Empresa de Seguros'!AJ502+'Empresa de Seguros'!AJ591</f>
        <v>0</v>
      </c>
      <c r="AK146" s="20">
        <f>+'Empresa de Seguros'!AK413+'Empresa de Seguros'!AK502+'Empresa de Seguros'!AK591</f>
        <v>0</v>
      </c>
      <c r="AL146" s="20">
        <f>+'Empresa de Seguros'!AL413+'Empresa de Seguros'!AL502+'Empresa de Seguros'!AL591</f>
        <v>0</v>
      </c>
      <c r="AM146" s="20">
        <f>+'Empresa de Seguros'!AM413+'Empresa de Seguros'!AM502+'Empresa de Seguros'!AM591</f>
        <v>0</v>
      </c>
      <c r="AN146" s="20">
        <f>+'Empresa de Seguros'!AN413+'Empresa de Seguros'!AN502+'Empresa de Seguros'!AN591</f>
        <v>0</v>
      </c>
      <c r="AO146" s="20">
        <f>+'Empresa de Seguros'!AO413+'Empresa de Seguros'!AO502+'Empresa de Seguros'!AO591</f>
        <v>0</v>
      </c>
      <c r="AP146" s="20">
        <f>+'Empresa de Seguros'!AP413+'Empresa de Seguros'!AP502+'Empresa de Seguros'!AP591</f>
        <v>0</v>
      </c>
      <c r="AQ146" s="20">
        <f>+'Empresa de Seguros'!AQ413+'Empresa de Seguros'!AQ502+'Empresa de Seguros'!AQ591</f>
        <v>0</v>
      </c>
      <c r="AR146" s="20">
        <f>+'Empresa de Seguros'!AR413+'Empresa de Seguros'!AR502+'Empresa de Seguros'!AR591</f>
        <v>0</v>
      </c>
      <c r="AS146" s="20">
        <f>+'Empresa de Seguros'!AS413+'Empresa de Seguros'!AS502+'Empresa de Seguros'!AS591</f>
        <v>0</v>
      </c>
      <c r="AT146" s="20">
        <f>+'Empresa de Seguros'!AT413+'Empresa de Seguros'!AT502+'Empresa de Seguros'!AT591</f>
        <v>0</v>
      </c>
      <c r="AU146" s="20">
        <f>+'Empresa de Seguros'!AU413+'Empresa de Seguros'!AU502+'Empresa de Seguros'!AU591</f>
        <v>0</v>
      </c>
    </row>
    <row r="147" spans="1:47" s="38" customFormat="1" ht="14.1" customHeight="1" x14ac:dyDescent="0.2">
      <c r="A147" s="16" t="s">
        <v>162</v>
      </c>
      <c r="B147" s="76">
        <f>+'Empresa de Seguros'!B414+'Empresa de Seguros'!B503+'Empresa de Seguros'!B592</f>
        <v>0</v>
      </c>
      <c r="C147" s="76">
        <f>+'Empresa de Seguros'!C414+'Empresa de Seguros'!C503+'Empresa de Seguros'!C592</f>
        <v>0</v>
      </c>
      <c r="D147" s="76">
        <f>+'Empresa de Seguros'!D414+'Empresa de Seguros'!D503+'Empresa de Seguros'!D592</f>
        <v>0</v>
      </c>
      <c r="E147" s="76">
        <f>+'Empresa de Seguros'!E414+'Empresa de Seguros'!E503+'Empresa de Seguros'!E592</f>
        <v>0</v>
      </c>
      <c r="F147" s="76">
        <f>+'Empresa de Seguros'!F414+'Empresa de Seguros'!F503+'Empresa de Seguros'!F592</f>
        <v>0</v>
      </c>
      <c r="G147" s="76">
        <f>+'Empresa de Seguros'!G414+'Empresa de Seguros'!G503+'Empresa de Seguros'!G592</f>
        <v>0</v>
      </c>
      <c r="H147" s="76">
        <f>+'Empresa de Seguros'!H414+'Empresa de Seguros'!H503+'Empresa de Seguros'!H592</f>
        <v>0</v>
      </c>
      <c r="I147" s="76">
        <f>+'Empresa de Seguros'!I414+'Empresa de Seguros'!I503+'Empresa de Seguros'!I592</f>
        <v>0</v>
      </c>
      <c r="J147" s="76">
        <f>+'Empresa de Seguros'!J414+'Empresa de Seguros'!J503+'Empresa de Seguros'!J592</f>
        <v>0</v>
      </c>
      <c r="K147" s="76">
        <f>+'Empresa de Seguros'!K414+'Empresa de Seguros'!K503+'Empresa de Seguros'!K592</f>
        <v>0</v>
      </c>
      <c r="L147" s="76">
        <f>+'Empresa de Seguros'!L414+'Empresa de Seguros'!L503+'Empresa de Seguros'!L592</f>
        <v>0</v>
      </c>
      <c r="M147" s="76">
        <f>+'Empresa de Seguros'!M414+'Empresa de Seguros'!M503+'Empresa de Seguros'!M592</f>
        <v>0</v>
      </c>
      <c r="N147" s="76">
        <f>+'Empresa de Seguros'!N414+'Empresa de Seguros'!N503+'Empresa de Seguros'!N592</f>
        <v>0</v>
      </c>
      <c r="O147" s="76">
        <f>+'Empresa de Seguros'!O414+'Empresa de Seguros'!O503+'Empresa de Seguros'!O592</f>
        <v>0</v>
      </c>
      <c r="P147" s="76">
        <f>+'Empresa de Seguros'!P414+'Empresa de Seguros'!P503+'Empresa de Seguros'!P592</f>
        <v>0</v>
      </c>
      <c r="Q147" s="76">
        <f>+'Empresa de Seguros'!Q414+'Empresa de Seguros'!Q503+'Empresa de Seguros'!Q592</f>
        <v>0</v>
      </c>
      <c r="R147" s="76">
        <f>+'Empresa de Seguros'!R414+'Empresa de Seguros'!R503+'Empresa de Seguros'!R592</f>
        <v>0</v>
      </c>
      <c r="S147" s="76">
        <f>+'Empresa de Seguros'!S414+'Empresa de Seguros'!S503+'Empresa de Seguros'!S592</f>
        <v>0</v>
      </c>
      <c r="T147" s="76">
        <f>+'Empresa de Seguros'!T414+'Empresa de Seguros'!T503+'Empresa de Seguros'!T592</f>
        <v>0</v>
      </c>
      <c r="U147" s="76">
        <f>+'Empresa de Seguros'!U414+'Empresa de Seguros'!U503+'Empresa de Seguros'!U592</f>
        <v>0</v>
      </c>
      <c r="V147" s="76">
        <f>+'Empresa de Seguros'!V414+'Empresa de Seguros'!V503+'Empresa de Seguros'!V592</f>
        <v>0</v>
      </c>
      <c r="W147" s="76">
        <f>+'Empresa de Seguros'!W414+'Empresa de Seguros'!W503+'Empresa de Seguros'!W592</f>
        <v>0</v>
      </c>
      <c r="X147" s="76">
        <f>+'Empresa de Seguros'!X414+'Empresa de Seguros'!X503+'Empresa de Seguros'!X592</f>
        <v>0</v>
      </c>
      <c r="Y147" s="76">
        <f>+'Empresa de Seguros'!Y414+'Empresa de Seguros'!Y503+'Empresa de Seguros'!Y592</f>
        <v>0</v>
      </c>
      <c r="Z147" s="76">
        <f>+'Empresa de Seguros'!Z414+'Empresa de Seguros'!Z503+'Empresa de Seguros'!Z592</f>
        <v>0</v>
      </c>
      <c r="AA147" s="76">
        <f>+'Empresa de Seguros'!AA414+'Empresa de Seguros'!AA503+'Empresa de Seguros'!AA592</f>
        <v>0</v>
      </c>
      <c r="AB147" s="76">
        <f>+'Empresa de Seguros'!AB414+'Empresa de Seguros'!AB503+'Empresa de Seguros'!AB592</f>
        <v>0</v>
      </c>
      <c r="AC147" s="76">
        <f>+'Empresa de Seguros'!AC414+'Empresa de Seguros'!AC503+'Empresa de Seguros'!AC592</f>
        <v>0</v>
      </c>
      <c r="AD147" s="76">
        <f>+'Empresa de Seguros'!AD414+'Empresa de Seguros'!AD503+'Empresa de Seguros'!AD592</f>
        <v>0</v>
      </c>
      <c r="AE147" s="76">
        <f>+'Empresa de Seguros'!AE414+'Empresa de Seguros'!AE503+'Empresa de Seguros'!AE592</f>
        <v>0</v>
      </c>
      <c r="AF147" s="76">
        <f>+'Empresa de Seguros'!AF414+'Empresa de Seguros'!AF503+'Empresa de Seguros'!AF592</f>
        <v>0</v>
      </c>
      <c r="AG147" s="76">
        <f>+'Empresa de Seguros'!AG414+'Empresa de Seguros'!AG503+'Empresa de Seguros'!AG592</f>
        <v>0</v>
      </c>
      <c r="AH147" s="76">
        <f>+'Empresa de Seguros'!AH414+'Empresa de Seguros'!AH503+'Empresa de Seguros'!AH592</f>
        <v>0</v>
      </c>
      <c r="AI147" s="76">
        <f>+'Empresa de Seguros'!AI414+'Empresa de Seguros'!AI503+'Empresa de Seguros'!AI592</f>
        <v>0</v>
      </c>
      <c r="AJ147" s="76">
        <f>+'Empresa de Seguros'!AJ414+'Empresa de Seguros'!AJ503+'Empresa de Seguros'!AJ592</f>
        <v>0</v>
      </c>
      <c r="AK147" s="76">
        <f>+'Empresa de Seguros'!AK414+'Empresa de Seguros'!AK503+'Empresa de Seguros'!AK592</f>
        <v>0</v>
      </c>
      <c r="AL147" s="76">
        <f>+'Empresa de Seguros'!AL414+'Empresa de Seguros'!AL503+'Empresa de Seguros'!AL592</f>
        <v>0</v>
      </c>
      <c r="AM147" s="76">
        <f>+'Empresa de Seguros'!AM414+'Empresa de Seguros'!AM503+'Empresa de Seguros'!AM592</f>
        <v>0</v>
      </c>
      <c r="AN147" s="76">
        <f>+'Empresa de Seguros'!AN414+'Empresa de Seguros'!AN503+'Empresa de Seguros'!AN592</f>
        <v>0</v>
      </c>
      <c r="AO147" s="76">
        <f>+'Empresa de Seguros'!AO414+'Empresa de Seguros'!AO503+'Empresa de Seguros'!AO592</f>
        <v>0</v>
      </c>
      <c r="AP147" s="76">
        <f>+'Empresa de Seguros'!AP414+'Empresa de Seguros'!AP503+'Empresa de Seguros'!AP592</f>
        <v>0</v>
      </c>
      <c r="AQ147" s="76">
        <f>+'Empresa de Seguros'!AQ414+'Empresa de Seguros'!AQ503+'Empresa de Seguros'!AQ592</f>
        <v>0</v>
      </c>
      <c r="AR147" s="76">
        <f>+'Empresa de Seguros'!AR414+'Empresa de Seguros'!AR503+'Empresa de Seguros'!AR592</f>
        <v>0</v>
      </c>
      <c r="AS147" s="76">
        <f>+'Empresa de Seguros'!AS414+'Empresa de Seguros'!AS503+'Empresa de Seguros'!AS592</f>
        <v>0</v>
      </c>
      <c r="AT147" s="76">
        <f>+'Empresa de Seguros'!AT414+'Empresa de Seguros'!AT503+'Empresa de Seguros'!AT592</f>
        <v>0</v>
      </c>
      <c r="AU147" s="76">
        <f>+'Empresa de Seguros'!AU414+'Empresa de Seguros'!AU503+'Empresa de Seguros'!AU592</f>
        <v>0</v>
      </c>
    </row>
    <row r="148" spans="1:47" s="38" customFormat="1" ht="14.1" customHeight="1" x14ac:dyDescent="0.2">
      <c r="A148" s="16" t="s">
        <v>163</v>
      </c>
      <c r="B148" s="76">
        <f>+'Empresa de Seguros'!B415+'Empresa de Seguros'!B504+'Empresa de Seguros'!B593</f>
        <v>0</v>
      </c>
      <c r="C148" s="76">
        <f>+'Empresa de Seguros'!C415+'Empresa de Seguros'!C504+'Empresa de Seguros'!C593</f>
        <v>0</v>
      </c>
      <c r="D148" s="76">
        <f>+'Empresa de Seguros'!D415+'Empresa de Seguros'!D504+'Empresa de Seguros'!D593</f>
        <v>0</v>
      </c>
      <c r="E148" s="76">
        <f>+'Empresa de Seguros'!E415+'Empresa de Seguros'!E504+'Empresa de Seguros'!E593</f>
        <v>0</v>
      </c>
      <c r="F148" s="76">
        <f>+'Empresa de Seguros'!F415+'Empresa de Seguros'!F504+'Empresa de Seguros'!F593</f>
        <v>0</v>
      </c>
      <c r="G148" s="76">
        <f>+'Empresa de Seguros'!G415+'Empresa de Seguros'!G504+'Empresa de Seguros'!G593</f>
        <v>0</v>
      </c>
      <c r="H148" s="76">
        <f>+'Empresa de Seguros'!H415+'Empresa de Seguros'!H504+'Empresa de Seguros'!H593</f>
        <v>0</v>
      </c>
      <c r="I148" s="76">
        <f>+'Empresa de Seguros'!I415+'Empresa de Seguros'!I504+'Empresa de Seguros'!I593</f>
        <v>0</v>
      </c>
      <c r="J148" s="76">
        <f>+'Empresa de Seguros'!J415+'Empresa de Seguros'!J504+'Empresa de Seguros'!J593</f>
        <v>0</v>
      </c>
      <c r="K148" s="76">
        <f>+'Empresa de Seguros'!K415+'Empresa de Seguros'!K504+'Empresa de Seguros'!K593</f>
        <v>0</v>
      </c>
      <c r="L148" s="76">
        <f>+'Empresa de Seguros'!L415+'Empresa de Seguros'!L504+'Empresa de Seguros'!L593</f>
        <v>0</v>
      </c>
      <c r="M148" s="76">
        <f>+'Empresa de Seguros'!M415+'Empresa de Seguros'!M504+'Empresa de Seguros'!M593</f>
        <v>0</v>
      </c>
      <c r="N148" s="76">
        <f>+'Empresa de Seguros'!N415+'Empresa de Seguros'!N504+'Empresa de Seguros'!N593</f>
        <v>0</v>
      </c>
      <c r="O148" s="76">
        <f>+'Empresa de Seguros'!O415+'Empresa de Seguros'!O504+'Empresa de Seguros'!O593</f>
        <v>0</v>
      </c>
      <c r="P148" s="76">
        <f>+'Empresa de Seguros'!P415+'Empresa de Seguros'!P504+'Empresa de Seguros'!P593</f>
        <v>0</v>
      </c>
      <c r="Q148" s="76">
        <f>+'Empresa de Seguros'!Q415+'Empresa de Seguros'!Q504+'Empresa de Seguros'!Q593</f>
        <v>0</v>
      </c>
      <c r="R148" s="76">
        <f>+'Empresa de Seguros'!R415+'Empresa de Seguros'!R504+'Empresa de Seguros'!R593</f>
        <v>0</v>
      </c>
      <c r="S148" s="76">
        <f>+'Empresa de Seguros'!S415+'Empresa de Seguros'!S504+'Empresa de Seguros'!S593</f>
        <v>0</v>
      </c>
      <c r="T148" s="76">
        <f>+'Empresa de Seguros'!T415+'Empresa de Seguros'!T504+'Empresa de Seguros'!T593</f>
        <v>0</v>
      </c>
      <c r="U148" s="76">
        <f>+'Empresa de Seguros'!U415+'Empresa de Seguros'!U504+'Empresa de Seguros'!U593</f>
        <v>0</v>
      </c>
      <c r="V148" s="76">
        <f>+'Empresa de Seguros'!V415+'Empresa de Seguros'!V504+'Empresa de Seguros'!V593</f>
        <v>0</v>
      </c>
      <c r="W148" s="76">
        <f>+'Empresa de Seguros'!W415+'Empresa de Seguros'!W504+'Empresa de Seguros'!W593</f>
        <v>0</v>
      </c>
      <c r="X148" s="76">
        <f>+'Empresa de Seguros'!X415+'Empresa de Seguros'!X504+'Empresa de Seguros'!X593</f>
        <v>0</v>
      </c>
      <c r="Y148" s="76">
        <f>+'Empresa de Seguros'!Y415+'Empresa de Seguros'!Y504+'Empresa de Seguros'!Y593</f>
        <v>0</v>
      </c>
      <c r="Z148" s="76">
        <f>+'Empresa de Seguros'!Z415+'Empresa de Seguros'!Z504+'Empresa de Seguros'!Z593</f>
        <v>0</v>
      </c>
      <c r="AA148" s="76">
        <f>+'Empresa de Seguros'!AA415+'Empresa de Seguros'!AA504+'Empresa de Seguros'!AA593</f>
        <v>0</v>
      </c>
      <c r="AB148" s="76">
        <f>+'Empresa de Seguros'!AB415+'Empresa de Seguros'!AB504+'Empresa de Seguros'!AB593</f>
        <v>0</v>
      </c>
      <c r="AC148" s="76">
        <f>+'Empresa de Seguros'!AC415+'Empresa de Seguros'!AC504+'Empresa de Seguros'!AC593</f>
        <v>0</v>
      </c>
      <c r="AD148" s="76">
        <f>+'Empresa de Seguros'!AD415+'Empresa de Seguros'!AD504+'Empresa de Seguros'!AD593</f>
        <v>0</v>
      </c>
      <c r="AE148" s="76">
        <f>+'Empresa de Seguros'!AE415+'Empresa de Seguros'!AE504+'Empresa de Seguros'!AE593</f>
        <v>0</v>
      </c>
      <c r="AF148" s="76">
        <f>+'Empresa de Seguros'!AF415+'Empresa de Seguros'!AF504+'Empresa de Seguros'!AF593</f>
        <v>0</v>
      </c>
      <c r="AG148" s="76">
        <f>+'Empresa de Seguros'!AG415+'Empresa de Seguros'!AG504+'Empresa de Seguros'!AG593</f>
        <v>0</v>
      </c>
      <c r="AH148" s="76">
        <f>+'Empresa de Seguros'!AH415+'Empresa de Seguros'!AH504+'Empresa de Seguros'!AH593</f>
        <v>0</v>
      </c>
      <c r="AI148" s="76">
        <f>+'Empresa de Seguros'!AI415+'Empresa de Seguros'!AI504+'Empresa de Seguros'!AI593</f>
        <v>0</v>
      </c>
      <c r="AJ148" s="76">
        <f>+'Empresa de Seguros'!AJ415+'Empresa de Seguros'!AJ504+'Empresa de Seguros'!AJ593</f>
        <v>0</v>
      </c>
      <c r="AK148" s="76">
        <f>+'Empresa de Seguros'!AK415+'Empresa de Seguros'!AK504+'Empresa de Seguros'!AK593</f>
        <v>0</v>
      </c>
      <c r="AL148" s="76">
        <f>+'Empresa de Seguros'!AL415+'Empresa de Seguros'!AL504+'Empresa de Seguros'!AL593</f>
        <v>0</v>
      </c>
      <c r="AM148" s="76">
        <f>+'Empresa de Seguros'!AM415+'Empresa de Seguros'!AM504+'Empresa de Seguros'!AM593</f>
        <v>0</v>
      </c>
      <c r="AN148" s="76">
        <f>+'Empresa de Seguros'!AN415+'Empresa de Seguros'!AN504+'Empresa de Seguros'!AN593</f>
        <v>0</v>
      </c>
      <c r="AO148" s="76">
        <f>+'Empresa de Seguros'!AO415+'Empresa de Seguros'!AO504+'Empresa de Seguros'!AO593</f>
        <v>0</v>
      </c>
      <c r="AP148" s="76">
        <f>+'Empresa de Seguros'!AP415+'Empresa de Seguros'!AP504+'Empresa de Seguros'!AP593</f>
        <v>0</v>
      </c>
      <c r="AQ148" s="76">
        <f>+'Empresa de Seguros'!AQ415+'Empresa de Seguros'!AQ504+'Empresa de Seguros'!AQ593</f>
        <v>0</v>
      </c>
      <c r="AR148" s="76">
        <f>+'Empresa de Seguros'!AR415+'Empresa de Seguros'!AR504+'Empresa de Seguros'!AR593</f>
        <v>0</v>
      </c>
      <c r="AS148" s="76">
        <f>+'Empresa de Seguros'!AS415+'Empresa de Seguros'!AS504+'Empresa de Seguros'!AS593</f>
        <v>0</v>
      </c>
      <c r="AT148" s="76">
        <f>+'Empresa de Seguros'!AT415+'Empresa de Seguros'!AT504+'Empresa de Seguros'!AT593</f>
        <v>0</v>
      </c>
      <c r="AU148" s="76">
        <f>+'Empresa de Seguros'!AU415+'Empresa de Seguros'!AU504+'Empresa de Seguros'!AU593</f>
        <v>0</v>
      </c>
    </row>
    <row r="149" spans="1:47" s="38" customFormat="1" ht="14.1" customHeight="1" x14ac:dyDescent="0.2">
      <c r="A149" s="16" t="s">
        <v>137</v>
      </c>
      <c r="B149" s="76">
        <f>+'Empresa de Seguros'!B416+'Empresa de Seguros'!B505+'Empresa de Seguros'!B594</f>
        <v>0</v>
      </c>
      <c r="C149" s="76">
        <f>+'Empresa de Seguros'!C416+'Empresa de Seguros'!C505+'Empresa de Seguros'!C594</f>
        <v>0</v>
      </c>
      <c r="D149" s="76">
        <f>+'Empresa de Seguros'!D416+'Empresa de Seguros'!D505+'Empresa de Seguros'!D594</f>
        <v>0</v>
      </c>
      <c r="E149" s="76">
        <f>+'Empresa de Seguros'!E416+'Empresa de Seguros'!E505+'Empresa de Seguros'!E594</f>
        <v>0</v>
      </c>
      <c r="F149" s="76">
        <f>+'Empresa de Seguros'!F416+'Empresa de Seguros'!F505+'Empresa de Seguros'!F594</f>
        <v>0</v>
      </c>
      <c r="G149" s="76">
        <f>+'Empresa de Seguros'!G416+'Empresa de Seguros'!G505+'Empresa de Seguros'!G594</f>
        <v>0</v>
      </c>
      <c r="H149" s="76">
        <f>+'Empresa de Seguros'!H416+'Empresa de Seguros'!H505+'Empresa de Seguros'!H594</f>
        <v>0</v>
      </c>
      <c r="I149" s="76">
        <f>+'Empresa de Seguros'!I416+'Empresa de Seguros'!I505+'Empresa de Seguros'!I594</f>
        <v>0</v>
      </c>
      <c r="J149" s="76">
        <f>+'Empresa de Seguros'!J416+'Empresa de Seguros'!J505+'Empresa de Seguros'!J594</f>
        <v>0</v>
      </c>
      <c r="K149" s="76">
        <f>+'Empresa de Seguros'!K416+'Empresa de Seguros'!K505+'Empresa de Seguros'!K594</f>
        <v>0</v>
      </c>
      <c r="L149" s="76">
        <f>+'Empresa de Seguros'!L416+'Empresa de Seguros'!L505+'Empresa de Seguros'!L594</f>
        <v>0</v>
      </c>
      <c r="M149" s="76">
        <f>+'Empresa de Seguros'!M416+'Empresa de Seguros'!M505+'Empresa de Seguros'!M594</f>
        <v>0</v>
      </c>
      <c r="N149" s="76">
        <f>+'Empresa de Seguros'!N416+'Empresa de Seguros'!N505+'Empresa de Seguros'!N594</f>
        <v>0</v>
      </c>
      <c r="O149" s="76">
        <f>+'Empresa de Seguros'!O416+'Empresa de Seguros'!O505+'Empresa de Seguros'!O594</f>
        <v>0</v>
      </c>
      <c r="P149" s="76">
        <f>+'Empresa de Seguros'!P416+'Empresa de Seguros'!P505+'Empresa de Seguros'!P594</f>
        <v>0</v>
      </c>
      <c r="Q149" s="76">
        <f>+'Empresa de Seguros'!Q416+'Empresa de Seguros'!Q505+'Empresa de Seguros'!Q594</f>
        <v>0</v>
      </c>
      <c r="R149" s="76">
        <f>+'Empresa de Seguros'!R416+'Empresa de Seguros'!R505+'Empresa de Seguros'!R594</f>
        <v>0</v>
      </c>
      <c r="S149" s="76">
        <f>+'Empresa de Seguros'!S416+'Empresa de Seguros'!S505+'Empresa de Seguros'!S594</f>
        <v>0</v>
      </c>
      <c r="T149" s="76">
        <f>+'Empresa de Seguros'!T416+'Empresa de Seguros'!T505+'Empresa de Seguros'!T594</f>
        <v>0</v>
      </c>
      <c r="U149" s="76">
        <f>+'Empresa de Seguros'!U416+'Empresa de Seguros'!U505+'Empresa de Seguros'!U594</f>
        <v>0</v>
      </c>
      <c r="V149" s="76">
        <f>+'Empresa de Seguros'!V416+'Empresa de Seguros'!V505+'Empresa de Seguros'!V594</f>
        <v>0</v>
      </c>
      <c r="W149" s="76">
        <f>+'Empresa de Seguros'!W416+'Empresa de Seguros'!W505+'Empresa de Seguros'!W594</f>
        <v>0</v>
      </c>
      <c r="X149" s="76">
        <f>+'Empresa de Seguros'!X416+'Empresa de Seguros'!X505+'Empresa de Seguros'!X594</f>
        <v>0</v>
      </c>
      <c r="Y149" s="76">
        <f>+'Empresa de Seguros'!Y416+'Empresa de Seguros'!Y505+'Empresa de Seguros'!Y594</f>
        <v>0</v>
      </c>
      <c r="Z149" s="76">
        <f>+'Empresa de Seguros'!Z416+'Empresa de Seguros'!Z505+'Empresa de Seguros'!Z594</f>
        <v>0</v>
      </c>
      <c r="AA149" s="76">
        <f>+'Empresa de Seguros'!AA416+'Empresa de Seguros'!AA505+'Empresa de Seguros'!AA594</f>
        <v>0</v>
      </c>
      <c r="AB149" s="76">
        <f>+'Empresa de Seguros'!AB416+'Empresa de Seguros'!AB505+'Empresa de Seguros'!AB594</f>
        <v>0</v>
      </c>
      <c r="AC149" s="76">
        <f>+'Empresa de Seguros'!AC416+'Empresa de Seguros'!AC505+'Empresa de Seguros'!AC594</f>
        <v>0</v>
      </c>
      <c r="AD149" s="76">
        <f>+'Empresa de Seguros'!AD416+'Empresa de Seguros'!AD505+'Empresa de Seguros'!AD594</f>
        <v>0</v>
      </c>
      <c r="AE149" s="76">
        <f>+'Empresa de Seguros'!AE416+'Empresa de Seguros'!AE505+'Empresa de Seguros'!AE594</f>
        <v>0</v>
      </c>
      <c r="AF149" s="76">
        <f>+'Empresa de Seguros'!AF416+'Empresa de Seguros'!AF505+'Empresa de Seguros'!AF594</f>
        <v>0</v>
      </c>
      <c r="AG149" s="76">
        <f>+'Empresa de Seguros'!AG416+'Empresa de Seguros'!AG505+'Empresa de Seguros'!AG594</f>
        <v>0</v>
      </c>
      <c r="AH149" s="76">
        <f>+'Empresa de Seguros'!AH416+'Empresa de Seguros'!AH505+'Empresa de Seguros'!AH594</f>
        <v>0</v>
      </c>
      <c r="AI149" s="76">
        <f>+'Empresa de Seguros'!AI416+'Empresa de Seguros'!AI505+'Empresa de Seguros'!AI594</f>
        <v>0</v>
      </c>
      <c r="AJ149" s="76">
        <f>+'Empresa de Seguros'!AJ416+'Empresa de Seguros'!AJ505+'Empresa de Seguros'!AJ594</f>
        <v>0</v>
      </c>
      <c r="AK149" s="76">
        <f>+'Empresa de Seguros'!AK416+'Empresa de Seguros'!AK505+'Empresa de Seguros'!AK594</f>
        <v>0</v>
      </c>
      <c r="AL149" s="76">
        <f>+'Empresa de Seguros'!AL416+'Empresa de Seguros'!AL505+'Empresa de Seguros'!AL594</f>
        <v>0</v>
      </c>
      <c r="AM149" s="76">
        <f>+'Empresa de Seguros'!AM416+'Empresa de Seguros'!AM505+'Empresa de Seguros'!AM594</f>
        <v>0</v>
      </c>
      <c r="AN149" s="76">
        <f>+'Empresa de Seguros'!AN416+'Empresa de Seguros'!AN505+'Empresa de Seguros'!AN594</f>
        <v>0</v>
      </c>
      <c r="AO149" s="76">
        <f>+'Empresa de Seguros'!AO416+'Empresa de Seguros'!AO505+'Empresa de Seguros'!AO594</f>
        <v>0</v>
      </c>
      <c r="AP149" s="76">
        <f>+'Empresa de Seguros'!AP416+'Empresa de Seguros'!AP505+'Empresa de Seguros'!AP594</f>
        <v>0</v>
      </c>
      <c r="AQ149" s="76">
        <f>+'Empresa de Seguros'!AQ416+'Empresa de Seguros'!AQ505+'Empresa de Seguros'!AQ594</f>
        <v>0</v>
      </c>
      <c r="AR149" s="76">
        <f>+'Empresa de Seguros'!AR416+'Empresa de Seguros'!AR505+'Empresa de Seguros'!AR594</f>
        <v>0</v>
      </c>
      <c r="AS149" s="76">
        <f>+'Empresa de Seguros'!AS416+'Empresa de Seguros'!AS505+'Empresa de Seguros'!AS594</f>
        <v>0</v>
      </c>
      <c r="AT149" s="76">
        <f>+'Empresa de Seguros'!AT416+'Empresa de Seguros'!AT505+'Empresa de Seguros'!AT594</f>
        <v>0</v>
      </c>
      <c r="AU149" s="76">
        <f>+'Empresa de Seguros'!AU416+'Empresa de Seguros'!AU505+'Empresa de Seguros'!AU594</f>
        <v>0</v>
      </c>
    </row>
    <row r="150" spans="1:47" ht="14.1" customHeight="1" x14ac:dyDescent="0.2">
      <c r="A150" s="18" t="s">
        <v>37</v>
      </c>
      <c r="B150" s="20">
        <f>+'Empresa de Seguros'!B417+'Empresa de Seguros'!B506+'Empresa de Seguros'!B595</f>
        <v>0</v>
      </c>
      <c r="C150" s="20">
        <f>+'Empresa de Seguros'!C417+'Empresa de Seguros'!C506+'Empresa de Seguros'!C595</f>
        <v>0</v>
      </c>
      <c r="D150" s="20">
        <f>+'Empresa de Seguros'!D417+'Empresa de Seguros'!D506+'Empresa de Seguros'!D595</f>
        <v>0</v>
      </c>
      <c r="E150" s="20">
        <f>+'Empresa de Seguros'!E417+'Empresa de Seguros'!E506+'Empresa de Seguros'!E595</f>
        <v>0</v>
      </c>
      <c r="F150" s="20">
        <f>+'Empresa de Seguros'!F417+'Empresa de Seguros'!F506+'Empresa de Seguros'!F595</f>
        <v>0</v>
      </c>
      <c r="G150" s="20">
        <f>+'Empresa de Seguros'!G417+'Empresa de Seguros'!G506+'Empresa de Seguros'!G595</f>
        <v>0</v>
      </c>
      <c r="H150" s="20">
        <f>+'Empresa de Seguros'!H417+'Empresa de Seguros'!H506+'Empresa de Seguros'!H595</f>
        <v>0</v>
      </c>
      <c r="I150" s="20">
        <f>+'Empresa de Seguros'!I417+'Empresa de Seguros'!I506+'Empresa de Seguros'!I595</f>
        <v>0</v>
      </c>
      <c r="J150" s="20">
        <f>+'Empresa de Seguros'!J417+'Empresa de Seguros'!J506+'Empresa de Seguros'!J595</f>
        <v>0</v>
      </c>
      <c r="K150" s="20">
        <f>+'Empresa de Seguros'!K417+'Empresa de Seguros'!K506+'Empresa de Seguros'!K595</f>
        <v>0</v>
      </c>
      <c r="L150" s="20">
        <f>+'Empresa de Seguros'!L417+'Empresa de Seguros'!L506+'Empresa de Seguros'!L595</f>
        <v>0</v>
      </c>
      <c r="M150" s="20">
        <f>+'Empresa de Seguros'!M417+'Empresa de Seguros'!M506+'Empresa de Seguros'!M595</f>
        <v>0</v>
      </c>
      <c r="N150" s="20">
        <f>+'Empresa de Seguros'!N417+'Empresa de Seguros'!N506+'Empresa de Seguros'!N595</f>
        <v>0</v>
      </c>
      <c r="O150" s="20">
        <f>+'Empresa de Seguros'!O417+'Empresa de Seguros'!O506+'Empresa de Seguros'!O595</f>
        <v>0</v>
      </c>
      <c r="P150" s="20">
        <f>+'Empresa de Seguros'!P417+'Empresa de Seguros'!P506+'Empresa de Seguros'!P595</f>
        <v>0</v>
      </c>
      <c r="Q150" s="20">
        <f>+'Empresa de Seguros'!Q417+'Empresa de Seguros'!Q506+'Empresa de Seguros'!Q595</f>
        <v>0</v>
      </c>
      <c r="R150" s="20">
        <f>+'Empresa de Seguros'!R417+'Empresa de Seguros'!R506+'Empresa de Seguros'!R595</f>
        <v>0</v>
      </c>
      <c r="S150" s="20">
        <f>+'Empresa de Seguros'!S417+'Empresa de Seguros'!S506+'Empresa de Seguros'!S595</f>
        <v>0</v>
      </c>
      <c r="T150" s="20">
        <f>+'Empresa de Seguros'!T417+'Empresa de Seguros'!T506+'Empresa de Seguros'!T595</f>
        <v>0</v>
      </c>
      <c r="U150" s="20">
        <f>+'Empresa de Seguros'!U417+'Empresa de Seguros'!U506+'Empresa de Seguros'!U595</f>
        <v>0</v>
      </c>
      <c r="V150" s="20">
        <f>+'Empresa de Seguros'!V417+'Empresa de Seguros'!V506+'Empresa de Seguros'!V595</f>
        <v>0</v>
      </c>
      <c r="W150" s="20">
        <f>+'Empresa de Seguros'!W417+'Empresa de Seguros'!W506+'Empresa de Seguros'!W595</f>
        <v>0</v>
      </c>
      <c r="X150" s="20">
        <f>+'Empresa de Seguros'!X417+'Empresa de Seguros'!X506+'Empresa de Seguros'!X595</f>
        <v>0</v>
      </c>
      <c r="Y150" s="20">
        <f>+'Empresa de Seguros'!Y417+'Empresa de Seguros'!Y506+'Empresa de Seguros'!Y595</f>
        <v>0</v>
      </c>
      <c r="Z150" s="20">
        <f>+'Empresa de Seguros'!Z417+'Empresa de Seguros'!Z506+'Empresa de Seguros'!Z595</f>
        <v>0</v>
      </c>
      <c r="AA150" s="20">
        <f>+'Empresa de Seguros'!AA417+'Empresa de Seguros'!AA506+'Empresa de Seguros'!AA595</f>
        <v>0</v>
      </c>
      <c r="AB150" s="20">
        <f>+'Empresa de Seguros'!AB417+'Empresa de Seguros'!AB506+'Empresa de Seguros'!AB595</f>
        <v>0</v>
      </c>
      <c r="AC150" s="20">
        <f>+'Empresa de Seguros'!AC417+'Empresa de Seguros'!AC506+'Empresa de Seguros'!AC595</f>
        <v>0</v>
      </c>
      <c r="AD150" s="20">
        <f>+'Empresa de Seguros'!AD417+'Empresa de Seguros'!AD506+'Empresa de Seguros'!AD595</f>
        <v>0</v>
      </c>
      <c r="AE150" s="20">
        <f>+'Empresa de Seguros'!AE417+'Empresa de Seguros'!AE506+'Empresa de Seguros'!AE595</f>
        <v>0</v>
      </c>
      <c r="AF150" s="20">
        <f>+'Empresa de Seguros'!AF417+'Empresa de Seguros'!AF506+'Empresa de Seguros'!AF595</f>
        <v>0</v>
      </c>
      <c r="AG150" s="20">
        <f>+'Empresa de Seguros'!AG417+'Empresa de Seguros'!AG506+'Empresa de Seguros'!AG595</f>
        <v>0</v>
      </c>
      <c r="AH150" s="20">
        <f>+'Empresa de Seguros'!AH417+'Empresa de Seguros'!AH506+'Empresa de Seguros'!AH595</f>
        <v>0</v>
      </c>
      <c r="AI150" s="20">
        <f>+'Empresa de Seguros'!AI417+'Empresa de Seguros'!AI506+'Empresa de Seguros'!AI595</f>
        <v>0</v>
      </c>
      <c r="AJ150" s="20">
        <f>+'Empresa de Seguros'!AJ417+'Empresa de Seguros'!AJ506+'Empresa de Seguros'!AJ595</f>
        <v>0</v>
      </c>
      <c r="AK150" s="20">
        <f>+'Empresa de Seguros'!AK417+'Empresa de Seguros'!AK506+'Empresa de Seguros'!AK595</f>
        <v>0</v>
      </c>
      <c r="AL150" s="20">
        <f>+'Empresa de Seguros'!AL417+'Empresa de Seguros'!AL506+'Empresa de Seguros'!AL595</f>
        <v>0</v>
      </c>
      <c r="AM150" s="20">
        <f>+'Empresa de Seguros'!AM417+'Empresa de Seguros'!AM506+'Empresa de Seguros'!AM595</f>
        <v>0</v>
      </c>
      <c r="AN150" s="20">
        <f>+'Empresa de Seguros'!AN417+'Empresa de Seguros'!AN506+'Empresa de Seguros'!AN595</f>
        <v>0</v>
      </c>
      <c r="AO150" s="20">
        <f>+'Empresa de Seguros'!AO417+'Empresa de Seguros'!AO506+'Empresa de Seguros'!AO595</f>
        <v>0</v>
      </c>
      <c r="AP150" s="20">
        <f>+'Empresa de Seguros'!AP417+'Empresa de Seguros'!AP506+'Empresa de Seguros'!AP595</f>
        <v>0</v>
      </c>
      <c r="AQ150" s="20">
        <f>+'Empresa de Seguros'!AQ417+'Empresa de Seguros'!AQ506+'Empresa de Seguros'!AQ595</f>
        <v>0</v>
      </c>
      <c r="AR150" s="20">
        <f>+'Empresa de Seguros'!AR417+'Empresa de Seguros'!AR506+'Empresa de Seguros'!AR595</f>
        <v>0</v>
      </c>
      <c r="AS150" s="20">
        <f>+'Empresa de Seguros'!AS417+'Empresa de Seguros'!AS506+'Empresa de Seguros'!AS595</f>
        <v>0</v>
      </c>
      <c r="AT150" s="20">
        <f>+'Empresa de Seguros'!AT417+'Empresa de Seguros'!AT506+'Empresa de Seguros'!AT595</f>
        <v>0</v>
      </c>
      <c r="AU150" s="20">
        <f>+'Empresa de Seguros'!AU417+'Empresa de Seguros'!AU506+'Empresa de Seguros'!AU595</f>
        <v>0</v>
      </c>
    </row>
    <row r="151" spans="1:47" ht="14.1" customHeight="1" x14ac:dyDescent="0.2">
      <c r="A151" s="18" t="s">
        <v>38</v>
      </c>
      <c r="B151" s="20">
        <f>+'Empresa de Seguros'!B418+'Empresa de Seguros'!B507+'Empresa de Seguros'!B596</f>
        <v>0</v>
      </c>
      <c r="C151" s="20">
        <f>+'Empresa de Seguros'!C418+'Empresa de Seguros'!C507+'Empresa de Seguros'!C596</f>
        <v>0</v>
      </c>
      <c r="D151" s="20">
        <f>+'Empresa de Seguros'!D418+'Empresa de Seguros'!D507+'Empresa de Seguros'!D596</f>
        <v>0</v>
      </c>
      <c r="E151" s="20">
        <f>+'Empresa de Seguros'!E418+'Empresa de Seguros'!E507+'Empresa de Seguros'!E596</f>
        <v>0</v>
      </c>
      <c r="F151" s="20">
        <f>+'Empresa de Seguros'!F418+'Empresa de Seguros'!F507+'Empresa de Seguros'!F596</f>
        <v>0</v>
      </c>
      <c r="G151" s="20">
        <f>+'Empresa de Seguros'!G418+'Empresa de Seguros'!G507+'Empresa de Seguros'!G596</f>
        <v>0</v>
      </c>
      <c r="H151" s="20">
        <f>+'Empresa de Seguros'!H418+'Empresa de Seguros'!H507+'Empresa de Seguros'!H596</f>
        <v>0</v>
      </c>
      <c r="I151" s="20">
        <f>+'Empresa de Seguros'!I418+'Empresa de Seguros'!I507+'Empresa de Seguros'!I596</f>
        <v>0</v>
      </c>
      <c r="J151" s="20">
        <f>+'Empresa de Seguros'!J418+'Empresa de Seguros'!J507+'Empresa de Seguros'!J596</f>
        <v>0</v>
      </c>
      <c r="K151" s="20">
        <f>+'Empresa de Seguros'!K418+'Empresa de Seguros'!K507+'Empresa de Seguros'!K596</f>
        <v>0</v>
      </c>
      <c r="L151" s="20">
        <f>+'Empresa de Seguros'!L418+'Empresa de Seguros'!L507+'Empresa de Seguros'!L596</f>
        <v>0</v>
      </c>
      <c r="M151" s="20">
        <f>+'Empresa de Seguros'!M418+'Empresa de Seguros'!M507+'Empresa de Seguros'!M596</f>
        <v>0</v>
      </c>
      <c r="N151" s="20">
        <f>+'Empresa de Seguros'!N418+'Empresa de Seguros'!N507+'Empresa de Seguros'!N596</f>
        <v>0</v>
      </c>
      <c r="O151" s="20">
        <f>+'Empresa de Seguros'!O418+'Empresa de Seguros'!O507+'Empresa de Seguros'!O596</f>
        <v>0</v>
      </c>
      <c r="P151" s="20">
        <f>+'Empresa de Seguros'!P418+'Empresa de Seguros'!P507+'Empresa de Seguros'!P596</f>
        <v>0</v>
      </c>
      <c r="Q151" s="20">
        <f>+'Empresa de Seguros'!Q418+'Empresa de Seguros'!Q507+'Empresa de Seguros'!Q596</f>
        <v>0</v>
      </c>
      <c r="R151" s="20">
        <f>+'Empresa de Seguros'!R418+'Empresa de Seguros'!R507+'Empresa de Seguros'!R596</f>
        <v>0</v>
      </c>
      <c r="S151" s="20">
        <f>+'Empresa de Seguros'!S418+'Empresa de Seguros'!S507+'Empresa de Seguros'!S596</f>
        <v>0</v>
      </c>
      <c r="T151" s="20">
        <f>+'Empresa de Seguros'!T418+'Empresa de Seguros'!T507+'Empresa de Seguros'!T596</f>
        <v>0</v>
      </c>
      <c r="U151" s="20">
        <f>+'Empresa de Seguros'!U418+'Empresa de Seguros'!U507+'Empresa de Seguros'!U596</f>
        <v>0</v>
      </c>
      <c r="V151" s="20">
        <f>+'Empresa de Seguros'!V418+'Empresa de Seguros'!V507+'Empresa de Seguros'!V596</f>
        <v>0</v>
      </c>
      <c r="W151" s="20">
        <f>+'Empresa de Seguros'!W418+'Empresa de Seguros'!W507+'Empresa de Seguros'!W596</f>
        <v>0</v>
      </c>
      <c r="X151" s="20">
        <f>+'Empresa de Seguros'!X418+'Empresa de Seguros'!X507+'Empresa de Seguros'!X596</f>
        <v>0</v>
      </c>
      <c r="Y151" s="20">
        <f>+'Empresa de Seguros'!Y418+'Empresa de Seguros'!Y507+'Empresa de Seguros'!Y596</f>
        <v>0</v>
      </c>
      <c r="Z151" s="20">
        <f>+'Empresa de Seguros'!Z418+'Empresa de Seguros'!Z507+'Empresa de Seguros'!Z596</f>
        <v>0</v>
      </c>
      <c r="AA151" s="20">
        <f>+'Empresa de Seguros'!AA418+'Empresa de Seguros'!AA507+'Empresa de Seguros'!AA596</f>
        <v>0</v>
      </c>
      <c r="AB151" s="20">
        <f>+'Empresa de Seguros'!AB418+'Empresa de Seguros'!AB507+'Empresa de Seguros'!AB596</f>
        <v>0</v>
      </c>
      <c r="AC151" s="20">
        <f>+'Empresa de Seguros'!AC418+'Empresa de Seguros'!AC507+'Empresa de Seguros'!AC596</f>
        <v>0</v>
      </c>
      <c r="AD151" s="20">
        <f>+'Empresa de Seguros'!AD418+'Empresa de Seguros'!AD507+'Empresa de Seguros'!AD596</f>
        <v>0</v>
      </c>
      <c r="AE151" s="20">
        <f>+'Empresa de Seguros'!AE418+'Empresa de Seguros'!AE507+'Empresa de Seguros'!AE596</f>
        <v>0</v>
      </c>
      <c r="AF151" s="20">
        <f>+'Empresa de Seguros'!AF418+'Empresa de Seguros'!AF507+'Empresa de Seguros'!AF596</f>
        <v>0</v>
      </c>
      <c r="AG151" s="20">
        <f>+'Empresa de Seguros'!AG418+'Empresa de Seguros'!AG507+'Empresa de Seguros'!AG596</f>
        <v>0</v>
      </c>
      <c r="AH151" s="20">
        <f>+'Empresa de Seguros'!AH418+'Empresa de Seguros'!AH507+'Empresa de Seguros'!AH596</f>
        <v>0</v>
      </c>
      <c r="AI151" s="20">
        <f>+'Empresa de Seguros'!AI418+'Empresa de Seguros'!AI507+'Empresa de Seguros'!AI596</f>
        <v>0</v>
      </c>
      <c r="AJ151" s="20">
        <f>+'Empresa de Seguros'!AJ418+'Empresa de Seguros'!AJ507+'Empresa de Seguros'!AJ596</f>
        <v>0</v>
      </c>
      <c r="AK151" s="20">
        <f>+'Empresa de Seguros'!AK418+'Empresa de Seguros'!AK507+'Empresa de Seguros'!AK596</f>
        <v>0</v>
      </c>
      <c r="AL151" s="20">
        <f>+'Empresa de Seguros'!AL418+'Empresa de Seguros'!AL507+'Empresa de Seguros'!AL596</f>
        <v>0</v>
      </c>
      <c r="AM151" s="20">
        <f>+'Empresa de Seguros'!AM418+'Empresa de Seguros'!AM507+'Empresa de Seguros'!AM596</f>
        <v>0</v>
      </c>
      <c r="AN151" s="20">
        <f>+'Empresa de Seguros'!AN418+'Empresa de Seguros'!AN507+'Empresa de Seguros'!AN596</f>
        <v>0</v>
      </c>
      <c r="AO151" s="20">
        <f>+'Empresa de Seguros'!AO418+'Empresa de Seguros'!AO507+'Empresa de Seguros'!AO596</f>
        <v>0</v>
      </c>
      <c r="AP151" s="20">
        <f>+'Empresa de Seguros'!AP418+'Empresa de Seguros'!AP507+'Empresa de Seguros'!AP596</f>
        <v>0</v>
      </c>
      <c r="AQ151" s="20">
        <f>+'Empresa de Seguros'!AQ418+'Empresa de Seguros'!AQ507+'Empresa de Seguros'!AQ596</f>
        <v>0</v>
      </c>
      <c r="AR151" s="20">
        <f>+'Empresa de Seguros'!AR418+'Empresa de Seguros'!AR507+'Empresa de Seguros'!AR596</f>
        <v>0</v>
      </c>
      <c r="AS151" s="20">
        <f>+'Empresa de Seguros'!AS418+'Empresa de Seguros'!AS507+'Empresa de Seguros'!AS596</f>
        <v>0</v>
      </c>
      <c r="AT151" s="20">
        <f>+'Empresa de Seguros'!AT418+'Empresa de Seguros'!AT507+'Empresa de Seguros'!AT596</f>
        <v>0</v>
      </c>
      <c r="AU151" s="20">
        <f>+'Empresa de Seguros'!AU418+'Empresa de Seguros'!AU507+'Empresa de Seguros'!AU596</f>
        <v>0</v>
      </c>
    </row>
    <row r="152" spans="1:47" ht="14.1" customHeight="1" x14ac:dyDescent="0.2">
      <c r="A152" s="18" t="s">
        <v>39</v>
      </c>
      <c r="B152" s="20">
        <f>+'Empresa de Seguros'!B419+'Empresa de Seguros'!B508+'Empresa de Seguros'!B597</f>
        <v>0</v>
      </c>
      <c r="C152" s="20">
        <f>+'Empresa de Seguros'!C419+'Empresa de Seguros'!C508+'Empresa de Seguros'!C597</f>
        <v>0</v>
      </c>
      <c r="D152" s="20">
        <f>+'Empresa de Seguros'!D419+'Empresa de Seguros'!D508+'Empresa de Seguros'!D597</f>
        <v>0</v>
      </c>
      <c r="E152" s="20">
        <f>+'Empresa de Seguros'!E419+'Empresa de Seguros'!E508+'Empresa de Seguros'!E597</f>
        <v>0</v>
      </c>
      <c r="F152" s="20">
        <f>+'Empresa de Seguros'!F419+'Empresa de Seguros'!F508+'Empresa de Seguros'!F597</f>
        <v>0</v>
      </c>
      <c r="G152" s="20">
        <f>+'Empresa de Seguros'!G419+'Empresa de Seguros'!G508+'Empresa de Seguros'!G597</f>
        <v>0</v>
      </c>
      <c r="H152" s="20">
        <f>+'Empresa de Seguros'!H419+'Empresa de Seguros'!H508+'Empresa de Seguros'!H597</f>
        <v>0</v>
      </c>
      <c r="I152" s="20">
        <f>+'Empresa de Seguros'!I419+'Empresa de Seguros'!I508+'Empresa de Seguros'!I597</f>
        <v>0</v>
      </c>
      <c r="J152" s="20">
        <f>+'Empresa de Seguros'!J419+'Empresa de Seguros'!J508+'Empresa de Seguros'!J597</f>
        <v>0</v>
      </c>
      <c r="K152" s="20">
        <f>+'Empresa de Seguros'!K419+'Empresa de Seguros'!K508+'Empresa de Seguros'!K597</f>
        <v>0</v>
      </c>
      <c r="L152" s="20">
        <f>+'Empresa de Seguros'!L419+'Empresa de Seguros'!L508+'Empresa de Seguros'!L597</f>
        <v>0</v>
      </c>
      <c r="M152" s="20">
        <f>+'Empresa de Seguros'!M419+'Empresa de Seguros'!M508+'Empresa de Seguros'!M597</f>
        <v>0</v>
      </c>
      <c r="N152" s="20">
        <f>+'Empresa de Seguros'!N419+'Empresa de Seguros'!N508+'Empresa de Seguros'!N597</f>
        <v>0</v>
      </c>
      <c r="O152" s="20">
        <f>+'Empresa de Seguros'!O419+'Empresa de Seguros'!O508+'Empresa de Seguros'!O597</f>
        <v>0</v>
      </c>
      <c r="P152" s="20">
        <f>+'Empresa de Seguros'!P419+'Empresa de Seguros'!P508+'Empresa de Seguros'!P597</f>
        <v>0</v>
      </c>
      <c r="Q152" s="20">
        <f>+'Empresa de Seguros'!Q419+'Empresa de Seguros'!Q508+'Empresa de Seguros'!Q597</f>
        <v>0</v>
      </c>
      <c r="R152" s="20">
        <f>+'Empresa de Seguros'!R419+'Empresa de Seguros'!R508+'Empresa de Seguros'!R597</f>
        <v>0</v>
      </c>
      <c r="S152" s="20">
        <f>+'Empresa de Seguros'!S419+'Empresa de Seguros'!S508+'Empresa de Seguros'!S597</f>
        <v>0</v>
      </c>
      <c r="T152" s="20">
        <f>+'Empresa de Seguros'!T419+'Empresa de Seguros'!T508+'Empresa de Seguros'!T597</f>
        <v>0</v>
      </c>
      <c r="U152" s="20">
        <f>+'Empresa de Seguros'!U419+'Empresa de Seguros'!U508+'Empresa de Seguros'!U597</f>
        <v>0</v>
      </c>
      <c r="V152" s="20">
        <f>+'Empresa de Seguros'!V419+'Empresa de Seguros'!V508+'Empresa de Seguros'!V597</f>
        <v>0</v>
      </c>
      <c r="W152" s="20">
        <f>+'Empresa de Seguros'!W419+'Empresa de Seguros'!W508+'Empresa de Seguros'!W597</f>
        <v>0</v>
      </c>
      <c r="X152" s="20">
        <f>+'Empresa de Seguros'!X419+'Empresa de Seguros'!X508+'Empresa de Seguros'!X597</f>
        <v>0</v>
      </c>
      <c r="Y152" s="20">
        <f>+'Empresa de Seguros'!Y419+'Empresa de Seguros'!Y508+'Empresa de Seguros'!Y597</f>
        <v>0</v>
      </c>
      <c r="Z152" s="20">
        <f>+'Empresa de Seguros'!Z419+'Empresa de Seguros'!Z508+'Empresa de Seguros'!Z597</f>
        <v>0</v>
      </c>
      <c r="AA152" s="20">
        <f>+'Empresa de Seguros'!AA419+'Empresa de Seguros'!AA508+'Empresa de Seguros'!AA597</f>
        <v>0</v>
      </c>
      <c r="AB152" s="20">
        <f>+'Empresa de Seguros'!AB419+'Empresa de Seguros'!AB508+'Empresa de Seguros'!AB597</f>
        <v>0</v>
      </c>
      <c r="AC152" s="20">
        <f>+'Empresa de Seguros'!AC419+'Empresa de Seguros'!AC508+'Empresa de Seguros'!AC597</f>
        <v>0</v>
      </c>
      <c r="AD152" s="20">
        <f>+'Empresa de Seguros'!AD419+'Empresa de Seguros'!AD508+'Empresa de Seguros'!AD597</f>
        <v>0</v>
      </c>
      <c r="AE152" s="20">
        <f>+'Empresa de Seguros'!AE419+'Empresa de Seguros'!AE508+'Empresa de Seguros'!AE597</f>
        <v>0</v>
      </c>
      <c r="AF152" s="20">
        <f>+'Empresa de Seguros'!AF419+'Empresa de Seguros'!AF508+'Empresa de Seguros'!AF597</f>
        <v>0</v>
      </c>
      <c r="AG152" s="20">
        <f>+'Empresa de Seguros'!AG419+'Empresa de Seguros'!AG508+'Empresa de Seguros'!AG597</f>
        <v>0</v>
      </c>
      <c r="AH152" s="20">
        <f>+'Empresa de Seguros'!AH419+'Empresa de Seguros'!AH508+'Empresa de Seguros'!AH597</f>
        <v>0</v>
      </c>
      <c r="AI152" s="20">
        <f>+'Empresa de Seguros'!AI419+'Empresa de Seguros'!AI508+'Empresa de Seguros'!AI597</f>
        <v>0</v>
      </c>
      <c r="AJ152" s="20">
        <f>+'Empresa de Seguros'!AJ419+'Empresa de Seguros'!AJ508+'Empresa de Seguros'!AJ597</f>
        <v>0</v>
      </c>
      <c r="AK152" s="20">
        <f>+'Empresa de Seguros'!AK419+'Empresa de Seguros'!AK508+'Empresa de Seguros'!AK597</f>
        <v>0</v>
      </c>
      <c r="AL152" s="20">
        <f>+'Empresa de Seguros'!AL419+'Empresa de Seguros'!AL508+'Empresa de Seguros'!AL597</f>
        <v>0</v>
      </c>
      <c r="AM152" s="20">
        <f>+'Empresa de Seguros'!AM419+'Empresa de Seguros'!AM508+'Empresa de Seguros'!AM597</f>
        <v>0</v>
      </c>
      <c r="AN152" s="20">
        <f>+'Empresa de Seguros'!AN419+'Empresa de Seguros'!AN508+'Empresa de Seguros'!AN597</f>
        <v>0</v>
      </c>
      <c r="AO152" s="20">
        <f>+'Empresa de Seguros'!AO419+'Empresa de Seguros'!AO508+'Empresa de Seguros'!AO597</f>
        <v>0</v>
      </c>
      <c r="AP152" s="20">
        <f>+'Empresa de Seguros'!AP419+'Empresa de Seguros'!AP508+'Empresa de Seguros'!AP597</f>
        <v>0</v>
      </c>
      <c r="AQ152" s="20">
        <f>+'Empresa de Seguros'!AQ419+'Empresa de Seguros'!AQ508+'Empresa de Seguros'!AQ597</f>
        <v>0</v>
      </c>
      <c r="AR152" s="20">
        <f>+'Empresa de Seguros'!AR419+'Empresa de Seguros'!AR508+'Empresa de Seguros'!AR597</f>
        <v>0</v>
      </c>
      <c r="AS152" s="20">
        <f>+'Empresa de Seguros'!AS419+'Empresa de Seguros'!AS508+'Empresa de Seguros'!AS597</f>
        <v>0</v>
      </c>
      <c r="AT152" s="20">
        <f>+'Empresa de Seguros'!AT419+'Empresa de Seguros'!AT508+'Empresa de Seguros'!AT597</f>
        <v>0</v>
      </c>
      <c r="AU152" s="20">
        <f>+'Empresa de Seguros'!AU419+'Empresa de Seguros'!AU508+'Empresa de Seguros'!AU597</f>
        <v>0</v>
      </c>
    </row>
    <row r="153" spans="1:47" ht="14.1" customHeight="1" x14ac:dyDescent="0.2">
      <c r="A153" s="18" t="s">
        <v>11</v>
      </c>
      <c r="B153" s="20">
        <f>+'Empresa de Seguros'!B420+'Empresa de Seguros'!B509+'Empresa de Seguros'!B598</f>
        <v>0</v>
      </c>
      <c r="C153" s="20">
        <f>+'Empresa de Seguros'!C420+'Empresa de Seguros'!C509+'Empresa de Seguros'!C598</f>
        <v>0</v>
      </c>
      <c r="D153" s="20">
        <f>+'Empresa de Seguros'!D420+'Empresa de Seguros'!D509+'Empresa de Seguros'!D598</f>
        <v>0</v>
      </c>
      <c r="E153" s="20">
        <f>+'Empresa de Seguros'!E420+'Empresa de Seguros'!E509+'Empresa de Seguros'!E598</f>
        <v>0</v>
      </c>
      <c r="F153" s="20">
        <f>+'Empresa de Seguros'!F420+'Empresa de Seguros'!F509+'Empresa de Seguros'!F598</f>
        <v>0</v>
      </c>
      <c r="G153" s="20">
        <f>+'Empresa de Seguros'!G420+'Empresa de Seguros'!G509+'Empresa de Seguros'!G598</f>
        <v>0</v>
      </c>
      <c r="H153" s="20">
        <f>+'Empresa de Seguros'!H420+'Empresa de Seguros'!H509+'Empresa de Seguros'!H598</f>
        <v>0</v>
      </c>
      <c r="I153" s="20">
        <f>+'Empresa de Seguros'!I420+'Empresa de Seguros'!I509+'Empresa de Seguros'!I598</f>
        <v>0</v>
      </c>
      <c r="J153" s="20">
        <f>+'Empresa de Seguros'!J420+'Empresa de Seguros'!J509+'Empresa de Seguros'!J598</f>
        <v>0</v>
      </c>
      <c r="K153" s="20">
        <f>+'Empresa de Seguros'!K420+'Empresa de Seguros'!K509+'Empresa de Seguros'!K598</f>
        <v>0</v>
      </c>
      <c r="L153" s="20">
        <f>+'Empresa de Seguros'!L420+'Empresa de Seguros'!L509+'Empresa de Seguros'!L598</f>
        <v>0</v>
      </c>
      <c r="M153" s="20">
        <f>+'Empresa de Seguros'!M420+'Empresa de Seguros'!M509+'Empresa de Seguros'!M598</f>
        <v>0</v>
      </c>
      <c r="N153" s="20">
        <f>+'Empresa de Seguros'!N420+'Empresa de Seguros'!N509+'Empresa de Seguros'!N598</f>
        <v>0</v>
      </c>
      <c r="O153" s="20">
        <f>+'Empresa de Seguros'!O420+'Empresa de Seguros'!O509+'Empresa de Seguros'!O598</f>
        <v>0</v>
      </c>
      <c r="P153" s="20">
        <f>+'Empresa de Seguros'!P420+'Empresa de Seguros'!P509+'Empresa de Seguros'!P598</f>
        <v>0</v>
      </c>
      <c r="Q153" s="20">
        <f>+'Empresa de Seguros'!Q420+'Empresa de Seguros'!Q509+'Empresa de Seguros'!Q598</f>
        <v>0</v>
      </c>
      <c r="R153" s="20">
        <f>+'Empresa de Seguros'!R420+'Empresa de Seguros'!R509+'Empresa de Seguros'!R598</f>
        <v>0</v>
      </c>
      <c r="S153" s="20">
        <f>+'Empresa de Seguros'!S420+'Empresa de Seguros'!S509+'Empresa de Seguros'!S598</f>
        <v>0</v>
      </c>
      <c r="T153" s="20">
        <f>+'Empresa de Seguros'!T420+'Empresa de Seguros'!T509+'Empresa de Seguros'!T598</f>
        <v>0</v>
      </c>
      <c r="U153" s="20">
        <f>+'Empresa de Seguros'!U420+'Empresa de Seguros'!U509+'Empresa de Seguros'!U598</f>
        <v>0</v>
      </c>
      <c r="V153" s="20">
        <f>+'Empresa de Seguros'!V420+'Empresa de Seguros'!V509+'Empresa de Seguros'!V598</f>
        <v>0</v>
      </c>
      <c r="W153" s="20">
        <f>+'Empresa de Seguros'!W420+'Empresa de Seguros'!W509+'Empresa de Seguros'!W598</f>
        <v>0</v>
      </c>
      <c r="X153" s="20">
        <f>+'Empresa de Seguros'!X420+'Empresa de Seguros'!X509+'Empresa de Seguros'!X598</f>
        <v>0</v>
      </c>
      <c r="Y153" s="20">
        <f>+'Empresa de Seguros'!Y420+'Empresa de Seguros'!Y509+'Empresa de Seguros'!Y598</f>
        <v>0</v>
      </c>
      <c r="Z153" s="20">
        <f>+'Empresa de Seguros'!Z420+'Empresa de Seguros'!Z509+'Empresa de Seguros'!Z598</f>
        <v>0</v>
      </c>
      <c r="AA153" s="20">
        <f>+'Empresa de Seguros'!AA420+'Empresa de Seguros'!AA509+'Empresa de Seguros'!AA598</f>
        <v>0</v>
      </c>
      <c r="AB153" s="20">
        <f>+'Empresa de Seguros'!AB420+'Empresa de Seguros'!AB509+'Empresa de Seguros'!AB598</f>
        <v>0</v>
      </c>
      <c r="AC153" s="20">
        <f>+'Empresa de Seguros'!AC420+'Empresa de Seguros'!AC509+'Empresa de Seguros'!AC598</f>
        <v>0</v>
      </c>
      <c r="AD153" s="20">
        <f>+'Empresa de Seguros'!AD420+'Empresa de Seguros'!AD509+'Empresa de Seguros'!AD598</f>
        <v>0</v>
      </c>
      <c r="AE153" s="20">
        <f>+'Empresa de Seguros'!AE420+'Empresa de Seguros'!AE509+'Empresa de Seguros'!AE598</f>
        <v>0</v>
      </c>
      <c r="AF153" s="20">
        <f>+'Empresa de Seguros'!AF420+'Empresa de Seguros'!AF509+'Empresa de Seguros'!AF598</f>
        <v>0</v>
      </c>
      <c r="AG153" s="20">
        <f>+'Empresa de Seguros'!AG420+'Empresa de Seguros'!AG509+'Empresa de Seguros'!AG598</f>
        <v>0</v>
      </c>
      <c r="AH153" s="20">
        <f>+'Empresa de Seguros'!AH420+'Empresa de Seguros'!AH509+'Empresa de Seguros'!AH598</f>
        <v>0</v>
      </c>
      <c r="AI153" s="20">
        <f>+'Empresa de Seguros'!AI420+'Empresa de Seguros'!AI509+'Empresa de Seguros'!AI598</f>
        <v>0</v>
      </c>
      <c r="AJ153" s="20">
        <f>+'Empresa de Seguros'!AJ420+'Empresa de Seguros'!AJ509+'Empresa de Seguros'!AJ598</f>
        <v>0</v>
      </c>
      <c r="AK153" s="20">
        <f>+'Empresa de Seguros'!AK420+'Empresa de Seguros'!AK509+'Empresa de Seguros'!AK598</f>
        <v>0</v>
      </c>
      <c r="AL153" s="20">
        <f>+'Empresa de Seguros'!AL420+'Empresa de Seguros'!AL509+'Empresa de Seguros'!AL598</f>
        <v>0</v>
      </c>
      <c r="AM153" s="20">
        <f>+'Empresa de Seguros'!AM420+'Empresa de Seguros'!AM509+'Empresa de Seguros'!AM598</f>
        <v>0</v>
      </c>
      <c r="AN153" s="20">
        <f>+'Empresa de Seguros'!AN420+'Empresa de Seguros'!AN509+'Empresa de Seguros'!AN598</f>
        <v>0</v>
      </c>
      <c r="AO153" s="20">
        <f>+'Empresa de Seguros'!AO420+'Empresa de Seguros'!AO509+'Empresa de Seguros'!AO598</f>
        <v>0</v>
      </c>
      <c r="AP153" s="20">
        <f>+'Empresa de Seguros'!AP420+'Empresa de Seguros'!AP509+'Empresa de Seguros'!AP598</f>
        <v>0</v>
      </c>
      <c r="AQ153" s="20">
        <f>+'Empresa de Seguros'!AQ420+'Empresa de Seguros'!AQ509+'Empresa de Seguros'!AQ598</f>
        <v>0</v>
      </c>
      <c r="AR153" s="20">
        <f>+'Empresa de Seguros'!AR420+'Empresa de Seguros'!AR509+'Empresa de Seguros'!AR598</f>
        <v>0</v>
      </c>
      <c r="AS153" s="20">
        <f>+'Empresa de Seguros'!AS420+'Empresa de Seguros'!AS509+'Empresa de Seguros'!AS598</f>
        <v>0</v>
      </c>
      <c r="AT153" s="20">
        <f>+'Empresa de Seguros'!AT420+'Empresa de Seguros'!AT509+'Empresa de Seguros'!AT598</f>
        <v>0</v>
      </c>
      <c r="AU153" s="20">
        <f>+'Empresa de Seguros'!AU420+'Empresa de Seguros'!AU509+'Empresa de Seguros'!AU598</f>
        <v>0</v>
      </c>
    </row>
    <row r="154" spans="1:47" s="38" customFormat="1" ht="14.1" customHeight="1" x14ac:dyDescent="0.2">
      <c r="A154" s="16" t="s">
        <v>44</v>
      </c>
      <c r="B154" s="76">
        <f>+'Empresa de Seguros'!B421+'Empresa de Seguros'!B510+'Empresa de Seguros'!B599</f>
        <v>0</v>
      </c>
      <c r="C154" s="76">
        <f>+'Empresa de Seguros'!C421+'Empresa de Seguros'!C510+'Empresa de Seguros'!C599</f>
        <v>0</v>
      </c>
      <c r="D154" s="76">
        <f>+'Empresa de Seguros'!D421+'Empresa de Seguros'!D510+'Empresa de Seguros'!D599</f>
        <v>0</v>
      </c>
      <c r="E154" s="76">
        <f>+'Empresa de Seguros'!E421+'Empresa de Seguros'!E510+'Empresa de Seguros'!E599</f>
        <v>0</v>
      </c>
      <c r="F154" s="76">
        <f>+'Empresa de Seguros'!F421+'Empresa de Seguros'!F510+'Empresa de Seguros'!F599</f>
        <v>0</v>
      </c>
      <c r="G154" s="76">
        <f>+'Empresa de Seguros'!G421+'Empresa de Seguros'!G510+'Empresa de Seguros'!G599</f>
        <v>0</v>
      </c>
      <c r="H154" s="76">
        <f>+'Empresa de Seguros'!H421+'Empresa de Seguros'!H510+'Empresa de Seguros'!H599</f>
        <v>0</v>
      </c>
      <c r="I154" s="76">
        <f>+'Empresa de Seguros'!I421+'Empresa de Seguros'!I510+'Empresa de Seguros'!I599</f>
        <v>0</v>
      </c>
      <c r="J154" s="76">
        <f>+'Empresa de Seguros'!J421+'Empresa de Seguros'!J510+'Empresa de Seguros'!J599</f>
        <v>0</v>
      </c>
      <c r="K154" s="76">
        <f>+'Empresa de Seguros'!K421+'Empresa de Seguros'!K510+'Empresa de Seguros'!K599</f>
        <v>0</v>
      </c>
      <c r="L154" s="76">
        <f>+'Empresa de Seguros'!L421+'Empresa de Seguros'!L510+'Empresa de Seguros'!L599</f>
        <v>0</v>
      </c>
      <c r="M154" s="76">
        <f>+'Empresa de Seguros'!M421+'Empresa de Seguros'!M510+'Empresa de Seguros'!M599</f>
        <v>0</v>
      </c>
      <c r="N154" s="76">
        <f>+'Empresa de Seguros'!N421+'Empresa de Seguros'!N510+'Empresa de Seguros'!N599</f>
        <v>0</v>
      </c>
      <c r="O154" s="76">
        <f>+'Empresa de Seguros'!O421+'Empresa de Seguros'!O510+'Empresa de Seguros'!O599</f>
        <v>0</v>
      </c>
      <c r="P154" s="76">
        <f>+'Empresa de Seguros'!P421+'Empresa de Seguros'!P510+'Empresa de Seguros'!P599</f>
        <v>0</v>
      </c>
      <c r="Q154" s="76">
        <f>+'Empresa de Seguros'!Q421+'Empresa de Seguros'!Q510+'Empresa de Seguros'!Q599</f>
        <v>0</v>
      </c>
      <c r="R154" s="76">
        <f>+'Empresa de Seguros'!R421+'Empresa de Seguros'!R510+'Empresa de Seguros'!R599</f>
        <v>0</v>
      </c>
      <c r="S154" s="76">
        <f>+'Empresa de Seguros'!S421+'Empresa de Seguros'!S510+'Empresa de Seguros'!S599</f>
        <v>0</v>
      </c>
      <c r="T154" s="76">
        <f>+'Empresa de Seguros'!T421+'Empresa de Seguros'!T510+'Empresa de Seguros'!T599</f>
        <v>0</v>
      </c>
      <c r="U154" s="76">
        <f>+'Empresa de Seguros'!U421+'Empresa de Seguros'!U510+'Empresa de Seguros'!U599</f>
        <v>0</v>
      </c>
      <c r="V154" s="76">
        <f>+'Empresa de Seguros'!V421+'Empresa de Seguros'!V510+'Empresa de Seguros'!V599</f>
        <v>0</v>
      </c>
      <c r="W154" s="76">
        <f>+'Empresa de Seguros'!W421+'Empresa de Seguros'!W510+'Empresa de Seguros'!W599</f>
        <v>0</v>
      </c>
      <c r="X154" s="76">
        <f>+'Empresa de Seguros'!X421+'Empresa de Seguros'!X510+'Empresa de Seguros'!X599</f>
        <v>0</v>
      </c>
      <c r="Y154" s="76">
        <f>+'Empresa de Seguros'!Y421+'Empresa de Seguros'!Y510+'Empresa de Seguros'!Y599</f>
        <v>0</v>
      </c>
      <c r="Z154" s="76">
        <f>+'Empresa de Seguros'!Z421+'Empresa de Seguros'!Z510+'Empresa de Seguros'!Z599</f>
        <v>0</v>
      </c>
      <c r="AA154" s="76">
        <f>+'Empresa de Seguros'!AA421+'Empresa de Seguros'!AA510+'Empresa de Seguros'!AA599</f>
        <v>0</v>
      </c>
      <c r="AB154" s="76">
        <f>+'Empresa de Seguros'!AB421+'Empresa de Seguros'!AB510+'Empresa de Seguros'!AB599</f>
        <v>0</v>
      </c>
      <c r="AC154" s="76">
        <f>+'Empresa de Seguros'!AC421+'Empresa de Seguros'!AC510+'Empresa de Seguros'!AC599</f>
        <v>0</v>
      </c>
      <c r="AD154" s="76">
        <f>+'Empresa de Seguros'!AD421+'Empresa de Seguros'!AD510+'Empresa de Seguros'!AD599</f>
        <v>0</v>
      </c>
      <c r="AE154" s="76">
        <f>+'Empresa de Seguros'!AE421+'Empresa de Seguros'!AE510+'Empresa de Seguros'!AE599</f>
        <v>0</v>
      </c>
      <c r="AF154" s="76">
        <f>+'Empresa de Seguros'!AF421+'Empresa de Seguros'!AF510+'Empresa de Seguros'!AF599</f>
        <v>0</v>
      </c>
      <c r="AG154" s="76">
        <f>+'Empresa de Seguros'!AG421+'Empresa de Seguros'!AG510+'Empresa de Seguros'!AG599</f>
        <v>0</v>
      </c>
      <c r="AH154" s="76">
        <f>+'Empresa de Seguros'!AH421+'Empresa de Seguros'!AH510+'Empresa de Seguros'!AH599</f>
        <v>0</v>
      </c>
      <c r="AI154" s="76">
        <f>+'Empresa de Seguros'!AI421+'Empresa de Seguros'!AI510+'Empresa de Seguros'!AI599</f>
        <v>0</v>
      </c>
      <c r="AJ154" s="76">
        <f>+'Empresa de Seguros'!AJ421+'Empresa de Seguros'!AJ510+'Empresa de Seguros'!AJ599</f>
        <v>0</v>
      </c>
      <c r="AK154" s="76">
        <f>+'Empresa de Seguros'!AK421+'Empresa de Seguros'!AK510+'Empresa de Seguros'!AK599</f>
        <v>0</v>
      </c>
      <c r="AL154" s="76">
        <f>+'Empresa de Seguros'!AL421+'Empresa de Seguros'!AL510+'Empresa de Seguros'!AL599</f>
        <v>0</v>
      </c>
      <c r="AM154" s="76">
        <f>+'Empresa de Seguros'!AM421+'Empresa de Seguros'!AM510+'Empresa de Seguros'!AM599</f>
        <v>0</v>
      </c>
      <c r="AN154" s="76">
        <f>+'Empresa de Seguros'!AN421+'Empresa de Seguros'!AN510+'Empresa de Seguros'!AN599</f>
        <v>0</v>
      </c>
      <c r="AO154" s="76">
        <f>+'Empresa de Seguros'!AO421+'Empresa de Seguros'!AO510+'Empresa de Seguros'!AO599</f>
        <v>0</v>
      </c>
      <c r="AP154" s="76">
        <f>+'Empresa de Seguros'!AP421+'Empresa de Seguros'!AP510+'Empresa de Seguros'!AP599</f>
        <v>0</v>
      </c>
      <c r="AQ154" s="76">
        <f>+'Empresa de Seguros'!AQ421+'Empresa de Seguros'!AQ510+'Empresa de Seguros'!AQ599</f>
        <v>0</v>
      </c>
      <c r="AR154" s="76">
        <f>+'Empresa de Seguros'!AR421+'Empresa de Seguros'!AR510+'Empresa de Seguros'!AR599</f>
        <v>0</v>
      </c>
      <c r="AS154" s="76">
        <f>+'Empresa de Seguros'!AS421+'Empresa de Seguros'!AS510+'Empresa de Seguros'!AS599</f>
        <v>0</v>
      </c>
      <c r="AT154" s="76">
        <f>+'Empresa de Seguros'!AT421+'Empresa de Seguros'!AT510+'Empresa de Seguros'!AT599</f>
        <v>0</v>
      </c>
      <c r="AU154" s="76">
        <f>+'Empresa de Seguros'!AU421+'Empresa de Seguros'!AU510+'Empresa de Seguros'!AU599</f>
        <v>0</v>
      </c>
    </row>
    <row r="155" spans="1:47" s="38" customFormat="1" ht="14.1" customHeight="1" x14ac:dyDescent="0.2">
      <c r="A155" s="16" t="s">
        <v>45</v>
      </c>
      <c r="B155" s="76">
        <f>+'Empresa de Seguros'!B422+'Empresa de Seguros'!B511+'Empresa de Seguros'!B600</f>
        <v>0</v>
      </c>
      <c r="C155" s="76">
        <f>+'Empresa de Seguros'!C422+'Empresa de Seguros'!C511+'Empresa de Seguros'!C600</f>
        <v>0</v>
      </c>
      <c r="D155" s="76">
        <f>+'Empresa de Seguros'!D422+'Empresa de Seguros'!D511+'Empresa de Seguros'!D600</f>
        <v>0</v>
      </c>
      <c r="E155" s="76">
        <f>+'Empresa de Seguros'!E422+'Empresa de Seguros'!E511+'Empresa de Seguros'!E600</f>
        <v>0</v>
      </c>
      <c r="F155" s="76">
        <f>+'Empresa de Seguros'!F422+'Empresa de Seguros'!F511+'Empresa de Seguros'!F600</f>
        <v>0</v>
      </c>
      <c r="G155" s="76">
        <f>+'Empresa de Seguros'!G422+'Empresa de Seguros'!G511+'Empresa de Seguros'!G600</f>
        <v>0</v>
      </c>
      <c r="H155" s="76">
        <f>+'Empresa de Seguros'!H422+'Empresa de Seguros'!H511+'Empresa de Seguros'!H600</f>
        <v>0</v>
      </c>
      <c r="I155" s="76">
        <f>+'Empresa de Seguros'!I422+'Empresa de Seguros'!I511+'Empresa de Seguros'!I600</f>
        <v>0</v>
      </c>
      <c r="J155" s="76">
        <f>+'Empresa de Seguros'!J422+'Empresa de Seguros'!J511+'Empresa de Seguros'!J600</f>
        <v>0</v>
      </c>
      <c r="K155" s="76">
        <f>+'Empresa de Seguros'!K422+'Empresa de Seguros'!K511+'Empresa de Seguros'!K600</f>
        <v>0</v>
      </c>
      <c r="L155" s="76">
        <f>+'Empresa de Seguros'!L422+'Empresa de Seguros'!L511+'Empresa de Seguros'!L600</f>
        <v>0</v>
      </c>
      <c r="M155" s="76">
        <f>+'Empresa de Seguros'!M422+'Empresa de Seguros'!M511+'Empresa de Seguros'!M600</f>
        <v>0</v>
      </c>
      <c r="N155" s="76">
        <f>+'Empresa de Seguros'!N422+'Empresa de Seguros'!N511+'Empresa de Seguros'!N600</f>
        <v>0</v>
      </c>
      <c r="O155" s="76">
        <f>+'Empresa de Seguros'!O422+'Empresa de Seguros'!O511+'Empresa de Seguros'!O600</f>
        <v>0</v>
      </c>
      <c r="P155" s="76">
        <f>+'Empresa de Seguros'!P422+'Empresa de Seguros'!P511+'Empresa de Seguros'!P600</f>
        <v>0</v>
      </c>
      <c r="Q155" s="76">
        <f>+'Empresa de Seguros'!Q422+'Empresa de Seguros'!Q511+'Empresa de Seguros'!Q600</f>
        <v>0</v>
      </c>
      <c r="R155" s="76">
        <f>+'Empresa de Seguros'!R422+'Empresa de Seguros'!R511+'Empresa de Seguros'!R600</f>
        <v>0</v>
      </c>
      <c r="S155" s="76">
        <f>+'Empresa de Seguros'!S422+'Empresa de Seguros'!S511+'Empresa de Seguros'!S600</f>
        <v>0</v>
      </c>
      <c r="T155" s="76">
        <f>+'Empresa de Seguros'!T422+'Empresa de Seguros'!T511+'Empresa de Seguros'!T600</f>
        <v>0</v>
      </c>
      <c r="U155" s="76">
        <f>+'Empresa de Seguros'!U422+'Empresa de Seguros'!U511+'Empresa de Seguros'!U600</f>
        <v>0</v>
      </c>
      <c r="V155" s="76">
        <f>+'Empresa de Seguros'!V422+'Empresa de Seguros'!V511+'Empresa de Seguros'!V600</f>
        <v>0</v>
      </c>
      <c r="W155" s="76">
        <f>+'Empresa de Seguros'!W422+'Empresa de Seguros'!W511+'Empresa de Seguros'!W600</f>
        <v>0</v>
      </c>
      <c r="X155" s="76">
        <f>+'Empresa de Seguros'!X422+'Empresa de Seguros'!X511+'Empresa de Seguros'!X600</f>
        <v>0</v>
      </c>
      <c r="Y155" s="76">
        <f>+'Empresa de Seguros'!Y422+'Empresa de Seguros'!Y511+'Empresa de Seguros'!Y600</f>
        <v>0</v>
      </c>
      <c r="Z155" s="76">
        <f>+'Empresa de Seguros'!Z422+'Empresa de Seguros'!Z511+'Empresa de Seguros'!Z600</f>
        <v>0</v>
      </c>
      <c r="AA155" s="76">
        <f>+'Empresa de Seguros'!AA422+'Empresa de Seguros'!AA511+'Empresa de Seguros'!AA600</f>
        <v>0</v>
      </c>
      <c r="AB155" s="76">
        <f>+'Empresa de Seguros'!AB422+'Empresa de Seguros'!AB511+'Empresa de Seguros'!AB600</f>
        <v>0</v>
      </c>
      <c r="AC155" s="76">
        <f>+'Empresa de Seguros'!AC422+'Empresa de Seguros'!AC511+'Empresa de Seguros'!AC600</f>
        <v>0</v>
      </c>
      <c r="AD155" s="76">
        <f>+'Empresa de Seguros'!AD422+'Empresa de Seguros'!AD511+'Empresa de Seguros'!AD600</f>
        <v>0</v>
      </c>
      <c r="AE155" s="76">
        <f>+'Empresa de Seguros'!AE422+'Empresa de Seguros'!AE511+'Empresa de Seguros'!AE600</f>
        <v>0</v>
      </c>
      <c r="AF155" s="76">
        <f>+'Empresa de Seguros'!AF422+'Empresa de Seguros'!AF511+'Empresa de Seguros'!AF600</f>
        <v>0</v>
      </c>
      <c r="AG155" s="76">
        <f>+'Empresa de Seguros'!AG422+'Empresa de Seguros'!AG511+'Empresa de Seguros'!AG600</f>
        <v>0</v>
      </c>
      <c r="AH155" s="76">
        <f>+'Empresa de Seguros'!AH422+'Empresa de Seguros'!AH511+'Empresa de Seguros'!AH600</f>
        <v>0</v>
      </c>
      <c r="AI155" s="76">
        <f>+'Empresa de Seguros'!AI422+'Empresa de Seguros'!AI511+'Empresa de Seguros'!AI600</f>
        <v>0</v>
      </c>
      <c r="AJ155" s="76">
        <f>+'Empresa de Seguros'!AJ422+'Empresa de Seguros'!AJ511+'Empresa de Seguros'!AJ600</f>
        <v>0</v>
      </c>
      <c r="AK155" s="76">
        <f>+'Empresa de Seguros'!AK422+'Empresa de Seguros'!AK511+'Empresa de Seguros'!AK600</f>
        <v>0</v>
      </c>
      <c r="AL155" s="76">
        <f>+'Empresa de Seguros'!AL422+'Empresa de Seguros'!AL511+'Empresa de Seguros'!AL600</f>
        <v>0</v>
      </c>
      <c r="AM155" s="76">
        <f>+'Empresa de Seguros'!AM422+'Empresa de Seguros'!AM511+'Empresa de Seguros'!AM600</f>
        <v>0</v>
      </c>
      <c r="AN155" s="76">
        <f>+'Empresa de Seguros'!AN422+'Empresa de Seguros'!AN511+'Empresa de Seguros'!AN600</f>
        <v>0</v>
      </c>
      <c r="AO155" s="76">
        <f>+'Empresa de Seguros'!AO422+'Empresa de Seguros'!AO511+'Empresa de Seguros'!AO600</f>
        <v>0</v>
      </c>
      <c r="AP155" s="76">
        <f>+'Empresa de Seguros'!AP422+'Empresa de Seguros'!AP511+'Empresa de Seguros'!AP600</f>
        <v>0</v>
      </c>
      <c r="AQ155" s="76">
        <f>+'Empresa de Seguros'!AQ422+'Empresa de Seguros'!AQ511+'Empresa de Seguros'!AQ600</f>
        <v>0</v>
      </c>
      <c r="AR155" s="76">
        <f>+'Empresa de Seguros'!AR422+'Empresa de Seguros'!AR511+'Empresa de Seguros'!AR600</f>
        <v>0</v>
      </c>
      <c r="AS155" s="76">
        <f>+'Empresa de Seguros'!AS422+'Empresa de Seguros'!AS511+'Empresa de Seguros'!AS600</f>
        <v>0</v>
      </c>
      <c r="AT155" s="76">
        <f>+'Empresa de Seguros'!AT422+'Empresa de Seguros'!AT511+'Empresa de Seguros'!AT600</f>
        <v>0</v>
      </c>
      <c r="AU155" s="76">
        <f>+'Empresa de Seguros'!AU422+'Empresa de Seguros'!AU511+'Empresa de Seguros'!AU600</f>
        <v>0</v>
      </c>
    </row>
    <row r="156" spans="1:47" s="38" customFormat="1" ht="14.1" customHeight="1" x14ac:dyDescent="0.2">
      <c r="A156" s="16" t="s">
        <v>46</v>
      </c>
      <c r="B156" s="76">
        <f>+'Empresa de Seguros'!B423+'Empresa de Seguros'!B512+'Empresa de Seguros'!B601</f>
        <v>0</v>
      </c>
      <c r="C156" s="76">
        <f>+'Empresa de Seguros'!C423+'Empresa de Seguros'!C512+'Empresa de Seguros'!C601</f>
        <v>0</v>
      </c>
      <c r="D156" s="76">
        <f>+'Empresa de Seguros'!D423+'Empresa de Seguros'!D512+'Empresa de Seguros'!D601</f>
        <v>0</v>
      </c>
      <c r="E156" s="76">
        <f>+'Empresa de Seguros'!E423+'Empresa de Seguros'!E512+'Empresa de Seguros'!E601</f>
        <v>0</v>
      </c>
      <c r="F156" s="76">
        <f>+'Empresa de Seguros'!F423+'Empresa de Seguros'!F512+'Empresa de Seguros'!F601</f>
        <v>0</v>
      </c>
      <c r="G156" s="76">
        <f>+'Empresa de Seguros'!G423+'Empresa de Seguros'!G512+'Empresa de Seguros'!G601</f>
        <v>0</v>
      </c>
      <c r="H156" s="76">
        <f>+'Empresa de Seguros'!H423+'Empresa de Seguros'!H512+'Empresa de Seguros'!H601</f>
        <v>0</v>
      </c>
      <c r="I156" s="76">
        <f>+'Empresa de Seguros'!I423+'Empresa de Seguros'!I512+'Empresa de Seguros'!I601</f>
        <v>0</v>
      </c>
      <c r="J156" s="76">
        <f>+'Empresa de Seguros'!J423+'Empresa de Seguros'!J512+'Empresa de Seguros'!J601</f>
        <v>0</v>
      </c>
      <c r="K156" s="76">
        <f>+'Empresa de Seguros'!K423+'Empresa de Seguros'!K512+'Empresa de Seguros'!K601</f>
        <v>0</v>
      </c>
      <c r="L156" s="76">
        <f>+'Empresa de Seguros'!L423+'Empresa de Seguros'!L512+'Empresa de Seguros'!L601</f>
        <v>0</v>
      </c>
      <c r="M156" s="76">
        <f>+'Empresa de Seguros'!M423+'Empresa de Seguros'!M512+'Empresa de Seguros'!M601</f>
        <v>0</v>
      </c>
      <c r="N156" s="76">
        <f>+'Empresa de Seguros'!N423+'Empresa de Seguros'!N512+'Empresa de Seguros'!N601</f>
        <v>0</v>
      </c>
      <c r="O156" s="76">
        <f>+'Empresa de Seguros'!O423+'Empresa de Seguros'!O512+'Empresa de Seguros'!O601</f>
        <v>0</v>
      </c>
      <c r="P156" s="76">
        <f>+'Empresa de Seguros'!P423+'Empresa de Seguros'!P512+'Empresa de Seguros'!P601</f>
        <v>0</v>
      </c>
      <c r="Q156" s="76">
        <f>+'Empresa de Seguros'!Q423+'Empresa de Seguros'!Q512+'Empresa de Seguros'!Q601</f>
        <v>0</v>
      </c>
      <c r="R156" s="76">
        <f>+'Empresa de Seguros'!R423+'Empresa de Seguros'!R512+'Empresa de Seguros'!R601</f>
        <v>0</v>
      </c>
      <c r="S156" s="76">
        <f>+'Empresa de Seguros'!S423+'Empresa de Seguros'!S512+'Empresa de Seguros'!S601</f>
        <v>0</v>
      </c>
      <c r="T156" s="76">
        <f>+'Empresa de Seguros'!T423+'Empresa de Seguros'!T512+'Empresa de Seguros'!T601</f>
        <v>0</v>
      </c>
      <c r="U156" s="76">
        <f>+'Empresa de Seguros'!U423+'Empresa de Seguros'!U512+'Empresa de Seguros'!U601</f>
        <v>0</v>
      </c>
      <c r="V156" s="76">
        <f>+'Empresa de Seguros'!V423+'Empresa de Seguros'!V512+'Empresa de Seguros'!V601</f>
        <v>0</v>
      </c>
      <c r="W156" s="76">
        <f>+'Empresa de Seguros'!W423+'Empresa de Seguros'!W512+'Empresa de Seguros'!W601</f>
        <v>0</v>
      </c>
      <c r="X156" s="76">
        <f>+'Empresa de Seguros'!X423+'Empresa de Seguros'!X512+'Empresa de Seguros'!X601</f>
        <v>0</v>
      </c>
      <c r="Y156" s="76">
        <f>+'Empresa de Seguros'!Y423+'Empresa de Seguros'!Y512+'Empresa de Seguros'!Y601</f>
        <v>0</v>
      </c>
      <c r="Z156" s="76">
        <f>+'Empresa de Seguros'!Z423+'Empresa de Seguros'!Z512+'Empresa de Seguros'!Z601</f>
        <v>0</v>
      </c>
      <c r="AA156" s="76">
        <f>+'Empresa de Seguros'!AA423+'Empresa de Seguros'!AA512+'Empresa de Seguros'!AA601</f>
        <v>0</v>
      </c>
      <c r="AB156" s="76">
        <f>+'Empresa de Seguros'!AB423+'Empresa de Seguros'!AB512+'Empresa de Seguros'!AB601</f>
        <v>0</v>
      </c>
      <c r="AC156" s="76">
        <f>+'Empresa de Seguros'!AC423+'Empresa de Seguros'!AC512+'Empresa de Seguros'!AC601</f>
        <v>0</v>
      </c>
      <c r="AD156" s="76">
        <f>+'Empresa de Seguros'!AD423+'Empresa de Seguros'!AD512+'Empresa de Seguros'!AD601</f>
        <v>0</v>
      </c>
      <c r="AE156" s="76">
        <f>+'Empresa de Seguros'!AE423+'Empresa de Seguros'!AE512+'Empresa de Seguros'!AE601</f>
        <v>0</v>
      </c>
      <c r="AF156" s="76">
        <f>+'Empresa de Seguros'!AF423+'Empresa de Seguros'!AF512+'Empresa de Seguros'!AF601</f>
        <v>0</v>
      </c>
      <c r="AG156" s="76">
        <f>+'Empresa de Seguros'!AG423+'Empresa de Seguros'!AG512+'Empresa de Seguros'!AG601</f>
        <v>0</v>
      </c>
      <c r="AH156" s="76">
        <f>+'Empresa de Seguros'!AH423+'Empresa de Seguros'!AH512+'Empresa de Seguros'!AH601</f>
        <v>0</v>
      </c>
      <c r="AI156" s="76">
        <f>+'Empresa de Seguros'!AI423+'Empresa de Seguros'!AI512+'Empresa de Seguros'!AI601</f>
        <v>0</v>
      </c>
      <c r="AJ156" s="76">
        <f>+'Empresa de Seguros'!AJ423+'Empresa de Seguros'!AJ512+'Empresa de Seguros'!AJ601</f>
        <v>0</v>
      </c>
      <c r="AK156" s="76">
        <f>+'Empresa de Seguros'!AK423+'Empresa de Seguros'!AK512+'Empresa de Seguros'!AK601</f>
        <v>0</v>
      </c>
      <c r="AL156" s="76">
        <f>+'Empresa de Seguros'!AL423+'Empresa de Seguros'!AL512+'Empresa de Seguros'!AL601</f>
        <v>0</v>
      </c>
      <c r="AM156" s="76">
        <f>+'Empresa de Seguros'!AM423+'Empresa de Seguros'!AM512+'Empresa de Seguros'!AM601</f>
        <v>0</v>
      </c>
      <c r="AN156" s="76">
        <f>+'Empresa de Seguros'!AN423+'Empresa de Seguros'!AN512+'Empresa de Seguros'!AN601</f>
        <v>0</v>
      </c>
      <c r="AO156" s="76">
        <f>+'Empresa de Seguros'!AO423+'Empresa de Seguros'!AO512+'Empresa de Seguros'!AO601</f>
        <v>0</v>
      </c>
      <c r="AP156" s="76">
        <f>+'Empresa de Seguros'!AP423+'Empresa de Seguros'!AP512+'Empresa de Seguros'!AP601</f>
        <v>0</v>
      </c>
      <c r="AQ156" s="76">
        <f>+'Empresa de Seguros'!AQ423+'Empresa de Seguros'!AQ512+'Empresa de Seguros'!AQ601</f>
        <v>0</v>
      </c>
      <c r="AR156" s="76">
        <f>+'Empresa de Seguros'!AR423+'Empresa de Seguros'!AR512+'Empresa de Seguros'!AR601</f>
        <v>0</v>
      </c>
      <c r="AS156" s="76">
        <f>+'Empresa de Seguros'!AS423+'Empresa de Seguros'!AS512+'Empresa de Seguros'!AS601</f>
        <v>0</v>
      </c>
      <c r="AT156" s="76">
        <f>+'Empresa de Seguros'!AT423+'Empresa de Seguros'!AT512+'Empresa de Seguros'!AT601</f>
        <v>0</v>
      </c>
      <c r="AU156" s="76">
        <f>+'Empresa de Seguros'!AU423+'Empresa de Seguros'!AU512+'Empresa de Seguros'!AU601</f>
        <v>0</v>
      </c>
    </row>
    <row r="157" spans="1:47" s="38" customFormat="1" ht="14.1" customHeight="1" x14ac:dyDescent="0.2">
      <c r="A157" s="16" t="s">
        <v>47</v>
      </c>
      <c r="B157" s="76">
        <f>+'Empresa de Seguros'!B424+'Empresa de Seguros'!B513+'Empresa de Seguros'!B602</f>
        <v>0</v>
      </c>
      <c r="C157" s="76">
        <f>+'Empresa de Seguros'!C424+'Empresa de Seguros'!C513+'Empresa de Seguros'!C602</f>
        <v>0</v>
      </c>
      <c r="D157" s="76">
        <f>+'Empresa de Seguros'!D424+'Empresa de Seguros'!D513+'Empresa de Seguros'!D602</f>
        <v>0</v>
      </c>
      <c r="E157" s="76">
        <f>+'Empresa de Seguros'!E424+'Empresa de Seguros'!E513+'Empresa de Seguros'!E602</f>
        <v>0</v>
      </c>
      <c r="F157" s="76">
        <f>+'Empresa de Seguros'!F424+'Empresa de Seguros'!F513+'Empresa de Seguros'!F602</f>
        <v>0</v>
      </c>
      <c r="G157" s="76">
        <f>+'Empresa de Seguros'!G424+'Empresa de Seguros'!G513+'Empresa de Seguros'!G602</f>
        <v>0</v>
      </c>
      <c r="H157" s="76">
        <f>+'Empresa de Seguros'!H424+'Empresa de Seguros'!H513+'Empresa de Seguros'!H602</f>
        <v>0</v>
      </c>
      <c r="I157" s="76">
        <f>+'Empresa de Seguros'!I424+'Empresa de Seguros'!I513+'Empresa de Seguros'!I602</f>
        <v>0</v>
      </c>
      <c r="J157" s="76">
        <f>+'Empresa de Seguros'!J424+'Empresa de Seguros'!J513+'Empresa de Seguros'!J602</f>
        <v>0</v>
      </c>
      <c r="K157" s="76">
        <f>+'Empresa de Seguros'!K424+'Empresa de Seguros'!K513+'Empresa de Seguros'!K602</f>
        <v>0</v>
      </c>
      <c r="L157" s="76">
        <f>+'Empresa de Seguros'!L424+'Empresa de Seguros'!L513+'Empresa de Seguros'!L602</f>
        <v>0</v>
      </c>
      <c r="M157" s="76">
        <f>+'Empresa de Seguros'!M424+'Empresa de Seguros'!M513+'Empresa de Seguros'!M602</f>
        <v>0</v>
      </c>
      <c r="N157" s="76">
        <f>+'Empresa de Seguros'!N424+'Empresa de Seguros'!N513+'Empresa de Seguros'!N602</f>
        <v>0</v>
      </c>
      <c r="O157" s="76">
        <f>+'Empresa de Seguros'!O424+'Empresa de Seguros'!O513+'Empresa de Seguros'!O602</f>
        <v>0</v>
      </c>
      <c r="P157" s="76">
        <f>+'Empresa de Seguros'!P424+'Empresa de Seguros'!P513+'Empresa de Seguros'!P602</f>
        <v>0</v>
      </c>
      <c r="Q157" s="76">
        <f>+'Empresa de Seguros'!Q424+'Empresa de Seguros'!Q513+'Empresa de Seguros'!Q602</f>
        <v>0</v>
      </c>
      <c r="R157" s="76">
        <f>+'Empresa de Seguros'!R424+'Empresa de Seguros'!R513+'Empresa de Seguros'!R602</f>
        <v>0</v>
      </c>
      <c r="S157" s="76">
        <f>+'Empresa de Seguros'!S424+'Empresa de Seguros'!S513+'Empresa de Seguros'!S602</f>
        <v>0</v>
      </c>
      <c r="T157" s="76">
        <f>+'Empresa de Seguros'!T424+'Empresa de Seguros'!T513+'Empresa de Seguros'!T602</f>
        <v>0</v>
      </c>
      <c r="U157" s="76">
        <f>+'Empresa de Seguros'!U424+'Empresa de Seguros'!U513+'Empresa de Seguros'!U602</f>
        <v>0</v>
      </c>
      <c r="V157" s="76">
        <f>+'Empresa de Seguros'!V424+'Empresa de Seguros'!V513+'Empresa de Seguros'!V602</f>
        <v>0</v>
      </c>
      <c r="W157" s="76">
        <f>+'Empresa de Seguros'!W424+'Empresa de Seguros'!W513+'Empresa de Seguros'!W602</f>
        <v>0</v>
      </c>
      <c r="X157" s="76">
        <f>+'Empresa de Seguros'!X424+'Empresa de Seguros'!X513+'Empresa de Seguros'!X602</f>
        <v>0</v>
      </c>
      <c r="Y157" s="76">
        <f>+'Empresa de Seguros'!Y424+'Empresa de Seguros'!Y513+'Empresa de Seguros'!Y602</f>
        <v>0</v>
      </c>
      <c r="Z157" s="76">
        <f>+'Empresa de Seguros'!Z424+'Empresa de Seguros'!Z513+'Empresa de Seguros'!Z602</f>
        <v>0</v>
      </c>
      <c r="AA157" s="76">
        <f>+'Empresa de Seguros'!AA424+'Empresa de Seguros'!AA513+'Empresa de Seguros'!AA602</f>
        <v>0</v>
      </c>
      <c r="AB157" s="76">
        <f>+'Empresa de Seguros'!AB424+'Empresa de Seguros'!AB513+'Empresa de Seguros'!AB602</f>
        <v>0</v>
      </c>
      <c r="AC157" s="76">
        <f>+'Empresa de Seguros'!AC424+'Empresa de Seguros'!AC513+'Empresa de Seguros'!AC602</f>
        <v>0</v>
      </c>
      <c r="AD157" s="76">
        <f>+'Empresa de Seguros'!AD424+'Empresa de Seguros'!AD513+'Empresa de Seguros'!AD602</f>
        <v>0</v>
      </c>
      <c r="AE157" s="76">
        <f>+'Empresa de Seguros'!AE424+'Empresa de Seguros'!AE513+'Empresa de Seguros'!AE602</f>
        <v>0</v>
      </c>
      <c r="AF157" s="76">
        <f>+'Empresa de Seguros'!AF424+'Empresa de Seguros'!AF513+'Empresa de Seguros'!AF602</f>
        <v>0</v>
      </c>
      <c r="AG157" s="76">
        <f>+'Empresa de Seguros'!AG424+'Empresa de Seguros'!AG513+'Empresa de Seguros'!AG602</f>
        <v>0</v>
      </c>
      <c r="AH157" s="76">
        <f>+'Empresa de Seguros'!AH424+'Empresa de Seguros'!AH513+'Empresa de Seguros'!AH602</f>
        <v>0</v>
      </c>
      <c r="AI157" s="76">
        <f>+'Empresa de Seguros'!AI424+'Empresa de Seguros'!AI513+'Empresa de Seguros'!AI602</f>
        <v>0</v>
      </c>
      <c r="AJ157" s="76">
        <f>+'Empresa de Seguros'!AJ424+'Empresa de Seguros'!AJ513+'Empresa de Seguros'!AJ602</f>
        <v>0</v>
      </c>
      <c r="AK157" s="76">
        <f>+'Empresa de Seguros'!AK424+'Empresa de Seguros'!AK513+'Empresa de Seguros'!AK602</f>
        <v>0</v>
      </c>
      <c r="AL157" s="76">
        <f>+'Empresa de Seguros'!AL424+'Empresa de Seguros'!AL513+'Empresa de Seguros'!AL602</f>
        <v>0</v>
      </c>
      <c r="AM157" s="76">
        <f>+'Empresa de Seguros'!AM424+'Empresa de Seguros'!AM513+'Empresa de Seguros'!AM602</f>
        <v>0</v>
      </c>
      <c r="AN157" s="76">
        <f>+'Empresa de Seguros'!AN424+'Empresa de Seguros'!AN513+'Empresa de Seguros'!AN602</f>
        <v>0</v>
      </c>
      <c r="AO157" s="76">
        <f>+'Empresa de Seguros'!AO424+'Empresa de Seguros'!AO513+'Empresa de Seguros'!AO602</f>
        <v>0</v>
      </c>
      <c r="AP157" s="76">
        <f>+'Empresa de Seguros'!AP424+'Empresa de Seguros'!AP513+'Empresa de Seguros'!AP602</f>
        <v>0</v>
      </c>
      <c r="AQ157" s="76">
        <f>+'Empresa de Seguros'!AQ424+'Empresa de Seguros'!AQ513+'Empresa de Seguros'!AQ602</f>
        <v>0</v>
      </c>
      <c r="AR157" s="76">
        <f>+'Empresa de Seguros'!AR424+'Empresa de Seguros'!AR513+'Empresa de Seguros'!AR602</f>
        <v>0</v>
      </c>
      <c r="AS157" s="76">
        <f>+'Empresa de Seguros'!AS424+'Empresa de Seguros'!AS513+'Empresa de Seguros'!AS602</f>
        <v>0</v>
      </c>
      <c r="AT157" s="76">
        <f>+'Empresa de Seguros'!AT424+'Empresa de Seguros'!AT513+'Empresa de Seguros'!AT602</f>
        <v>0</v>
      </c>
      <c r="AU157" s="76">
        <f>+'Empresa de Seguros'!AU424+'Empresa de Seguros'!AU513+'Empresa de Seguros'!AU602</f>
        <v>0</v>
      </c>
    </row>
    <row r="158" spans="1:47" s="38" customFormat="1" ht="14.1" customHeight="1" x14ac:dyDescent="0.2">
      <c r="A158" s="16" t="s">
        <v>48</v>
      </c>
      <c r="B158" s="76">
        <f>+'Empresa de Seguros'!B425+'Empresa de Seguros'!B514+'Empresa de Seguros'!B603</f>
        <v>0</v>
      </c>
      <c r="C158" s="76">
        <f>+'Empresa de Seguros'!C425+'Empresa de Seguros'!C514+'Empresa de Seguros'!C603</f>
        <v>0</v>
      </c>
      <c r="D158" s="76">
        <f>+'Empresa de Seguros'!D425+'Empresa de Seguros'!D514+'Empresa de Seguros'!D603</f>
        <v>0</v>
      </c>
      <c r="E158" s="76">
        <f>+'Empresa de Seguros'!E425+'Empresa de Seguros'!E514+'Empresa de Seguros'!E603</f>
        <v>0</v>
      </c>
      <c r="F158" s="76">
        <f>+'Empresa de Seguros'!F425+'Empresa de Seguros'!F514+'Empresa de Seguros'!F603</f>
        <v>0</v>
      </c>
      <c r="G158" s="76">
        <f>+'Empresa de Seguros'!G425+'Empresa de Seguros'!G514+'Empresa de Seguros'!G603</f>
        <v>0</v>
      </c>
      <c r="H158" s="76">
        <f>+'Empresa de Seguros'!H425+'Empresa de Seguros'!H514+'Empresa de Seguros'!H603</f>
        <v>0</v>
      </c>
      <c r="I158" s="76">
        <f>+'Empresa de Seguros'!I425+'Empresa de Seguros'!I514+'Empresa de Seguros'!I603</f>
        <v>0</v>
      </c>
      <c r="J158" s="76">
        <f>+'Empresa de Seguros'!J425+'Empresa de Seguros'!J514+'Empresa de Seguros'!J603</f>
        <v>0</v>
      </c>
      <c r="K158" s="76">
        <f>+'Empresa de Seguros'!K425+'Empresa de Seguros'!K514+'Empresa de Seguros'!K603</f>
        <v>0</v>
      </c>
      <c r="L158" s="76">
        <f>+'Empresa de Seguros'!L425+'Empresa de Seguros'!L514+'Empresa de Seguros'!L603</f>
        <v>0</v>
      </c>
      <c r="M158" s="76">
        <f>+'Empresa de Seguros'!M425+'Empresa de Seguros'!M514+'Empresa de Seguros'!M603</f>
        <v>0</v>
      </c>
      <c r="N158" s="76">
        <f>+'Empresa de Seguros'!N425+'Empresa de Seguros'!N514+'Empresa de Seguros'!N603</f>
        <v>0</v>
      </c>
      <c r="O158" s="76">
        <f>+'Empresa de Seguros'!O425+'Empresa de Seguros'!O514+'Empresa de Seguros'!O603</f>
        <v>0</v>
      </c>
      <c r="P158" s="76">
        <f>+'Empresa de Seguros'!P425+'Empresa de Seguros'!P514+'Empresa de Seguros'!P603</f>
        <v>0</v>
      </c>
      <c r="Q158" s="76">
        <f>+'Empresa de Seguros'!Q425+'Empresa de Seguros'!Q514+'Empresa de Seguros'!Q603</f>
        <v>0</v>
      </c>
      <c r="R158" s="76">
        <f>+'Empresa de Seguros'!R425+'Empresa de Seguros'!R514+'Empresa de Seguros'!R603</f>
        <v>0</v>
      </c>
      <c r="S158" s="76">
        <f>+'Empresa de Seguros'!S425+'Empresa de Seguros'!S514+'Empresa de Seguros'!S603</f>
        <v>0</v>
      </c>
      <c r="T158" s="76">
        <f>+'Empresa de Seguros'!T425+'Empresa de Seguros'!T514+'Empresa de Seguros'!T603</f>
        <v>0</v>
      </c>
      <c r="U158" s="76">
        <f>+'Empresa de Seguros'!U425+'Empresa de Seguros'!U514+'Empresa de Seguros'!U603</f>
        <v>0</v>
      </c>
      <c r="V158" s="76">
        <f>+'Empresa de Seguros'!V425+'Empresa de Seguros'!V514+'Empresa de Seguros'!V603</f>
        <v>0</v>
      </c>
      <c r="W158" s="76">
        <f>+'Empresa de Seguros'!W425+'Empresa de Seguros'!W514+'Empresa de Seguros'!W603</f>
        <v>0</v>
      </c>
      <c r="X158" s="76">
        <f>+'Empresa de Seguros'!X425+'Empresa de Seguros'!X514+'Empresa de Seguros'!X603</f>
        <v>0</v>
      </c>
      <c r="Y158" s="76">
        <f>+'Empresa de Seguros'!Y425+'Empresa de Seguros'!Y514+'Empresa de Seguros'!Y603</f>
        <v>0</v>
      </c>
      <c r="Z158" s="76">
        <f>+'Empresa de Seguros'!Z425+'Empresa de Seguros'!Z514+'Empresa de Seguros'!Z603</f>
        <v>0</v>
      </c>
      <c r="AA158" s="76">
        <f>+'Empresa de Seguros'!AA425+'Empresa de Seguros'!AA514+'Empresa de Seguros'!AA603</f>
        <v>0</v>
      </c>
      <c r="AB158" s="76">
        <f>+'Empresa de Seguros'!AB425+'Empresa de Seguros'!AB514+'Empresa de Seguros'!AB603</f>
        <v>0</v>
      </c>
      <c r="AC158" s="76">
        <f>+'Empresa de Seguros'!AC425+'Empresa de Seguros'!AC514+'Empresa de Seguros'!AC603</f>
        <v>0</v>
      </c>
      <c r="AD158" s="76">
        <f>+'Empresa de Seguros'!AD425+'Empresa de Seguros'!AD514+'Empresa de Seguros'!AD603</f>
        <v>0</v>
      </c>
      <c r="AE158" s="76">
        <f>+'Empresa de Seguros'!AE425+'Empresa de Seguros'!AE514+'Empresa de Seguros'!AE603</f>
        <v>0</v>
      </c>
      <c r="AF158" s="76">
        <f>+'Empresa de Seguros'!AF425+'Empresa de Seguros'!AF514+'Empresa de Seguros'!AF603</f>
        <v>0</v>
      </c>
      <c r="AG158" s="76">
        <f>+'Empresa de Seguros'!AG425+'Empresa de Seguros'!AG514+'Empresa de Seguros'!AG603</f>
        <v>0</v>
      </c>
      <c r="AH158" s="76">
        <f>+'Empresa de Seguros'!AH425+'Empresa de Seguros'!AH514+'Empresa de Seguros'!AH603</f>
        <v>0</v>
      </c>
      <c r="AI158" s="76">
        <f>+'Empresa de Seguros'!AI425+'Empresa de Seguros'!AI514+'Empresa de Seguros'!AI603</f>
        <v>0</v>
      </c>
      <c r="AJ158" s="76">
        <f>+'Empresa de Seguros'!AJ425+'Empresa de Seguros'!AJ514+'Empresa de Seguros'!AJ603</f>
        <v>0</v>
      </c>
      <c r="AK158" s="76">
        <f>+'Empresa de Seguros'!AK425+'Empresa de Seguros'!AK514+'Empresa de Seguros'!AK603</f>
        <v>0</v>
      </c>
      <c r="AL158" s="76">
        <f>+'Empresa de Seguros'!AL425+'Empresa de Seguros'!AL514+'Empresa de Seguros'!AL603</f>
        <v>0</v>
      </c>
      <c r="AM158" s="76">
        <f>+'Empresa de Seguros'!AM425+'Empresa de Seguros'!AM514+'Empresa de Seguros'!AM603</f>
        <v>0</v>
      </c>
      <c r="AN158" s="76">
        <f>+'Empresa de Seguros'!AN425+'Empresa de Seguros'!AN514+'Empresa de Seguros'!AN603</f>
        <v>0</v>
      </c>
      <c r="AO158" s="76">
        <f>+'Empresa de Seguros'!AO425+'Empresa de Seguros'!AO514+'Empresa de Seguros'!AO603</f>
        <v>0</v>
      </c>
      <c r="AP158" s="76">
        <f>+'Empresa de Seguros'!AP425+'Empresa de Seguros'!AP514+'Empresa de Seguros'!AP603</f>
        <v>0</v>
      </c>
      <c r="AQ158" s="76">
        <f>+'Empresa de Seguros'!AQ425+'Empresa de Seguros'!AQ514+'Empresa de Seguros'!AQ603</f>
        <v>0</v>
      </c>
      <c r="AR158" s="76">
        <f>+'Empresa de Seguros'!AR425+'Empresa de Seguros'!AR514+'Empresa de Seguros'!AR603</f>
        <v>0</v>
      </c>
      <c r="AS158" s="76">
        <f>+'Empresa de Seguros'!AS425+'Empresa de Seguros'!AS514+'Empresa de Seguros'!AS603</f>
        <v>0</v>
      </c>
      <c r="AT158" s="76">
        <f>+'Empresa de Seguros'!AT425+'Empresa de Seguros'!AT514+'Empresa de Seguros'!AT603</f>
        <v>0</v>
      </c>
      <c r="AU158" s="76">
        <f>+'Empresa de Seguros'!AU425+'Empresa de Seguros'!AU514+'Empresa de Seguros'!AU603</f>
        <v>0</v>
      </c>
    </row>
    <row r="159" spans="1:47" ht="14.1" customHeight="1" x14ac:dyDescent="0.2">
      <c r="A159" s="18" t="s">
        <v>7</v>
      </c>
      <c r="B159" s="20">
        <f>+'Empresa de Seguros'!B426+'Empresa de Seguros'!B515+'Empresa de Seguros'!B604</f>
        <v>0</v>
      </c>
      <c r="C159" s="20">
        <f>+'Empresa de Seguros'!C426+'Empresa de Seguros'!C515+'Empresa de Seguros'!C604</f>
        <v>0</v>
      </c>
      <c r="D159" s="20">
        <f>+'Empresa de Seguros'!D426+'Empresa de Seguros'!D515+'Empresa de Seguros'!D604</f>
        <v>0</v>
      </c>
      <c r="E159" s="20">
        <f>+'Empresa de Seguros'!E426+'Empresa de Seguros'!E515+'Empresa de Seguros'!E604</f>
        <v>0</v>
      </c>
      <c r="F159" s="20">
        <f>+'Empresa de Seguros'!F426+'Empresa de Seguros'!F515+'Empresa de Seguros'!F604</f>
        <v>0</v>
      </c>
      <c r="G159" s="20">
        <f>+'Empresa de Seguros'!G426+'Empresa de Seguros'!G515+'Empresa de Seguros'!G604</f>
        <v>0</v>
      </c>
      <c r="H159" s="20">
        <f>+'Empresa de Seguros'!H426+'Empresa de Seguros'!H515+'Empresa de Seguros'!H604</f>
        <v>0</v>
      </c>
      <c r="I159" s="20">
        <f>+'Empresa de Seguros'!I426+'Empresa de Seguros'!I515+'Empresa de Seguros'!I604</f>
        <v>0</v>
      </c>
      <c r="J159" s="20">
        <f>+'Empresa de Seguros'!J426+'Empresa de Seguros'!J515+'Empresa de Seguros'!J604</f>
        <v>0</v>
      </c>
      <c r="K159" s="20">
        <f>+'Empresa de Seguros'!K426+'Empresa de Seguros'!K515+'Empresa de Seguros'!K604</f>
        <v>0</v>
      </c>
      <c r="L159" s="20">
        <f>+'Empresa de Seguros'!L426+'Empresa de Seguros'!L515+'Empresa de Seguros'!L604</f>
        <v>0</v>
      </c>
      <c r="M159" s="20">
        <f>+'Empresa de Seguros'!M426+'Empresa de Seguros'!M515+'Empresa de Seguros'!M604</f>
        <v>0</v>
      </c>
      <c r="N159" s="20">
        <f>+'Empresa de Seguros'!N426+'Empresa de Seguros'!N515+'Empresa de Seguros'!N604</f>
        <v>0</v>
      </c>
      <c r="O159" s="20">
        <f>+'Empresa de Seguros'!O426+'Empresa de Seguros'!O515+'Empresa de Seguros'!O604</f>
        <v>0</v>
      </c>
      <c r="P159" s="20">
        <f>+'Empresa de Seguros'!P426+'Empresa de Seguros'!P515+'Empresa de Seguros'!P604</f>
        <v>0</v>
      </c>
      <c r="Q159" s="20">
        <f>+'Empresa de Seguros'!Q426+'Empresa de Seguros'!Q515+'Empresa de Seguros'!Q604</f>
        <v>0</v>
      </c>
      <c r="R159" s="20">
        <f>+'Empresa de Seguros'!R426+'Empresa de Seguros'!R515+'Empresa de Seguros'!R604</f>
        <v>0</v>
      </c>
      <c r="S159" s="20">
        <f>+'Empresa de Seguros'!S426+'Empresa de Seguros'!S515+'Empresa de Seguros'!S604</f>
        <v>0</v>
      </c>
      <c r="T159" s="20">
        <f>+'Empresa de Seguros'!T426+'Empresa de Seguros'!T515+'Empresa de Seguros'!T604</f>
        <v>0</v>
      </c>
      <c r="U159" s="20">
        <f>+'Empresa de Seguros'!U426+'Empresa de Seguros'!U515+'Empresa de Seguros'!U604</f>
        <v>0</v>
      </c>
      <c r="V159" s="20">
        <f>+'Empresa de Seguros'!V426+'Empresa de Seguros'!V515+'Empresa de Seguros'!V604</f>
        <v>0</v>
      </c>
      <c r="W159" s="20">
        <f>+'Empresa de Seguros'!W426+'Empresa de Seguros'!W515+'Empresa de Seguros'!W604</f>
        <v>0</v>
      </c>
      <c r="X159" s="20">
        <f>+'Empresa de Seguros'!X426+'Empresa de Seguros'!X515+'Empresa de Seguros'!X604</f>
        <v>0</v>
      </c>
      <c r="Y159" s="20">
        <f>+'Empresa de Seguros'!Y426+'Empresa de Seguros'!Y515+'Empresa de Seguros'!Y604</f>
        <v>0</v>
      </c>
      <c r="Z159" s="20">
        <f>+'Empresa de Seguros'!Z426+'Empresa de Seguros'!Z515+'Empresa de Seguros'!Z604</f>
        <v>0</v>
      </c>
      <c r="AA159" s="20">
        <f>+'Empresa de Seguros'!AA426+'Empresa de Seguros'!AA515+'Empresa de Seguros'!AA604</f>
        <v>0</v>
      </c>
      <c r="AB159" s="20">
        <f>+'Empresa de Seguros'!AB426+'Empresa de Seguros'!AB515+'Empresa de Seguros'!AB604</f>
        <v>0</v>
      </c>
      <c r="AC159" s="20">
        <f>+'Empresa de Seguros'!AC426+'Empresa de Seguros'!AC515+'Empresa de Seguros'!AC604</f>
        <v>0</v>
      </c>
      <c r="AD159" s="20">
        <f>+'Empresa de Seguros'!AD426+'Empresa de Seguros'!AD515+'Empresa de Seguros'!AD604</f>
        <v>0</v>
      </c>
      <c r="AE159" s="20">
        <f>+'Empresa de Seguros'!AE426+'Empresa de Seguros'!AE515+'Empresa de Seguros'!AE604</f>
        <v>0</v>
      </c>
      <c r="AF159" s="20">
        <f>+'Empresa de Seguros'!AF426+'Empresa de Seguros'!AF515+'Empresa de Seguros'!AF604</f>
        <v>0</v>
      </c>
      <c r="AG159" s="20">
        <f>+'Empresa de Seguros'!AG426+'Empresa de Seguros'!AG515+'Empresa de Seguros'!AG604</f>
        <v>0</v>
      </c>
      <c r="AH159" s="20">
        <f>+'Empresa de Seguros'!AH426+'Empresa de Seguros'!AH515+'Empresa de Seguros'!AH604</f>
        <v>0</v>
      </c>
      <c r="AI159" s="20">
        <f>+'Empresa de Seguros'!AI426+'Empresa de Seguros'!AI515+'Empresa de Seguros'!AI604</f>
        <v>0</v>
      </c>
      <c r="AJ159" s="20">
        <f>+'Empresa de Seguros'!AJ426+'Empresa de Seguros'!AJ515+'Empresa de Seguros'!AJ604</f>
        <v>0</v>
      </c>
      <c r="AK159" s="20">
        <f>+'Empresa de Seguros'!AK426+'Empresa de Seguros'!AK515+'Empresa de Seguros'!AK604</f>
        <v>0</v>
      </c>
      <c r="AL159" s="20">
        <f>+'Empresa de Seguros'!AL426+'Empresa de Seguros'!AL515+'Empresa de Seguros'!AL604</f>
        <v>0</v>
      </c>
      <c r="AM159" s="20">
        <f>+'Empresa de Seguros'!AM426+'Empresa de Seguros'!AM515+'Empresa de Seguros'!AM604</f>
        <v>0</v>
      </c>
      <c r="AN159" s="20">
        <f>+'Empresa de Seguros'!AN426+'Empresa de Seguros'!AN515+'Empresa de Seguros'!AN604</f>
        <v>0</v>
      </c>
      <c r="AO159" s="20">
        <f>+'Empresa de Seguros'!AO426+'Empresa de Seguros'!AO515+'Empresa de Seguros'!AO604</f>
        <v>0</v>
      </c>
      <c r="AP159" s="20">
        <f>+'Empresa de Seguros'!AP426+'Empresa de Seguros'!AP515+'Empresa de Seguros'!AP604</f>
        <v>0</v>
      </c>
      <c r="AQ159" s="20">
        <f>+'Empresa de Seguros'!AQ426+'Empresa de Seguros'!AQ515+'Empresa de Seguros'!AQ604</f>
        <v>0</v>
      </c>
      <c r="AR159" s="20">
        <f>+'Empresa de Seguros'!AR426+'Empresa de Seguros'!AR515+'Empresa de Seguros'!AR604</f>
        <v>0</v>
      </c>
      <c r="AS159" s="20">
        <f>+'Empresa de Seguros'!AS426+'Empresa de Seguros'!AS515+'Empresa de Seguros'!AS604</f>
        <v>0</v>
      </c>
      <c r="AT159" s="20">
        <f>+'Empresa de Seguros'!AT426+'Empresa de Seguros'!AT515+'Empresa de Seguros'!AT604</f>
        <v>0</v>
      </c>
      <c r="AU159" s="20">
        <f>+'Empresa de Seguros'!AU426+'Empresa de Seguros'!AU515+'Empresa de Seguros'!AU604</f>
        <v>0</v>
      </c>
    </row>
    <row r="160" spans="1:47" ht="14.1" customHeight="1" x14ac:dyDescent="0.2">
      <c r="A160" s="32" t="s">
        <v>50</v>
      </c>
      <c r="B160" s="20">
        <f>+'Empresa de Seguros'!B427+'Empresa de Seguros'!B516+'Empresa de Seguros'!B605</f>
        <v>0</v>
      </c>
      <c r="C160" s="20">
        <f>+'Empresa de Seguros'!C427+'Empresa de Seguros'!C516+'Empresa de Seguros'!C605</f>
        <v>0</v>
      </c>
      <c r="D160" s="20">
        <f>+'Empresa de Seguros'!D427+'Empresa de Seguros'!D516+'Empresa de Seguros'!D605</f>
        <v>0</v>
      </c>
      <c r="E160" s="20">
        <f>+'Empresa de Seguros'!E427+'Empresa de Seguros'!E516+'Empresa de Seguros'!E605</f>
        <v>0</v>
      </c>
      <c r="F160" s="20">
        <f>+'Empresa de Seguros'!F427+'Empresa de Seguros'!F516+'Empresa de Seguros'!F605</f>
        <v>0</v>
      </c>
      <c r="G160" s="20">
        <f>+'Empresa de Seguros'!G427+'Empresa de Seguros'!G516+'Empresa de Seguros'!G605</f>
        <v>0</v>
      </c>
      <c r="H160" s="20">
        <f>+'Empresa de Seguros'!H427+'Empresa de Seguros'!H516+'Empresa de Seguros'!H605</f>
        <v>0</v>
      </c>
      <c r="I160" s="20">
        <f>+'Empresa de Seguros'!I427+'Empresa de Seguros'!I516+'Empresa de Seguros'!I605</f>
        <v>0</v>
      </c>
      <c r="J160" s="20">
        <f>+'Empresa de Seguros'!J427+'Empresa de Seguros'!J516+'Empresa de Seguros'!J605</f>
        <v>0</v>
      </c>
      <c r="K160" s="20">
        <f>+'Empresa de Seguros'!K427+'Empresa de Seguros'!K516+'Empresa de Seguros'!K605</f>
        <v>0</v>
      </c>
      <c r="L160" s="20">
        <f>+'Empresa de Seguros'!L427+'Empresa de Seguros'!L516+'Empresa de Seguros'!L605</f>
        <v>0</v>
      </c>
      <c r="M160" s="20">
        <f>+'Empresa de Seguros'!M427+'Empresa de Seguros'!M516+'Empresa de Seguros'!M605</f>
        <v>0</v>
      </c>
      <c r="N160" s="20">
        <f>+'Empresa de Seguros'!N427+'Empresa de Seguros'!N516+'Empresa de Seguros'!N605</f>
        <v>0</v>
      </c>
      <c r="O160" s="20">
        <f>+'Empresa de Seguros'!O427+'Empresa de Seguros'!O516+'Empresa de Seguros'!O605</f>
        <v>0</v>
      </c>
      <c r="P160" s="20">
        <f>+'Empresa de Seguros'!P427+'Empresa de Seguros'!P516+'Empresa de Seguros'!P605</f>
        <v>0</v>
      </c>
      <c r="Q160" s="20">
        <f>+'Empresa de Seguros'!Q427+'Empresa de Seguros'!Q516+'Empresa de Seguros'!Q605</f>
        <v>0</v>
      </c>
      <c r="R160" s="20">
        <f>+'Empresa de Seguros'!R427+'Empresa de Seguros'!R516+'Empresa de Seguros'!R605</f>
        <v>0</v>
      </c>
      <c r="S160" s="20">
        <f>+'Empresa de Seguros'!S427+'Empresa de Seguros'!S516+'Empresa de Seguros'!S605</f>
        <v>0</v>
      </c>
      <c r="T160" s="20">
        <f>+'Empresa de Seguros'!T427+'Empresa de Seguros'!T516+'Empresa de Seguros'!T605</f>
        <v>0</v>
      </c>
      <c r="U160" s="20">
        <f>+'Empresa de Seguros'!U427+'Empresa de Seguros'!U516+'Empresa de Seguros'!U605</f>
        <v>0</v>
      </c>
      <c r="V160" s="20">
        <f>+'Empresa de Seguros'!V427+'Empresa de Seguros'!V516+'Empresa de Seguros'!V605</f>
        <v>0</v>
      </c>
      <c r="W160" s="20">
        <f>+'Empresa de Seguros'!W427+'Empresa de Seguros'!W516+'Empresa de Seguros'!W605</f>
        <v>0</v>
      </c>
      <c r="X160" s="20">
        <f>+'Empresa de Seguros'!X427+'Empresa de Seguros'!X516+'Empresa de Seguros'!X605</f>
        <v>0</v>
      </c>
      <c r="Y160" s="20">
        <f>+'Empresa de Seguros'!Y427+'Empresa de Seguros'!Y516+'Empresa de Seguros'!Y605</f>
        <v>0</v>
      </c>
      <c r="Z160" s="20">
        <f>+'Empresa de Seguros'!Z427+'Empresa de Seguros'!Z516+'Empresa de Seguros'!Z605</f>
        <v>0</v>
      </c>
      <c r="AA160" s="20">
        <f>+'Empresa de Seguros'!AA427+'Empresa de Seguros'!AA516+'Empresa de Seguros'!AA605</f>
        <v>0</v>
      </c>
      <c r="AB160" s="20">
        <f>+'Empresa de Seguros'!AB427+'Empresa de Seguros'!AB516+'Empresa de Seguros'!AB605</f>
        <v>0</v>
      </c>
      <c r="AC160" s="20">
        <f>+'Empresa de Seguros'!AC427+'Empresa de Seguros'!AC516+'Empresa de Seguros'!AC605</f>
        <v>0</v>
      </c>
      <c r="AD160" s="20">
        <f>+'Empresa de Seguros'!AD427+'Empresa de Seguros'!AD516+'Empresa de Seguros'!AD605</f>
        <v>0</v>
      </c>
      <c r="AE160" s="20">
        <f>+'Empresa de Seguros'!AE427+'Empresa de Seguros'!AE516+'Empresa de Seguros'!AE605</f>
        <v>0</v>
      </c>
      <c r="AF160" s="20">
        <f>+'Empresa de Seguros'!AF427+'Empresa de Seguros'!AF516+'Empresa de Seguros'!AF605</f>
        <v>0</v>
      </c>
      <c r="AG160" s="20">
        <f>+'Empresa de Seguros'!AG427+'Empresa de Seguros'!AG516+'Empresa de Seguros'!AG605</f>
        <v>0</v>
      </c>
      <c r="AH160" s="20">
        <f>+'Empresa de Seguros'!AH427+'Empresa de Seguros'!AH516+'Empresa de Seguros'!AH605</f>
        <v>0</v>
      </c>
      <c r="AI160" s="20">
        <f>+'Empresa de Seguros'!AI427+'Empresa de Seguros'!AI516+'Empresa de Seguros'!AI605</f>
        <v>0</v>
      </c>
      <c r="AJ160" s="20">
        <f>+'Empresa de Seguros'!AJ427+'Empresa de Seguros'!AJ516+'Empresa de Seguros'!AJ605</f>
        <v>0</v>
      </c>
      <c r="AK160" s="20">
        <f>+'Empresa de Seguros'!AK427+'Empresa de Seguros'!AK516+'Empresa de Seguros'!AK605</f>
        <v>0</v>
      </c>
      <c r="AL160" s="20">
        <f>+'Empresa de Seguros'!AL427+'Empresa de Seguros'!AL516+'Empresa de Seguros'!AL605</f>
        <v>0</v>
      </c>
      <c r="AM160" s="20">
        <f>+'Empresa de Seguros'!AM427+'Empresa de Seguros'!AM516+'Empresa de Seguros'!AM605</f>
        <v>0</v>
      </c>
      <c r="AN160" s="20">
        <f>+'Empresa de Seguros'!AN427+'Empresa de Seguros'!AN516+'Empresa de Seguros'!AN605</f>
        <v>0</v>
      </c>
      <c r="AO160" s="20">
        <f>+'Empresa de Seguros'!AO427+'Empresa de Seguros'!AO516+'Empresa de Seguros'!AO605</f>
        <v>0</v>
      </c>
      <c r="AP160" s="20">
        <f>+'Empresa de Seguros'!AP427+'Empresa de Seguros'!AP516+'Empresa de Seguros'!AP605</f>
        <v>0</v>
      </c>
      <c r="AQ160" s="20">
        <f>+'Empresa de Seguros'!AQ427+'Empresa de Seguros'!AQ516+'Empresa de Seguros'!AQ605</f>
        <v>0</v>
      </c>
      <c r="AR160" s="20">
        <f>+'Empresa de Seguros'!AR427+'Empresa de Seguros'!AR516+'Empresa de Seguros'!AR605</f>
        <v>0</v>
      </c>
      <c r="AS160" s="20">
        <f>+'Empresa de Seguros'!AS427+'Empresa de Seguros'!AS516+'Empresa de Seguros'!AS605</f>
        <v>0</v>
      </c>
      <c r="AT160" s="20">
        <f>+'Empresa de Seguros'!AT427+'Empresa de Seguros'!AT516+'Empresa de Seguros'!AT605</f>
        <v>0</v>
      </c>
      <c r="AU160" s="20">
        <f>+'Empresa de Seguros'!AU427+'Empresa de Seguros'!AU516+'Empresa de Seguros'!AU605</f>
        <v>0</v>
      </c>
    </row>
    <row r="161" spans="1:47" s="38" customFormat="1" ht="14.1" customHeight="1" x14ac:dyDescent="0.2">
      <c r="A161" s="33" t="s">
        <v>42</v>
      </c>
      <c r="B161" s="76">
        <f>+'Empresa de Seguros'!B428+'Empresa de Seguros'!B517+'Empresa de Seguros'!B606</f>
        <v>0</v>
      </c>
      <c r="C161" s="76">
        <f>+'Empresa de Seguros'!C428+'Empresa de Seguros'!C517+'Empresa de Seguros'!C606</f>
        <v>0</v>
      </c>
      <c r="D161" s="76">
        <f>+'Empresa de Seguros'!D428+'Empresa de Seguros'!D517+'Empresa de Seguros'!D606</f>
        <v>0</v>
      </c>
      <c r="E161" s="76">
        <f>+'Empresa de Seguros'!E428+'Empresa de Seguros'!E517+'Empresa de Seguros'!E606</f>
        <v>0</v>
      </c>
      <c r="F161" s="76">
        <f>+'Empresa de Seguros'!F428+'Empresa de Seguros'!F517+'Empresa de Seguros'!F606</f>
        <v>0</v>
      </c>
      <c r="G161" s="76">
        <f>+'Empresa de Seguros'!G428+'Empresa de Seguros'!G517+'Empresa de Seguros'!G606</f>
        <v>0</v>
      </c>
      <c r="H161" s="76">
        <f>+'Empresa de Seguros'!H428+'Empresa de Seguros'!H517+'Empresa de Seguros'!H606</f>
        <v>0</v>
      </c>
      <c r="I161" s="76">
        <f>+'Empresa de Seguros'!I428+'Empresa de Seguros'!I517+'Empresa de Seguros'!I606</f>
        <v>0</v>
      </c>
      <c r="J161" s="76">
        <f>+'Empresa de Seguros'!J428+'Empresa de Seguros'!J517+'Empresa de Seguros'!J606</f>
        <v>0</v>
      </c>
      <c r="K161" s="76">
        <f>+'Empresa de Seguros'!K428+'Empresa de Seguros'!K517+'Empresa de Seguros'!K606</f>
        <v>0</v>
      </c>
      <c r="L161" s="76">
        <f>+'Empresa de Seguros'!L428+'Empresa de Seguros'!L517+'Empresa de Seguros'!L606</f>
        <v>0</v>
      </c>
      <c r="M161" s="76">
        <f>+'Empresa de Seguros'!M428+'Empresa de Seguros'!M517+'Empresa de Seguros'!M606</f>
        <v>0</v>
      </c>
      <c r="N161" s="76">
        <f>+'Empresa de Seguros'!N428+'Empresa de Seguros'!N517+'Empresa de Seguros'!N606</f>
        <v>0</v>
      </c>
      <c r="O161" s="76">
        <f>+'Empresa de Seguros'!O428+'Empresa de Seguros'!O517+'Empresa de Seguros'!O606</f>
        <v>0</v>
      </c>
      <c r="P161" s="76">
        <f>+'Empresa de Seguros'!P428+'Empresa de Seguros'!P517+'Empresa de Seguros'!P606</f>
        <v>0</v>
      </c>
      <c r="Q161" s="76">
        <f>+'Empresa de Seguros'!Q428+'Empresa de Seguros'!Q517+'Empresa de Seguros'!Q606</f>
        <v>0</v>
      </c>
      <c r="R161" s="76">
        <f>+'Empresa de Seguros'!R428+'Empresa de Seguros'!R517+'Empresa de Seguros'!R606</f>
        <v>0</v>
      </c>
      <c r="S161" s="76">
        <f>+'Empresa de Seguros'!S428+'Empresa de Seguros'!S517+'Empresa de Seguros'!S606</f>
        <v>0</v>
      </c>
      <c r="T161" s="76">
        <f>+'Empresa de Seguros'!T428+'Empresa de Seguros'!T517+'Empresa de Seguros'!T606</f>
        <v>0</v>
      </c>
      <c r="U161" s="76">
        <f>+'Empresa de Seguros'!U428+'Empresa de Seguros'!U517+'Empresa de Seguros'!U606</f>
        <v>0</v>
      </c>
      <c r="V161" s="76">
        <f>+'Empresa de Seguros'!V428+'Empresa de Seguros'!V517+'Empresa de Seguros'!V606</f>
        <v>0</v>
      </c>
      <c r="W161" s="76">
        <f>+'Empresa de Seguros'!W428+'Empresa de Seguros'!W517+'Empresa de Seguros'!W606</f>
        <v>0</v>
      </c>
      <c r="X161" s="76">
        <f>+'Empresa de Seguros'!X428+'Empresa de Seguros'!X517+'Empresa de Seguros'!X606</f>
        <v>0</v>
      </c>
      <c r="Y161" s="76">
        <f>+'Empresa de Seguros'!Y428+'Empresa de Seguros'!Y517+'Empresa de Seguros'!Y606</f>
        <v>0</v>
      </c>
      <c r="Z161" s="76">
        <f>+'Empresa de Seguros'!Z428+'Empresa de Seguros'!Z517+'Empresa de Seguros'!Z606</f>
        <v>0</v>
      </c>
      <c r="AA161" s="76">
        <f>+'Empresa de Seguros'!AA428+'Empresa de Seguros'!AA517+'Empresa de Seguros'!AA606</f>
        <v>0</v>
      </c>
      <c r="AB161" s="76">
        <f>+'Empresa de Seguros'!AB428+'Empresa de Seguros'!AB517+'Empresa de Seguros'!AB606</f>
        <v>0</v>
      </c>
      <c r="AC161" s="76">
        <f>+'Empresa de Seguros'!AC428+'Empresa de Seguros'!AC517+'Empresa de Seguros'!AC606</f>
        <v>0</v>
      </c>
      <c r="AD161" s="76">
        <f>+'Empresa de Seguros'!AD428+'Empresa de Seguros'!AD517+'Empresa de Seguros'!AD606</f>
        <v>0</v>
      </c>
      <c r="AE161" s="76">
        <f>+'Empresa de Seguros'!AE428+'Empresa de Seguros'!AE517+'Empresa de Seguros'!AE606</f>
        <v>0</v>
      </c>
      <c r="AF161" s="76">
        <f>+'Empresa de Seguros'!AF428+'Empresa de Seguros'!AF517+'Empresa de Seguros'!AF606</f>
        <v>0</v>
      </c>
      <c r="AG161" s="76">
        <f>+'Empresa de Seguros'!AG428+'Empresa de Seguros'!AG517+'Empresa de Seguros'!AG606</f>
        <v>0</v>
      </c>
      <c r="AH161" s="76">
        <f>+'Empresa de Seguros'!AH428+'Empresa de Seguros'!AH517+'Empresa de Seguros'!AH606</f>
        <v>0</v>
      </c>
      <c r="AI161" s="76">
        <f>+'Empresa de Seguros'!AI428+'Empresa de Seguros'!AI517+'Empresa de Seguros'!AI606</f>
        <v>0</v>
      </c>
      <c r="AJ161" s="76">
        <f>+'Empresa de Seguros'!AJ428+'Empresa de Seguros'!AJ517+'Empresa de Seguros'!AJ606</f>
        <v>0</v>
      </c>
      <c r="AK161" s="76">
        <f>+'Empresa de Seguros'!AK428+'Empresa de Seguros'!AK517+'Empresa de Seguros'!AK606</f>
        <v>0</v>
      </c>
      <c r="AL161" s="76">
        <f>+'Empresa de Seguros'!AL428+'Empresa de Seguros'!AL517+'Empresa de Seguros'!AL606</f>
        <v>0</v>
      </c>
      <c r="AM161" s="76">
        <f>+'Empresa de Seguros'!AM428+'Empresa de Seguros'!AM517+'Empresa de Seguros'!AM606</f>
        <v>0</v>
      </c>
      <c r="AN161" s="76">
        <f>+'Empresa de Seguros'!AN428+'Empresa de Seguros'!AN517+'Empresa de Seguros'!AN606</f>
        <v>0</v>
      </c>
      <c r="AO161" s="76">
        <f>+'Empresa de Seguros'!AO428+'Empresa de Seguros'!AO517+'Empresa de Seguros'!AO606</f>
        <v>0</v>
      </c>
      <c r="AP161" s="76">
        <f>+'Empresa de Seguros'!AP428+'Empresa de Seguros'!AP517+'Empresa de Seguros'!AP606</f>
        <v>0</v>
      </c>
      <c r="AQ161" s="76">
        <f>+'Empresa de Seguros'!AQ428+'Empresa de Seguros'!AQ517+'Empresa de Seguros'!AQ606</f>
        <v>0</v>
      </c>
      <c r="AR161" s="76">
        <f>+'Empresa de Seguros'!AR428+'Empresa de Seguros'!AR517+'Empresa de Seguros'!AR606</f>
        <v>0</v>
      </c>
      <c r="AS161" s="76">
        <f>+'Empresa de Seguros'!AS428+'Empresa de Seguros'!AS517+'Empresa de Seguros'!AS606</f>
        <v>0</v>
      </c>
      <c r="AT161" s="76">
        <f>+'Empresa de Seguros'!AT428+'Empresa de Seguros'!AT517+'Empresa de Seguros'!AT606</f>
        <v>0</v>
      </c>
      <c r="AU161" s="76">
        <f>+'Empresa de Seguros'!AU428+'Empresa de Seguros'!AU517+'Empresa de Seguros'!AU606</f>
        <v>0</v>
      </c>
    </row>
    <row r="162" spans="1:47" s="38" customFormat="1" ht="14.1" customHeight="1" x14ac:dyDescent="0.2">
      <c r="A162" s="33" t="s">
        <v>43</v>
      </c>
      <c r="B162" s="76">
        <f>+'Empresa de Seguros'!B429+'Empresa de Seguros'!B518+'Empresa de Seguros'!B607</f>
        <v>0</v>
      </c>
      <c r="C162" s="76">
        <f>+'Empresa de Seguros'!C429+'Empresa de Seguros'!C518+'Empresa de Seguros'!C607</f>
        <v>0</v>
      </c>
      <c r="D162" s="76">
        <f>+'Empresa de Seguros'!D429+'Empresa de Seguros'!D518+'Empresa de Seguros'!D607</f>
        <v>0</v>
      </c>
      <c r="E162" s="76">
        <f>+'Empresa de Seguros'!E429+'Empresa de Seguros'!E518+'Empresa de Seguros'!E607</f>
        <v>0</v>
      </c>
      <c r="F162" s="76">
        <f>+'Empresa de Seguros'!F429+'Empresa de Seguros'!F518+'Empresa de Seguros'!F607</f>
        <v>0</v>
      </c>
      <c r="G162" s="76">
        <f>+'Empresa de Seguros'!G429+'Empresa de Seguros'!G518+'Empresa de Seguros'!G607</f>
        <v>0</v>
      </c>
      <c r="H162" s="76">
        <f>+'Empresa de Seguros'!H429+'Empresa de Seguros'!H518+'Empresa de Seguros'!H607</f>
        <v>0</v>
      </c>
      <c r="I162" s="76">
        <f>+'Empresa de Seguros'!I429+'Empresa de Seguros'!I518+'Empresa de Seguros'!I607</f>
        <v>0</v>
      </c>
      <c r="J162" s="76">
        <f>+'Empresa de Seguros'!J429+'Empresa de Seguros'!J518+'Empresa de Seguros'!J607</f>
        <v>0</v>
      </c>
      <c r="K162" s="76">
        <f>+'Empresa de Seguros'!K429+'Empresa de Seguros'!K518+'Empresa de Seguros'!K607</f>
        <v>0</v>
      </c>
      <c r="L162" s="76">
        <f>+'Empresa de Seguros'!L429+'Empresa de Seguros'!L518+'Empresa de Seguros'!L607</f>
        <v>0</v>
      </c>
      <c r="M162" s="76">
        <f>+'Empresa de Seguros'!M429+'Empresa de Seguros'!M518+'Empresa de Seguros'!M607</f>
        <v>0</v>
      </c>
      <c r="N162" s="76">
        <f>+'Empresa de Seguros'!N429+'Empresa de Seguros'!N518+'Empresa de Seguros'!N607</f>
        <v>0</v>
      </c>
      <c r="O162" s="76">
        <f>+'Empresa de Seguros'!O429+'Empresa de Seguros'!O518+'Empresa de Seguros'!O607</f>
        <v>0</v>
      </c>
      <c r="P162" s="76">
        <f>+'Empresa de Seguros'!P429+'Empresa de Seguros'!P518+'Empresa de Seguros'!P607</f>
        <v>0</v>
      </c>
      <c r="Q162" s="76">
        <f>+'Empresa de Seguros'!Q429+'Empresa de Seguros'!Q518+'Empresa de Seguros'!Q607</f>
        <v>0</v>
      </c>
      <c r="R162" s="76">
        <f>+'Empresa de Seguros'!R429+'Empresa de Seguros'!R518+'Empresa de Seguros'!R607</f>
        <v>0</v>
      </c>
      <c r="S162" s="76">
        <f>+'Empresa de Seguros'!S429+'Empresa de Seguros'!S518+'Empresa de Seguros'!S607</f>
        <v>0</v>
      </c>
      <c r="T162" s="76">
        <f>+'Empresa de Seguros'!T429+'Empresa de Seguros'!T518+'Empresa de Seguros'!T607</f>
        <v>0</v>
      </c>
      <c r="U162" s="76">
        <f>+'Empresa de Seguros'!U429+'Empresa de Seguros'!U518+'Empresa de Seguros'!U607</f>
        <v>0</v>
      </c>
      <c r="V162" s="76">
        <f>+'Empresa de Seguros'!V429+'Empresa de Seguros'!V518+'Empresa de Seguros'!V607</f>
        <v>0</v>
      </c>
      <c r="W162" s="76">
        <f>+'Empresa de Seguros'!W429+'Empresa de Seguros'!W518+'Empresa de Seguros'!W607</f>
        <v>0</v>
      </c>
      <c r="X162" s="76">
        <f>+'Empresa de Seguros'!X429+'Empresa de Seguros'!X518+'Empresa de Seguros'!X607</f>
        <v>0</v>
      </c>
      <c r="Y162" s="76">
        <f>+'Empresa de Seguros'!Y429+'Empresa de Seguros'!Y518+'Empresa de Seguros'!Y607</f>
        <v>0</v>
      </c>
      <c r="Z162" s="76">
        <f>+'Empresa de Seguros'!Z429+'Empresa de Seguros'!Z518+'Empresa de Seguros'!Z607</f>
        <v>0</v>
      </c>
      <c r="AA162" s="76">
        <f>+'Empresa de Seguros'!AA429+'Empresa de Seguros'!AA518+'Empresa de Seguros'!AA607</f>
        <v>0</v>
      </c>
      <c r="AB162" s="76">
        <f>+'Empresa de Seguros'!AB429+'Empresa de Seguros'!AB518+'Empresa de Seguros'!AB607</f>
        <v>0</v>
      </c>
      <c r="AC162" s="76">
        <f>+'Empresa de Seguros'!AC429+'Empresa de Seguros'!AC518+'Empresa de Seguros'!AC607</f>
        <v>0</v>
      </c>
      <c r="AD162" s="76">
        <f>+'Empresa de Seguros'!AD429+'Empresa de Seguros'!AD518+'Empresa de Seguros'!AD607</f>
        <v>0</v>
      </c>
      <c r="AE162" s="76">
        <f>+'Empresa de Seguros'!AE429+'Empresa de Seguros'!AE518+'Empresa de Seguros'!AE607</f>
        <v>0</v>
      </c>
      <c r="AF162" s="76">
        <f>+'Empresa de Seguros'!AF429+'Empresa de Seguros'!AF518+'Empresa de Seguros'!AF607</f>
        <v>0</v>
      </c>
      <c r="AG162" s="76">
        <f>+'Empresa de Seguros'!AG429+'Empresa de Seguros'!AG518+'Empresa de Seguros'!AG607</f>
        <v>0</v>
      </c>
      <c r="AH162" s="76">
        <f>+'Empresa de Seguros'!AH429+'Empresa de Seguros'!AH518+'Empresa de Seguros'!AH607</f>
        <v>0</v>
      </c>
      <c r="AI162" s="76">
        <f>+'Empresa de Seguros'!AI429+'Empresa de Seguros'!AI518+'Empresa de Seguros'!AI607</f>
        <v>0</v>
      </c>
      <c r="AJ162" s="76">
        <f>+'Empresa de Seguros'!AJ429+'Empresa de Seguros'!AJ518+'Empresa de Seguros'!AJ607</f>
        <v>0</v>
      </c>
      <c r="AK162" s="76">
        <f>+'Empresa de Seguros'!AK429+'Empresa de Seguros'!AK518+'Empresa de Seguros'!AK607</f>
        <v>0</v>
      </c>
      <c r="AL162" s="76">
        <f>+'Empresa de Seguros'!AL429+'Empresa de Seguros'!AL518+'Empresa de Seguros'!AL607</f>
        <v>0</v>
      </c>
      <c r="AM162" s="76">
        <f>+'Empresa de Seguros'!AM429+'Empresa de Seguros'!AM518+'Empresa de Seguros'!AM607</f>
        <v>0</v>
      </c>
      <c r="AN162" s="76">
        <f>+'Empresa de Seguros'!AN429+'Empresa de Seguros'!AN518+'Empresa de Seguros'!AN607</f>
        <v>0</v>
      </c>
      <c r="AO162" s="76">
        <f>+'Empresa de Seguros'!AO429+'Empresa de Seguros'!AO518+'Empresa de Seguros'!AO607</f>
        <v>0</v>
      </c>
      <c r="AP162" s="76">
        <f>+'Empresa de Seguros'!AP429+'Empresa de Seguros'!AP518+'Empresa de Seguros'!AP607</f>
        <v>0</v>
      </c>
      <c r="AQ162" s="76">
        <f>+'Empresa de Seguros'!AQ429+'Empresa de Seguros'!AQ518+'Empresa de Seguros'!AQ607</f>
        <v>0</v>
      </c>
      <c r="AR162" s="76">
        <f>+'Empresa de Seguros'!AR429+'Empresa de Seguros'!AR518+'Empresa de Seguros'!AR607</f>
        <v>0</v>
      </c>
      <c r="AS162" s="76">
        <f>+'Empresa de Seguros'!AS429+'Empresa de Seguros'!AS518+'Empresa de Seguros'!AS607</f>
        <v>0</v>
      </c>
      <c r="AT162" s="76">
        <f>+'Empresa de Seguros'!AT429+'Empresa de Seguros'!AT518+'Empresa de Seguros'!AT607</f>
        <v>0</v>
      </c>
      <c r="AU162" s="76">
        <f>+'Empresa de Seguros'!AU429+'Empresa de Seguros'!AU518+'Empresa de Seguros'!AU607</f>
        <v>0</v>
      </c>
    </row>
    <row r="163" spans="1:47" ht="14.1" customHeight="1" x14ac:dyDescent="0.2">
      <c r="A163" s="32" t="s">
        <v>282</v>
      </c>
      <c r="B163" s="20">
        <f>+'Empresa de Seguros'!B430+'Empresa de Seguros'!B519+'Empresa de Seguros'!B608</f>
        <v>0</v>
      </c>
      <c r="C163" s="20">
        <f>+'Empresa de Seguros'!C430+'Empresa de Seguros'!C519+'Empresa de Seguros'!C608</f>
        <v>0</v>
      </c>
      <c r="D163" s="20">
        <f>+'Empresa de Seguros'!D430+'Empresa de Seguros'!D519+'Empresa de Seguros'!D608</f>
        <v>0</v>
      </c>
      <c r="E163" s="20">
        <f>+'Empresa de Seguros'!E430+'Empresa de Seguros'!E519+'Empresa de Seguros'!E608</f>
        <v>0</v>
      </c>
      <c r="F163" s="20">
        <f>+'Empresa de Seguros'!F430+'Empresa de Seguros'!F519+'Empresa de Seguros'!F608</f>
        <v>0</v>
      </c>
      <c r="G163" s="20">
        <f>+'Empresa de Seguros'!G430+'Empresa de Seguros'!G519+'Empresa de Seguros'!G608</f>
        <v>0</v>
      </c>
      <c r="H163" s="20">
        <f>+'Empresa de Seguros'!H430+'Empresa de Seguros'!H519+'Empresa de Seguros'!H608</f>
        <v>0</v>
      </c>
      <c r="I163" s="20">
        <f>+'Empresa de Seguros'!I430+'Empresa de Seguros'!I519+'Empresa de Seguros'!I608</f>
        <v>0</v>
      </c>
      <c r="J163" s="20">
        <f>+'Empresa de Seguros'!J430+'Empresa de Seguros'!J519+'Empresa de Seguros'!J608</f>
        <v>0</v>
      </c>
      <c r="K163" s="20">
        <f>+'Empresa de Seguros'!K430+'Empresa de Seguros'!K519+'Empresa de Seguros'!K608</f>
        <v>0</v>
      </c>
      <c r="L163" s="20">
        <f>+'Empresa de Seguros'!L430+'Empresa de Seguros'!L519+'Empresa de Seguros'!L608</f>
        <v>0</v>
      </c>
      <c r="M163" s="20">
        <f>+'Empresa de Seguros'!M430+'Empresa de Seguros'!M519+'Empresa de Seguros'!M608</f>
        <v>0</v>
      </c>
      <c r="N163" s="20">
        <f>+'Empresa de Seguros'!N430+'Empresa de Seguros'!N519+'Empresa de Seguros'!N608</f>
        <v>0</v>
      </c>
      <c r="O163" s="20">
        <f>+'Empresa de Seguros'!O430+'Empresa de Seguros'!O519+'Empresa de Seguros'!O608</f>
        <v>0</v>
      </c>
      <c r="P163" s="20">
        <f>+'Empresa de Seguros'!P430+'Empresa de Seguros'!P519+'Empresa de Seguros'!P608</f>
        <v>0</v>
      </c>
      <c r="Q163" s="20">
        <f>+'Empresa de Seguros'!Q430+'Empresa de Seguros'!Q519+'Empresa de Seguros'!Q608</f>
        <v>0</v>
      </c>
      <c r="R163" s="20">
        <f>+'Empresa de Seguros'!R430+'Empresa de Seguros'!R519+'Empresa de Seguros'!R608</f>
        <v>0</v>
      </c>
      <c r="S163" s="20">
        <f>+'Empresa de Seguros'!S430+'Empresa de Seguros'!S519+'Empresa de Seguros'!S608</f>
        <v>0</v>
      </c>
      <c r="T163" s="20">
        <f>+'Empresa de Seguros'!T430+'Empresa de Seguros'!T519+'Empresa de Seguros'!T608</f>
        <v>0</v>
      </c>
      <c r="U163" s="20">
        <f>+'Empresa de Seguros'!U430+'Empresa de Seguros'!U519+'Empresa de Seguros'!U608</f>
        <v>0</v>
      </c>
      <c r="V163" s="20">
        <f>+'Empresa de Seguros'!V430+'Empresa de Seguros'!V519+'Empresa de Seguros'!V608</f>
        <v>0</v>
      </c>
      <c r="W163" s="20">
        <f>+'Empresa de Seguros'!W430+'Empresa de Seguros'!W519+'Empresa de Seguros'!W608</f>
        <v>0</v>
      </c>
      <c r="X163" s="20">
        <f>+'Empresa de Seguros'!X430+'Empresa de Seguros'!X519+'Empresa de Seguros'!X608</f>
        <v>0</v>
      </c>
      <c r="Y163" s="20">
        <f>+'Empresa de Seguros'!Y430+'Empresa de Seguros'!Y519+'Empresa de Seguros'!Y608</f>
        <v>0</v>
      </c>
      <c r="Z163" s="20">
        <f>+'Empresa de Seguros'!Z430+'Empresa de Seguros'!Z519+'Empresa de Seguros'!Z608</f>
        <v>0</v>
      </c>
      <c r="AA163" s="20">
        <f>+'Empresa de Seguros'!AA430+'Empresa de Seguros'!AA519+'Empresa de Seguros'!AA608</f>
        <v>0</v>
      </c>
      <c r="AB163" s="20">
        <f>+'Empresa de Seguros'!AB430+'Empresa de Seguros'!AB519+'Empresa de Seguros'!AB608</f>
        <v>0</v>
      </c>
      <c r="AC163" s="20">
        <f>+'Empresa de Seguros'!AC430+'Empresa de Seguros'!AC519+'Empresa de Seguros'!AC608</f>
        <v>0</v>
      </c>
      <c r="AD163" s="20">
        <f>+'Empresa de Seguros'!AD430+'Empresa de Seguros'!AD519+'Empresa de Seguros'!AD608</f>
        <v>0</v>
      </c>
      <c r="AE163" s="20">
        <f>+'Empresa de Seguros'!AE430+'Empresa de Seguros'!AE519+'Empresa de Seguros'!AE608</f>
        <v>0</v>
      </c>
      <c r="AF163" s="20">
        <f>+'Empresa de Seguros'!AF430+'Empresa de Seguros'!AF519+'Empresa de Seguros'!AF608</f>
        <v>0</v>
      </c>
      <c r="AG163" s="20">
        <f>+'Empresa de Seguros'!AG430+'Empresa de Seguros'!AG519+'Empresa de Seguros'!AG608</f>
        <v>0</v>
      </c>
      <c r="AH163" s="20">
        <f>+'Empresa de Seguros'!AH430+'Empresa de Seguros'!AH519+'Empresa de Seguros'!AH608</f>
        <v>0</v>
      </c>
      <c r="AI163" s="20">
        <f>+'Empresa de Seguros'!AI430+'Empresa de Seguros'!AI519+'Empresa de Seguros'!AI608</f>
        <v>0</v>
      </c>
      <c r="AJ163" s="20">
        <f>+'Empresa de Seguros'!AJ430+'Empresa de Seguros'!AJ519+'Empresa de Seguros'!AJ608</f>
        <v>0</v>
      </c>
      <c r="AK163" s="20">
        <f>+'Empresa de Seguros'!AK430+'Empresa de Seguros'!AK519+'Empresa de Seguros'!AK608</f>
        <v>0</v>
      </c>
      <c r="AL163" s="20">
        <f>+'Empresa de Seguros'!AL430+'Empresa de Seguros'!AL519+'Empresa de Seguros'!AL608</f>
        <v>0</v>
      </c>
      <c r="AM163" s="20">
        <f>+'Empresa de Seguros'!AM430+'Empresa de Seguros'!AM519+'Empresa de Seguros'!AM608</f>
        <v>0</v>
      </c>
      <c r="AN163" s="20">
        <f>+'Empresa de Seguros'!AN430+'Empresa de Seguros'!AN519+'Empresa de Seguros'!AN608</f>
        <v>0</v>
      </c>
      <c r="AO163" s="20">
        <f>+'Empresa de Seguros'!AO430+'Empresa de Seguros'!AO519+'Empresa de Seguros'!AO608</f>
        <v>0</v>
      </c>
      <c r="AP163" s="20">
        <f>+'Empresa de Seguros'!AP430+'Empresa de Seguros'!AP519+'Empresa de Seguros'!AP608</f>
        <v>0</v>
      </c>
      <c r="AQ163" s="20">
        <f>+'Empresa de Seguros'!AQ430+'Empresa de Seguros'!AQ519+'Empresa de Seguros'!AQ608</f>
        <v>0</v>
      </c>
      <c r="AR163" s="20">
        <f>+'Empresa de Seguros'!AR430+'Empresa de Seguros'!AR519+'Empresa de Seguros'!AR608</f>
        <v>0</v>
      </c>
      <c r="AS163" s="20">
        <f>+'Empresa de Seguros'!AS430+'Empresa de Seguros'!AS519+'Empresa de Seguros'!AS608</f>
        <v>0</v>
      </c>
      <c r="AT163" s="20">
        <f>+'Empresa de Seguros'!AT430+'Empresa de Seguros'!AT519+'Empresa de Seguros'!AT608</f>
        <v>0</v>
      </c>
      <c r="AU163" s="20">
        <f>+'Empresa de Seguros'!AU430+'Empresa de Seguros'!AU519+'Empresa de Seguros'!AU608</f>
        <v>0</v>
      </c>
    </row>
    <row r="164" spans="1:47" s="38" customFormat="1" ht="14.1" customHeight="1" x14ac:dyDescent="0.2">
      <c r="A164" s="33" t="s">
        <v>23</v>
      </c>
      <c r="B164" s="76">
        <f>+'Empresa de Seguros'!B431+'Empresa de Seguros'!B520+'Empresa de Seguros'!B609</f>
        <v>0</v>
      </c>
      <c r="C164" s="76">
        <f>+'Empresa de Seguros'!C431+'Empresa de Seguros'!C520+'Empresa de Seguros'!C609</f>
        <v>0</v>
      </c>
      <c r="D164" s="76">
        <f>+'Empresa de Seguros'!D431+'Empresa de Seguros'!D520+'Empresa de Seguros'!D609</f>
        <v>0</v>
      </c>
      <c r="E164" s="76">
        <f>+'Empresa de Seguros'!E431+'Empresa de Seguros'!E520+'Empresa de Seguros'!E609</f>
        <v>0</v>
      </c>
      <c r="F164" s="76">
        <f>+'Empresa de Seguros'!F431+'Empresa de Seguros'!F520+'Empresa de Seguros'!F609</f>
        <v>0</v>
      </c>
      <c r="G164" s="76">
        <f>+'Empresa de Seguros'!G431+'Empresa de Seguros'!G520+'Empresa de Seguros'!G609</f>
        <v>0</v>
      </c>
      <c r="H164" s="76">
        <f>+'Empresa de Seguros'!H431+'Empresa de Seguros'!H520+'Empresa de Seguros'!H609</f>
        <v>0</v>
      </c>
      <c r="I164" s="76">
        <f>+'Empresa de Seguros'!I431+'Empresa de Seguros'!I520+'Empresa de Seguros'!I609</f>
        <v>0</v>
      </c>
      <c r="J164" s="76">
        <f>+'Empresa de Seguros'!J431+'Empresa de Seguros'!J520+'Empresa de Seguros'!J609</f>
        <v>0</v>
      </c>
      <c r="K164" s="76">
        <f>+'Empresa de Seguros'!K431+'Empresa de Seguros'!K520+'Empresa de Seguros'!K609</f>
        <v>0</v>
      </c>
      <c r="L164" s="76">
        <f>+'Empresa de Seguros'!L431+'Empresa de Seguros'!L520+'Empresa de Seguros'!L609</f>
        <v>0</v>
      </c>
      <c r="M164" s="76">
        <f>+'Empresa de Seguros'!M431+'Empresa de Seguros'!M520+'Empresa de Seguros'!M609</f>
        <v>0</v>
      </c>
      <c r="N164" s="76">
        <f>+'Empresa de Seguros'!N431+'Empresa de Seguros'!N520+'Empresa de Seguros'!N609</f>
        <v>0</v>
      </c>
      <c r="O164" s="76">
        <f>+'Empresa de Seguros'!O431+'Empresa de Seguros'!O520+'Empresa de Seguros'!O609</f>
        <v>0</v>
      </c>
      <c r="P164" s="76">
        <f>+'Empresa de Seguros'!P431+'Empresa de Seguros'!P520+'Empresa de Seguros'!P609</f>
        <v>0</v>
      </c>
      <c r="Q164" s="76">
        <f>+'Empresa de Seguros'!Q431+'Empresa de Seguros'!Q520+'Empresa de Seguros'!Q609</f>
        <v>0</v>
      </c>
      <c r="R164" s="76">
        <f>+'Empresa de Seguros'!R431+'Empresa de Seguros'!R520+'Empresa de Seguros'!R609</f>
        <v>0</v>
      </c>
      <c r="S164" s="76">
        <f>+'Empresa de Seguros'!S431+'Empresa de Seguros'!S520+'Empresa de Seguros'!S609</f>
        <v>0</v>
      </c>
      <c r="T164" s="76">
        <f>+'Empresa de Seguros'!T431+'Empresa de Seguros'!T520+'Empresa de Seguros'!T609</f>
        <v>0</v>
      </c>
      <c r="U164" s="76">
        <f>+'Empresa de Seguros'!U431+'Empresa de Seguros'!U520+'Empresa de Seguros'!U609</f>
        <v>0</v>
      </c>
      <c r="V164" s="76">
        <f>+'Empresa de Seguros'!V431+'Empresa de Seguros'!V520+'Empresa de Seguros'!V609</f>
        <v>0</v>
      </c>
      <c r="W164" s="76">
        <f>+'Empresa de Seguros'!W431+'Empresa de Seguros'!W520+'Empresa de Seguros'!W609</f>
        <v>0</v>
      </c>
      <c r="X164" s="76">
        <f>+'Empresa de Seguros'!X431+'Empresa de Seguros'!X520+'Empresa de Seguros'!X609</f>
        <v>0</v>
      </c>
      <c r="Y164" s="76">
        <f>+'Empresa de Seguros'!Y431+'Empresa de Seguros'!Y520+'Empresa de Seguros'!Y609</f>
        <v>0</v>
      </c>
      <c r="Z164" s="76">
        <f>+'Empresa de Seguros'!Z431+'Empresa de Seguros'!Z520+'Empresa de Seguros'!Z609</f>
        <v>0</v>
      </c>
      <c r="AA164" s="76">
        <f>+'Empresa de Seguros'!AA431+'Empresa de Seguros'!AA520+'Empresa de Seguros'!AA609</f>
        <v>0</v>
      </c>
      <c r="AB164" s="76">
        <f>+'Empresa de Seguros'!AB431+'Empresa de Seguros'!AB520+'Empresa de Seguros'!AB609</f>
        <v>0</v>
      </c>
      <c r="AC164" s="76">
        <f>+'Empresa de Seguros'!AC431+'Empresa de Seguros'!AC520+'Empresa de Seguros'!AC609</f>
        <v>0</v>
      </c>
      <c r="AD164" s="76">
        <f>+'Empresa de Seguros'!AD431+'Empresa de Seguros'!AD520+'Empresa de Seguros'!AD609</f>
        <v>0</v>
      </c>
      <c r="AE164" s="76">
        <f>+'Empresa de Seguros'!AE431+'Empresa de Seguros'!AE520+'Empresa de Seguros'!AE609</f>
        <v>0</v>
      </c>
      <c r="AF164" s="76">
        <f>+'Empresa de Seguros'!AF431+'Empresa de Seguros'!AF520+'Empresa de Seguros'!AF609</f>
        <v>0</v>
      </c>
      <c r="AG164" s="76">
        <f>+'Empresa de Seguros'!AG431+'Empresa de Seguros'!AG520+'Empresa de Seguros'!AG609</f>
        <v>0</v>
      </c>
      <c r="AH164" s="76">
        <f>+'Empresa de Seguros'!AH431+'Empresa de Seguros'!AH520+'Empresa de Seguros'!AH609</f>
        <v>0</v>
      </c>
      <c r="AI164" s="76">
        <f>+'Empresa de Seguros'!AI431+'Empresa de Seguros'!AI520+'Empresa de Seguros'!AI609</f>
        <v>0</v>
      </c>
      <c r="AJ164" s="76">
        <f>+'Empresa de Seguros'!AJ431+'Empresa de Seguros'!AJ520+'Empresa de Seguros'!AJ609</f>
        <v>0</v>
      </c>
      <c r="AK164" s="76">
        <f>+'Empresa de Seguros'!AK431+'Empresa de Seguros'!AK520+'Empresa de Seguros'!AK609</f>
        <v>0</v>
      </c>
      <c r="AL164" s="76">
        <f>+'Empresa de Seguros'!AL431+'Empresa de Seguros'!AL520+'Empresa de Seguros'!AL609</f>
        <v>0</v>
      </c>
      <c r="AM164" s="76">
        <f>+'Empresa de Seguros'!AM431+'Empresa de Seguros'!AM520+'Empresa de Seguros'!AM609</f>
        <v>0</v>
      </c>
      <c r="AN164" s="76">
        <f>+'Empresa de Seguros'!AN431+'Empresa de Seguros'!AN520+'Empresa de Seguros'!AN609</f>
        <v>0</v>
      </c>
      <c r="AO164" s="76">
        <f>+'Empresa de Seguros'!AO431+'Empresa de Seguros'!AO520+'Empresa de Seguros'!AO609</f>
        <v>0</v>
      </c>
      <c r="AP164" s="76">
        <f>+'Empresa de Seguros'!AP431+'Empresa de Seguros'!AP520+'Empresa de Seguros'!AP609</f>
        <v>0</v>
      </c>
      <c r="AQ164" s="76">
        <f>+'Empresa de Seguros'!AQ431+'Empresa de Seguros'!AQ520+'Empresa de Seguros'!AQ609</f>
        <v>0</v>
      </c>
      <c r="AR164" s="76">
        <f>+'Empresa de Seguros'!AR431+'Empresa de Seguros'!AR520+'Empresa de Seguros'!AR609</f>
        <v>0</v>
      </c>
      <c r="AS164" s="76">
        <f>+'Empresa de Seguros'!AS431+'Empresa de Seguros'!AS520+'Empresa de Seguros'!AS609</f>
        <v>0</v>
      </c>
      <c r="AT164" s="76">
        <f>+'Empresa de Seguros'!AT431+'Empresa de Seguros'!AT520+'Empresa de Seguros'!AT609</f>
        <v>0</v>
      </c>
      <c r="AU164" s="76">
        <f>+'Empresa de Seguros'!AU431+'Empresa de Seguros'!AU520+'Empresa de Seguros'!AU609</f>
        <v>0</v>
      </c>
    </row>
    <row r="165" spans="1:47" s="38" customFormat="1" ht="14.1" customHeight="1" x14ac:dyDescent="0.2">
      <c r="A165" s="33" t="s">
        <v>283</v>
      </c>
      <c r="B165" s="76">
        <f>+'Empresa de Seguros'!B432+'Empresa de Seguros'!B521+'Empresa de Seguros'!B610</f>
        <v>0</v>
      </c>
      <c r="C165" s="76">
        <f>+'Empresa de Seguros'!C432+'Empresa de Seguros'!C521+'Empresa de Seguros'!C610</f>
        <v>0</v>
      </c>
      <c r="D165" s="76">
        <f>+'Empresa de Seguros'!D432+'Empresa de Seguros'!D521+'Empresa de Seguros'!D610</f>
        <v>0</v>
      </c>
      <c r="E165" s="76">
        <f>+'Empresa de Seguros'!E432+'Empresa de Seguros'!E521+'Empresa de Seguros'!E610</f>
        <v>0</v>
      </c>
      <c r="F165" s="76">
        <f>+'Empresa de Seguros'!F432+'Empresa de Seguros'!F521+'Empresa de Seguros'!F610</f>
        <v>0</v>
      </c>
      <c r="G165" s="76">
        <f>+'Empresa de Seguros'!G432+'Empresa de Seguros'!G521+'Empresa de Seguros'!G610</f>
        <v>0</v>
      </c>
      <c r="H165" s="76">
        <f>+'Empresa de Seguros'!H432+'Empresa de Seguros'!H521+'Empresa de Seguros'!H610</f>
        <v>0</v>
      </c>
      <c r="I165" s="76">
        <f>+'Empresa de Seguros'!I432+'Empresa de Seguros'!I521+'Empresa de Seguros'!I610</f>
        <v>0</v>
      </c>
      <c r="J165" s="76">
        <f>+'Empresa de Seguros'!J432+'Empresa de Seguros'!J521+'Empresa de Seguros'!J610</f>
        <v>0</v>
      </c>
      <c r="K165" s="76">
        <f>+'Empresa de Seguros'!K432+'Empresa de Seguros'!K521+'Empresa de Seguros'!K610</f>
        <v>0</v>
      </c>
      <c r="L165" s="76">
        <f>+'Empresa de Seguros'!L432+'Empresa de Seguros'!L521+'Empresa de Seguros'!L610</f>
        <v>0</v>
      </c>
      <c r="M165" s="76">
        <f>+'Empresa de Seguros'!M432+'Empresa de Seguros'!M521+'Empresa de Seguros'!M610</f>
        <v>0</v>
      </c>
      <c r="N165" s="76">
        <f>+'Empresa de Seguros'!N432+'Empresa de Seguros'!N521+'Empresa de Seguros'!N610</f>
        <v>0</v>
      </c>
      <c r="O165" s="76">
        <f>+'Empresa de Seguros'!O432+'Empresa de Seguros'!O521+'Empresa de Seguros'!O610</f>
        <v>0</v>
      </c>
      <c r="P165" s="76">
        <f>+'Empresa de Seguros'!P432+'Empresa de Seguros'!P521+'Empresa de Seguros'!P610</f>
        <v>0</v>
      </c>
      <c r="Q165" s="76">
        <f>+'Empresa de Seguros'!Q432+'Empresa de Seguros'!Q521+'Empresa de Seguros'!Q610</f>
        <v>0</v>
      </c>
      <c r="R165" s="76">
        <f>+'Empresa de Seguros'!R432+'Empresa de Seguros'!R521+'Empresa de Seguros'!R610</f>
        <v>0</v>
      </c>
      <c r="S165" s="76">
        <f>+'Empresa de Seguros'!S432+'Empresa de Seguros'!S521+'Empresa de Seguros'!S610</f>
        <v>0</v>
      </c>
      <c r="T165" s="76">
        <f>+'Empresa de Seguros'!T432+'Empresa de Seguros'!T521+'Empresa de Seguros'!T610</f>
        <v>0</v>
      </c>
      <c r="U165" s="76">
        <f>+'Empresa de Seguros'!U432+'Empresa de Seguros'!U521+'Empresa de Seguros'!U610</f>
        <v>0</v>
      </c>
      <c r="V165" s="76">
        <f>+'Empresa de Seguros'!V432+'Empresa de Seguros'!V521+'Empresa de Seguros'!V610</f>
        <v>0</v>
      </c>
      <c r="W165" s="76">
        <f>+'Empresa de Seguros'!W432+'Empresa de Seguros'!W521+'Empresa de Seguros'!W610</f>
        <v>0</v>
      </c>
      <c r="X165" s="76">
        <f>+'Empresa de Seguros'!X432+'Empresa de Seguros'!X521+'Empresa de Seguros'!X610</f>
        <v>0</v>
      </c>
      <c r="Y165" s="76">
        <f>+'Empresa de Seguros'!Y432+'Empresa de Seguros'!Y521+'Empresa de Seguros'!Y610</f>
        <v>0</v>
      </c>
      <c r="Z165" s="76">
        <f>+'Empresa de Seguros'!Z432+'Empresa de Seguros'!Z521+'Empresa de Seguros'!Z610</f>
        <v>0</v>
      </c>
      <c r="AA165" s="76">
        <f>+'Empresa de Seguros'!AA432+'Empresa de Seguros'!AA521+'Empresa de Seguros'!AA610</f>
        <v>0</v>
      </c>
      <c r="AB165" s="76">
        <f>+'Empresa de Seguros'!AB432+'Empresa de Seguros'!AB521+'Empresa de Seguros'!AB610</f>
        <v>0</v>
      </c>
      <c r="AC165" s="76">
        <f>+'Empresa de Seguros'!AC432+'Empresa de Seguros'!AC521+'Empresa de Seguros'!AC610</f>
        <v>0</v>
      </c>
      <c r="AD165" s="76">
        <f>+'Empresa de Seguros'!AD432+'Empresa de Seguros'!AD521+'Empresa de Seguros'!AD610</f>
        <v>0</v>
      </c>
      <c r="AE165" s="76">
        <f>+'Empresa de Seguros'!AE432+'Empresa de Seguros'!AE521+'Empresa de Seguros'!AE610</f>
        <v>0</v>
      </c>
      <c r="AF165" s="76">
        <f>+'Empresa de Seguros'!AF432+'Empresa de Seguros'!AF521+'Empresa de Seguros'!AF610</f>
        <v>0</v>
      </c>
      <c r="AG165" s="76">
        <f>+'Empresa de Seguros'!AG432+'Empresa de Seguros'!AG521+'Empresa de Seguros'!AG610</f>
        <v>0</v>
      </c>
      <c r="AH165" s="76">
        <f>+'Empresa de Seguros'!AH432+'Empresa de Seguros'!AH521+'Empresa de Seguros'!AH610</f>
        <v>0</v>
      </c>
      <c r="AI165" s="76">
        <f>+'Empresa de Seguros'!AI432+'Empresa de Seguros'!AI521+'Empresa de Seguros'!AI610</f>
        <v>0</v>
      </c>
      <c r="AJ165" s="76">
        <f>+'Empresa de Seguros'!AJ432+'Empresa de Seguros'!AJ521+'Empresa de Seguros'!AJ610</f>
        <v>0</v>
      </c>
      <c r="AK165" s="76">
        <f>+'Empresa de Seguros'!AK432+'Empresa de Seguros'!AK521+'Empresa de Seguros'!AK610</f>
        <v>0</v>
      </c>
      <c r="AL165" s="76">
        <f>+'Empresa de Seguros'!AL432+'Empresa de Seguros'!AL521+'Empresa de Seguros'!AL610</f>
        <v>0</v>
      </c>
      <c r="AM165" s="76">
        <f>+'Empresa de Seguros'!AM432+'Empresa de Seguros'!AM521+'Empresa de Seguros'!AM610</f>
        <v>0</v>
      </c>
      <c r="AN165" s="76">
        <f>+'Empresa de Seguros'!AN432+'Empresa de Seguros'!AN521+'Empresa de Seguros'!AN610</f>
        <v>0</v>
      </c>
      <c r="AO165" s="76">
        <f>+'Empresa de Seguros'!AO432+'Empresa de Seguros'!AO521+'Empresa de Seguros'!AO610</f>
        <v>0</v>
      </c>
      <c r="AP165" s="76">
        <f>+'Empresa de Seguros'!AP432+'Empresa de Seguros'!AP521+'Empresa de Seguros'!AP610</f>
        <v>0</v>
      </c>
      <c r="AQ165" s="76">
        <f>+'Empresa de Seguros'!AQ432+'Empresa de Seguros'!AQ521+'Empresa de Seguros'!AQ610</f>
        <v>0</v>
      </c>
      <c r="AR165" s="76">
        <f>+'Empresa de Seguros'!AR432+'Empresa de Seguros'!AR521+'Empresa de Seguros'!AR610</f>
        <v>0</v>
      </c>
      <c r="AS165" s="76">
        <f>+'Empresa de Seguros'!AS432+'Empresa de Seguros'!AS521+'Empresa de Seguros'!AS610</f>
        <v>0</v>
      </c>
      <c r="AT165" s="76">
        <f>+'Empresa de Seguros'!AT432+'Empresa de Seguros'!AT521+'Empresa de Seguros'!AT610</f>
        <v>0</v>
      </c>
      <c r="AU165" s="76">
        <f>+'Empresa de Seguros'!AU432+'Empresa de Seguros'!AU521+'Empresa de Seguros'!AU610</f>
        <v>0</v>
      </c>
    </row>
    <row r="166" spans="1:47" s="38" customFormat="1" ht="14.1" customHeight="1" x14ac:dyDescent="0.2">
      <c r="A166" s="33" t="s">
        <v>24</v>
      </c>
      <c r="B166" s="76">
        <f>+'Empresa de Seguros'!B433+'Empresa de Seguros'!B522+'Empresa de Seguros'!B611</f>
        <v>0</v>
      </c>
      <c r="C166" s="76">
        <f>+'Empresa de Seguros'!C433+'Empresa de Seguros'!C522+'Empresa de Seguros'!C611</f>
        <v>0</v>
      </c>
      <c r="D166" s="76">
        <f>+'Empresa de Seguros'!D433+'Empresa de Seguros'!D522+'Empresa de Seguros'!D611</f>
        <v>0</v>
      </c>
      <c r="E166" s="76">
        <f>+'Empresa de Seguros'!E433+'Empresa de Seguros'!E522+'Empresa de Seguros'!E611</f>
        <v>0</v>
      </c>
      <c r="F166" s="76">
        <f>+'Empresa de Seguros'!F433+'Empresa de Seguros'!F522+'Empresa de Seguros'!F611</f>
        <v>0</v>
      </c>
      <c r="G166" s="76">
        <f>+'Empresa de Seguros'!G433+'Empresa de Seguros'!G522+'Empresa de Seguros'!G611</f>
        <v>0</v>
      </c>
      <c r="H166" s="76">
        <f>+'Empresa de Seguros'!H433+'Empresa de Seguros'!H522+'Empresa de Seguros'!H611</f>
        <v>0</v>
      </c>
      <c r="I166" s="76">
        <f>+'Empresa de Seguros'!I433+'Empresa de Seguros'!I522+'Empresa de Seguros'!I611</f>
        <v>0</v>
      </c>
      <c r="J166" s="76">
        <f>+'Empresa de Seguros'!J433+'Empresa de Seguros'!J522+'Empresa de Seguros'!J611</f>
        <v>0</v>
      </c>
      <c r="K166" s="76">
        <f>+'Empresa de Seguros'!K433+'Empresa de Seguros'!K522+'Empresa de Seguros'!K611</f>
        <v>0</v>
      </c>
      <c r="L166" s="76">
        <f>+'Empresa de Seguros'!L433+'Empresa de Seguros'!L522+'Empresa de Seguros'!L611</f>
        <v>0</v>
      </c>
      <c r="M166" s="76">
        <f>+'Empresa de Seguros'!M433+'Empresa de Seguros'!M522+'Empresa de Seguros'!M611</f>
        <v>0</v>
      </c>
      <c r="N166" s="76">
        <f>+'Empresa de Seguros'!N433+'Empresa de Seguros'!N522+'Empresa de Seguros'!N611</f>
        <v>0</v>
      </c>
      <c r="O166" s="76">
        <f>+'Empresa de Seguros'!O433+'Empresa de Seguros'!O522+'Empresa de Seguros'!O611</f>
        <v>0</v>
      </c>
      <c r="P166" s="76">
        <f>+'Empresa de Seguros'!P433+'Empresa de Seguros'!P522+'Empresa de Seguros'!P611</f>
        <v>0</v>
      </c>
      <c r="Q166" s="76">
        <f>+'Empresa de Seguros'!Q433+'Empresa de Seguros'!Q522+'Empresa de Seguros'!Q611</f>
        <v>0</v>
      </c>
      <c r="R166" s="76">
        <f>+'Empresa de Seguros'!R433+'Empresa de Seguros'!R522+'Empresa de Seguros'!R611</f>
        <v>0</v>
      </c>
      <c r="S166" s="76">
        <f>+'Empresa de Seguros'!S433+'Empresa de Seguros'!S522+'Empresa de Seguros'!S611</f>
        <v>0</v>
      </c>
      <c r="T166" s="76">
        <f>+'Empresa de Seguros'!T433+'Empresa de Seguros'!T522+'Empresa de Seguros'!T611</f>
        <v>0</v>
      </c>
      <c r="U166" s="76">
        <f>+'Empresa de Seguros'!U433+'Empresa de Seguros'!U522+'Empresa de Seguros'!U611</f>
        <v>0</v>
      </c>
      <c r="V166" s="76">
        <f>+'Empresa de Seguros'!V433+'Empresa de Seguros'!V522+'Empresa de Seguros'!V611</f>
        <v>0</v>
      </c>
      <c r="W166" s="76">
        <f>+'Empresa de Seguros'!W433+'Empresa de Seguros'!W522+'Empresa de Seguros'!W611</f>
        <v>0</v>
      </c>
      <c r="X166" s="76">
        <f>+'Empresa de Seguros'!X433+'Empresa de Seguros'!X522+'Empresa de Seguros'!X611</f>
        <v>0</v>
      </c>
      <c r="Y166" s="76">
        <f>+'Empresa de Seguros'!Y433+'Empresa de Seguros'!Y522+'Empresa de Seguros'!Y611</f>
        <v>0</v>
      </c>
      <c r="Z166" s="76">
        <f>+'Empresa de Seguros'!Z433+'Empresa de Seguros'!Z522+'Empresa de Seguros'!Z611</f>
        <v>0</v>
      </c>
      <c r="AA166" s="76">
        <f>+'Empresa de Seguros'!AA433+'Empresa de Seguros'!AA522+'Empresa de Seguros'!AA611</f>
        <v>0</v>
      </c>
      <c r="AB166" s="76">
        <f>+'Empresa de Seguros'!AB433+'Empresa de Seguros'!AB522+'Empresa de Seguros'!AB611</f>
        <v>0</v>
      </c>
      <c r="AC166" s="76">
        <f>+'Empresa de Seguros'!AC433+'Empresa de Seguros'!AC522+'Empresa de Seguros'!AC611</f>
        <v>0</v>
      </c>
      <c r="AD166" s="76">
        <f>+'Empresa de Seguros'!AD433+'Empresa de Seguros'!AD522+'Empresa de Seguros'!AD611</f>
        <v>0</v>
      </c>
      <c r="AE166" s="76">
        <f>+'Empresa de Seguros'!AE433+'Empresa de Seguros'!AE522+'Empresa de Seguros'!AE611</f>
        <v>0</v>
      </c>
      <c r="AF166" s="76">
        <f>+'Empresa de Seguros'!AF433+'Empresa de Seguros'!AF522+'Empresa de Seguros'!AF611</f>
        <v>0</v>
      </c>
      <c r="AG166" s="76">
        <f>+'Empresa de Seguros'!AG433+'Empresa de Seguros'!AG522+'Empresa de Seguros'!AG611</f>
        <v>0</v>
      </c>
      <c r="AH166" s="76">
        <f>+'Empresa de Seguros'!AH433+'Empresa de Seguros'!AH522+'Empresa de Seguros'!AH611</f>
        <v>0</v>
      </c>
      <c r="AI166" s="76">
        <f>+'Empresa de Seguros'!AI433+'Empresa de Seguros'!AI522+'Empresa de Seguros'!AI611</f>
        <v>0</v>
      </c>
      <c r="AJ166" s="76">
        <f>+'Empresa de Seguros'!AJ433+'Empresa de Seguros'!AJ522+'Empresa de Seguros'!AJ611</f>
        <v>0</v>
      </c>
      <c r="AK166" s="76">
        <f>+'Empresa de Seguros'!AK433+'Empresa de Seguros'!AK522+'Empresa de Seguros'!AK611</f>
        <v>0</v>
      </c>
      <c r="AL166" s="76">
        <f>+'Empresa de Seguros'!AL433+'Empresa de Seguros'!AL522+'Empresa de Seguros'!AL611</f>
        <v>0</v>
      </c>
      <c r="AM166" s="76">
        <f>+'Empresa de Seguros'!AM433+'Empresa de Seguros'!AM522+'Empresa de Seguros'!AM611</f>
        <v>0</v>
      </c>
      <c r="AN166" s="76">
        <f>+'Empresa de Seguros'!AN433+'Empresa de Seguros'!AN522+'Empresa de Seguros'!AN611</f>
        <v>0</v>
      </c>
      <c r="AO166" s="76">
        <f>+'Empresa de Seguros'!AO433+'Empresa de Seguros'!AO522+'Empresa de Seguros'!AO611</f>
        <v>0</v>
      </c>
      <c r="AP166" s="76">
        <f>+'Empresa de Seguros'!AP433+'Empresa de Seguros'!AP522+'Empresa de Seguros'!AP611</f>
        <v>0</v>
      </c>
      <c r="AQ166" s="76">
        <f>+'Empresa de Seguros'!AQ433+'Empresa de Seguros'!AQ522+'Empresa de Seguros'!AQ611</f>
        <v>0</v>
      </c>
      <c r="AR166" s="76">
        <f>+'Empresa de Seguros'!AR433+'Empresa de Seguros'!AR522+'Empresa de Seguros'!AR611</f>
        <v>0</v>
      </c>
      <c r="AS166" s="76">
        <f>+'Empresa de Seguros'!AS433+'Empresa de Seguros'!AS522+'Empresa de Seguros'!AS611</f>
        <v>0</v>
      </c>
      <c r="AT166" s="76">
        <f>+'Empresa de Seguros'!AT433+'Empresa de Seguros'!AT522+'Empresa de Seguros'!AT611</f>
        <v>0</v>
      </c>
      <c r="AU166" s="76">
        <f>+'Empresa de Seguros'!AU433+'Empresa de Seguros'!AU522+'Empresa de Seguros'!AU611</f>
        <v>0</v>
      </c>
    </row>
    <row r="167" spans="1:47" ht="14.1" customHeight="1" x14ac:dyDescent="0.2">
      <c r="A167" s="9" t="s">
        <v>168</v>
      </c>
      <c r="B167" s="20">
        <f>+'Empresa de Seguros'!B434+'Empresa de Seguros'!B523+'Empresa de Seguros'!B612</f>
        <v>0</v>
      </c>
      <c r="C167" s="20">
        <f>+'Empresa de Seguros'!C434+'Empresa de Seguros'!C523+'Empresa de Seguros'!C612</f>
        <v>0</v>
      </c>
      <c r="D167" s="20">
        <f>+'Empresa de Seguros'!D434+'Empresa de Seguros'!D523+'Empresa de Seguros'!D612</f>
        <v>0</v>
      </c>
      <c r="E167" s="20">
        <f>+'Empresa de Seguros'!E434+'Empresa de Seguros'!E523+'Empresa de Seguros'!E612</f>
        <v>0</v>
      </c>
      <c r="F167" s="20">
        <f>+'Empresa de Seguros'!F434+'Empresa de Seguros'!F523+'Empresa de Seguros'!F612</f>
        <v>0</v>
      </c>
      <c r="G167" s="20">
        <f>+'Empresa de Seguros'!G434+'Empresa de Seguros'!G523+'Empresa de Seguros'!G612</f>
        <v>0</v>
      </c>
      <c r="H167" s="20">
        <f>+'Empresa de Seguros'!H434+'Empresa de Seguros'!H523+'Empresa de Seguros'!H612</f>
        <v>0</v>
      </c>
      <c r="I167" s="20">
        <f>+'Empresa de Seguros'!I434+'Empresa de Seguros'!I523+'Empresa de Seguros'!I612</f>
        <v>0</v>
      </c>
      <c r="J167" s="20">
        <f>+'Empresa de Seguros'!J434+'Empresa de Seguros'!J523+'Empresa de Seguros'!J612</f>
        <v>0</v>
      </c>
      <c r="K167" s="20">
        <f>+'Empresa de Seguros'!K434+'Empresa de Seguros'!K523+'Empresa de Seguros'!K612</f>
        <v>0</v>
      </c>
      <c r="L167" s="20">
        <f>+'Empresa de Seguros'!L434+'Empresa de Seguros'!L523+'Empresa de Seguros'!L612</f>
        <v>0</v>
      </c>
      <c r="M167" s="20">
        <f>+'Empresa de Seguros'!M434+'Empresa de Seguros'!M523+'Empresa de Seguros'!M612</f>
        <v>0</v>
      </c>
      <c r="N167" s="20">
        <f>+'Empresa de Seguros'!N434+'Empresa de Seguros'!N523+'Empresa de Seguros'!N612</f>
        <v>0</v>
      </c>
      <c r="O167" s="20">
        <f>+'Empresa de Seguros'!O434+'Empresa de Seguros'!O523+'Empresa de Seguros'!O612</f>
        <v>0</v>
      </c>
      <c r="P167" s="20">
        <f>+'Empresa de Seguros'!P434+'Empresa de Seguros'!P523+'Empresa de Seguros'!P612</f>
        <v>0</v>
      </c>
      <c r="Q167" s="20">
        <f>+'Empresa de Seguros'!Q434+'Empresa de Seguros'!Q523+'Empresa de Seguros'!Q612</f>
        <v>0</v>
      </c>
      <c r="R167" s="20">
        <f>+'Empresa de Seguros'!R434+'Empresa de Seguros'!R523+'Empresa de Seguros'!R612</f>
        <v>0</v>
      </c>
      <c r="S167" s="20">
        <f>+'Empresa de Seguros'!S434+'Empresa de Seguros'!S523+'Empresa de Seguros'!S612</f>
        <v>0</v>
      </c>
      <c r="T167" s="20">
        <f>+'Empresa de Seguros'!T434+'Empresa de Seguros'!T523+'Empresa de Seguros'!T612</f>
        <v>0</v>
      </c>
      <c r="U167" s="20">
        <f>+'Empresa de Seguros'!U434+'Empresa de Seguros'!U523+'Empresa de Seguros'!U612</f>
        <v>0</v>
      </c>
      <c r="V167" s="20">
        <f>+'Empresa de Seguros'!V434+'Empresa de Seguros'!V523+'Empresa de Seguros'!V612</f>
        <v>0</v>
      </c>
      <c r="W167" s="20">
        <f>+'Empresa de Seguros'!W434+'Empresa de Seguros'!W523+'Empresa de Seguros'!W612</f>
        <v>0</v>
      </c>
      <c r="X167" s="20">
        <f>+'Empresa de Seguros'!X434+'Empresa de Seguros'!X523+'Empresa de Seguros'!X612</f>
        <v>0</v>
      </c>
      <c r="Y167" s="20">
        <f>+'Empresa de Seguros'!Y434+'Empresa de Seguros'!Y523+'Empresa de Seguros'!Y612</f>
        <v>0</v>
      </c>
      <c r="Z167" s="20">
        <f>+'Empresa de Seguros'!Z434+'Empresa de Seguros'!Z523+'Empresa de Seguros'!Z612</f>
        <v>0</v>
      </c>
      <c r="AA167" s="20">
        <f>+'Empresa de Seguros'!AA434+'Empresa de Seguros'!AA523+'Empresa de Seguros'!AA612</f>
        <v>0</v>
      </c>
      <c r="AB167" s="20">
        <f>+'Empresa de Seguros'!AB434+'Empresa de Seguros'!AB523+'Empresa de Seguros'!AB612</f>
        <v>0</v>
      </c>
      <c r="AC167" s="20">
        <f>+'Empresa de Seguros'!AC434+'Empresa de Seguros'!AC523+'Empresa de Seguros'!AC612</f>
        <v>0</v>
      </c>
      <c r="AD167" s="20">
        <f>+'Empresa de Seguros'!AD434+'Empresa de Seguros'!AD523+'Empresa de Seguros'!AD612</f>
        <v>0</v>
      </c>
      <c r="AE167" s="20">
        <f>+'Empresa de Seguros'!AE434+'Empresa de Seguros'!AE523+'Empresa de Seguros'!AE612</f>
        <v>0</v>
      </c>
      <c r="AF167" s="20">
        <f>+'Empresa de Seguros'!AF434+'Empresa de Seguros'!AF523+'Empresa de Seguros'!AF612</f>
        <v>0</v>
      </c>
      <c r="AG167" s="20">
        <f>+'Empresa de Seguros'!AG434+'Empresa de Seguros'!AG523+'Empresa de Seguros'!AG612</f>
        <v>0</v>
      </c>
      <c r="AH167" s="20">
        <f>+'Empresa de Seguros'!AH434+'Empresa de Seguros'!AH523+'Empresa de Seguros'!AH612</f>
        <v>0</v>
      </c>
      <c r="AI167" s="20">
        <f>+'Empresa de Seguros'!AI434+'Empresa de Seguros'!AI523+'Empresa de Seguros'!AI612</f>
        <v>0</v>
      </c>
      <c r="AJ167" s="20">
        <f>+'Empresa de Seguros'!AJ434+'Empresa de Seguros'!AJ523+'Empresa de Seguros'!AJ612</f>
        <v>0</v>
      </c>
      <c r="AK167" s="20">
        <f>+'Empresa de Seguros'!AK434+'Empresa de Seguros'!AK523+'Empresa de Seguros'!AK612</f>
        <v>0</v>
      </c>
      <c r="AL167" s="20">
        <f>+'Empresa de Seguros'!AL434+'Empresa de Seguros'!AL523+'Empresa de Seguros'!AL612</f>
        <v>0</v>
      </c>
      <c r="AM167" s="20">
        <f>+'Empresa de Seguros'!AM434+'Empresa de Seguros'!AM523+'Empresa de Seguros'!AM612</f>
        <v>0</v>
      </c>
      <c r="AN167" s="20">
        <f>+'Empresa de Seguros'!AN434+'Empresa de Seguros'!AN523+'Empresa de Seguros'!AN612</f>
        <v>0</v>
      </c>
      <c r="AO167" s="20">
        <f>+'Empresa de Seguros'!AO434+'Empresa de Seguros'!AO523+'Empresa de Seguros'!AO612</f>
        <v>0</v>
      </c>
      <c r="AP167" s="20">
        <f>+'Empresa de Seguros'!AP434+'Empresa de Seguros'!AP523+'Empresa de Seguros'!AP612</f>
        <v>0</v>
      </c>
      <c r="AQ167" s="20">
        <f>+'Empresa de Seguros'!AQ434+'Empresa de Seguros'!AQ523+'Empresa de Seguros'!AQ612</f>
        <v>0</v>
      </c>
      <c r="AR167" s="20">
        <f>+'Empresa de Seguros'!AR434+'Empresa de Seguros'!AR523+'Empresa de Seguros'!AR612</f>
        <v>0</v>
      </c>
      <c r="AS167" s="20">
        <f>+'Empresa de Seguros'!AS434+'Empresa de Seguros'!AS523+'Empresa de Seguros'!AS612</f>
        <v>0</v>
      </c>
      <c r="AT167" s="20">
        <f>+'Empresa de Seguros'!AT434+'Empresa de Seguros'!AT523+'Empresa de Seguros'!AT612</f>
        <v>0</v>
      </c>
      <c r="AU167" s="20">
        <f>+'Empresa de Seguros'!AU434+'Empresa de Seguros'!AU523+'Empresa de Seguros'!AU612</f>
        <v>0</v>
      </c>
    </row>
    <row r="168" spans="1:47" s="38" customFormat="1" ht="14.1" customHeight="1" x14ac:dyDescent="0.2">
      <c r="A168" s="10" t="s">
        <v>169</v>
      </c>
      <c r="B168" s="76">
        <f>+'Empresa de Seguros'!B435+'Empresa de Seguros'!B524+'Empresa de Seguros'!B613</f>
        <v>0</v>
      </c>
      <c r="C168" s="76">
        <f>+'Empresa de Seguros'!C435+'Empresa de Seguros'!C524+'Empresa de Seguros'!C613</f>
        <v>0</v>
      </c>
      <c r="D168" s="76">
        <f>+'Empresa de Seguros'!D435+'Empresa de Seguros'!D524+'Empresa de Seguros'!D613</f>
        <v>0</v>
      </c>
      <c r="E168" s="76">
        <f>+'Empresa de Seguros'!E435+'Empresa de Seguros'!E524+'Empresa de Seguros'!E613</f>
        <v>0</v>
      </c>
      <c r="F168" s="76">
        <f>+'Empresa de Seguros'!F435+'Empresa de Seguros'!F524+'Empresa de Seguros'!F613</f>
        <v>0</v>
      </c>
      <c r="G168" s="76">
        <f>+'Empresa de Seguros'!G435+'Empresa de Seguros'!G524+'Empresa de Seguros'!G613</f>
        <v>0</v>
      </c>
      <c r="H168" s="76">
        <f>+'Empresa de Seguros'!H435+'Empresa de Seguros'!H524+'Empresa de Seguros'!H613</f>
        <v>0</v>
      </c>
      <c r="I168" s="76">
        <f>+'Empresa de Seguros'!I435+'Empresa de Seguros'!I524+'Empresa de Seguros'!I613</f>
        <v>0</v>
      </c>
      <c r="J168" s="76">
        <f>+'Empresa de Seguros'!J435+'Empresa de Seguros'!J524+'Empresa de Seguros'!J613</f>
        <v>0</v>
      </c>
      <c r="K168" s="76">
        <f>+'Empresa de Seguros'!K435+'Empresa de Seguros'!K524+'Empresa de Seguros'!K613</f>
        <v>0</v>
      </c>
      <c r="L168" s="76">
        <f>+'Empresa de Seguros'!L435+'Empresa de Seguros'!L524+'Empresa de Seguros'!L613</f>
        <v>0</v>
      </c>
      <c r="M168" s="76">
        <f>+'Empresa de Seguros'!M435+'Empresa de Seguros'!M524+'Empresa de Seguros'!M613</f>
        <v>0</v>
      </c>
      <c r="N168" s="76">
        <f>+'Empresa de Seguros'!N435+'Empresa de Seguros'!N524+'Empresa de Seguros'!N613</f>
        <v>0</v>
      </c>
      <c r="O168" s="76">
        <f>+'Empresa de Seguros'!O435+'Empresa de Seguros'!O524+'Empresa de Seguros'!O613</f>
        <v>0</v>
      </c>
      <c r="P168" s="76">
        <f>+'Empresa de Seguros'!P435+'Empresa de Seguros'!P524+'Empresa de Seguros'!P613</f>
        <v>0</v>
      </c>
      <c r="Q168" s="76">
        <f>+'Empresa de Seguros'!Q435+'Empresa de Seguros'!Q524+'Empresa de Seguros'!Q613</f>
        <v>0</v>
      </c>
      <c r="R168" s="76">
        <f>+'Empresa de Seguros'!R435+'Empresa de Seguros'!R524+'Empresa de Seguros'!R613</f>
        <v>0</v>
      </c>
      <c r="S168" s="76">
        <f>+'Empresa de Seguros'!S435+'Empresa de Seguros'!S524+'Empresa de Seguros'!S613</f>
        <v>0</v>
      </c>
      <c r="T168" s="76">
        <f>+'Empresa de Seguros'!T435+'Empresa de Seguros'!T524+'Empresa de Seguros'!T613</f>
        <v>0</v>
      </c>
      <c r="U168" s="76">
        <f>+'Empresa de Seguros'!U435+'Empresa de Seguros'!U524+'Empresa de Seguros'!U613</f>
        <v>0</v>
      </c>
      <c r="V168" s="76">
        <f>+'Empresa de Seguros'!V435+'Empresa de Seguros'!V524+'Empresa de Seguros'!V613</f>
        <v>0</v>
      </c>
      <c r="W168" s="76">
        <f>+'Empresa de Seguros'!W435+'Empresa de Seguros'!W524+'Empresa de Seguros'!W613</f>
        <v>0</v>
      </c>
      <c r="X168" s="76">
        <f>+'Empresa de Seguros'!X435+'Empresa de Seguros'!X524+'Empresa de Seguros'!X613</f>
        <v>0</v>
      </c>
      <c r="Y168" s="76">
        <f>+'Empresa de Seguros'!Y435+'Empresa de Seguros'!Y524+'Empresa de Seguros'!Y613</f>
        <v>0</v>
      </c>
      <c r="Z168" s="76">
        <f>+'Empresa de Seguros'!Z435+'Empresa de Seguros'!Z524+'Empresa de Seguros'!Z613</f>
        <v>0</v>
      </c>
      <c r="AA168" s="76">
        <f>+'Empresa de Seguros'!AA435+'Empresa de Seguros'!AA524+'Empresa de Seguros'!AA613</f>
        <v>0</v>
      </c>
      <c r="AB168" s="76">
        <f>+'Empresa de Seguros'!AB435+'Empresa de Seguros'!AB524+'Empresa de Seguros'!AB613</f>
        <v>0</v>
      </c>
      <c r="AC168" s="76">
        <f>+'Empresa de Seguros'!AC435+'Empresa de Seguros'!AC524+'Empresa de Seguros'!AC613</f>
        <v>0</v>
      </c>
      <c r="AD168" s="76">
        <f>+'Empresa de Seguros'!AD435+'Empresa de Seguros'!AD524+'Empresa de Seguros'!AD613</f>
        <v>0</v>
      </c>
      <c r="AE168" s="76">
        <f>+'Empresa de Seguros'!AE435+'Empresa de Seguros'!AE524+'Empresa de Seguros'!AE613</f>
        <v>0</v>
      </c>
      <c r="AF168" s="76">
        <f>+'Empresa de Seguros'!AF435+'Empresa de Seguros'!AF524+'Empresa de Seguros'!AF613</f>
        <v>0</v>
      </c>
      <c r="AG168" s="76">
        <f>+'Empresa de Seguros'!AG435+'Empresa de Seguros'!AG524+'Empresa de Seguros'!AG613</f>
        <v>0</v>
      </c>
      <c r="AH168" s="76">
        <f>+'Empresa de Seguros'!AH435+'Empresa de Seguros'!AH524+'Empresa de Seguros'!AH613</f>
        <v>0</v>
      </c>
      <c r="AI168" s="76">
        <f>+'Empresa de Seguros'!AI435+'Empresa de Seguros'!AI524+'Empresa de Seguros'!AI613</f>
        <v>0</v>
      </c>
      <c r="AJ168" s="76">
        <f>+'Empresa de Seguros'!AJ435+'Empresa de Seguros'!AJ524+'Empresa de Seguros'!AJ613</f>
        <v>0</v>
      </c>
      <c r="AK168" s="76">
        <f>+'Empresa de Seguros'!AK435+'Empresa de Seguros'!AK524+'Empresa de Seguros'!AK613</f>
        <v>0</v>
      </c>
      <c r="AL168" s="76">
        <f>+'Empresa de Seguros'!AL435+'Empresa de Seguros'!AL524+'Empresa de Seguros'!AL613</f>
        <v>0</v>
      </c>
      <c r="AM168" s="76">
        <f>+'Empresa de Seguros'!AM435+'Empresa de Seguros'!AM524+'Empresa de Seguros'!AM613</f>
        <v>0</v>
      </c>
      <c r="AN168" s="76">
        <f>+'Empresa de Seguros'!AN435+'Empresa de Seguros'!AN524+'Empresa de Seguros'!AN613</f>
        <v>0</v>
      </c>
      <c r="AO168" s="76">
        <f>+'Empresa de Seguros'!AO435+'Empresa de Seguros'!AO524+'Empresa de Seguros'!AO613</f>
        <v>0</v>
      </c>
      <c r="AP168" s="76">
        <f>+'Empresa de Seguros'!AP435+'Empresa de Seguros'!AP524+'Empresa de Seguros'!AP613</f>
        <v>0</v>
      </c>
      <c r="AQ168" s="76">
        <f>+'Empresa de Seguros'!AQ435+'Empresa de Seguros'!AQ524+'Empresa de Seguros'!AQ613</f>
        <v>0</v>
      </c>
      <c r="AR168" s="76">
        <f>+'Empresa de Seguros'!AR435+'Empresa de Seguros'!AR524+'Empresa de Seguros'!AR613</f>
        <v>0</v>
      </c>
      <c r="AS168" s="76">
        <f>+'Empresa de Seguros'!AS435+'Empresa de Seguros'!AS524+'Empresa de Seguros'!AS613</f>
        <v>0</v>
      </c>
      <c r="AT168" s="76">
        <f>+'Empresa de Seguros'!AT435+'Empresa de Seguros'!AT524+'Empresa de Seguros'!AT613</f>
        <v>0</v>
      </c>
      <c r="AU168" s="76">
        <f>+'Empresa de Seguros'!AU435+'Empresa de Seguros'!AU524+'Empresa de Seguros'!AU613</f>
        <v>0</v>
      </c>
    </row>
    <row r="169" spans="1:47" s="38" customFormat="1" ht="14.1" customHeight="1" x14ac:dyDescent="0.2">
      <c r="A169" s="10" t="s">
        <v>170</v>
      </c>
      <c r="B169" s="76">
        <f>+'Empresa de Seguros'!B436+'Empresa de Seguros'!B525+'Empresa de Seguros'!B614</f>
        <v>0</v>
      </c>
      <c r="C169" s="76">
        <f>+'Empresa de Seguros'!C436+'Empresa de Seguros'!C525+'Empresa de Seguros'!C614</f>
        <v>0</v>
      </c>
      <c r="D169" s="76">
        <f>+'Empresa de Seguros'!D436+'Empresa de Seguros'!D525+'Empresa de Seguros'!D614</f>
        <v>0</v>
      </c>
      <c r="E169" s="76">
        <f>+'Empresa de Seguros'!E436+'Empresa de Seguros'!E525+'Empresa de Seguros'!E614</f>
        <v>0</v>
      </c>
      <c r="F169" s="76">
        <f>+'Empresa de Seguros'!F436+'Empresa de Seguros'!F525+'Empresa de Seguros'!F614</f>
        <v>0</v>
      </c>
      <c r="G169" s="76">
        <f>+'Empresa de Seguros'!G436+'Empresa de Seguros'!G525+'Empresa de Seguros'!G614</f>
        <v>0</v>
      </c>
      <c r="H169" s="76">
        <f>+'Empresa de Seguros'!H436+'Empresa de Seguros'!H525+'Empresa de Seguros'!H614</f>
        <v>0</v>
      </c>
      <c r="I169" s="76">
        <f>+'Empresa de Seguros'!I436+'Empresa de Seguros'!I525+'Empresa de Seguros'!I614</f>
        <v>0</v>
      </c>
      <c r="J169" s="76">
        <f>+'Empresa de Seguros'!J436+'Empresa de Seguros'!J525+'Empresa de Seguros'!J614</f>
        <v>0</v>
      </c>
      <c r="K169" s="76">
        <f>+'Empresa de Seguros'!K436+'Empresa de Seguros'!K525+'Empresa de Seguros'!K614</f>
        <v>0</v>
      </c>
      <c r="L169" s="76">
        <f>+'Empresa de Seguros'!L436+'Empresa de Seguros'!L525+'Empresa de Seguros'!L614</f>
        <v>0</v>
      </c>
      <c r="M169" s="76">
        <f>+'Empresa de Seguros'!M436+'Empresa de Seguros'!M525+'Empresa de Seguros'!M614</f>
        <v>0</v>
      </c>
      <c r="N169" s="76">
        <f>+'Empresa de Seguros'!N436+'Empresa de Seguros'!N525+'Empresa de Seguros'!N614</f>
        <v>0</v>
      </c>
      <c r="O169" s="76">
        <f>+'Empresa de Seguros'!O436+'Empresa de Seguros'!O525+'Empresa de Seguros'!O614</f>
        <v>0</v>
      </c>
      <c r="P169" s="76">
        <f>+'Empresa de Seguros'!P436+'Empresa de Seguros'!P525+'Empresa de Seguros'!P614</f>
        <v>0</v>
      </c>
      <c r="Q169" s="76">
        <f>+'Empresa de Seguros'!Q436+'Empresa de Seguros'!Q525+'Empresa de Seguros'!Q614</f>
        <v>0</v>
      </c>
      <c r="R169" s="76">
        <f>+'Empresa de Seguros'!R436+'Empresa de Seguros'!R525+'Empresa de Seguros'!R614</f>
        <v>0</v>
      </c>
      <c r="S169" s="76">
        <f>+'Empresa de Seguros'!S436+'Empresa de Seguros'!S525+'Empresa de Seguros'!S614</f>
        <v>0</v>
      </c>
      <c r="T169" s="76">
        <f>+'Empresa de Seguros'!T436+'Empresa de Seguros'!T525+'Empresa de Seguros'!T614</f>
        <v>0</v>
      </c>
      <c r="U169" s="76">
        <f>+'Empresa de Seguros'!U436+'Empresa de Seguros'!U525+'Empresa de Seguros'!U614</f>
        <v>0</v>
      </c>
      <c r="V169" s="76">
        <f>+'Empresa de Seguros'!V436+'Empresa de Seguros'!V525+'Empresa de Seguros'!V614</f>
        <v>0</v>
      </c>
      <c r="W169" s="76">
        <f>+'Empresa de Seguros'!W436+'Empresa de Seguros'!W525+'Empresa de Seguros'!W614</f>
        <v>0</v>
      </c>
      <c r="X169" s="76">
        <f>+'Empresa de Seguros'!X436+'Empresa de Seguros'!X525+'Empresa de Seguros'!X614</f>
        <v>0</v>
      </c>
      <c r="Y169" s="76">
        <f>+'Empresa de Seguros'!Y436+'Empresa de Seguros'!Y525+'Empresa de Seguros'!Y614</f>
        <v>0</v>
      </c>
      <c r="Z169" s="76">
        <f>+'Empresa de Seguros'!Z436+'Empresa de Seguros'!Z525+'Empresa de Seguros'!Z614</f>
        <v>0</v>
      </c>
      <c r="AA169" s="76">
        <f>+'Empresa de Seguros'!AA436+'Empresa de Seguros'!AA525+'Empresa de Seguros'!AA614</f>
        <v>0</v>
      </c>
      <c r="AB169" s="76">
        <f>+'Empresa de Seguros'!AB436+'Empresa de Seguros'!AB525+'Empresa de Seguros'!AB614</f>
        <v>0</v>
      </c>
      <c r="AC169" s="76">
        <f>+'Empresa de Seguros'!AC436+'Empresa de Seguros'!AC525+'Empresa de Seguros'!AC614</f>
        <v>0</v>
      </c>
      <c r="AD169" s="76">
        <f>+'Empresa de Seguros'!AD436+'Empresa de Seguros'!AD525+'Empresa de Seguros'!AD614</f>
        <v>0</v>
      </c>
      <c r="AE169" s="76">
        <f>+'Empresa de Seguros'!AE436+'Empresa de Seguros'!AE525+'Empresa de Seguros'!AE614</f>
        <v>0</v>
      </c>
      <c r="AF169" s="76">
        <f>+'Empresa de Seguros'!AF436+'Empresa de Seguros'!AF525+'Empresa de Seguros'!AF614</f>
        <v>0</v>
      </c>
      <c r="AG169" s="76">
        <f>+'Empresa de Seguros'!AG436+'Empresa de Seguros'!AG525+'Empresa de Seguros'!AG614</f>
        <v>0</v>
      </c>
      <c r="AH169" s="76">
        <f>+'Empresa de Seguros'!AH436+'Empresa de Seguros'!AH525+'Empresa de Seguros'!AH614</f>
        <v>0</v>
      </c>
      <c r="AI169" s="76">
        <f>+'Empresa de Seguros'!AI436+'Empresa de Seguros'!AI525+'Empresa de Seguros'!AI614</f>
        <v>0</v>
      </c>
      <c r="AJ169" s="76">
        <f>+'Empresa de Seguros'!AJ436+'Empresa de Seguros'!AJ525+'Empresa de Seguros'!AJ614</f>
        <v>0</v>
      </c>
      <c r="AK169" s="76">
        <f>+'Empresa de Seguros'!AK436+'Empresa de Seguros'!AK525+'Empresa de Seguros'!AK614</f>
        <v>0</v>
      </c>
      <c r="AL169" s="76">
        <f>+'Empresa de Seguros'!AL436+'Empresa de Seguros'!AL525+'Empresa de Seguros'!AL614</f>
        <v>0</v>
      </c>
      <c r="AM169" s="76">
        <f>+'Empresa de Seguros'!AM436+'Empresa de Seguros'!AM525+'Empresa de Seguros'!AM614</f>
        <v>0</v>
      </c>
      <c r="AN169" s="76">
        <f>+'Empresa de Seguros'!AN436+'Empresa de Seguros'!AN525+'Empresa de Seguros'!AN614</f>
        <v>0</v>
      </c>
      <c r="AO169" s="76">
        <f>+'Empresa de Seguros'!AO436+'Empresa de Seguros'!AO525+'Empresa de Seguros'!AO614</f>
        <v>0</v>
      </c>
      <c r="AP169" s="76">
        <f>+'Empresa de Seguros'!AP436+'Empresa de Seguros'!AP525+'Empresa de Seguros'!AP614</f>
        <v>0</v>
      </c>
      <c r="AQ169" s="76">
        <f>+'Empresa de Seguros'!AQ436+'Empresa de Seguros'!AQ525+'Empresa de Seguros'!AQ614</f>
        <v>0</v>
      </c>
      <c r="AR169" s="76">
        <f>+'Empresa de Seguros'!AR436+'Empresa de Seguros'!AR525+'Empresa de Seguros'!AR614</f>
        <v>0</v>
      </c>
      <c r="AS169" s="76">
        <f>+'Empresa de Seguros'!AS436+'Empresa de Seguros'!AS525+'Empresa de Seguros'!AS614</f>
        <v>0</v>
      </c>
      <c r="AT169" s="76">
        <f>+'Empresa de Seguros'!AT436+'Empresa de Seguros'!AT525+'Empresa de Seguros'!AT614</f>
        <v>0</v>
      </c>
      <c r="AU169" s="76">
        <f>+'Empresa de Seguros'!AU436+'Empresa de Seguros'!AU525+'Empresa de Seguros'!AU614</f>
        <v>0</v>
      </c>
    </row>
    <row r="170" spans="1:47" s="38" customFormat="1" ht="14.1" customHeight="1" x14ac:dyDescent="0.2">
      <c r="A170" s="10" t="s">
        <v>171</v>
      </c>
      <c r="B170" s="76">
        <f>+'Empresa de Seguros'!B437+'Empresa de Seguros'!B526+'Empresa de Seguros'!B615</f>
        <v>0</v>
      </c>
      <c r="C170" s="76">
        <f>+'Empresa de Seguros'!C437+'Empresa de Seguros'!C526+'Empresa de Seguros'!C615</f>
        <v>0</v>
      </c>
      <c r="D170" s="76">
        <f>+'Empresa de Seguros'!D437+'Empresa de Seguros'!D526+'Empresa de Seguros'!D615</f>
        <v>0</v>
      </c>
      <c r="E170" s="76">
        <f>+'Empresa de Seguros'!E437+'Empresa de Seguros'!E526+'Empresa de Seguros'!E615</f>
        <v>0</v>
      </c>
      <c r="F170" s="76">
        <f>+'Empresa de Seguros'!F437+'Empresa de Seguros'!F526+'Empresa de Seguros'!F615</f>
        <v>0</v>
      </c>
      <c r="G170" s="76">
        <f>+'Empresa de Seguros'!G437+'Empresa de Seguros'!G526+'Empresa de Seguros'!G615</f>
        <v>0</v>
      </c>
      <c r="H170" s="76">
        <f>+'Empresa de Seguros'!H437+'Empresa de Seguros'!H526+'Empresa de Seguros'!H615</f>
        <v>0</v>
      </c>
      <c r="I170" s="76">
        <f>+'Empresa de Seguros'!I437+'Empresa de Seguros'!I526+'Empresa de Seguros'!I615</f>
        <v>0</v>
      </c>
      <c r="J170" s="76">
        <f>+'Empresa de Seguros'!J437+'Empresa de Seguros'!J526+'Empresa de Seguros'!J615</f>
        <v>0</v>
      </c>
      <c r="K170" s="76">
        <f>+'Empresa de Seguros'!K437+'Empresa de Seguros'!K526+'Empresa de Seguros'!K615</f>
        <v>0</v>
      </c>
      <c r="L170" s="76">
        <f>+'Empresa de Seguros'!L437+'Empresa de Seguros'!L526+'Empresa de Seguros'!L615</f>
        <v>0</v>
      </c>
      <c r="M170" s="76">
        <f>+'Empresa de Seguros'!M437+'Empresa de Seguros'!M526+'Empresa de Seguros'!M615</f>
        <v>0</v>
      </c>
      <c r="N170" s="76">
        <f>+'Empresa de Seguros'!N437+'Empresa de Seguros'!N526+'Empresa de Seguros'!N615</f>
        <v>0</v>
      </c>
      <c r="O170" s="76">
        <f>+'Empresa de Seguros'!O437+'Empresa de Seguros'!O526+'Empresa de Seguros'!O615</f>
        <v>0</v>
      </c>
      <c r="P170" s="76">
        <f>+'Empresa de Seguros'!P437+'Empresa de Seguros'!P526+'Empresa de Seguros'!P615</f>
        <v>0</v>
      </c>
      <c r="Q170" s="76">
        <f>+'Empresa de Seguros'!Q437+'Empresa de Seguros'!Q526+'Empresa de Seguros'!Q615</f>
        <v>0</v>
      </c>
      <c r="R170" s="76">
        <f>+'Empresa de Seguros'!R437+'Empresa de Seguros'!R526+'Empresa de Seguros'!R615</f>
        <v>0</v>
      </c>
      <c r="S170" s="76">
        <f>+'Empresa de Seguros'!S437+'Empresa de Seguros'!S526+'Empresa de Seguros'!S615</f>
        <v>0</v>
      </c>
      <c r="T170" s="76">
        <f>+'Empresa de Seguros'!T437+'Empresa de Seguros'!T526+'Empresa de Seguros'!T615</f>
        <v>0</v>
      </c>
      <c r="U170" s="76">
        <f>+'Empresa de Seguros'!U437+'Empresa de Seguros'!U526+'Empresa de Seguros'!U615</f>
        <v>0</v>
      </c>
      <c r="V170" s="76">
        <f>+'Empresa de Seguros'!V437+'Empresa de Seguros'!V526+'Empresa de Seguros'!V615</f>
        <v>0</v>
      </c>
      <c r="W170" s="76">
        <f>+'Empresa de Seguros'!W437+'Empresa de Seguros'!W526+'Empresa de Seguros'!W615</f>
        <v>0</v>
      </c>
      <c r="X170" s="76">
        <f>+'Empresa de Seguros'!X437+'Empresa de Seguros'!X526+'Empresa de Seguros'!X615</f>
        <v>0</v>
      </c>
      <c r="Y170" s="76">
        <f>+'Empresa de Seguros'!Y437+'Empresa de Seguros'!Y526+'Empresa de Seguros'!Y615</f>
        <v>0</v>
      </c>
      <c r="Z170" s="76">
        <f>+'Empresa de Seguros'!Z437+'Empresa de Seguros'!Z526+'Empresa de Seguros'!Z615</f>
        <v>0</v>
      </c>
      <c r="AA170" s="76">
        <f>+'Empresa de Seguros'!AA437+'Empresa de Seguros'!AA526+'Empresa de Seguros'!AA615</f>
        <v>0</v>
      </c>
      <c r="AB170" s="76">
        <f>+'Empresa de Seguros'!AB437+'Empresa de Seguros'!AB526+'Empresa de Seguros'!AB615</f>
        <v>0</v>
      </c>
      <c r="AC170" s="76">
        <f>+'Empresa de Seguros'!AC437+'Empresa de Seguros'!AC526+'Empresa de Seguros'!AC615</f>
        <v>0</v>
      </c>
      <c r="AD170" s="76">
        <f>+'Empresa de Seguros'!AD437+'Empresa de Seguros'!AD526+'Empresa de Seguros'!AD615</f>
        <v>0</v>
      </c>
      <c r="AE170" s="76">
        <f>+'Empresa de Seguros'!AE437+'Empresa de Seguros'!AE526+'Empresa de Seguros'!AE615</f>
        <v>0</v>
      </c>
      <c r="AF170" s="76">
        <f>+'Empresa de Seguros'!AF437+'Empresa de Seguros'!AF526+'Empresa de Seguros'!AF615</f>
        <v>0</v>
      </c>
      <c r="AG170" s="76">
        <f>+'Empresa de Seguros'!AG437+'Empresa de Seguros'!AG526+'Empresa de Seguros'!AG615</f>
        <v>0</v>
      </c>
      <c r="AH170" s="76">
        <f>+'Empresa de Seguros'!AH437+'Empresa de Seguros'!AH526+'Empresa de Seguros'!AH615</f>
        <v>0</v>
      </c>
      <c r="AI170" s="76">
        <f>+'Empresa de Seguros'!AI437+'Empresa de Seguros'!AI526+'Empresa de Seguros'!AI615</f>
        <v>0</v>
      </c>
      <c r="AJ170" s="76">
        <f>+'Empresa de Seguros'!AJ437+'Empresa de Seguros'!AJ526+'Empresa de Seguros'!AJ615</f>
        <v>0</v>
      </c>
      <c r="AK170" s="76">
        <f>+'Empresa de Seguros'!AK437+'Empresa de Seguros'!AK526+'Empresa de Seguros'!AK615</f>
        <v>0</v>
      </c>
      <c r="AL170" s="76">
        <f>+'Empresa de Seguros'!AL437+'Empresa de Seguros'!AL526+'Empresa de Seguros'!AL615</f>
        <v>0</v>
      </c>
      <c r="AM170" s="76">
        <f>+'Empresa de Seguros'!AM437+'Empresa de Seguros'!AM526+'Empresa de Seguros'!AM615</f>
        <v>0</v>
      </c>
      <c r="AN170" s="76">
        <f>+'Empresa de Seguros'!AN437+'Empresa de Seguros'!AN526+'Empresa de Seguros'!AN615</f>
        <v>0</v>
      </c>
      <c r="AO170" s="76">
        <f>+'Empresa de Seguros'!AO437+'Empresa de Seguros'!AO526+'Empresa de Seguros'!AO615</f>
        <v>0</v>
      </c>
      <c r="AP170" s="76">
        <f>+'Empresa de Seguros'!AP437+'Empresa de Seguros'!AP526+'Empresa de Seguros'!AP615</f>
        <v>0</v>
      </c>
      <c r="AQ170" s="76">
        <f>+'Empresa de Seguros'!AQ437+'Empresa de Seguros'!AQ526+'Empresa de Seguros'!AQ615</f>
        <v>0</v>
      </c>
      <c r="AR170" s="76">
        <f>+'Empresa de Seguros'!AR437+'Empresa de Seguros'!AR526+'Empresa de Seguros'!AR615</f>
        <v>0</v>
      </c>
      <c r="AS170" s="76">
        <f>+'Empresa de Seguros'!AS437+'Empresa de Seguros'!AS526+'Empresa de Seguros'!AS615</f>
        <v>0</v>
      </c>
      <c r="AT170" s="76">
        <f>+'Empresa de Seguros'!AT437+'Empresa de Seguros'!AT526+'Empresa de Seguros'!AT615</f>
        <v>0</v>
      </c>
      <c r="AU170" s="76">
        <f>+'Empresa de Seguros'!AU437+'Empresa de Seguros'!AU526+'Empresa de Seguros'!AU615</f>
        <v>0</v>
      </c>
    </row>
    <row r="171" spans="1:47" s="38" customFormat="1" ht="14.1" customHeight="1" x14ac:dyDescent="0.2">
      <c r="A171" s="10" t="s">
        <v>172</v>
      </c>
      <c r="B171" s="76">
        <f>+'Empresa de Seguros'!B438+'Empresa de Seguros'!B527+'Empresa de Seguros'!B616</f>
        <v>0</v>
      </c>
      <c r="C171" s="76">
        <f>+'Empresa de Seguros'!C438+'Empresa de Seguros'!C527+'Empresa de Seguros'!C616</f>
        <v>0</v>
      </c>
      <c r="D171" s="76">
        <f>+'Empresa de Seguros'!D438+'Empresa de Seguros'!D527+'Empresa de Seguros'!D616</f>
        <v>0</v>
      </c>
      <c r="E171" s="76">
        <f>+'Empresa de Seguros'!E438+'Empresa de Seguros'!E527+'Empresa de Seguros'!E616</f>
        <v>0</v>
      </c>
      <c r="F171" s="76">
        <f>+'Empresa de Seguros'!F438+'Empresa de Seguros'!F527+'Empresa de Seguros'!F616</f>
        <v>0</v>
      </c>
      <c r="G171" s="76">
        <f>+'Empresa de Seguros'!G438+'Empresa de Seguros'!G527+'Empresa de Seguros'!G616</f>
        <v>0</v>
      </c>
      <c r="H171" s="76">
        <f>+'Empresa de Seguros'!H438+'Empresa de Seguros'!H527+'Empresa de Seguros'!H616</f>
        <v>0</v>
      </c>
      <c r="I171" s="76">
        <f>+'Empresa de Seguros'!I438+'Empresa de Seguros'!I527+'Empresa de Seguros'!I616</f>
        <v>0</v>
      </c>
      <c r="J171" s="76">
        <f>+'Empresa de Seguros'!J438+'Empresa de Seguros'!J527+'Empresa de Seguros'!J616</f>
        <v>0</v>
      </c>
      <c r="K171" s="76">
        <f>+'Empresa de Seguros'!K438+'Empresa de Seguros'!K527+'Empresa de Seguros'!K616</f>
        <v>0</v>
      </c>
      <c r="L171" s="76">
        <f>+'Empresa de Seguros'!L438+'Empresa de Seguros'!L527+'Empresa de Seguros'!L616</f>
        <v>0</v>
      </c>
      <c r="M171" s="76">
        <f>+'Empresa de Seguros'!M438+'Empresa de Seguros'!M527+'Empresa de Seguros'!M616</f>
        <v>0</v>
      </c>
      <c r="N171" s="76">
        <f>+'Empresa de Seguros'!N438+'Empresa de Seguros'!N527+'Empresa de Seguros'!N616</f>
        <v>0</v>
      </c>
      <c r="O171" s="76">
        <f>+'Empresa de Seguros'!O438+'Empresa de Seguros'!O527+'Empresa de Seguros'!O616</f>
        <v>0</v>
      </c>
      <c r="P171" s="76">
        <f>+'Empresa de Seguros'!P438+'Empresa de Seguros'!P527+'Empresa de Seguros'!P616</f>
        <v>0</v>
      </c>
      <c r="Q171" s="76">
        <f>+'Empresa de Seguros'!Q438+'Empresa de Seguros'!Q527+'Empresa de Seguros'!Q616</f>
        <v>0</v>
      </c>
      <c r="R171" s="76">
        <f>+'Empresa de Seguros'!R438+'Empresa de Seguros'!R527+'Empresa de Seguros'!R616</f>
        <v>0</v>
      </c>
      <c r="S171" s="76">
        <f>+'Empresa de Seguros'!S438+'Empresa de Seguros'!S527+'Empresa de Seguros'!S616</f>
        <v>0</v>
      </c>
      <c r="T171" s="76">
        <f>+'Empresa de Seguros'!T438+'Empresa de Seguros'!T527+'Empresa de Seguros'!T616</f>
        <v>0</v>
      </c>
      <c r="U171" s="76">
        <f>+'Empresa de Seguros'!U438+'Empresa de Seguros'!U527+'Empresa de Seguros'!U616</f>
        <v>0</v>
      </c>
      <c r="V171" s="76">
        <f>+'Empresa de Seguros'!V438+'Empresa de Seguros'!V527+'Empresa de Seguros'!V616</f>
        <v>0</v>
      </c>
      <c r="W171" s="76">
        <f>+'Empresa de Seguros'!W438+'Empresa de Seguros'!W527+'Empresa de Seguros'!W616</f>
        <v>0</v>
      </c>
      <c r="X171" s="76">
        <f>+'Empresa de Seguros'!X438+'Empresa de Seguros'!X527+'Empresa de Seguros'!X616</f>
        <v>0</v>
      </c>
      <c r="Y171" s="76">
        <f>+'Empresa de Seguros'!Y438+'Empresa de Seguros'!Y527+'Empresa de Seguros'!Y616</f>
        <v>0</v>
      </c>
      <c r="Z171" s="76">
        <f>+'Empresa de Seguros'!Z438+'Empresa de Seguros'!Z527+'Empresa de Seguros'!Z616</f>
        <v>0</v>
      </c>
      <c r="AA171" s="76">
        <f>+'Empresa de Seguros'!AA438+'Empresa de Seguros'!AA527+'Empresa de Seguros'!AA616</f>
        <v>0</v>
      </c>
      <c r="AB171" s="76">
        <f>+'Empresa de Seguros'!AB438+'Empresa de Seguros'!AB527+'Empresa de Seguros'!AB616</f>
        <v>0</v>
      </c>
      <c r="AC171" s="76">
        <f>+'Empresa de Seguros'!AC438+'Empresa de Seguros'!AC527+'Empresa de Seguros'!AC616</f>
        <v>0</v>
      </c>
      <c r="AD171" s="76">
        <f>+'Empresa de Seguros'!AD438+'Empresa de Seguros'!AD527+'Empresa de Seguros'!AD616</f>
        <v>0</v>
      </c>
      <c r="AE171" s="76">
        <f>+'Empresa de Seguros'!AE438+'Empresa de Seguros'!AE527+'Empresa de Seguros'!AE616</f>
        <v>0</v>
      </c>
      <c r="AF171" s="76">
        <f>+'Empresa de Seguros'!AF438+'Empresa de Seguros'!AF527+'Empresa de Seguros'!AF616</f>
        <v>0</v>
      </c>
      <c r="AG171" s="76">
        <f>+'Empresa de Seguros'!AG438+'Empresa de Seguros'!AG527+'Empresa de Seguros'!AG616</f>
        <v>0</v>
      </c>
      <c r="AH171" s="76">
        <f>+'Empresa de Seguros'!AH438+'Empresa de Seguros'!AH527+'Empresa de Seguros'!AH616</f>
        <v>0</v>
      </c>
      <c r="AI171" s="76">
        <f>+'Empresa de Seguros'!AI438+'Empresa de Seguros'!AI527+'Empresa de Seguros'!AI616</f>
        <v>0</v>
      </c>
      <c r="AJ171" s="76">
        <f>+'Empresa de Seguros'!AJ438+'Empresa de Seguros'!AJ527+'Empresa de Seguros'!AJ616</f>
        <v>0</v>
      </c>
      <c r="AK171" s="76">
        <f>+'Empresa de Seguros'!AK438+'Empresa de Seguros'!AK527+'Empresa de Seguros'!AK616</f>
        <v>0</v>
      </c>
      <c r="AL171" s="76">
        <f>+'Empresa de Seguros'!AL438+'Empresa de Seguros'!AL527+'Empresa de Seguros'!AL616</f>
        <v>0</v>
      </c>
      <c r="AM171" s="76">
        <f>+'Empresa de Seguros'!AM438+'Empresa de Seguros'!AM527+'Empresa de Seguros'!AM616</f>
        <v>0</v>
      </c>
      <c r="AN171" s="76">
        <f>+'Empresa de Seguros'!AN438+'Empresa de Seguros'!AN527+'Empresa de Seguros'!AN616</f>
        <v>0</v>
      </c>
      <c r="AO171" s="76">
        <f>+'Empresa de Seguros'!AO438+'Empresa de Seguros'!AO527+'Empresa de Seguros'!AO616</f>
        <v>0</v>
      </c>
      <c r="AP171" s="76">
        <f>+'Empresa de Seguros'!AP438+'Empresa de Seguros'!AP527+'Empresa de Seguros'!AP616</f>
        <v>0</v>
      </c>
      <c r="AQ171" s="76">
        <f>+'Empresa de Seguros'!AQ438+'Empresa de Seguros'!AQ527+'Empresa de Seguros'!AQ616</f>
        <v>0</v>
      </c>
      <c r="AR171" s="76">
        <f>+'Empresa de Seguros'!AR438+'Empresa de Seguros'!AR527+'Empresa de Seguros'!AR616</f>
        <v>0</v>
      </c>
      <c r="AS171" s="76">
        <f>+'Empresa de Seguros'!AS438+'Empresa de Seguros'!AS527+'Empresa de Seguros'!AS616</f>
        <v>0</v>
      </c>
      <c r="AT171" s="76">
        <f>+'Empresa de Seguros'!AT438+'Empresa de Seguros'!AT527+'Empresa de Seguros'!AT616</f>
        <v>0</v>
      </c>
      <c r="AU171" s="76">
        <f>+'Empresa de Seguros'!AU438+'Empresa de Seguros'!AU527+'Empresa de Seguros'!AU616</f>
        <v>0</v>
      </c>
    </row>
    <row r="172" spans="1:47" s="38" customFormat="1" ht="14.1" customHeight="1" x14ac:dyDescent="0.2">
      <c r="A172" s="10" t="s">
        <v>173</v>
      </c>
      <c r="B172" s="76">
        <f>+'Empresa de Seguros'!B439+'Empresa de Seguros'!B528+'Empresa de Seguros'!B617</f>
        <v>0</v>
      </c>
      <c r="C172" s="76">
        <f>+'Empresa de Seguros'!C439+'Empresa de Seguros'!C528+'Empresa de Seguros'!C617</f>
        <v>0</v>
      </c>
      <c r="D172" s="76">
        <f>+'Empresa de Seguros'!D439+'Empresa de Seguros'!D528+'Empresa de Seguros'!D617</f>
        <v>0</v>
      </c>
      <c r="E172" s="76">
        <f>+'Empresa de Seguros'!E439+'Empresa de Seguros'!E528+'Empresa de Seguros'!E617</f>
        <v>0</v>
      </c>
      <c r="F172" s="76">
        <f>+'Empresa de Seguros'!F439+'Empresa de Seguros'!F528+'Empresa de Seguros'!F617</f>
        <v>0</v>
      </c>
      <c r="G172" s="76">
        <f>+'Empresa de Seguros'!G439+'Empresa de Seguros'!G528+'Empresa de Seguros'!G617</f>
        <v>0</v>
      </c>
      <c r="H172" s="76">
        <f>+'Empresa de Seguros'!H439+'Empresa de Seguros'!H528+'Empresa de Seguros'!H617</f>
        <v>0</v>
      </c>
      <c r="I172" s="76">
        <f>+'Empresa de Seguros'!I439+'Empresa de Seguros'!I528+'Empresa de Seguros'!I617</f>
        <v>0</v>
      </c>
      <c r="J172" s="76">
        <f>+'Empresa de Seguros'!J439+'Empresa de Seguros'!J528+'Empresa de Seguros'!J617</f>
        <v>0</v>
      </c>
      <c r="K172" s="76">
        <f>+'Empresa de Seguros'!K439+'Empresa de Seguros'!K528+'Empresa de Seguros'!K617</f>
        <v>0</v>
      </c>
      <c r="L172" s="76">
        <f>+'Empresa de Seguros'!L439+'Empresa de Seguros'!L528+'Empresa de Seguros'!L617</f>
        <v>0</v>
      </c>
      <c r="M172" s="76">
        <f>+'Empresa de Seguros'!M439+'Empresa de Seguros'!M528+'Empresa de Seguros'!M617</f>
        <v>0</v>
      </c>
      <c r="N172" s="76">
        <f>+'Empresa de Seguros'!N439+'Empresa de Seguros'!N528+'Empresa de Seguros'!N617</f>
        <v>0</v>
      </c>
      <c r="O172" s="76">
        <f>+'Empresa de Seguros'!O439+'Empresa de Seguros'!O528+'Empresa de Seguros'!O617</f>
        <v>0</v>
      </c>
      <c r="P172" s="76">
        <f>+'Empresa de Seguros'!P439+'Empresa de Seguros'!P528+'Empresa de Seguros'!P617</f>
        <v>0</v>
      </c>
      <c r="Q172" s="76">
        <f>+'Empresa de Seguros'!Q439+'Empresa de Seguros'!Q528+'Empresa de Seguros'!Q617</f>
        <v>0</v>
      </c>
      <c r="R172" s="76">
        <f>+'Empresa de Seguros'!R439+'Empresa de Seguros'!R528+'Empresa de Seguros'!R617</f>
        <v>0</v>
      </c>
      <c r="S172" s="76">
        <f>+'Empresa de Seguros'!S439+'Empresa de Seguros'!S528+'Empresa de Seguros'!S617</f>
        <v>0</v>
      </c>
      <c r="T172" s="76">
        <f>+'Empresa de Seguros'!T439+'Empresa de Seguros'!T528+'Empresa de Seguros'!T617</f>
        <v>0</v>
      </c>
      <c r="U172" s="76">
        <f>+'Empresa de Seguros'!U439+'Empresa de Seguros'!U528+'Empresa de Seguros'!U617</f>
        <v>0</v>
      </c>
      <c r="V172" s="76">
        <f>+'Empresa de Seguros'!V439+'Empresa de Seguros'!V528+'Empresa de Seguros'!V617</f>
        <v>0</v>
      </c>
      <c r="W172" s="76">
        <f>+'Empresa de Seguros'!W439+'Empresa de Seguros'!W528+'Empresa de Seguros'!W617</f>
        <v>0</v>
      </c>
      <c r="X172" s="76">
        <f>+'Empresa de Seguros'!X439+'Empresa de Seguros'!X528+'Empresa de Seguros'!X617</f>
        <v>0</v>
      </c>
      <c r="Y172" s="76">
        <f>+'Empresa de Seguros'!Y439+'Empresa de Seguros'!Y528+'Empresa de Seguros'!Y617</f>
        <v>0</v>
      </c>
      <c r="Z172" s="76">
        <f>+'Empresa de Seguros'!Z439+'Empresa de Seguros'!Z528+'Empresa de Seguros'!Z617</f>
        <v>0</v>
      </c>
      <c r="AA172" s="76">
        <f>+'Empresa de Seguros'!AA439+'Empresa de Seguros'!AA528+'Empresa de Seguros'!AA617</f>
        <v>0</v>
      </c>
      <c r="AB172" s="76">
        <f>+'Empresa de Seguros'!AB439+'Empresa de Seguros'!AB528+'Empresa de Seguros'!AB617</f>
        <v>0</v>
      </c>
      <c r="AC172" s="76">
        <f>+'Empresa de Seguros'!AC439+'Empresa de Seguros'!AC528+'Empresa de Seguros'!AC617</f>
        <v>0</v>
      </c>
      <c r="AD172" s="76">
        <f>+'Empresa de Seguros'!AD439+'Empresa de Seguros'!AD528+'Empresa de Seguros'!AD617</f>
        <v>0</v>
      </c>
      <c r="AE172" s="76">
        <f>+'Empresa de Seguros'!AE439+'Empresa de Seguros'!AE528+'Empresa de Seguros'!AE617</f>
        <v>0</v>
      </c>
      <c r="AF172" s="76">
        <f>+'Empresa de Seguros'!AF439+'Empresa de Seguros'!AF528+'Empresa de Seguros'!AF617</f>
        <v>0</v>
      </c>
      <c r="AG172" s="76">
        <f>+'Empresa de Seguros'!AG439+'Empresa de Seguros'!AG528+'Empresa de Seguros'!AG617</f>
        <v>0</v>
      </c>
      <c r="AH172" s="76">
        <f>+'Empresa de Seguros'!AH439+'Empresa de Seguros'!AH528+'Empresa de Seguros'!AH617</f>
        <v>0</v>
      </c>
      <c r="AI172" s="76">
        <f>+'Empresa de Seguros'!AI439+'Empresa de Seguros'!AI528+'Empresa de Seguros'!AI617</f>
        <v>0</v>
      </c>
      <c r="AJ172" s="76">
        <f>+'Empresa de Seguros'!AJ439+'Empresa de Seguros'!AJ528+'Empresa de Seguros'!AJ617</f>
        <v>0</v>
      </c>
      <c r="AK172" s="76">
        <f>+'Empresa de Seguros'!AK439+'Empresa de Seguros'!AK528+'Empresa de Seguros'!AK617</f>
        <v>0</v>
      </c>
      <c r="AL172" s="76">
        <f>+'Empresa de Seguros'!AL439+'Empresa de Seguros'!AL528+'Empresa de Seguros'!AL617</f>
        <v>0</v>
      </c>
      <c r="AM172" s="76">
        <f>+'Empresa de Seguros'!AM439+'Empresa de Seguros'!AM528+'Empresa de Seguros'!AM617</f>
        <v>0</v>
      </c>
      <c r="AN172" s="76">
        <f>+'Empresa de Seguros'!AN439+'Empresa de Seguros'!AN528+'Empresa de Seguros'!AN617</f>
        <v>0</v>
      </c>
      <c r="AO172" s="76">
        <f>+'Empresa de Seguros'!AO439+'Empresa de Seguros'!AO528+'Empresa de Seguros'!AO617</f>
        <v>0</v>
      </c>
      <c r="AP172" s="76">
        <f>+'Empresa de Seguros'!AP439+'Empresa de Seguros'!AP528+'Empresa de Seguros'!AP617</f>
        <v>0</v>
      </c>
      <c r="AQ172" s="76">
        <f>+'Empresa de Seguros'!AQ439+'Empresa de Seguros'!AQ528+'Empresa de Seguros'!AQ617</f>
        <v>0</v>
      </c>
      <c r="AR172" s="76">
        <f>+'Empresa de Seguros'!AR439+'Empresa de Seguros'!AR528+'Empresa de Seguros'!AR617</f>
        <v>0</v>
      </c>
      <c r="AS172" s="76">
        <f>+'Empresa de Seguros'!AS439+'Empresa de Seguros'!AS528+'Empresa de Seguros'!AS617</f>
        <v>0</v>
      </c>
      <c r="AT172" s="76">
        <f>+'Empresa de Seguros'!AT439+'Empresa de Seguros'!AT528+'Empresa de Seguros'!AT617</f>
        <v>0</v>
      </c>
      <c r="AU172" s="76">
        <f>+'Empresa de Seguros'!AU439+'Empresa de Seguros'!AU528+'Empresa de Seguros'!AU617</f>
        <v>0</v>
      </c>
    </row>
    <row r="173" spans="1:47" s="38" customFormat="1" ht="14.1" customHeight="1" x14ac:dyDescent="0.2">
      <c r="A173" s="10" t="s">
        <v>174</v>
      </c>
      <c r="B173" s="76">
        <f>+'Empresa de Seguros'!B440+'Empresa de Seguros'!B529+'Empresa de Seguros'!B618</f>
        <v>0</v>
      </c>
      <c r="C173" s="76">
        <f>+'Empresa de Seguros'!C440+'Empresa de Seguros'!C529+'Empresa de Seguros'!C618</f>
        <v>0</v>
      </c>
      <c r="D173" s="76">
        <f>+'Empresa de Seguros'!D440+'Empresa de Seguros'!D529+'Empresa de Seguros'!D618</f>
        <v>0</v>
      </c>
      <c r="E173" s="76">
        <f>+'Empresa de Seguros'!E440+'Empresa de Seguros'!E529+'Empresa de Seguros'!E618</f>
        <v>0</v>
      </c>
      <c r="F173" s="76">
        <f>+'Empresa de Seguros'!F440+'Empresa de Seguros'!F529+'Empresa de Seguros'!F618</f>
        <v>0</v>
      </c>
      <c r="G173" s="76">
        <f>+'Empresa de Seguros'!G440+'Empresa de Seguros'!G529+'Empresa de Seguros'!G618</f>
        <v>0</v>
      </c>
      <c r="H173" s="76">
        <f>+'Empresa de Seguros'!H440+'Empresa de Seguros'!H529+'Empresa de Seguros'!H618</f>
        <v>0</v>
      </c>
      <c r="I173" s="76">
        <f>+'Empresa de Seguros'!I440+'Empresa de Seguros'!I529+'Empresa de Seguros'!I618</f>
        <v>0</v>
      </c>
      <c r="J173" s="76">
        <f>+'Empresa de Seguros'!J440+'Empresa de Seguros'!J529+'Empresa de Seguros'!J618</f>
        <v>0</v>
      </c>
      <c r="K173" s="76">
        <f>+'Empresa de Seguros'!K440+'Empresa de Seguros'!K529+'Empresa de Seguros'!K618</f>
        <v>0</v>
      </c>
      <c r="L173" s="76">
        <f>+'Empresa de Seguros'!L440+'Empresa de Seguros'!L529+'Empresa de Seguros'!L618</f>
        <v>0</v>
      </c>
      <c r="M173" s="76">
        <f>+'Empresa de Seguros'!M440+'Empresa de Seguros'!M529+'Empresa de Seguros'!M618</f>
        <v>0</v>
      </c>
      <c r="N173" s="76">
        <f>+'Empresa de Seguros'!N440+'Empresa de Seguros'!N529+'Empresa de Seguros'!N618</f>
        <v>0</v>
      </c>
      <c r="O173" s="76">
        <f>+'Empresa de Seguros'!O440+'Empresa de Seguros'!O529+'Empresa de Seguros'!O618</f>
        <v>0</v>
      </c>
      <c r="P173" s="76">
        <f>+'Empresa de Seguros'!P440+'Empresa de Seguros'!P529+'Empresa de Seguros'!P618</f>
        <v>0</v>
      </c>
      <c r="Q173" s="76">
        <f>+'Empresa de Seguros'!Q440+'Empresa de Seguros'!Q529+'Empresa de Seguros'!Q618</f>
        <v>0</v>
      </c>
      <c r="R173" s="76">
        <f>+'Empresa de Seguros'!R440+'Empresa de Seguros'!R529+'Empresa de Seguros'!R618</f>
        <v>0</v>
      </c>
      <c r="S173" s="76">
        <f>+'Empresa de Seguros'!S440+'Empresa de Seguros'!S529+'Empresa de Seguros'!S618</f>
        <v>0</v>
      </c>
      <c r="T173" s="76">
        <f>+'Empresa de Seguros'!T440+'Empresa de Seguros'!T529+'Empresa de Seguros'!T618</f>
        <v>0</v>
      </c>
      <c r="U173" s="76">
        <f>+'Empresa de Seguros'!U440+'Empresa de Seguros'!U529+'Empresa de Seguros'!U618</f>
        <v>0</v>
      </c>
      <c r="V173" s="76">
        <f>+'Empresa de Seguros'!V440+'Empresa de Seguros'!V529+'Empresa de Seguros'!V618</f>
        <v>0</v>
      </c>
      <c r="W173" s="76">
        <f>+'Empresa de Seguros'!W440+'Empresa de Seguros'!W529+'Empresa de Seguros'!W618</f>
        <v>0</v>
      </c>
      <c r="X173" s="76">
        <f>+'Empresa de Seguros'!X440+'Empresa de Seguros'!X529+'Empresa de Seguros'!X618</f>
        <v>0</v>
      </c>
      <c r="Y173" s="76">
        <f>+'Empresa de Seguros'!Y440+'Empresa de Seguros'!Y529+'Empresa de Seguros'!Y618</f>
        <v>0</v>
      </c>
      <c r="Z173" s="76">
        <f>+'Empresa de Seguros'!Z440+'Empresa de Seguros'!Z529+'Empresa de Seguros'!Z618</f>
        <v>0</v>
      </c>
      <c r="AA173" s="76">
        <f>+'Empresa de Seguros'!AA440+'Empresa de Seguros'!AA529+'Empresa de Seguros'!AA618</f>
        <v>0</v>
      </c>
      <c r="AB173" s="76">
        <f>+'Empresa de Seguros'!AB440+'Empresa de Seguros'!AB529+'Empresa de Seguros'!AB618</f>
        <v>0</v>
      </c>
      <c r="AC173" s="76">
        <f>+'Empresa de Seguros'!AC440+'Empresa de Seguros'!AC529+'Empresa de Seguros'!AC618</f>
        <v>0</v>
      </c>
      <c r="AD173" s="76">
        <f>+'Empresa de Seguros'!AD440+'Empresa de Seguros'!AD529+'Empresa de Seguros'!AD618</f>
        <v>0</v>
      </c>
      <c r="AE173" s="76">
        <f>+'Empresa de Seguros'!AE440+'Empresa de Seguros'!AE529+'Empresa de Seguros'!AE618</f>
        <v>0</v>
      </c>
      <c r="AF173" s="76">
        <f>+'Empresa de Seguros'!AF440+'Empresa de Seguros'!AF529+'Empresa de Seguros'!AF618</f>
        <v>0</v>
      </c>
      <c r="AG173" s="76">
        <f>+'Empresa de Seguros'!AG440+'Empresa de Seguros'!AG529+'Empresa de Seguros'!AG618</f>
        <v>0</v>
      </c>
      <c r="AH173" s="76">
        <f>+'Empresa de Seguros'!AH440+'Empresa de Seguros'!AH529+'Empresa de Seguros'!AH618</f>
        <v>0</v>
      </c>
      <c r="AI173" s="76">
        <f>+'Empresa de Seguros'!AI440+'Empresa de Seguros'!AI529+'Empresa de Seguros'!AI618</f>
        <v>0</v>
      </c>
      <c r="AJ173" s="76">
        <f>+'Empresa de Seguros'!AJ440+'Empresa de Seguros'!AJ529+'Empresa de Seguros'!AJ618</f>
        <v>0</v>
      </c>
      <c r="AK173" s="76">
        <f>+'Empresa de Seguros'!AK440+'Empresa de Seguros'!AK529+'Empresa de Seguros'!AK618</f>
        <v>0</v>
      </c>
      <c r="AL173" s="76">
        <f>+'Empresa de Seguros'!AL440+'Empresa de Seguros'!AL529+'Empresa de Seguros'!AL618</f>
        <v>0</v>
      </c>
      <c r="AM173" s="76">
        <f>+'Empresa de Seguros'!AM440+'Empresa de Seguros'!AM529+'Empresa de Seguros'!AM618</f>
        <v>0</v>
      </c>
      <c r="AN173" s="76">
        <f>+'Empresa de Seguros'!AN440+'Empresa de Seguros'!AN529+'Empresa de Seguros'!AN618</f>
        <v>0</v>
      </c>
      <c r="AO173" s="76">
        <f>+'Empresa de Seguros'!AO440+'Empresa de Seguros'!AO529+'Empresa de Seguros'!AO618</f>
        <v>0</v>
      </c>
      <c r="AP173" s="76">
        <f>+'Empresa de Seguros'!AP440+'Empresa de Seguros'!AP529+'Empresa de Seguros'!AP618</f>
        <v>0</v>
      </c>
      <c r="AQ173" s="76">
        <f>+'Empresa de Seguros'!AQ440+'Empresa de Seguros'!AQ529+'Empresa de Seguros'!AQ618</f>
        <v>0</v>
      </c>
      <c r="AR173" s="76">
        <f>+'Empresa de Seguros'!AR440+'Empresa de Seguros'!AR529+'Empresa de Seguros'!AR618</f>
        <v>0</v>
      </c>
      <c r="AS173" s="76">
        <f>+'Empresa de Seguros'!AS440+'Empresa de Seguros'!AS529+'Empresa de Seguros'!AS618</f>
        <v>0</v>
      </c>
      <c r="AT173" s="76">
        <f>+'Empresa de Seguros'!AT440+'Empresa de Seguros'!AT529+'Empresa de Seguros'!AT618</f>
        <v>0</v>
      </c>
      <c r="AU173" s="76">
        <f>+'Empresa de Seguros'!AU440+'Empresa de Seguros'!AU529+'Empresa de Seguros'!AU618</f>
        <v>0</v>
      </c>
    </row>
    <row r="174" spans="1:47" s="38" customFormat="1" ht="14.1" customHeight="1" x14ac:dyDescent="0.2">
      <c r="A174" s="10" t="s">
        <v>175</v>
      </c>
      <c r="B174" s="76">
        <f>+'Empresa de Seguros'!B441+'Empresa de Seguros'!B530+'Empresa de Seguros'!B619</f>
        <v>0</v>
      </c>
      <c r="C174" s="76">
        <f>+'Empresa de Seguros'!C441+'Empresa de Seguros'!C530+'Empresa de Seguros'!C619</f>
        <v>0</v>
      </c>
      <c r="D174" s="76">
        <f>+'Empresa de Seguros'!D441+'Empresa de Seguros'!D530+'Empresa de Seguros'!D619</f>
        <v>0</v>
      </c>
      <c r="E174" s="76">
        <f>+'Empresa de Seguros'!E441+'Empresa de Seguros'!E530+'Empresa de Seguros'!E619</f>
        <v>0</v>
      </c>
      <c r="F174" s="76">
        <f>+'Empresa de Seguros'!F441+'Empresa de Seguros'!F530+'Empresa de Seguros'!F619</f>
        <v>0</v>
      </c>
      <c r="G174" s="76">
        <f>+'Empresa de Seguros'!G441+'Empresa de Seguros'!G530+'Empresa de Seguros'!G619</f>
        <v>0</v>
      </c>
      <c r="H174" s="76">
        <f>+'Empresa de Seguros'!H441+'Empresa de Seguros'!H530+'Empresa de Seguros'!H619</f>
        <v>0</v>
      </c>
      <c r="I174" s="76">
        <f>+'Empresa de Seguros'!I441+'Empresa de Seguros'!I530+'Empresa de Seguros'!I619</f>
        <v>0</v>
      </c>
      <c r="J174" s="76">
        <f>+'Empresa de Seguros'!J441+'Empresa de Seguros'!J530+'Empresa de Seguros'!J619</f>
        <v>0</v>
      </c>
      <c r="K174" s="76">
        <f>+'Empresa de Seguros'!K441+'Empresa de Seguros'!K530+'Empresa de Seguros'!K619</f>
        <v>0</v>
      </c>
      <c r="L174" s="76">
        <f>+'Empresa de Seguros'!L441+'Empresa de Seguros'!L530+'Empresa de Seguros'!L619</f>
        <v>0</v>
      </c>
      <c r="M174" s="76">
        <f>+'Empresa de Seguros'!M441+'Empresa de Seguros'!M530+'Empresa de Seguros'!M619</f>
        <v>0</v>
      </c>
      <c r="N174" s="76">
        <f>+'Empresa de Seguros'!N441+'Empresa de Seguros'!N530+'Empresa de Seguros'!N619</f>
        <v>0</v>
      </c>
      <c r="O174" s="76">
        <f>+'Empresa de Seguros'!O441+'Empresa de Seguros'!O530+'Empresa de Seguros'!O619</f>
        <v>0</v>
      </c>
      <c r="P174" s="76">
        <f>+'Empresa de Seguros'!P441+'Empresa de Seguros'!P530+'Empresa de Seguros'!P619</f>
        <v>0</v>
      </c>
      <c r="Q174" s="76">
        <f>+'Empresa de Seguros'!Q441+'Empresa de Seguros'!Q530+'Empresa de Seguros'!Q619</f>
        <v>0</v>
      </c>
      <c r="R174" s="76">
        <f>+'Empresa de Seguros'!R441+'Empresa de Seguros'!R530+'Empresa de Seguros'!R619</f>
        <v>0</v>
      </c>
      <c r="S174" s="76">
        <f>+'Empresa de Seguros'!S441+'Empresa de Seguros'!S530+'Empresa de Seguros'!S619</f>
        <v>0</v>
      </c>
      <c r="T174" s="76">
        <f>+'Empresa de Seguros'!T441+'Empresa de Seguros'!T530+'Empresa de Seguros'!T619</f>
        <v>0</v>
      </c>
      <c r="U174" s="76">
        <f>+'Empresa de Seguros'!U441+'Empresa de Seguros'!U530+'Empresa de Seguros'!U619</f>
        <v>0</v>
      </c>
      <c r="V174" s="76">
        <f>+'Empresa de Seguros'!V441+'Empresa de Seguros'!V530+'Empresa de Seguros'!V619</f>
        <v>0</v>
      </c>
      <c r="W174" s="76">
        <f>+'Empresa de Seguros'!W441+'Empresa de Seguros'!W530+'Empresa de Seguros'!W619</f>
        <v>0</v>
      </c>
      <c r="X174" s="76">
        <f>+'Empresa de Seguros'!X441+'Empresa de Seguros'!X530+'Empresa de Seguros'!X619</f>
        <v>0</v>
      </c>
      <c r="Y174" s="76">
        <f>+'Empresa de Seguros'!Y441+'Empresa de Seguros'!Y530+'Empresa de Seguros'!Y619</f>
        <v>0</v>
      </c>
      <c r="Z174" s="76">
        <f>+'Empresa de Seguros'!Z441+'Empresa de Seguros'!Z530+'Empresa de Seguros'!Z619</f>
        <v>0</v>
      </c>
      <c r="AA174" s="76">
        <f>+'Empresa de Seguros'!AA441+'Empresa de Seguros'!AA530+'Empresa de Seguros'!AA619</f>
        <v>0</v>
      </c>
      <c r="AB174" s="76">
        <f>+'Empresa de Seguros'!AB441+'Empresa de Seguros'!AB530+'Empresa de Seguros'!AB619</f>
        <v>0</v>
      </c>
      <c r="AC174" s="76">
        <f>+'Empresa de Seguros'!AC441+'Empresa de Seguros'!AC530+'Empresa de Seguros'!AC619</f>
        <v>0</v>
      </c>
      <c r="AD174" s="76">
        <f>+'Empresa de Seguros'!AD441+'Empresa de Seguros'!AD530+'Empresa de Seguros'!AD619</f>
        <v>0</v>
      </c>
      <c r="AE174" s="76">
        <f>+'Empresa de Seguros'!AE441+'Empresa de Seguros'!AE530+'Empresa de Seguros'!AE619</f>
        <v>0</v>
      </c>
      <c r="AF174" s="76">
        <f>+'Empresa de Seguros'!AF441+'Empresa de Seguros'!AF530+'Empresa de Seguros'!AF619</f>
        <v>0</v>
      </c>
      <c r="AG174" s="76">
        <f>+'Empresa de Seguros'!AG441+'Empresa de Seguros'!AG530+'Empresa de Seguros'!AG619</f>
        <v>0</v>
      </c>
      <c r="AH174" s="76">
        <f>+'Empresa de Seguros'!AH441+'Empresa de Seguros'!AH530+'Empresa de Seguros'!AH619</f>
        <v>0</v>
      </c>
      <c r="AI174" s="76">
        <f>+'Empresa de Seguros'!AI441+'Empresa de Seguros'!AI530+'Empresa de Seguros'!AI619</f>
        <v>0</v>
      </c>
      <c r="AJ174" s="76">
        <f>+'Empresa de Seguros'!AJ441+'Empresa de Seguros'!AJ530+'Empresa de Seguros'!AJ619</f>
        <v>0</v>
      </c>
      <c r="AK174" s="76">
        <f>+'Empresa de Seguros'!AK441+'Empresa de Seguros'!AK530+'Empresa de Seguros'!AK619</f>
        <v>0</v>
      </c>
      <c r="AL174" s="76">
        <f>+'Empresa de Seguros'!AL441+'Empresa de Seguros'!AL530+'Empresa de Seguros'!AL619</f>
        <v>0</v>
      </c>
      <c r="AM174" s="76">
        <f>+'Empresa de Seguros'!AM441+'Empresa de Seguros'!AM530+'Empresa de Seguros'!AM619</f>
        <v>0</v>
      </c>
      <c r="AN174" s="76">
        <f>+'Empresa de Seguros'!AN441+'Empresa de Seguros'!AN530+'Empresa de Seguros'!AN619</f>
        <v>0</v>
      </c>
      <c r="AO174" s="76">
        <f>+'Empresa de Seguros'!AO441+'Empresa de Seguros'!AO530+'Empresa de Seguros'!AO619</f>
        <v>0</v>
      </c>
      <c r="AP174" s="76">
        <f>+'Empresa de Seguros'!AP441+'Empresa de Seguros'!AP530+'Empresa de Seguros'!AP619</f>
        <v>0</v>
      </c>
      <c r="AQ174" s="76">
        <f>+'Empresa de Seguros'!AQ441+'Empresa de Seguros'!AQ530+'Empresa de Seguros'!AQ619</f>
        <v>0</v>
      </c>
      <c r="AR174" s="76">
        <f>+'Empresa de Seguros'!AR441+'Empresa de Seguros'!AR530+'Empresa de Seguros'!AR619</f>
        <v>0</v>
      </c>
      <c r="AS174" s="76">
        <f>+'Empresa de Seguros'!AS441+'Empresa de Seguros'!AS530+'Empresa de Seguros'!AS619</f>
        <v>0</v>
      </c>
      <c r="AT174" s="76">
        <f>+'Empresa de Seguros'!AT441+'Empresa de Seguros'!AT530+'Empresa de Seguros'!AT619</f>
        <v>0</v>
      </c>
      <c r="AU174" s="76">
        <f>+'Empresa de Seguros'!AU441+'Empresa de Seguros'!AU530+'Empresa de Seguros'!AU619</f>
        <v>0</v>
      </c>
    </row>
    <row r="175" spans="1:47" s="38" customFormat="1" ht="14.1" customHeight="1" x14ac:dyDescent="0.2">
      <c r="A175" s="10" t="s">
        <v>176</v>
      </c>
      <c r="B175" s="76">
        <f>+'Empresa de Seguros'!B442+'Empresa de Seguros'!B531+'Empresa de Seguros'!B620</f>
        <v>0</v>
      </c>
      <c r="C175" s="76">
        <f>+'Empresa de Seguros'!C442+'Empresa de Seguros'!C531+'Empresa de Seguros'!C620</f>
        <v>0</v>
      </c>
      <c r="D175" s="76">
        <f>+'Empresa de Seguros'!D442+'Empresa de Seguros'!D531+'Empresa de Seguros'!D620</f>
        <v>0</v>
      </c>
      <c r="E175" s="76">
        <f>+'Empresa de Seguros'!E442+'Empresa de Seguros'!E531+'Empresa de Seguros'!E620</f>
        <v>0</v>
      </c>
      <c r="F175" s="76">
        <f>+'Empresa de Seguros'!F442+'Empresa de Seguros'!F531+'Empresa de Seguros'!F620</f>
        <v>0</v>
      </c>
      <c r="G175" s="76">
        <f>+'Empresa de Seguros'!G442+'Empresa de Seguros'!G531+'Empresa de Seguros'!G620</f>
        <v>0</v>
      </c>
      <c r="H175" s="76">
        <f>+'Empresa de Seguros'!H442+'Empresa de Seguros'!H531+'Empresa de Seguros'!H620</f>
        <v>0</v>
      </c>
      <c r="I175" s="76">
        <f>+'Empresa de Seguros'!I442+'Empresa de Seguros'!I531+'Empresa de Seguros'!I620</f>
        <v>0</v>
      </c>
      <c r="J175" s="76">
        <f>+'Empresa de Seguros'!J442+'Empresa de Seguros'!J531+'Empresa de Seguros'!J620</f>
        <v>0</v>
      </c>
      <c r="K175" s="76">
        <f>+'Empresa de Seguros'!K442+'Empresa de Seguros'!K531+'Empresa de Seguros'!K620</f>
        <v>0</v>
      </c>
      <c r="L175" s="76">
        <f>+'Empresa de Seguros'!L442+'Empresa de Seguros'!L531+'Empresa de Seguros'!L620</f>
        <v>0</v>
      </c>
      <c r="M175" s="76">
        <f>+'Empresa de Seguros'!M442+'Empresa de Seguros'!M531+'Empresa de Seguros'!M620</f>
        <v>0</v>
      </c>
      <c r="N175" s="76">
        <f>+'Empresa de Seguros'!N442+'Empresa de Seguros'!N531+'Empresa de Seguros'!N620</f>
        <v>0</v>
      </c>
      <c r="O175" s="76">
        <f>+'Empresa de Seguros'!O442+'Empresa de Seguros'!O531+'Empresa de Seguros'!O620</f>
        <v>0</v>
      </c>
      <c r="P175" s="76">
        <f>+'Empresa de Seguros'!P442+'Empresa de Seguros'!P531+'Empresa de Seguros'!P620</f>
        <v>0</v>
      </c>
      <c r="Q175" s="76">
        <f>+'Empresa de Seguros'!Q442+'Empresa de Seguros'!Q531+'Empresa de Seguros'!Q620</f>
        <v>0</v>
      </c>
      <c r="R175" s="76">
        <f>+'Empresa de Seguros'!R442+'Empresa de Seguros'!R531+'Empresa de Seguros'!R620</f>
        <v>0</v>
      </c>
      <c r="S175" s="76">
        <f>+'Empresa de Seguros'!S442+'Empresa de Seguros'!S531+'Empresa de Seguros'!S620</f>
        <v>0</v>
      </c>
      <c r="T175" s="76">
        <f>+'Empresa de Seguros'!T442+'Empresa de Seguros'!T531+'Empresa de Seguros'!T620</f>
        <v>0</v>
      </c>
      <c r="U175" s="76">
        <f>+'Empresa de Seguros'!U442+'Empresa de Seguros'!U531+'Empresa de Seguros'!U620</f>
        <v>0</v>
      </c>
      <c r="V175" s="76">
        <f>+'Empresa de Seguros'!V442+'Empresa de Seguros'!V531+'Empresa de Seguros'!V620</f>
        <v>0</v>
      </c>
      <c r="W175" s="76">
        <f>+'Empresa de Seguros'!W442+'Empresa de Seguros'!W531+'Empresa de Seguros'!W620</f>
        <v>0</v>
      </c>
      <c r="X175" s="76">
        <f>+'Empresa de Seguros'!X442+'Empresa de Seguros'!X531+'Empresa de Seguros'!X620</f>
        <v>0</v>
      </c>
      <c r="Y175" s="76">
        <f>+'Empresa de Seguros'!Y442+'Empresa de Seguros'!Y531+'Empresa de Seguros'!Y620</f>
        <v>0</v>
      </c>
      <c r="Z175" s="76">
        <f>+'Empresa de Seguros'!Z442+'Empresa de Seguros'!Z531+'Empresa de Seguros'!Z620</f>
        <v>0</v>
      </c>
      <c r="AA175" s="76">
        <f>+'Empresa de Seguros'!AA442+'Empresa de Seguros'!AA531+'Empresa de Seguros'!AA620</f>
        <v>0</v>
      </c>
      <c r="AB175" s="76">
        <f>+'Empresa de Seguros'!AB442+'Empresa de Seguros'!AB531+'Empresa de Seguros'!AB620</f>
        <v>0</v>
      </c>
      <c r="AC175" s="76">
        <f>+'Empresa de Seguros'!AC442+'Empresa de Seguros'!AC531+'Empresa de Seguros'!AC620</f>
        <v>0</v>
      </c>
      <c r="AD175" s="76">
        <f>+'Empresa de Seguros'!AD442+'Empresa de Seguros'!AD531+'Empresa de Seguros'!AD620</f>
        <v>0</v>
      </c>
      <c r="AE175" s="76">
        <f>+'Empresa de Seguros'!AE442+'Empresa de Seguros'!AE531+'Empresa de Seguros'!AE620</f>
        <v>0</v>
      </c>
      <c r="AF175" s="76">
        <f>+'Empresa de Seguros'!AF442+'Empresa de Seguros'!AF531+'Empresa de Seguros'!AF620</f>
        <v>0</v>
      </c>
      <c r="AG175" s="76">
        <f>+'Empresa de Seguros'!AG442+'Empresa de Seguros'!AG531+'Empresa de Seguros'!AG620</f>
        <v>0</v>
      </c>
      <c r="AH175" s="76">
        <f>+'Empresa de Seguros'!AH442+'Empresa de Seguros'!AH531+'Empresa de Seguros'!AH620</f>
        <v>0</v>
      </c>
      <c r="AI175" s="76">
        <f>+'Empresa de Seguros'!AI442+'Empresa de Seguros'!AI531+'Empresa de Seguros'!AI620</f>
        <v>0</v>
      </c>
      <c r="AJ175" s="76">
        <f>+'Empresa de Seguros'!AJ442+'Empresa de Seguros'!AJ531+'Empresa de Seguros'!AJ620</f>
        <v>0</v>
      </c>
      <c r="AK175" s="76">
        <f>+'Empresa de Seguros'!AK442+'Empresa de Seguros'!AK531+'Empresa de Seguros'!AK620</f>
        <v>0</v>
      </c>
      <c r="AL175" s="76">
        <f>+'Empresa de Seguros'!AL442+'Empresa de Seguros'!AL531+'Empresa de Seguros'!AL620</f>
        <v>0</v>
      </c>
      <c r="AM175" s="76">
        <f>+'Empresa de Seguros'!AM442+'Empresa de Seguros'!AM531+'Empresa de Seguros'!AM620</f>
        <v>0</v>
      </c>
      <c r="AN175" s="76">
        <f>+'Empresa de Seguros'!AN442+'Empresa de Seguros'!AN531+'Empresa de Seguros'!AN620</f>
        <v>0</v>
      </c>
      <c r="AO175" s="76">
        <f>+'Empresa de Seguros'!AO442+'Empresa de Seguros'!AO531+'Empresa de Seguros'!AO620</f>
        <v>0</v>
      </c>
      <c r="AP175" s="76">
        <f>+'Empresa de Seguros'!AP442+'Empresa de Seguros'!AP531+'Empresa de Seguros'!AP620</f>
        <v>0</v>
      </c>
      <c r="AQ175" s="76">
        <f>+'Empresa de Seguros'!AQ442+'Empresa de Seguros'!AQ531+'Empresa de Seguros'!AQ620</f>
        <v>0</v>
      </c>
      <c r="AR175" s="76">
        <f>+'Empresa de Seguros'!AR442+'Empresa de Seguros'!AR531+'Empresa de Seguros'!AR620</f>
        <v>0</v>
      </c>
      <c r="AS175" s="76">
        <f>+'Empresa de Seguros'!AS442+'Empresa de Seguros'!AS531+'Empresa de Seguros'!AS620</f>
        <v>0</v>
      </c>
      <c r="AT175" s="76">
        <f>+'Empresa de Seguros'!AT442+'Empresa de Seguros'!AT531+'Empresa de Seguros'!AT620</f>
        <v>0</v>
      </c>
      <c r="AU175" s="76">
        <f>+'Empresa de Seguros'!AU442+'Empresa de Seguros'!AU531+'Empresa de Seguros'!AU620</f>
        <v>0</v>
      </c>
    </row>
    <row r="176" spans="1:47" ht="14.1" customHeight="1" x14ac:dyDescent="0.2">
      <c r="A176" s="11" t="s">
        <v>32</v>
      </c>
      <c r="B176" s="20">
        <f>+'Empresa de Seguros'!B443+'Empresa de Seguros'!B532+'Empresa de Seguros'!B621</f>
        <v>0</v>
      </c>
      <c r="C176" s="20">
        <f>+'Empresa de Seguros'!C443+'Empresa de Seguros'!C532+'Empresa de Seguros'!C621</f>
        <v>0</v>
      </c>
      <c r="D176" s="20">
        <f>+'Empresa de Seguros'!D443+'Empresa de Seguros'!D532+'Empresa de Seguros'!D621</f>
        <v>0</v>
      </c>
      <c r="E176" s="20">
        <f>+'Empresa de Seguros'!E443+'Empresa de Seguros'!E532+'Empresa de Seguros'!E621</f>
        <v>0</v>
      </c>
      <c r="F176" s="20">
        <f>+'Empresa de Seguros'!F443+'Empresa de Seguros'!F532+'Empresa de Seguros'!F621</f>
        <v>0</v>
      </c>
      <c r="G176" s="20">
        <f>+'Empresa de Seguros'!G443+'Empresa de Seguros'!G532+'Empresa de Seguros'!G621</f>
        <v>0</v>
      </c>
      <c r="H176" s="20">
        <f>+'Empresa de Seguros'!H443+'Empresa de Seguros'!H532+'Empresa de Seguros'!H621</f>
        <v>0</v>
      </c>
      <c r="I176" s="20">
        <f>+'Empresa de Seguros'!I443+'Empresa de Seguros'!I532+'Empresa de Seguros'!I621</f>
        <v>0</v>
      </c>
      <c r="J176" s="20">
        <f>+'Empresa de Seguros'!J443+'Empresa de Seguros'!J532+'Empresa de Seguros'!J621</f>
        <v>0</v>
      </c>
      <c r="K176" s="20">
        <f>+'Empresa de Seguros'!K443+'Empresa de Seguros'!K532+'Empresa de Seguros'!K621</f>
        <v>0</v>
      </c>
      <c r="L176" s="20">
        <f>+'Empresa de Seguros'!L443+'Empresa de Seguros'!L532+'Empresa de Seguros'!L621</f>
        <v>0</v>
      </c>
      <c r="M176" s="20">
        <f>+'Empresa de Seguros'!M443+'Empresa de Seguros'!M532+'Empresa de Seguros'!M621</f>
        <v>0</v>
      </c>
      <c r="N176" s="20">
        <f>+'Empresa de Seguros'!N443+'Empresa de Seguros'!N532+'Empresa de Seguros'!N621</f>
        <v>0</v>
      </c>
      <c r="O176" s="20">
        <f>+'Empresa de Seguros'!O443+'Empresa de Seguros'!O532+'Empresa de Seguros'!O621</f>
        <v>0</v>
      </c>
      <c r="P176" s="20">
        <f>+'Empresa de Seguros'!P443+'Empresa de Seguros'!P532+'Empresa de Seguros'!P621</f>
        <v>0</v>
      </c>
      <c r="Q176" s="20">
        <f>+'Empresa de Seguros'!Q443+'Empresa de Seguros'!Q532+'Empresa de Seguros'!Q621</f>
        <v>0</v>
      </c>
      <c r="R176" s="20">
        <f>+'Empresa de Seguros'!R443+'Empresa de Seguros'!R532+'Empresa de Seguros'!R621</f>
        <v>0</v>
      </c>
      <c r="S176" s="20">
        <f>+'Empresa de Seguros'!S443+'Empresa de Seguros'!S532+'Empresa de Seguros'!S621</f>
        <v>0</v>
      </c>
      <c r="T176" s="20">
        <f>+'Empresa de Seguros'!T443+'Empresa de Seguros'!T532+'Empresa de Seguros'!T621</f>
        <v>0</v>
      </c>
      <c r="U176" s="20">
        <f>+'Empresa de Seguros'!U443+'Empresa de Seguros'!U532+'Empresa de Seguros'!U621</f>
        <v>0</v>
      </c>
      <c r="V176" s="20">
        <f>+'Empresa de Seguros'!V443+'Empresa de Seguros'!V532+'Empresa de Seguros'!V621</f>
        <v>0</v>
      </c>
      <c r="W176" s="20">
        <f>+'Empresa de Seguros'!W443+'Empresa de Seguros'!W532+'Empresa de Seguros'!W621</f>
        <v>0</v>
      </c>
      <c r="X176" s="20">
        <f>+'Empresa de Seguros'!X443+'Empresa de Seguros'!X532+'Empresa de Seguros'!X621</f>
        <v>0</v>
      </c>
      <c r="Y176" s="20">
        <f>+'Empresa de Seguros'!Y443+'Empresa de Seguros'!Y532+'Empresa de Seguros'!Y621</f>
        <v>0</v>
      </c>
      <c r="Z176" s="20">
        <f>+'Empresa de Seguros'!Z443+'Empresa de Seguros'!Z532+'Empresa de Seguros'!Z621</f>
        <v>0</v>
      </c>
      <c r="AA176" s="20">
        <f>+'Empresa de Seguros'!AA443+'Empresa de Seguros'!AA532+'Empresa de Seguros'!AA621</f>
        <v>0</v>
      </c>
      <c r="AB176" s="20">
        <f>+'Empresa de Seguros'!AB443+'Empresa de Seguros'!AB532+'Empresa de Seguros'!AB621</f>
        <v>0</v>
      </c>
      <c r="AC176" s="20">
        <f>+'Empresa de Seguros'!AC443+'Empresa de Seguros'!AC532+'Empresa de Seguros'!AC621</f>
        <v>0</v>
      </c>
      <c r="AD176" s="20">
        <f>+'Empresa de Seguros'!AD443+'Empresa de Seguros'!AD532+'Empresa de Seguros'!AD621</f>
        <v>0</v>
      </c>
      <c r="AE176" s="20">
        <f>+'Empresa de Seguros'!AE443+'Empresa de Seguros'!AE532+'Empresa de Seguros'!AE621</f>
        <v>0</v>
      </c>
      <c r="AF176" s="20">
        <f>+'Empresa de Seguros'!AF443+'Empresa de Seguros'!AF532+'Empresa de Seguros'!AF621</f>
        <v>0</v>
      </c>
      <c r="AG176" s="20">
        <f>+'Empresa de Seguros'!AG443+'Empresa de Seguros'!AG532+'Empresa de Seguros'!AG621</f>
        <v>0</v>
      </c>
      <c r="AH176" s="20">
        <f>+'Empresa de Seguros'!AH443+'Empresa de Seguros'!AH532+'Empresa de Seguros'!AH621</f>
        <v>0</v>
      </c>
      <c r="AI176" s="20">
        <f>+'Empresa de Seguros'!AI443+'Empresa de Seguros'!AI532+'Empresa de Seguros'!AI621</f>
        <v>0</v>
      </c>
      <c r="AJ176" s="20">
        <f>+'Empresa de Seguros'!AJ443+'Empresa de Seguros'!AJ532+'Empresa de Seguros'!AJ621</f>
        <v>0</v>
      </c>
      <c r="AK176" s="20">
        <f>+'Empresa de Seguros'!AK443+'Empresa de Seguros'!AK532+'Empresa de Seguros'!AK621</f>
        <v>0</v>
      </c>
      <c r="AL176" s="20">
        <f>+'Empresa de Seguros'!AL443+'Empresa de Seguros'!AL532+'Empresa de Seguros'!AL621</f>
        <v>0</v>
      </c>
      <c r="AM176" s="20">
        <f>+'Empresa de Seguros'!AM443+'Empresa de Seguros'!AM532+'Empresa de Seguros'!AM621</f>
        <v>0</v>
      </c>
      <c r="AN176" s="20">
        <f>+'Empresa de Seguros'!AN443+'Empresa de Seguros'!AN532+'Empresa de Seguros'!AN621</f>
        <v>0</v>
      </c>
      <c r="AO176" s="20">
        <f>+'Empresa de Seguros'!AO443+'Empresa de Seguros'!AO532+'Empresa de Seguros'!AO621</f>
        <v>0</v>
      </c>
      <c r="AP176" s="20">
        <f>+'Empresa de Seguros'!AP443+'Empresa de Seguros'!AP532+'Empresa de Seguros'!AP621</f>
        <v>0</v>
      </c>
      <c r="AQ176" s="20">
        <f>+'Empresa de Seguros'!AQ443+'Empresa de Seguros'!AQ532+'Empresa de Seguros'!AQ621</f>
        <v>0</v>
      </c>
      <c r="AR176" s="20">
        <f>+'Empresa de Seguros'!AR443+'Empresa de Seguros'!AR532+'Empresa de Seguros'!AR621</f>
        <v>0</v>
      </c>
      <c r="AS176" s="20">
        <f>+'Empresa de Seguros'!AS443+'Empresa de Seguros'!AS532+'Empresa de Seguros'!AS621</f>
        <v>0</v>
      </c>
      <c r="AT176" s="20">
        <f>+'Empresa de Seguros'!AT443+'Empresa de Seguros'!AT532+'Empresa de Seguros'!AT621</f>
        <v>0</v>
      </c>
      <c r="AU176" s="20">
        <f>+'Empresa de Seguros'!AU443+'Empresa de Seguros'!AU532+'Empresa de Seguros'!AU621</f>
        <v>0</v>
      </c>
    </row>
    <row r="177" spans="1:47" ht="14.1" customHeight="1" x14ac:dyDescent="0.2">
      <c r="A177" s="8" t="s">
        <v>25</v>
      </c>
      <c r="B177" s="20">
        <f>+'Empresa de Seguros'!B444+'Empresa de Seguros'!B533+'Empresa de Seguros'!B622</f>
        <v>0</v>
      </c>
      <c r="C177" s="20">
        <f>+'Empresa de Seguros'!C444+'Empresa de Seguros'!C533+'Empresa de Seguros'!C622</f>
        <v>0</v>
      </c>
      <c r="D177" s="20">
        <f>+'Empresa de Seguros'!D444+'Empresa de Seguros'!D533+'Empresa de Seguros'!D622</f>
        <v>0</v>
      </c>
      <c r="E177" s="20">
        <f>+'Empresa de Seguros'!E444+'Empresa de Seguros'!E533+'Empresa de Seguros'!E622</f>
        <v>0</v>
      </c>
      <c r="F177" s="20">
        <f>+'Empresa de Seguros'!F444+'Empresa de Seguros'!F533+'Empresa de Seguros'!F622</f>
        <v>0</v>
      </c>
      <c r="G177" s="20">
        <f>+'Empresa de Seguros'!G444+'Empresa de Seguros'!G533+'Empresa de Seguros'!G622</f>
        <v>0</v>
      </c>
      <c r="H177" s="20">
        <f>+'Empresa de Seguros'!H444+'Empresa de Seguros'!H533+'Empresa de Seguros'!H622</f>
        <v>0</v>
      </c>
      <c r="I177" s="20">
        <f>+'Empresa de Seguros'!I444+'Empresa de Seguros'!I533+'Empresa de Seguros'!I622</f>
        <v>0</v>
      </c>
      <c r="J177" s="20">
        <f>+'Empresa de Seguros'!J444+'Empresa de Seguros'!J533+'Empresa de Seguros'!J622</f>
        <v>0</v>
      </c>
      <c r="K177" s="20">
        <f>+'Empresa de Seguros'!K444+'Empresa de Seguros'!K533+'Empresa de Seguros'!K622</f>
        <v>0</v>
      </c>
      <c r="L177" s="20">
        <f>+'Empresa de Seguros'!L444+'Empresa de Seguros'!L533+'Empresa de Seguros'!L622</f>
        <v>0</v>
      </c>
      <c r="M177" s="20">
        <f>+'Empresa de Seguros'!M444+'Empresa de Seguros'!M533+'Empresa de Seguros'!M622</f>
        <v>0</v>
      </c>
      <c r="N177" s="20">
        <f>+'Empresa de Seguros'!N444+'Empresa de Seguros'!N533+'Empresa de Seguros'!N622</f>
        <v>0</v>
      </c>
      <c r="O177" s="20">
        <f>+'Empresa de Seguros'!O444+'Empresa de Seguros'!O533+'Empresa de Seguros'!O622</f>
        <v>0</v>
      </c>
      <c r="P177" s="20">
        <f>+'Empresa de Seguros'!P444+'Empresa de Seguros'!P533+'Empresa de Seguros'!P622</f>
        <v>0</v>
      </c>
      <c r="Q177" s="20">
        <f>+'Empresa de Seguros'!Q444+'Empresa de Seguros'!Q533+'Empresa de Seguros'!Q622</f>
        <v>0</v>
      </c>
      <c r="R177" s="20">
        <f>+'Empresa de Seguros'!R444+'Empresa de Seguros'!R533+'Empresa de Seguros'!R622</f>
        <v>0</v>
      </c>
      <c r="S177" s="20">
        <f>+'Empresa de Seguros'!S444+'Empresa de Seguros'!S533+'Empresa de Seguros'!S622</f>
        <v>0</v>
      </c>
      <c r="T177" s="20">
        <f>+'Empresa de Seguros'!T444+'Empresa de Seguros'!T533+'Empresa de Seguros'!T622</f>
        <v>0</v>
      </c>
      <c r="U177" s="20">
        <f>+'Empresa de Seguros'!U444+'Empresa de Seguros'!U533+'Empresa de Seguros'!U622</f>
        <v>0</v>
      </c>
      <c r="V177" s="20">
        <f>+'Empresa de Seguros'!V444+'Empresa de Seguros'!V533+'Empresa de Seguros'!V622</f>
        <v>0</v>
      </c>
      <c r="W177" s="20">
        <f>+'Empresa de Seguros'!W444+'Empresa de Seguros'!W533+'Empresa de Seguros'!W622</f>
        <v>0</v>
      </c>
      <c r="X177" s="20">
        <f>+'Empresa de Seguros'!X444+'Empresa de Seguros'!X533+'Empresa de Seguros'!X622</f>
        <v>0</v>
      </c>
      <c r="Y177" s="20">
        <f>+'Empresa de Seguros'!Y444+'Empresa de Seguros'!Y533+'Empresa de Seguros'!Y622</f>
        <v>0</v>
      </c>
      <c r="Z177" s="20">
        <f>+'Empresa de Seguros'!Z444+'Empresa de Seguros'!Z533+'Empresa de Seguros'!Z622</f>
        <v>0</v>
      </c>
      <c r="AA177" s="20">
        <f>+'Empresa de Seguros'!AA444+'Empresa de Seguros'!AA533+'Empresa de Seguros'!AA622</f>
        <v>0</v>
      </c>
      <c r="AB177" s="20">
        <f>+'Empresa de Seguros'!AB444+'Empresa de Seguros'!AB533+'Empresa de Seguros'!AB622</f>
        <v>0</v>
      </c>
      <c r="AC177" s="20">
        <f>+'Empresa de Seguros'!AC444+'Empresa de Seguros'!AC533+'Empresa de Seguros'!AC622</f>
        <v>0</v>
      </c>
      <c r="AD177" s="20">
        <f>+'Empresa de Seguros'!AD444+'Empresa de Seguros'!AD533+'Empresa de Seguros'!AD622</f>
        <v>0</v>
      </c>
      <c r="AE177" s="20">
        <f>+'Empresa de Seguros'!AE444+'Empresa de Seguros'!AE533+'Empresa de Seguros'!AE622</f>
        <v>0</v>
      </c>
      <c r="AF177" s="20">
        <f>+'Empresa de Seguros'!AF444+'Empresa de Seguros'!AF533+'Empresa de Seguros'!AF622</f>
        <v>0</v>
      </c>
      <c r="AG177" s="20">
        <f>+'Empresa de Seguros'!AG444+'Empresa de Seguros'!AG533+'Empresa de Seguros'!AG622</f>
        <v>0</v>
      </c>
      <c r="AH177" s="20">
        <f>+'Empresa de Seguros'!AH444+'Empresa de Seguros'!AH533+'Empresa de Seguros'!AH622</f>
        <v>0</v>
      </c>
      <c r="AI177" s="20">
        <f>+'Empresa de Seguros'!AI444+'Empresa de Seguros'!AI533+'Empresa de Seguros'!AI622</f>
        <v>0</v>
      </c>
      <c r="AJ177" s="20">
        <f>+'Empresa de Seguros'!AJ444+'Empresa de Seguros'!AJ533+'Empresa de Seguros'!AJ622</f>
        <v>0</v>
      </c>
      <c r="AK177" s="20">
        <f>+'Empresa de Seguros'!AK444+'Empresa de Seguros'!AK533+'Empresa de Seguros'!AK622</f>
        <v>0</v>
      </c>
      <c r="AL177" s="20">
        <f>+'Empresa de Seguros'!AL444+'Empresa de Seguros'!AL533+'Empresa de Seguros'!AL622</f>
        <v>0</v>
      </c>
      <c r="AM177" s="20">
        <f>+'Empresa de Seguros'!AM444+'Empresa de Seguros'!AM533+'Empresa de Seguros'!AM622</f>
        <v>0</v>
      </c>
      <c r="AN177" s="20">
        <f>+'Empresa de Seguros'!AN444+'Empresa de Seguros'!AN533+'Empresa de Seguros'!AN622</f>
        <v>0</v>
      </c>
      <c r="AO177" s="20">
        <f>+'Empresa de Seguros'!AO444+'Empresa de Seguros'!AO533+'Empresa de Seguros'!AO622</f>
        <v>0</v>
      </c>
      <c r="AP177" s="20">
        <f>+'Empresa de Seguros'!AP444+'Empresa de Seguros'!AP533+'Empresa de Seguros'!AP622</f>
        <v>0</v>
      </c>
      <c r="AQ177" s="20">
        <f>+'Empresa de Seguros'!AQ444+'Empresa de Seguros'!AQ533+'Empresa de Seguros'!AQ622</f>
        <v>0</v>
      </c>
      <c r="AR177" s="20">
        <f>+'Empresa de Seguros'!AR444+'Empresa de Seguros'!AR533+'Empresa de Seguros'!AR622</f>
        <v>0</v>
      </c>
      <c r="AS177" s="20">
        <f>+'Empresa de Seguros'!AS444+'Empresa de Seguros'!AS533+'Empresa de Seguros'!AS622</f>
        <v>0</v>
      </c>
      <c r="AT177" s="20">
        <f>+'Empresa de Seguros'!AT444+'Empresa de Seguros'!AT533+'Empresa de Seguros'!AT622</f>
        <v>0</v>
      </c>
      <c r="AU177" s="20">
        <f>+'Empresa de Seguros'!AU444+'Empresa de Seguros'!AU533+'Empresa de Seguros'!AU622</f>
        <v>0</v>
      </c>
    </row>
    <row r="181" spans="1:47" s="17" customFormat="1" ht="14.1" customHeight="1" x14ac:dyDescent="0.2">
      <c r="A181" s="132" t="s">
        <v>112</v>
      </c>
      <c r="B181" s="124" t="s">
        <v>122</v>
      </c>
      <c r="C181" s="125"/>
      <c r="D181" s="120"/>
      <c r="E181" s="120"/>
      <c r="F181" s="120"/>
      <c r="G181" s="120"/>
      <c r="H181" s="120"/>
      <c r="I181" s="120"/>
      <c r="J181" s="120"/>
      <c r="K181" s="120"/>
      <c r="L181" s="120"/>
      <c r="M181" s="120"/>
      <c r="N181" s="120"/>
      <c r="O181" s="120"/>
      <c r="P181" s="120"/>
      <c r="Q181" s="120"/>
      <c r="R181" s="120"/>
      <c r="S181" s="120"/>
      <c r="T181" s="120"/>
      <c r="U181" s="120"/>
      <c r="V181" s="120"/>
      <c r="W181" s="120"/>
      <c r="X181" s="120"/>
      <c r="Y181" s="120"/>
      <c r="Z181" s="120"/>
      <c r="AA181" s="120"/>
      <c r="AB181" s="120"/>
      <c r="AC181" s="120"/>
      <c r="AD181" s="120"/>
      <c r="AE181" s="120"/>
      <c r="AF181" s="120"/>
      <c r="AG181" s="120"/>
      <c r="AH181" s="120"/>
      <c r="AI181" s="120"/>
      <c r="AJ181" s="120"/>
      <c r="AK181" s="120"/>
      <c r="AL181" s="120"/>
      <c r="AM181" s="120"/>
      <c r="AN181" s="120"/>
      <c r="AO181" s="120"/>
      <c r="AP181" s="120"/>
      <c r="AQ181" s="120"/>
      <c r="AR181" s="120"/>
      <c r="AS181" s="120"/>
      <c r="AT181" s="120"/>
      <c r="AU181" s="121"/>
    </row>
    <row r="182" spans="1:47" s="17" customFormat="1" ht="14.1" customHeight="1" x14ac:dyDescent="0.2">
      <c r="A182" s="133"/>
      <c r="B182" s="122" t="s">
        <v>25</v>
      </c>
      <c r="C182" s="119" t="s">
        <v>51</v>
      </c>
      <c r="D182" s="120"/>
      <c r="E182" s="120"/>
      <c r="F182" s="120"/>
      <c r="G182" s="121"/>
      <c r="H182" s="126" t="s">
        <v>57</v>
      </c>
      <c r="I182" s="126"/>
      <c r="J182" s="126"/>
      <c r="K182" s="126"/>
      <c r="L182" s="126"/>
      <c r="M182" s="124" t="s">
        <v>139</v>
      </c>
      <c r="N182" s="125"/>
      <c r="O182" s="125"/>
      <c r="P182" s="125"/>
      <c r="Q182" s="125"/>
      <c r="R182" s="125"/>
      <c r="S182" s="125"/>
      <c r="T182" s="125"/>
      <c r="U182" s="125"/>
      <c r="V182" s="125"/>
      <c r="W182" s="125"/>
      <c r="X182" s="125"/>
      <c r="Y182" s="125"/>
      <c r="Z182" s="125"/>
      <c r="AA182" s="125"/>
      <c r="AB182" s="125"/>
      <c r="AC182" s="125"/>
      <c r="AD182" s="131"/>
      <c r="AE182" s="119" t="s">
        <v>27</v>
      </c>
      <c r="AF182" s="120"/>
      <c r="AG182" s="120"/>
      <c r="AH182" s="120"/>
      <c r="AI182" s="120"/>
      <c r="AJ182" s="121"/>
      <c r="AK182" s="119" t="s">
        <v>34</v>
      </c>
      <c r="AL182" s="120"/>
      <c r="AM182" s="120"/>
      <c r="AN182" s="120"/>
      <c r="AO182" s="120"/>
      <c r="AP182" s="120"/>
      <c r="AQ182" s="120"/>
      <c r="AR182" s="120"/>
      <c r="AS182" s="120"/>
      <c r="AT182" s="120"/>
      <c r="AU182" s="121"/>
    </row>
    <row r="183" spans="1:47" s="17" customFormat="1" ht="39.950000000000003" customHeight="1" x14ac:dyDescent="0.2">
      <c r="A183" s="133"/>
      <c r="B183" s="128"/>
      <c r="C183" s="126" t="s">
        <v>28</v>
      </c>
      <c r="D183" s="127" t="s">
        <v>52</v>
      </c>
      <c r="E183" s="127"/>
      <c r="F183" s="127"/>
      <c r="G183" s="126" t="s">
        <v>56</v>
      </c>
      <c r="H183" s="126" t="s">
        <v>58</v>
      </c>
      <c r="I183" s="126"/>
      <c r="J183" s="126"/>
      <c r="K183" s="126" t="s">
        <v>62</v>
      </c>
      <c r="L183" s="126"/>
      <c r="M183" s="119" t="s">
        <v>180</v>
      </c>
      <c r="N183" s="120"/>
      <c r="O183" s="121"/>
      <c r="P183" s="127" t="s">
        <v>89</v>
      </c>
      <c r="Q183" s="126"/>
      <c r="R183" s="126"/>
      <c r="S183" s="126"/>
      <c r="T183" s="126"/>
      <c r="U183" s="126"/>
      <c r="V183" s="126"/>
      <c r="W183" s="126"/>
      <c r="X183" s="126"/>
      <c r="Y183" s="126"/>
      <c r="Z183" s="126"/>
      <c r="AA183" s="126"/>
      <c r="AB183" s="127" t="s">
        <v>179</v>
      </c>
      <c r="AC183" s="127"/>
      <c r="AD183" s="126" t="s">
        <v>31</v>
      </c>
      <c r="AE183" s="122" t="s">
        <v>74</v>
      </c>
      <c r="AF183" s="122" t="s">
        <v>75</v>
      </c>
      <c r="AG183" s="122" t="s">
        <v>76</v>
      </c>
      <c r="AH183" s="122" t="s">
        <v>77</v>
      </c>
      <c r="AI183" s="122" t="s">
        <v>78</v>
      </c>
      <c r="AJ183" s="122" t="s">
        <v>79</v>
      </c>
      <c r="AK183" s="122" t="s">
        <v>33</v>
      </c>
      <c r="AL183" s="127" t="s">
        <v>125</v>
      </c>
      <c r="AM183" s="127"/>
      <c r="AN183" s="127"/>
      <c r="AO183" s="127"/>
      <c r="AP183" s="127"/>
      <c r="AQ183" s="127"/>
      <c r="AR183" s="127"/>
      <c r="AS183" s="126" t="s">
        <v>85</v>
      </c>
      <c r="AT183" s="126"/>
      <c r="AU183" s="122" t="s">
        <v>84</v>
      </c>
    </row>
    <row r="184" spans="1:47" s="17" customFormat="1" ht="45" x14ac:dyDescent="0.2">
      <c r="A184" s="133"/>
      <c r="B184" s="123"/>
      <c r="C184" s="126"/>
      <c r="D184" s="23" t="s">
        <v>53</v>
      </c>
      <c r="E184" s="23" t="s">
        <v>54</v>
      </c>
      <c r="F184" s="23" t="s">
        <v>55</v>
      </c>
      <c r="G184" s="126"/>
      <c r="H184" s="23" t="s">
        <v>59</v>
      </c>
      <c r="I184" s="23" t="s">
        <v>60</v>
      </c>
      <c r="J184" s="23" t="s">
        <v>61</v>
      </c>
      <c r="K184" s="23" t="s">
        <v>63</v>
      </c>
      <c r="L184" s="23" t="s">
        <v>64</v>
      </c>
      <c r="M184" s="23" t="s">
        <v>59</v>
      </c>
      <c r="N184" s="23" t="s">
        <v>60</v>
      </c>
      <c r="O184" s="23" t="s">
        <v>181</v>
      </c>
      <c r="P184" s="24" t="s">
        <v>88</v>
      </c>
      <c r="Q184" s="24" t="s">
        <v>131</v>
      </c>
      <c r="R184" s="23" t="s">
        <v>65</v>
      </c>
      <c r="S184" s="23" t="s">
        <v>66</v>
      </c>
      <c r="T184" s="23" t="s">
        <v>67</v>
      </c>
      <c r="U184" s="23" t="s">
        <v>68</v>
      </c>
      <c r="V184" s="23" t="s">
        <v>69</v>
      </c>
      <c r="W184" s="24" t="s">
        <v>130</v>
      </c>
      <c r="X184" s="24" t="s">
        <v>129</v>
      </c>
      <c r="Y184" s="23" t="s">
        <v>70</v>
      </c>
      <c r="Z184" s="23" t="s">
        <v>71</v>
      </c>
      <c r="AA184" s="23" t="s">
        <v>72</v>
      </c>
      <c r="AB184" s="23" t="s">
        <v>73</v>
      </c>
      <c r="AC184" s="23" t="s">
        <v>40</v>
      </c>
      <c r="AD184" s="126"/>
      <c r="AE184" s="123"/>
      <c r="AF184" s="123"/>
      <c r="AG184" s="123"/>
      <c r="AH184" s="123"/>
      <c r="AI184" s="123"/>
      <c r="AJ184" s="123"/>
      <c r="AK184" s="123"/>
      <c r="AL184" s="23" t="s">
        <v>80</v>
      </c>
      <c r="AM184" s="24" t="s">
        <v>128</v>
      </c>
      <c r="AN184" s="24" t="s">
        <v>127</v>
      </c>
      <c r="AO184" s="24" t="s">
        <v>126</v>
      </c>
      <c r="AP184" s="23" t="s">
        <v>81</v>
      </c>
      <c r="AQ184" s="23" t="s">
        <v>82</v>
      </c>
      <c r="AR184" s="23" t="s">
        <v>83</v>
      </c>
      <c r="AS184" s="23" t="s">
        <v>86</v>
      </c>
      <c r="AT184" s="23" t="s">
        <v>87</v>
      </c>
      <c r="AU184" s="123"/>
    </row>
    <row r="185" spans="1:47" ht="14.1" customHeight="1" x14ac:dyDescent="0.2">
      <c r="A185" s="19" t="s">
        <v>287</v>
      </c>
      <c r="B185" s="20">
        <f t="shared" ref="B185:AU185" si="0">+B7+B96</f>
        <v>0</v>
      </c>
      <c r="C185" s="20">
        <f t="shared" si="0"/>
        <v>0</v>
      </c>
      <c r="D185" s="20">
        <f t="shared" si="0"/>
        <v>0</v>
      </c>
      <c r="E185" s="20">
        <f t="shared" si="0"/>
        <v>0</v>
      </c>
      <c r="F185" s="20">
        <f t="shared" si="0"/>
        <v>0</v>
      </c>
      <c r="G185" s="20">
        <f t="shared" si="0"/>
        <v>0</v>
      </c>
      <c r="H185" s="20">
        <f t="shared" si="0"/>
        <v>0</v>
      </c>
      <c r="I185" s="20">
        <f t="shared" si="0"/>
        <v>0</v>
      </c>
      <c r="J185" s="20">
        <f t="shared" si="0"/>
        <v>0</v>
      </c>
      <c r="K185" s="20">
        <f t="shared" si="0"/>
        <v>0</v>
      </c>
      <c r="L185" s="20">
        <f t="shared" si="0"/>
        <v>0</v>
      </c>
      <c r="M185" s="20">
        <f t="shared" si="0"/>
        <v>0</v>
      </c>
      <c r="N185" s="20">
        <f t="shared" si="0"/>
        <v>0</v>
      </c>
      <c r="O185" s="20">
        <f t="shared" si="0"/>
        <v>0</v>
      </c>
      <c r="P185" s="20">
        <f t="shared" si="0"/>
        <v>0</v>
      </c>
      <c r="Q185" s="20">
        <f t="shared" si="0"/>
        <v>0</v>
      </c>
      <c r="R185" s="20">
        <f t="shared" si="0"/>
        <v>0</v>
      </c>
      <c r="S185" s="20">
        <f t="shared" si="0"/>
        <v>0</v>
      </c>
      <c r="T185" s="20">
        <f t="shared" si="0"/>
        <v>0</v>
      </c>
      <c r="U185" s="20">
        <f t="shared" si="0"/>
        <v>0</v>
      </c>
      <c r="V185" s="20">
        <f t="shared" si="0"/>
        <v>0</v>
      </c>
      <c r="W185" s="20">
        <f t="shared" si="0"/>
        <v>0</v>
      </c>
      <c r="X185" s="20">
        <f t="shared" si="0"/>
        <v>0</v>
      </c>
      <c r="Y185" s="20">
        <f t="shared" si="0"/>
        <v>0</v>
      </c>
      <c r="Z185" s="20">
        <f t="shared" si="0"/>
        <v>0</v>
      </c>
      <c r="AA185" s="20">
        <f t="shared" si="0"/>
        <v>0</v>
      </c>
      <c r="AB185" s="20">
        <f t="shared" si="0"/>
        <v>0</v>
      </c>
      <c r="AC185" s="20">
        <f t="shared" si="0"/>
        <v>0</v>
      </c>
      <c r="AD185" s="20">
        <f t="shared" si="0"/>
        <v>0</v>
      </c>
      <c r="AE185" s="20">
        <f t="shared" si="0"/>
        <v>0</v>
      </c>
      <c r="AF185" s="20">
        <f t="shared" si="0"/>
        <v>0</v>
      </c>
      <c r="AG185" s="20">
        <f t="shared" si="0"/>
        <v>0</v>
      </c>
      <c r="AH185" s="20">
        <f t="shared" si="0"/>
        <v>0</v>
      </c>
      <c r="AI185" s="20">
        <f t="shared" si="0"/>
        <v>0</v>
      </c>
      <c r="AJ185" s="20">
        <f t="shared" si="0"/>
        <v>0</v>
      </c>
      <c r="AK185" s="20">
        <f t="shared" si="0"/>
        <v>0</v>
      </c>
      <c r="AL185" s="20">
        <f t="shared" si="0"/>
        <v>0</v>
      </c>
      <c r="AM185" s="20">
        <f t="shared" si="0"/>
        <v>0</v>
      </c>
      <c r="AN185" s="20">
        <f t="shared" si="0"/>
        <v>0</v>
      </c>
      <c r="AO185" s="20">
        <f t="shared" si="0"/>
        <v>0</v>
      </c>
      <c r="AP185" s="20">
        <f t="shared" si="0"/>
        <v>0</v>
      </c>
      <c r="AQ185" s="20">
        <f t="shared" si="0"/>
        <v>0</v>
      </c>
      <c r="AR185" s="20">
        <f t="shared" si="0"/>
        <v>0</v>
      </c>
      <c r="AS185" s="20">
        <f t="shared" si="0"/>
        <v>0</v>
      </c>
      <c r="AT185" s="20">
        <f t="shared" si="0"/>
        <v>0</v>
      </c>
      <c r="AU185" s="20">
        <f t="shared" si="0"/>
        <v>0</v>
      </c>
    </row>
    <row r="186" spans="1:47" ht="14.1" customHeight="1" x14ac:dyDescent="0.2">
      <c r="A186" s="31" t="s">
        <v>326</v>
      </c>
      <c r="B186" s="20">
        <f t="shared" ref="B186:AU186" si="1">+B8+B97</f>
        <v>0</v>
      </c>
      <c r="C186" s="20">
        <f t="shared" si="1"/>
        <v>0</v>
      </c>
      <c r="D186" s="20">
        <f t="shared" si="1"/>
        <v>0</v>
      </c>
      <c r="E186" s="20">
        <f t="shared" si="1"/>
        <v>0</v>
      </c>
      <c r="F186" s="20">
        <f t="shared" si="1"/>
        <v>0</v>
      </c>
      <c r="G186" s="20">
        <f t="shared" si="1"/>
        <v>0</v>
      </c>
      <c r="H186" s="20">
        <f t="shared" si="1"/>
        <v>0</v>
      </c>
      <c r="I186" s="20">
        <f t="shared" si="1"/>
        <v>0</v>
      </c>
      <c r="J186" s="20">
        <f t="shared" si="1"/>
        <v>0</v>
      </c>
      <c r="K186" s="20">
        <f t="shared" si="1"/>
        <v>0</v>
      </c>
      <c r="L186" s="20">
        <f t="shared" si="1"/>
        <v>0</v>
      </c>
      <c r="M186" s="20">
        <f t="shared" si="1"/>
        <v>0</v>
      </c>
      <c r="N186" s="20">
        <f t="shared" si="1"/>
        <v>0</v>
      </c>
      <c r="O186" s="20">
        <f t="shared" si="1"/>
        <v>0</v>
      </c>
      <c r="P186" s="20">
        <f t="shared" si="1"/>
        <v>0</v>
      </c>
      <c r="Q186" s="20">
        <f t="shared" si="1"/>
        <v>0</v>
      </c>
      <c r="R186" s="20">
        <f t="shared" si="1"/>
        <v>0</v>
      </c>
      <c r="S186" s="20">
        <f t="shared" si="1"/>
        <v>0</v>
      </c>
      <c r="T186" s="20">
        <f t="shared" si="1"/>
        <v>0</v>
      </c>
      <c r="U186" s="20">
        <f t="shared" si="1"/>
        <v>0</v>
      </c>
      <c r="V186" s="20">
        <f t="shared" si="1"/>
        <v>0</v>
      </c>
      <c r="W186" s="20">
        <f t="shared" si="1"/>
        <v>0</v>
      </c>
      <c r="X186" s="20">
        <f t="shared" si="1"/>
        <v>0</v>
      </c>
      <c r="Y186" s="20">
        <f t="shared" si="1"/>
        <v>0</v>
      </c>
      <c r="Z186" s="20">
        <f t="shared" si="1"/>
        <v>0</v>
      </c>
      <c r="AA186" s="20">
        <f t="shared" si="1"/>
        <v>0</v>
      </c>
      <c r="AB186" s="20">
        <f t="shared" si="1"/>
        <v>0</v>
      </c>
      <c r="AC186" s="20">
        <f t="shared" si="1"/>
        <v>0</v>
      </c>
      <c r="AD186" s="20">
        <f t="shared" si="1"/>
        <v>0</v>
      </c>
      <c r="AE186" s="20">
        <f t="shared" si="1"/>
        <v>0</v>
      </c>
      <c r="AF186" s="20">
        <f t="shared" si="1"/>
        <v>0</v>
      </c>
      <c r="AG186" s="20">
        <f t="shared" si="1"/>
        <v>0</v>
      </c>
      <c r="AH186" s="20">
        <f t="shared" si="1"/>
        <v>0</v>
      </c>
      <c r="AI186" s="20">
        <f t="shared" si="1"/>
        <v>0</v>
      </c>
      <c r="AJ186" s="20">
        <f t="shared" si="1"/>
        <v>0</v>
      </c>
      <c r="AK186" s="20">
        <f t="shared" si="1"/>
        <v>0</v>
      </c>
      <c r="AL186" s="20">
        <f t="shared" si="1"/>
        <v>0</v>
      </c>
      <c r="AM186" s="20">
        <f t="shared" si="1"/>
        <v>0</v>
      </c>
      <c r="AN186" s="20">
        <f t="shared" si="1"/>
        <v>0</v>
      </c>
      <c r="AO186" s="20">
        <f t="shared" si="1"/>
        <v>0</v>
      </c>
      <c r="AP186" s="20">
        <f t="shared" si="1"/>
        <v>0</v>
      </c>
      <c r="AQ186" s="20">
        <f t="shared" si="1"/>
        <v>0</v>
      </c>
      <c r="AR186" s="20">
        <f t="shared" si="1"/>
        <v>0</v>
      </c>
      <c r="AS186" s="20">
        <f t="shared" si="1"/>
        <v>0</v>
      </c>
      <c r="AT186" s="20">
        <f t="shared" si="1"/>
        <v>0</v>
      </c>
      <c r="AU186" s="20">
        <f t="shared" si="1"/>
        <v>0</v>
      </c>
    </row>
    <row r="187" spans="1:47" s="38" customFormat="1" ht="14.1" customHeight="1" x14ac:dyDescent="0.2">
      <c r="A187" s="88" t="s">
        <v>284</v>
      </c>
      <c r="B187" s="20">
        <f t="shared" ref="B187:AU187" si="2">+B9+B98</f>
        <v>0</v>
      </c>
      <c r="C187" s="20">
        <f t="shared" si="2"/>
        <v>0</v>
      </c>
      <c r="D187" s="20">
        <f t="shared" si="2"/>
        <v>0</v>
      </c>
      <c r="E187" s="20">
        <f t="shared" si="2"/>
        <v>0</v>
      </c>
      <c r="F187" s="20">
        <f t="shared" si="2"/>
        <v>0</v>
      </c>
      <c r="G187" s="20">
        <f t="shared" si="2"/>
        <v>0</v>
      </c>
      <c r="H187" s="20">
        <f t="shared" si="2"/>
        <v>0</v>
      </c>
      <c r="I187" s="20">
        <f t="shared" si="2"/>
        <v>0</v>
      </c>
      <c r="J187" s="20">
        <f t="shared" si="2"/>
        <v>0</v>
      </c>
      <c r="K187" s="20">
        <f t="shared" si="2"/>
        <v>0</v>
      </c>
      <c r="L187" s="20">
        <f t="shared" si="2"/>
        <v>0</v>
      </c>
      <c r="M187" s="20">
        <f t="shared" si="2"/>
        <v>0</v>
      </c>
      <c r="N187" s="20">
        <f t="shared" si="2"/>
        <v>0</v>
      </c>
      <c r="O187" s="20">
        <f t="shared" si="2"/>
        <v>0</v>
      </c>
      <c r="P187" s="20">
        <f t="shared" si="2"/>
        <v>0</v>
      </c>
      <c r="Q187" s="20">
        <f t="shared" si="2"/>
        <v>0</v>
      </c>
      <c r="R187" s="20">
        <f t="shared" si="2"/>
        <v>0</v>
      </c>
      <c r="S187" s="20">
        <f t="shared" si="2"/>
        <v>0</v>
      </c>
      <c r="T187" s="20">
        <f t="shared" si="2"/>
        <v>0</v>
      </c>
      <c r="U187" s="20">
        <f t="shared" si="2"/>
        <v>0</v>
      </c>
      <c r="V187" s="20">
        <f t="shared" si="2"/>
        <v>0</v>
      </c>
      <c r="W187" s="20">
        <f t="shared" si="2"/>
        <v>0</v>
      </c>
      <c r="X187" s="20">
        <f t="shared" si="2"/>
        <v>0</v>
      </c>
      <c r="Y187" s="20">
        <f t="shared" si="2"/>
        <v>0</v>
      </c>
      <c r="Z187" s="20">
        <f t="shared" si="2"/>
        <v>0</v>
      </c>
      <c r="AA187" s="20">
        <f t="shared" si="2"/>
        <v>0</v>
      </c>
      <c r="AB187" s="20">
        <f t="shared" si="2"/>
        <v>0</v>
      </c>
      <c r="AC187" s="20">
        <f t="shared" si="2"/>
        <v>0</v>
      </c>
      <c r="AD187" s="20">
        <f t="shared" si="2"/>
        <v>0</v>
      </c>
      <c r="AE187" s="20">
        <f t="shared" si="2"/>
        <v>0</v>
      </c>
      <c r="AF187" s="20">
        <f t="shared" si="2"/>
        <v>0</v>
      </c>
      <c r="AG187" s="20">
        <f t="shared" si="2"/>
        <v>0</v>
      </c>
      <c r="AH187" s="20">
        <f t="shared" si="2"/>
        <v>0</v>
      </c>
      <c r="AI187" s="20">
        <f t="shared" si="2"/>
        <v>0</v>
      </c>
      <c r="AJ187" s="20">
        <f t="shared" si="2"/>
        <v>0</v>
      </c>
      <c r="AK187" s="20">
        <f t="shared" si="2"/>
        <v>0</v>
      </c>
      <c r="AL187" s="20">
        <f t="shared" si="2"/>
        <v>0</v>
      </c>
      <c r="AM187" s="20">
        <f t="shared" si="2"/>
        <v>0</v>
      </c>
      <c r="AN187" s="20">
        <f t="shared" si="2"/>
        <v>0</v>
      </c>
      <c r="AO187" s="20">
        <f t="shared" si="2"/>
        <v>0</v>
      </c>
      <c r="AP187" s="20">
        <f t="shared" si="2"/>
        <v>0</v>
      </c>
      <c r="AQ187" s="20">
        <f t="shared" si="2"/>
        <v>0</v>
      </c>
      <c r="AR187" s="20">
        <f t="shared" si="2"/>
        <v>0</v>
      </c>
      <c r="AS187" s="20">
        <f t="shared" si="2"/>
        <v>0</v>
      </c>
      <c r="AT187" s="20">
        <f t="shared" si="2"/>
        <v>0</v>
      </c>
      <c r="AU187" s="20">
        <f t="shared" si="2"/>
        <v>0</v>
      </c>
    </row>
    <row r="188" spans="1:47" s="38" customFormat="1" ht="14.1" customHeight="1" x14ac:dyDescent="0.2">
      <c r="A188" s="89" t="s">
        <v>323</v>
      </c>
      <c r="B188" s="76">
        <f t="shared" ref="B188:AU188" si="3">+B10+B99</f>
        <v>0</v>
      </c>
      <c r="C188" s="76">
        <f t="shared" si="3"/>
        <v>0</v>
      </c>
      <c r="D188" s="76">
        <f t="shared" si="3"/>
        <v>0</v>
      </c>
      <c r="E188" s="76">
        <f t="shared" si="3"/>
        <v>0</v>
      </c>
      <c r="F188" s="76">
        <f t="shared" si="3"/>
        <v>0</v>
      </c>
      <c r="G188" s="76">
        <f t="shared" si="3"/>
        <v>0</v>
      </c>
      <c r="H188" s="76">
        <f t="shared" si="3"/>
        <v>0</v>
      </c>
      <c r="I188" s="76">
        <f t="shared" si="3"/>
        <v>0</v>
      </c>
      <c r="J188" s="76">
        <f t="shared" si="3"/>
        <v>0</v>
      </c>
      <c r="K188" s="76">
        <f t="shared" si="3"/>
        <v>0</v>
      </c>
      <c r="L188" s="76">
        <f t="shared" si="3"/>
        <v>0</v>
      </c>
      <c r="M188" s="76">
        <f t="shared" si="3"/>
        <v>0</v>
      </c>
      <c r="N188" s="76">
        <f t="shared" si="3"/>
        <v>0</v>
      </c>
      <c r="O188" s="76">
        <f t="shared" si="3"/>
        <v>0</v>
      </c>
      <c r="P188" s="76">
        <f t="shared" si="3"/>
        <v>0</v>
      </c>
      <c r="Q188" s="76">
        <f t="shared" si="3"/>
        <v>0</v>
      </c>
      <c r="R188" s="76">
        <f t="shared" si="3"/>
        <v>0</v>
      </c>
      <c r="S188" s="76">
        <f t="shared" si="3"/>
        <v>0</v>
      </c>
      <c r="T188" s="76">
        <f t="shared" si="3"/>
        <v>0</v>
      </c>
      <c r="U188" s="76">
        <f t="shared" si="3"/>
        <v>0</v>
      </c>
      <c r="V188" s="76">
        <f t="shared" si="3"/>
        <v>0</v>
      </c>
      <c r="W188" s="76">
        <f t="shared" si="3"/>
        <v>0</v>
      </c>
      <c r="X188" s="76">
        <f t="shared" si="3"/>
        <v>0</v>
      </c>
      <c r="Y188" s="76">
        <f t="shared" si="3"/>
        <v>0</v>
      </c>
      <c r="Z188" s="76">
        <f t="shared" si="3"/>
        <v>0</v>
      </c>
      <c r="AA188" s="76">
        <f t="shared" si="3"/>
        <v>0</v>
      </c>
      <c r="AB188" s="76">
        <f t="shared" si="3"/>
        <v>0</v>
      </c>
      <c r="AC188" s="76">
        <f t="shared" si="3"/>
        <v>0</v>
      </c>
      <c r="AD188" s="76">
        <f t="shared" si="3"/>
        <v>0</v>
      </c>
      <c r="AE188" s="76">
        <f t="shared" si="3"/>
        <v>0</v>
      </c>
      <c r="AF188" s="76">
        <f t="shared" si="3"/>
        <v>0</v>
      </c>
      <c r="AG188" s="76">
        <f t="shared" si="3"/>
        <v>0</v>
      </c>
      <c r="AH188" s="76">
        <f t="shared" si="3"/>
        <v>0</v>
      </c>
      <c r="AI188" s="76">
        <f t="shared" si="3"/>
        <v>0</v>
      </c>
      <c r="AJ188" s="76">
        <f t="shared" si="3"/>
        <v>0</v>
      </c>
      <c r="AK188" s="76">
        <f t="shared" si="3"/>
        <v>0</v>
      </c>
      <c r="AL188" s="76">
        <f t="shared" si="3"/>
        <v>0</v>
      </c>
      <c r="AM188" s="76">
        <f t="shared" si="3"/>
        <v>0</v>
      </c>
      <c r="AN188" s="76">
        <f t="shared" si="3"/>
        <v>0</v>
      </c>
      <c r="AO188" s="76">
        <f t="shared" si="3"/>
        <v>0</v>
      </c>
      <c r="AP188" s="76">
        <f t="shared" si="3"/>
        <v>0</v>
      </c>
      <c r="AQ188" s="76">
        <f t="shared" si="3"/>
        <v>0</v>
      </c>
      <c r="AR188" s="76">
        <f t="shared" si="3"/>
        <v>0</v>
      </c>
      <c r="AS188" s="76">
        <f t="shared" si="3"/>
        <v>0</v>
      </c>
      <c r="AT188" s="76">
        <f t="shared" si="3"/>
        <v>0</v>
      </c>
      <c r="AU188" s="76">
        <f t="shared" si="3"/>
        <v>0</v>
      </c>
    </row>
    <row r="189" spans="1:47" s="38" customFormat="1" ht="14.1" customHeight="1" x14ac:dyDescent="0.2">
      <c r="A189" s="89" t="s">
        <v>293</v>
      </c>
      <c r="B189" s="76">
        <f t="shared" ref="B189:AU189" si="4">+B11+B100</f>
        <v>0</v>
      </c>
      <c r="C189" s="76">
        <f t="shared" si="4"/>
        <v>0</v>
      </c>
      <c r="D189" s="76">
        <f t="shared" si="4"/>
        <v>0</v>
      </c>
      <c r="E189" s="76">
        <f t="shared" si="4"/>
        <v>0</v>
      </c>
      <c r="F189" s="76">
        <f t="shared" si="4"/>
        <v>0</v>
      </c>
      <c r="G189" s="76">
        <f t="shared" si="4"/>
        <v>0</v>
      </c>
      <c r="H189" s="76">
        <f t="shared" si="4"/>
        <v>0</v>
      </c>
      <c r="I189" s="76">
        <f t="shared" si="4"/>
        <v>0</v>
      </c>
      <c r="J189" s="76">
        <f t="shared" si="4"/>
        <v>0</v>
      </c>
      <c r="K189" s="76">
        <f t="shared" si="4"/>
        <v>0</v>
      </c>
      <c r="L189" s="76">
        <f t="shared" si="4"/>
        <v>0</v>
      </c>
      <c r="M189" s="76">
        <f t="shared" si="4"/>
        <v>0</v>
      </c>
      <c r="N189" s="76">
        <f t="shared" si="4"/>
        <v>0</v>
      </c>
      <c r="O189" s="76">
        <f t="shared" si="4"/>
        <v>0</v>
      </c>
      <c r="P189" s="76">
        <f t="shared" si="4"/>
        <v>0</v>
      </c>
      <c r="Q189" s="76">
        <f t="shared" si="4"/>
        <v>0</v>
      </c>
      <c r="R189" s="76">
        <f t="shared" si="4"/>
        <v>0</v>
      </c>
      <c r="S189" s="76">
        <f t="shared" si="4"/>
        <v>0</v>
      </c>
      <c r="T189" s="76">
        <f t="shared" si="4"/>
        <v>0</v>
      </c>
      <c r="U189" s="76">
        <f t="shared" si="4"/>
        <v>0</v>
      </c>
      <c r="V189" s="76">
        <f t="shared" si="4"/>
        <v>0</v>
      </c>
      <c r="W189" s="76">
        <f t="shared" si="4"/>
        <v>0</v>
      </c>
      <c r="X189" s="76">
        <f t="shared" si="4"/>
        <v>0</v>
      </c>
      <c r="Y189" s="76">
        <f t="shared" si="4"/>
        <v>0</v>
      </c>
      <c r="Z189" s="76">
        <f t="shared" si="4"/>
        <v>0</v>
      </c>
      <c r="AA189" s="76">
        <f t="shared" si="4"/>
        <v>0</v>
      </c>
      <c r="AB189" s="76">
        <f t="shared" si="4"/>
        <v>0</v>
      </c>
      <c r="AC189" s="76">
        <f t="shared" si="4"/>
        <v>0</v>
      </c>
      <c r="AD189" s="76">
        <f t="shared" si="4"/>
        <v>0</v>
      </c>
      <c r="AE189" s="76">
        <f t="shared" si="4"/>
        <v>0</v>
      </c>
      <c r="AF189" s="76">
        <f t="shared" si="4"/>
        <v>0</v>
      </c>
      <c r="AG189" s="76">
        <f t="shared" si="4"/>
        <v>0</v>
      </c>
      <c r="AH189" s="76">
        <f t="shared" si="4"/>
        <v>0</v>
      </c>
      <c r="AI189" s="76">
        <f t="shared" si="4"/>
        <v>0</v>
      </c>
      <c r="AJ189" s="76">
        <f t="shared" si="4"/>
        <v>0</v>
      </c>
      <c r="AK189" s="76">
        <f t="shared" si="4"/>
        <v>0</v>
      </c>
      <c r="AL189" s="76">
        <f t="shared" si="4"/>
        <v>0</v>
      </c>
      <c r="AM189" s="76">
        <f t="shared" si="4"/>
        <v>0</v>
      </c>
      <c r="AN189" s="76">
        <f t="shared" si="4"/>
        <v>0</v>
      </c>
      <c r="AO189" s="76">
        <f t="shared" si="4"/>
        <v>0</v>
      </c>
      <c r="AP189" s="76">
        <f t="shared" si="4"/>
        <v>0</v>
      </c>
      <c r="AQ189" s="76">
        <f t="shared" si="4"/>
        <v>0</v>
      </c>
      <c r="AR189" s="76">
        <f t="shared" si="4"/>
        <v>0</v>
      </c>
      <c r="AS189" s="76">
        <f t="shared" si="4"/>
        <v>0</v>
      </c>
      <c r="AT189" s="76">
        <f t="shared" si="4"/>
        <v>0</v>
      </c>
      <c r="AU189" s="76">
        <f t="shared" si="4"/>
        <v>0</v>
      </c>
    </row>
    <row r="190" spans="1:47" s="38" customFormat="1" ht="14.1" customHeight="1" x14ac:dyDescent="0.2">
      <c r="A190" s="89" t="s">
        <v>294</v>
      </c>
      <c r="B190" s="76">
        <f t="shared" ref="B190:AU190" si="5">+B12+B101</f>
        <v>0</v>
      </c>
      <c r="C190" s="76">
        <f t="shared" si="5"/>
        <v>0</v>
      </c>
      <c r="D190" s="76">
        <f t="shared" si="5"/>
        <v>0</v>
      </c>
      <c r="E190" s="76">
        <f t="shared" si="5"/>
        <v>0</v>
      </c>
      <c r="F190" s="76">
        <f t="shared" si="5"/>
        <v>0</v>
      </c>
      <c r="G190" s="76">
        <f t="shared" si="5"/>
        <v>0</v>
      </c>
      <c r="H190" s="76">
        <f t="shared" si="5"/>
        <v>0</v>
      </c>
      <c r="I190" s="76">
        <f t="shared" si="5"/>
        <v>0</v>
      </c>
      <c r="J190" s="76">
        <f t="shared" si="5"/>
        <v>0</v>
      </c>
      <c r="K190" s="76">
        <f t="shared" si="5"/>
        <v>0</v>
      </c>
      <c r="L190" s="76">
        <f t="shared" si="5"/>
        <v>0</v>
      </c>
      <c r="M190" s="76">
        <f t="shared" si="5"/>
        <v>0</v>
      </c>
      <c r="N190" s="76">
        <f t="shared" si="5"/>
        <v>0</v>
      </c>
      <c r="O190" s="76">
        <f t="shared" si="5"/>
        <v>0</v>
      </c>
      <c r="P190" s="76">
        <f t="shared" si="5"/>
        <v>0</v>
      </c>
      <c r="Q190" s="76">
        <f t="shared" si="5"/>
        <v>0</v>
      </c>
      <c r="R190" s="76">
        <f t="shared" si="5"/>
        <v>0</v>
      </c>
      <c r="S190" s="76">
        <f t="shared" si="5"/>
        <v>0</v>
      </c>
      <c r="T190" s="76">
        <f t="shared" si="5"/>
        <v>0</v>
      </c>
      <c r="U190" s="76">
        <f t="shared" si="5"/>
        <v>0</v>
      </c>
      <c r="V190" s="76">
        <f t="shared" si="5"/>
        <v>0</v>
      </c>
      <c r="W190" s="76">
        <f t="shared" si="5"/>
        <v>0</v>
      </c>
      <c r="X190" s="76">
        <f t="shared" si="5"/>
        <v>0</v>
      </c>
      <c r="Y190" s="76">
        <f t="shared" si="5"/>
        <v>0</v>
      </c>
      <c r="Z190" s="76">
        <f t="shared" si="5"/>
        <v>0</v>
      </c>
      <c r="AA190" s="76">
        <f t="shared" si="5"/>
        <v>0</v>
      </c>
      <c r="AB190" s="76">
        <f t="shared" si="5"/>
        <v>0</v>
      </c>
      <c r="AC190" s="76">
        <f t="shared" si="5"/>
        <v>0</v>
      </c>
      <c r="AD190" s="76">
        <f t="shared" si="5"/>
        <v>0</v>
      </c>
      <c r="AE190" s="76">
        <f t="shared" si="5"/>
        <v>0</v>
      </c>
      <c r="AF190" s="76">
        <f t="shared" si="5"/>
        <v>0</v>
      </c>
      <c r="AG190" s="76">
        <f t="shared" si="5"/>
        <v>0</v>
      </c>
      <c r="AH190" s="76">
        <f t="shared" si="5"/>
        <v>0</v>
      </c>
      <c r="AI190" s="76">
        <f t="shared" si="5"/>
        <v>0</v>
      </c>
      <c r="AJ190" s="76">
        <f t="shared" si="5"/>
        <v>0</v>
      </c>
      <c r="AK190" s="76">
        <f t="shared" si="5"/>
        <v>0</v>
      </c>
      <c r="AL190" s="76">
        <f t="shared" si="5"/>
        <v>0</v>
      </c>
      <c r="AM190" s="76">
        <f t="shared" si="5"/>
        <v>0</v>
      </c>
      <c r="AN190" s="76">
        <f t="shared" si="5"/>
        <v>0</v>
      </c>
      <c r="AO190" s="76">
        <f t="shared" si="5"/>
        <v>0</v>
      </c>
      <c r="AP190" s="76">
        <f t="shared" si="5"/>
        <v>0</v>
      </c>
      <c r="AQ190" s="76">
        <f t="shared" si="5"/>
        <v>0</v>
      </c>
      <c r="AR190" s="76">
        <f t="shared" si="5"/>
        <v>0</v>
      </c>
      <c r="AS190" s="76">
        <f t="shared" si="5"/>
        <v>0</v>
      </c>
      <c r="AT190" s="76">
        <f t="shared" si="5"/>
        <v>0</v>
      </c>
      <c r="AU190" s="76">
        <f t="shared" si="5"/>
        <v>0</v>
      </c>
    </row>
    <row r="191" spans="1:47" ht="14.1" customHeight="1" x14ac:dyDescent="0.2">
      <c r="A191" s="89" t="s">
        <v>295</v>
      </c>
      <c r="B191" s="76">
        <f t="shared" ref="B191:AU191" si="6">+B13+B102</f>
        <v>0</v>
      </c>
      <c r="C191" s="76">
        <f t="shared" si="6"/>
        <v>0</v>
      </c>
      <c r="D191" s="76">
        <f t="shared" si="6"/>
        <v>0</v>
      </c>
      <c r="E191" s="76">
        <f t="shared" si="6"/>
        <v>0</v>
      </c>
      <c r="F191" s="76">
        <f t="shared" si="6"/>
        <v>0</v>
      </c>
      <c r="G191" s="76">
        <f t="shared" si="6"/>
        <v>0</v>
      </c>
      <c r="H191" s="76">
        <f t="shared" si="6"/>
        <v>0</v>
      </c>
      <c r="I191" s="76">
        <f t="shared" si="6"/>
        <v>0</v>
      </c>
      <c r="J191" s="76">
        <f t="shared" si="6"/>
        <v>0</v>
      </c>
      <c r="K191" s="76">
        <f t="shared" si="6"/>
        <v>0</v>
      </c>
      <c r="L191" s="76">
        <f t="shared" si="6"/>
        <v>0</v>
      </c>
      <c r="M191" s="76">
        <f t="shared" si="6"/>
        <v>0</v>
      </c>
      <c r="N191" s="76">
        <f t="shared" si="6"/>
        <v>0</v>
      </c>
      <c r="O191" s="76">
        <f t="shared" si="6"/>
        <v>0</v>
      </c>
      <c r="P191" s="76">
        <f t="shared" si="6"/>
        <v>0</v>
      </c>
      <c r="Q191" s="76">
        <f t="shared" si="6"/>
        <v>0</v>
      </c>
      <c r="R191" s="76">
        <f t="shared" si="6"/>
        <v>0</v>
      </c>
      <c r="S191" s="76">
        <f t="shared" si="6"/>
        <v>0</v>
      </c>
      <c r="T191" s="76">
        <f t="shared" si="6"/>
        <v>0</v>
      </c>
      <c r="U191" s="76">
        <f t="shared" si="6"/>
        <v>0</v>
      </c>
      <c r="V191" s="76">
        <f t="shared" si="6"/>
        <v>0</v>
      </c>
      <c r="W191" s="76">
        <f t="shared" si="6"/>
        <v>0</v>
      </c>
      <c r="X191" s="76">
        <f t="shared" si="6"/>
        <v>0</v>
      </c>
      <c r="Y191" s="76">
        <f t="shared" si="6"/>
        <v>0</v>
      </c>
      <c r="Z191" s="76">
        <f t="shared" si="6"/>
        <v>0</v>
      </c>
      <c r="AA191" s="76">
        <f t="shared" si="6"/>
        <v>0</v>
      </c>
      <c r="AB191" s="76">
        <f t="shared" si="6"/>
        <v>0</v>
      </c>
      <c r="AC191" s="76">
        <f t="shared" si="6"/>
        <v>0</v>
      </c>
      <c r="AD191" s="76">
        <f t="shared" si="6"/>
        <v>0</v>
      </c>
      <c r="AE191" s="76">
        <f t="shared" si="6"/>
        <v>0</v>
      </c>
      <c r="AF191" s="76">
        <f t="shared" si="6"/>
        <v>0</v>
      </c>
      <c r="AG191" s="76">
        <f t="shared" si="6"/>
        <v>0</v>
      </c>
      <c r="AH191" s="76">
        <f t="shared" si="6"/>
        <v>0</v>
      </c>
      <c r="AI191" s="76">
        <f t="shared" si="6"/>
        <v>0</v>
      </c>
      <c r="AJ191" s="76">
        <f t="shared" si="6"/>
        <v>0</v>
      </c>
      <c r="AK191" s="76">
        <f t="shared" si="6"/>
        <v>0</v>
      </c>
      <c r="AL191" s="76">
        <f t="shared" si="6"/>
        <v>0</v>
      </c>
      <c r="AM191" s="76">
        <f t="shared" si="6"/>
        <v>0</v>
      </c>
      <c r="AN191" s="76">
        <f t="shared" si="6"/>
        <v>0</v>
      </c>
      <c r="AO191" s="76">
        <f t="shared" si="6"/>
        <v>0</v>
      </c>
      <c r="AP191" s="76">
        <f t="shared" si="6"/>
        <v>0</v>
      </c>
      <c r="AQ191" s="76">
        <f t="shared" si="6"/>
        <v>0</v>
      </c>
      <c r="AR191" s="76">
        <f t="shared" si="6"/>
        <v>0</v>
      </c>
      <c r="AS191" s="76">
        <f t="shared" si="6"/>
        <v>0</v>
      </c>
      <c r="AT191" s="76">
        <f t="shared" si="6"/>
        <v>0</v>
      </c>
      <c r="AU191" s="76">
        <f t="shared" si="6"/>
        <v>0</v>
      </c>
    </row>
    <row r="192" spans="1:47" s="38" customFormat="1" ht="14.1" customHeight="1" x14ac:dyDescent="0.2">
      <c r="A192" s="88" t="s">
        <v>285</v>
      </c>
      <c r="B192" s="20">
        <f t="shared" ref="B192:AU192" si="7">+B14+B103</f>
        <v>0</v>
      </c>
      <c r="C192" s="20">
        <f t="shared" si="7"/>
        <v>0</v>
      </c>
      <c r="D192" s="20">
        <f t="shared" si="7"/>
        <v>0</v>
      </c>
      <c r="E192" s="20">
        <f t="shared" si="7"/>
        <v>0</v>
      </c>
      <c r="F192" s="20">
        <f t="shared" si="7"/>
        <v>0</v>
      </c>
      <c r="G192" s="20">
        <f t="shared" si="7"/>
        <v>0</v>
      </c>
      <c r="H192" s="20">
        <f t="shared" si="7"/>
        <v>0</v>
      </c>
      <c r="I192" s="20">
        <f t="shared" si="7"/>
        <v>0</v>
      </c>
      <c r="J192" s="20">
        <f t="shared" si="7"/>
        <v>0</v>
      </c>
      <c r="K192" s="20">
        <f t="shared" si="7"/>
        <v>0</v>
      </c>
      <c r="L192" s="20">
        <f t="shared" si="7"/>
        <v>0</v>
      </c>
      <c r="M192" s="20">
        <f t="shared" si="7"/>
        <v>0</v>
      </c>
      <c r="N192" s="20">
        <f t="shared" si="7"/>
        <v>0</v>
      </c>
      <c r="O192" s="20">
        <f t="shared" si="7"/>
        <v>0</v>
      </c>
      <c r="P192" s="20">
        <f t="shared" si="7"/>
        <v>0</v>
      </c>
      <c r="Q192" s="20">
        <f t="shared" si="7"/>
        <v>0</v>
      </c>
      <c r="R192" s="20">
        <f t="shared" si="7"/>
        <v>0</v>
      </c>
      <c r="S192" s="20">
        <f t="shared" si="7"/>
        <v>0</v>
      </c>
      <c r="T192" s="20">
        <f t="shared" si="7"/>
        <v>0</v>
      </c>
      <c r="U192" s="20">
        <f t="shared" si="7"/>
        <v>0</v>
      </c>
      <c r="V192" s="20">
        <f t="shared" si="7"/>
        <v>0</v>
      </c>
      <c r="W192" s="20">
        <f t="shared" si="7"/>
        <v>0</v>
      </c>
      <c r="X192" s="20">
        <f t="shared" si="7"/>
        <v>0</v>
      </c>
      <c r="Y192" s="20">
        <f t="shared" si="7"/>
        <v>0</v>
      </c>
      <c r="Z192" s="20">
        <f t="shared" si="7"/>
        <v>0</v>
      </c>
      <c r="AA192" s="20">
        <f t="shared" si="7"/>
        <v>0</v>
      </c>
      <c r="AB192" s="20">
        <f t="shared" si="7"/>
        <v>0</v>
      </c>
      <c r="AC192" s="20">
        <f t="shared" si="7"/>
        <v>0</v>
      </c>
      <c r="AD192" s="20">
        <f t="shared" si="7"/>
        <v>0</v>
      </c>
      <c r="AE192" s="20">
        <f t="shared" si="7"/>
        <v>0</v>
      </c>
      <c r="AF192" s="20">
        <f t="shared" si="7"/>
        <v>0</v>
      </c>
      <c r="AG192" s="20">
        <f t="shared" si="7"/>
        <v>0</v>
      </c>
      <c r="AH192" s="20">
        <f t="shared" si="7"/>
        <v>0</v>
      </c>
      <c r="AI192" s="20">
        <f t="shared" si="7"/>
        <v>0</v>
      </c>
      <c r="AJ192" s="20">
        <f t="shared" si="7"/>
        <v>0</v>
      </c>
      <c r="AK192" s="20">
        <f t="shared" si="7"/>
        <v>0</v>
      </c>
      <c r="AL192" s="20">
        <f t="shared" si="7"/>
        <v>0</v>
      </c>
      <c r="AM192" s="20">
        <f t="shared" si="7"/>
        <v>0</v>
      </c>
      <c r="AN192" s="20">
        <f t="shared" si="7"/>
        <v>0</v>
      </c>
      <c r="AO192" s="20">
        <f t="shared" si="7"/>
        <v>0</v>
      </c>
      <c r="AP192" s="20">
        <f t="shared" si="7"/>
        <v>0</v>
      </c>
      <c r="AQ192" s="20">
        <f t="shared" si="7"/>
        <v>0</v>
      </c>
      <c r="AR192" s="20">
        <f t="shared" si="7"/>
        <v>0</v>
      </c>
      <c r="AS192" s="20">
        <f t="shared" si="7"/>
        <v>0</v>
      </c>
      <c r="AT192" s="20">
        <f t="shared" si="7"/>
        <v>0</v>
      </c>
      <c r="AU192" s="20">
        <f t="shared" si="7"/>
        <v>0</v>
      </c>
    </row>
    <row r="193" spans="1:47" s="38" customFormat="1" ht="14.1" customHeight="1" x14ac:dyDescent="0.2">
      <c r="A193" s="89" t="s">
        <v>324</v>
      </c>
      <c r="B193" s="76">
        <f t="shared" ref="B193:AU193" si="8">+B15+B104</f>
        <v>0</v>
      </c>
      <c r="C193" s="76">
        <f t="shared" si="8"/>
        <v>0</v>
      </c>
      <c r="D193" s="76">
        <f t="shared" si="8"/>
        <v>0</v>
      </c>
      <c r="E193" s="76">
        <f t="shared" si="8"/>
        <v>0</v>
      </c>
      <c r="F193" s="76">
        <f t="shared" si="8"/>
        <v>0</v>
      </c>
      <c r="G193" s="76">
        <f t="shared" si="8"/>
        <v>0</v>
      </c>
      <c r="H193" s="76">
        <f t="shared" si="8"/>
        <v>0</v>
      </c>
      <c r="I193" s="76">
        <f t="shared" si="8"/>
        <v>0</v>
      </c>
      <c r="J193" s="76">
        <f t="shared" si="8"/>
        <v>0</v>
      </c>
      <c r="K193" s="76">
        <f t="shared" si="8"/>
        <v>0</v>
      </c>
      <c r="L193" s="76">
        <f t="shared" si="8"/>
        <v>0</v>
      </c>
      <c r="M193" s="76">
        <f t="shared" si="8"/>
        <v>0</v>
      </c>
      <c r="N193" s="76">
        <f t="shared" si="8"/>
        <v>0</v>
      </c>
      <c r="O193" s="76">
        <f t="shared" si="8"/>
        <v>0</v>
      </c>
      <c r="P193" s="76">
        <f t="shared" si="8"/>
        <v>0</v>
      </c>
      <c r="Q193" s="76">
        <f t="shared" si="8"/>
        <v>0</v>
      </c>
      <c r="R193" s="76">
        <f t="shared" si="8"/>
        <v>0</v>
      </c>
      <c r="S193" s="76">
        <f t="shared" si="8"/>
        <v>0</v>
      </c>
      <c r="T193" s="76">
        <f t="shared" si="8"/>
        <v>0</v>
      </c>
      <c r="U193" s="76">
        <f t="shared" si="8"/>
        <v>0</v>
      </c>
      <c r="V193" s="76">
        <f t="shared" si="8"/>
        <v>0</v>
      </c>
      <c r="W193" s="76">
        <f t="shared" si="8"/>
        <v>0</v>
      </c>
      <c r="X193" s="76">
        <f t="shared" si="8"/>
        <v>0</v>
      </c>
      <c r="Y193" s="76">
        <f t="shared" si="8"/>
        <v>0</v>
      </c>
      <c r="Z193" s="76">
        <f t="shared" si="8"/>
        <v>0</v>
      </c>
      <c r="AA193" s="76">
        <f t="shared" si="8"/>
        <v>0</v>
      </c>
      <c r="AB193" s="76">
        <f t="shared" si="8"/>
        <v>0</v>
      </c>
      <c r="AC193" s="76">
        <f t="shared" si="8"/>
        <v>0</v>
      </c>
      <c r="AD193" s="76">
        <f t="shared" si="8"/>
        <v>0</v>
      </c>
      <c r="AE193" s="76">
        <f t="shared" si="8"/>
        <v>0</v>
      </c>
      <c r="AF193" s="76">
        <f t="shared" si="8"/>
        <v>0</v>
      </c>
      <c r="AG193" s="76">
        <f t="shared" si="8"/>
        <v>0</v>
      </c>
      <c r="AH193" s="76">
        <f t="shared" si="8"/>
        <v>0</v>
      </c>
      <c r="AI193" s="76">
        <f t="shared" si="8"/>
        <v>0</v>
      </c>
      <c r="AJ193" s="76">
        <f t="shared" si="8"/>
        <v>0</v>
      </c>
      <c r="AK193" s="76">
        <f t="shared" si="8"/>
        <v>0</v>
      </c>
      <c r="AL193" s="76">
        <f t="shared" si="8"/>
        <v>0</v>
      </c>
      <c r="AM193" s="76">
        <f t="shared" si="8"/>
        <v>0</v>
      </c>
      <c r="AN193" s="76">
        <f t="shared" si="8"/>
        <v>0</v>
      </c>
      <c r="AO193" s="76">
        <f t="shared" si="8"/>
        <v>0</v>
      </c>
      <c r="AP193" s="76">
        <f t="shared" si="8"/>
        <v>0</v>
      </c>
      <c r="AQ193" s="76">
        <f t="shared" si="8"/>
        <v>0</v>
      </c>
      <c r="AR193" s="76">
        <f t="shared" si="8"/>
        <v>0</v>
      </c>
      <c r="AS193" s="76">
        <f t="shared" si="8"/>
        <v>0</v>
      </c>
      <c r="AT193" s="76">
        <f t="shared" si="8"/>
        <v>0</v>
      </c>
      <c r="AU193" s="76">
        <f t="shared" si="8"/>
        <v>0</v>
      </c>
    </row>
    <row r="194" spans="1:47" s="38" customFormat="1" ht="14.1" customHeight="1" x14ac:dyDescent="0.2">
      <c r="A194" s="89" t="s">
        <v>296</v>
      </c>
      <c r="B194" s="76">
        <f t="shared" ref="B194:AU194" si="9">+B16+B105</f>
        <v>0</v>
      </c>
      <c r="C194" s="76">
        <f t="shared" si="9"/>
        <v>0</v>
      </c>
      <c r="D194" s="76">
        <f t="shared" si="9"/>
        <v>0</v>
      </c>
      <c r="E194" s="76">
        <f t="shared" si="9"/>
        <v>0</v>
      </c>
      <c r="F194" s="76">
        <f t="shared" si="9"/>
        <v>0</v>
      </c>
      <c r="G194" s="76">
        <f t="shared" si="9"/>
        <v>0</v>
      </c>
      <c r="H194" s="76">
        <f t="shared" si="9"/>
        <v>0</v>
      </c>
      <c r="I194" s="76">
        <f t="shared" si="9"/>
        <v>0</v>
      </c>
      <c r="J194" s="76">
        <f t="shared" si="9"/>
        <v>0</v>
      </c>
      <c r="K194" s="76">
        <f t="shared" si="9"/>
        <v>0</v>
      </c>
      <c r="L194" s="76">
        <f t="shared" si="9"/>
        <v>0</v>
      </c>
      <c r="M194" s="76">
        <f t="shared" si="9"/>
        <v>0</v>
      </c>
      <c r="N194" s="76">
        <f t="shared" si="9"/>
        <v>0</v>
      </c>
      <c r="O194" s="76">
        <f t="shared" si="9"/>
        <v>0</v>
      </c>
      <c r="P194" s="76">
        <f t="shared" si="9"/>
        <v>0</v>
      </c>
      <c r="Q194" s="76">
        <f t="shared" si="9"/>
        <v>0</v>
      </c>
      <c r="R194" s="76">
        <f t="shared" si="9"/>
        <v>0</v>
      </c>
      <c r="S194" s="76">
        <f t="shared" si="9"/>
        <v>0</v>
      </c>
      <c r="T194" s="76">
        <f t="shared" si="9"/>
        <v>0</v>
      </c>
      <c r="U194" s="76">
        <f t="shared" si="9"/>
        <v>0</v>
      </c>
      <c r="V194" s="76">
        <f t="shared" si="9"/>
        <v>0</v>
      </c>
      <c r="W194" s="76">
        <f t="shared" si="9"/>
        <v>0</v>
      </c>
      <c r="X194" s="76">
        <f t="shared" si="9"/>
        <v>0</v>
      </c>
      <c r="Y194" s="76">
        <f t="shared" si="9"/>
        <v>0</v>
      </c>
      <c r="Z194" s="76">
        <f t="shared" si="9"/>
        <v>0</v>
      </c>
      <c r="AA194" s="76">
        <f t="shared" si="9"/>
        <v>0</v>
      </c>
      <c r="AB194" s="76">
        <f t="shared" si="9"/>
        <v>0</v>
      </c>
      <c r="AC194" s="76">
        <f t="shared" si="9"/>
        <v>0</v>
      </c>
      <c r="AD194" s="76">
        <f t="shared" si="9"/>
        <v>0</v>
      </c>
      <c r="AE194" s="76">
        <f t="shared" si="9"/>
        <v>0</v>
      </c>
      <c r="AF194" s="76">
        <f t="shared" si="9"/>
        <v>0</v>
      </c>
      <c r="AG194" s="76">
        <f t="shared" si="9"/>
        <v>0</v>
      </c>
      <c r="AH194" s="76">
        <f t="shared" si="9"/>
        <v>0</v>
      </c>
      <c r="AI194" s="76">
        <f t="shared" si="9"/>
        <v>0</v>
      </c>
      <c r="AJ194" s="76">
        <f t="shared" si="9"/>
        <v>0</v>
      </c>
      <c r="AK194" s="76">
        <f t="shared" si="9"/>
        <v>0</v>
      </c>
      <c r="AL194" s="76">
        <f t="shared" si="9"/>
        <v>0</v>
      </c>
      <c r="AM194" s="76">
        <f t="shared" si="9"/>
        <v>0</v>
      </c>
      <c r="AN194" s="76">
        <f t="shared" si="9"/>
        <v>0</v>
      </c>
      <c r="AO194" s="76">
        <f t="shared" si="9"/>
        <v>0</v>
      </c>
      <c r="AP194" s="76">
        <f t="shared" si="9"/>
        <v>0</v>
      </c>
      <c r="AQ194" s="76">
        <f t="shared" si="9"/>
        <v>0</v>
      </c>
      <c r="AR194" s="76">
        <f t="shared" si="9"/>
        <v>0</v>
      </c>
      <c r="AS194" s="76">
        <f t="shared" si="9"/>
        <v>0</v>
      </c>
      <c r="AT194" s="76">
        <f t="shared" si="9"/>
        <v>0</v>
      </c>
      <c r="AU194" s="76">
        <f t="shared" si="9"/>
        <v>0</v>
      </c>
    </row>
    <row r="195" spans="1:47" s="38" customFormat="1" ht="14.1" customHeight="1" x14ac:dyDescent="0.2">
      <c r="A195" s="89" t="s">
        <v>297</v>
      </c>
      <c r="B195" s="76">
        <f t="shared" ref="B195:AU195" si="10">+B17+B106</f>
        <v>0</v>
      </c>
      <c r="C195" s="76">
        <f t="shared" si="10"/>
        <v>0</v>
      </c>
      <c r="D195" s="76">
        <f t="shared" si="10"/>
        <v>0</v>
      </c>
      <c r="E195" s="76">
        <f t="shared" si="10"/>
        <v>0</v>
      </c>
      <c r="F195" s="76">
        <f t="shared" si="10"/>
        <v>0</v>
      </c>
      <c r="G195" s="76">
        <f t="shared" si="10"/>
        <v>0</v>
      </c>
      <c r="H195" s="76">
        <f t="shared" si="10"/>
        <v>0</v>
      </c>
      <c r="I195" s="76">
        <f t="shared" si="10"/>
        <v>0</v>
      </c>
      <c r="J195" s="76">
        <f t="shared" si="10"/>
        <v>0</v>
      </c>
      <c r="K195" s="76">
        <f t="shared" si="10"/>
        <v>0</v>
      </c>
      <c r="L195" s="76">
        <f t="shared" si="10"/>
        <v>0</v>
      </c>
      <c r="M195" s="76">
        <f t="shared" si="10"/>
        <v>0</v>
      </c>
      <c r="N195" s="76">
        <f t="shared" si="10"/>
        <v>0</v>
      </c>
      <c r="O195" s="76">
        <f t="shared" si="10"/>
        <v>0</v>
      </c>
      <c r="P195" s="76">
        <f t="shared" si="10"/>
        <v>0</v>
      </c>
      <c r="Q195" s="76">
        <f t="shared" si="10"/>
        <v>0</v>
      </c>
      <c r="R195" s="76">
        <f t="shared" si="10"/>
        <v>0</v>
      </c>
      <c r="S195" s="76">
        <f t="shared" si="10"/>
        <v>0</v>
      </c>
      <c r="T195" s="76">
        <f t="shared" si="10"/>
        <v>0</v>
      </c>
      <c r="U195" s="76">
        <f t="shared" si="10"/>
        <v>0</v>
      </c>
      <c r="V195" s="76">
        <f t="shared" si="10"/>
        <v>0</v>
      </c>
      <c r="W195" s="76">
        <f t="shared" si="10"/>
        <v>0</v>
      </c>
      <c r="X195" s="76">
        <f t="shared" si="10"/>
        <v>0</v>
      </c>
      <c r="Y195" s="76">
        <f t="shared" si="10"/>
        <v>0</v>
      </c>
      <c r="Z195" s="76">
        <f t="shared" si="10"/>
        <v>0</v>
      </c>
      <c r="AA195" s="76">
        <f t="shared" si="10"/>
        <v>0</v>
      </c>
      <c r="AB195" s="76">
        <f t="shared" si="10"/>
        <v>0</v>
      </c>
      <c r="AC195" s="76">
        <f t="shared" si="10"/>
        <v>0</v>
      </c>
      <c r="AD195" s="76">
        <f t="shared" si="10"/>
        <v>0</v>
      </c>
      <c r="AE195" s="76">
        <f t="shared" si="10"/>
        <v>0</v>
      </c>
      <c r="AF195" s="76">
        <f t="shared" si="10"/>
        <v>0</v>
      </c>
      <c r="AG195" s="76">
        <f t="shared" si="10"/>
        <v>0</v>
      </c>
      <c r="AH195" s="76">
        <f t="shared" si="10"/>
        <v>0</v>
      </c>
      <c r="AI195" s="76">
        <f t="shared" si="10"/>
        <v>0</v>
      </c>
      <c r="AJ195" s="76">
        <f t="shared" si="10"/>
        <v>0</v>
      </c>
      <c r="AK195" s="76">
        <f t="shared" si="10"/>
        <v>0</v>
      </c>
      <c r="AL195" s="76">
        <f t="shared" si="10"/>
        <v>0</v>
      </c>
      <c r="AM195" s="76">
        <f t="shared" si="10"/>
        <v>0</v>
      </c>
      <c r="AN195" s="76">
        <f t="shared" si="10"/>
        <v>0</v>
      </c>
      <c r="AO195" s="76">
        <f t="shared" si="10"/>
        <v>0</v>
      </c>
      <c r="AP195" s="76">
        <f t="shared" si="10"/>
        <v>0</v>
      </c>
      <c r="AQ195" s="76">
        <f t="shared" si="10"/>
        <v>0</v>
      </c>
      <c r="AR195" s="76">
        <f t="shared" si="10"/>
        <v>0</v>
      </c>
      <c r="AS195" s="76">
        <f t="shared" si="10"/>
        <v>0</v>
      </c>
      <c r="AT195" s="76">
        <f t="shared" si="10"/>
        <v>0</v>
      </c>
      <c r="AU195" s="76">
        <f t="shared" si="10"/>
        <v>0</v>
      </c>
    </row>
    <row r="196" spans="1:47" ht="14.1" customHeight="1" x14ac:dyDescent="0.2">
      <c r="A196" s="89" t="s">
        <v>298</v>
      </c>
      <c r="B196" s="76">
        <f t="shared" ref="B196:AU196" si="11">+B18+B107</f>
        <v>0</v>
      </c>
      <c r="C196" s="76">
        <f t="shared" si="11"/>
        <v>0</v>
      </c>
      <c r="D196" s="76">
        <f t="shared" si="11"/>
        <v>0</v>
      </c>
      <c r="E196" s="76">
        <f t="shared" si="11"/>
        <v>0</v>
      </c>
      <c r="F196" s="76">
        <f t="shared" si="11"/>
        <v>0</v>
      </c>
      <c r="G196" s="76">
        <f t="shared" si="11"/>
        <v>0</v>
      </c>
      <c r="H196" s="76">
        <f t="shared" si="11"/>
        <v>0</v>
      </c>
      <c r="I196" s="76">
        <f t="shared" si="11"/>
        <v>0</v>
      </c>
      <c r="J196" s="76">
        <f t="shared" si="11"/>
        <v>0</v>
      </c>
      <c r="K196" s="76">
        <f t="shared" si="11"/>
        <v>0</v>
      </c>
      <c r="L196" s="76">
        <f t="shared" si="11"/>
        <v>0</v>
      </c>
      <c r="M196" s="76">
        <f t="shared" si="11"/>
        <v>0</v>
      </c>
      <c r="N196" s="76">
        <f t="shared" si="11"/>
        <v>0</v>
      </c>
      <c r="O196" s="76">
        <f t="shared" si="11"/>
        <v>0</v>
      </c>
      <c r="P196" s="76">
        <f t="shared" si="11"/>
        <v>0</v>
      </c>
      <c r="Q196" s="76">
        <f t="shared" si="11"/>
        <v>0</v>
      </c>
      <c r="R196" s="76">
        <f t="shared" si="11"/>
        <v>0</v>
      </c>
      <c r="S196" s="76">
        <f t="shared" si="11"/>
        <v>0</v>
      </c>
      <c r="T196" s="76">
        <f t="shared" si="11"/>
        <v>0</v>
      </c>
      <c r="U196" s="76">
        <f t="shared" si="11"/>
        <v>0</v>
      </c>
      <c r="V196" s="76">
        <f t="shared" si="11"/>
        <v>0</v>
      </c>
      <c r="W196" s="76">
        <f t="shared" si="11"/>
        <v>0</v>
      </c>
      <c r="X196" s="76">
        <f t="shared" si="11"/>
        <v>0</v>
      </c>
      <c r="Y196" s="76">
        <f t="shared" si="11"/>
        <v>0</v>
      </c>
      <c r="Z196" s="76">
        <f t="shared" si="11"/>
        <v>0</v>
      </c>
      <c r="AA196" s="76">
        <f t="shared" si="11"/>
        <v>0</v>
      </c>
      <c r="AB196" s="76">
        <f t="shared" si="11"/>
        <v>0</v>
      </c>
      <c r="AC196" s="76">
        <f t="shared" si="11"/>
        <v>0</v>
      </c>
      <c r="AD196" s="76">
        <f t="shared" si="11"/>
        <v>0</v>
      </c>
      <c r="AE196" s="76">
        <f t="shared" si="11"/>
        <v>0</v>
      </c>
      <c r="AF196" s="76">
        <f t="shared" si="11"/>
        <v>0</v>
      </c>
      <c r="AG196" s="76">
        <f t="shared" si="11"/>
        <v>0</v>
      </c>
      <c r="AH196" s="76">
        <f t="shared" si="11"/>
        <v>0</v>
      </c>
      <c r="AI196" s="76">
        <f t="shared" si="11"/>
        <v>0</v>
      </c>
      <c r="AJ196" s="76">
        <f t="shared" si="11"/>
        <v>0</v>
      </c>
      <c r="AK196" s="76">
        <f t="shared" si="11"/>
        <v>0</v>
      </c>
      <c r="AL196" s="76">
        <f t="shared" si="11"/>
        <v>0</v>
      </c>
      <c r="AM196" s="76">
        <f t="shared" si="11"/>
        <v>0</v>
      </c>
      <c r="AN196" s="76">
        <f t="shared" si="11"/>
        <v>0</v>
      </c>
      <c r="AO196" s="76">
        <f t="shared" si="11"/>
        <v>0</v>
      </c>
      <c r="AP196" s="76">
        <f t="shared" si="11"/>
        <v>0</v>
      </c>
      <c r="AQ196" s="76">
        <f t="shared" si="11"/>
        <v>0</v>
      </c>
      <c r="AR196" s="76">
        <f t="shared" si="11"/>
        <v>0</v>
      </c>
      <c r="AS196" s="76">
        <f t="shared" si="11"/>
        <v>0</v>
      </c>
      <c r="AT196" s="76">
        <f t="shared" si="11"/>
        <v>0</v>
      </c>
      <c r="AU196" s="76">
        <f t="shared" si="11"/>
        <v>0</v>
      </c>
    </row>
    <row r="197" spans="1:47" s="38" customFormat="1" ht="14.1" customHeight="1" x14ac:dyDescent="0.2">
      <c r="A197" s="88" t="s">
        <v>286</v>
      </c>
      <c r="B197" s="20">
        <f t="shared" ref="B197:AU197" si="12">+B19+B108</f>
        <v>0</v>
      </c>
      <c r="C197" s="20">
        <f t="shared" si="12"/>
        <v>0</v>
      </c>
      <c r="D197" s="20">
        <f t="shared" si="12"/>
        <v>0</v>
      </c>
      <c r="E197" s="20">
        <f t="shared" si="12"/>
        <v>0</v>
      </c>
      <c r="F197" s="20">
        <f t="shared" si="12"/>
        <v>0</v>
      </c>
      <c r="G197" s="20">
        <f t="shared" si="12"/>
        <v>0</v>
      </c>
      <c r="H197" s="20">
        <f t="shared" si="12"/>
        <v>0</v>
      </c>
      <c r="I197" s="20">
        <f t="shared" si="12"/>
        <v>0</v>
      </c>
      <c r="J197" s="20">
        <f t="shared" si="12"/>
        <v>0</v>
      </c>
      <c r="K197" s="20">
        <f t="shared" si="12"/>
        <v>0</v>
      </c>
      <c r="L197" s="20">
        <f t="shared" si="12"/>
        <v>0</v>
      </c>
      <c r="M197" s="20">
        <f t="shared" si="12"/>
        <v>0</v>
      </c>
      <c r="N197" s="20">
        <f t="shared" si="12"/>
        <v>0</v>
      </c>
      <c r="O197" s="20">
        <f t="shared" si="12"/>
        <v>0</v>
      </c>
      <c r="P197" s="20">
        <f t="shared" si="12"/>
        <v>0</v>
      </c>
      <c r="Q197" s="20">
        <f t="shared" si="12"/>
        <v>0</v>
      </c>
      <c r="R197" s="20">
        <f t="shared" si="12"/>
        <v>0</v>
      </c>
      <c r="S197" s="20">
        <f t="shared" si="12"/>
        <v>0</v>
      </c>
      <c r="T197" s="20">
        <f t="shared" si="12"/>
        <v>0</v>
      </c>
      <c r="U197" s="20">
        <f t="shared" si="12"/>
        <v>0</v>
      </c>
      <c r="V197" s="20">
        <f t="shared" si="12"/>
        <v>0</v>
      </c>
      <c r="W197" s="20">
        <f t="shared" si="12"/>
        <v>0</v>
      </c>
      <c r="X197" s="20">
        <f t="shared" si="12"/>
        <v>0</v>
      </c>
      <c r="Y197" s="20">
        <f t="shared" si="12"/>
        <v>0</v>
      </c>
      <c r="Z197" s="20">
        <f t="shared" si="12"/>
        <v>0</v>
      </c>
      <c r="AA197" s="20">
        <f t="shared" si="12"/>
        <v>0</v>
      </c>
      <c r="AB197" s="20">
        <f t="shared" si="12"/>
        <v>0</v>
      </c>
      <c r="AC197" s="20">
        <f t="shared" si="12"/>
        <v>0</v>
      </c>
      <c r="AD197" s="20">
        <f t="shared" si="12"/>
        <v>0</v>
      </c>
      <c r="AE197" s="20">
        <f t="shared" si="12"/>
        <v>0</v>
      </c>
      <c r="AF197" s="20">
        <f t="shared" si="12"/>
        <v>0</v>
      </c>
      <c r="AG197" s="20">
        <f t="shared" si="12"/>
        <v>0</v>
      </c>
      <c r="AH197" s="20">
        <f t="shared" si="12"/>
        <v>0</v>
      </c>
      <c r="AI197" s="20">
        <f t="shared" si="12"/>
        <v>0</v>
      </c>
      <c r="AJ197" s="20">
        <f t="shared" si="12"/>
        <v>0</v>
      </c>
      <c r="AK197" s="20">
        <f t="shared" si="12"/>
        <v>0</v>
      </c>
      <c r="AL197" s="20">
        <f t="shared" si="12"/>
        <v>0</v>
      </c>
      <c r="AM197" s="20">
        <f t="shared" si="12"/>
        <v>0</v>
      </c>
      <c r="AN197" s="20">
        <f t="shared" si="12"/>
        <v>0</v>
      </c>
      <c r="AO197" s="20">
        <f t="shared" si="12"/>
        <v>0</v>
      </c>
      <c r="AP197" s="20">
        <f t="shared" si="12"/>
        <v>0</v>
      </c>
      <c r="AQ197" s="20">
        <f t="shared" si="12"/>
        <v>0</v>
      </c>
      <c r="AR197" s="20">
        <f t="shared" si="12"/>
        <v>0</v>
      </c>
      <c r="AS197" s="20">
        <f t="shared" si="12"/>
        <v>0</v>
      </c>
      <c r="AT197" s="20">
        <f t="shared" si="12"/>
        <v>0</v>
      </c>
      <c r="AU197" s="20">
        <f t="shared" si="12"/>
        <v>0</v>
      </c>
    </row>
    <row r="198" spans="1:47" s="38" customFormat="1" ht="14.1" customHeight="1" x14ac:dyDescent="0.2">
      <c r="A198" s="89" t="s">
        <v>325</v>
      </c>
      <c r="B198" s="76">
        <f t="shared" ref="B198:AU198" si="13">+B20+B109</f>
        <v>0</v>
      </c>
      <c r="C198" s="76">
        <f t="shared" si="13"/>
        <v>0</v>
      </c>
      <c r="D198" s="76">
        <f t="shared" si="13"/>
        <v>0</v>
      </c>
      <c r="E198" s="76">
        <f t="shared" si="13"/>
        <v>0</v>
      </c>
      <c r="F198" s="76">
        <f t="shared" si="13"/>
        <v>0</v>
      </c>
      <c r="G198" s="76">
        <f t="shared" si="13"/>
        <v>0</v>
      </c>
      <c r="H198" s="76">
        <f t="shared" si="13"/>
        <v>0</v>
      </c>
      <c r="I198" s="76">
        <f t="shared" si="13"/>
        <v>0</v>
      </c>
      <c r="J198" s="76">
        <f t="shared" si="13"/>
        <v>0</v>
      </c>
      <c r="K198" s="76">
        <f t="shared" si="13"/>
        <v>0</v>
      </c>
      <c r="L198" s="76">
        <f t="shared" si="13"/>
        <v>0</v>
      </c>
      <c r="M198" s="76">
        <f t="shared" si="13"/>
        <v>0</v>
      </c>
      <c r="N198" s="76">
        <f t="shared" si="13"/>
        <v>0</v>
      </c>
      <c r="O198" s="76">
        <f t="shared" si="13"/>
        <v>0</v>
      </c>
      <c r="P198" s="76">
        <f t="shared" si="13"/>
        <v>0</v>
      </c>
      <c r="Q198" s="76">
        <f t="shared" si="13"/>
        <v>0</v>
      </c>
      <c r="R198" s="76">
        <f t="shared" si="13"/>
        <v>0</v>
      </c>
      <c r="S198" s="76">
        <f t="shared" si="13"/>
        <v>0</v>
      </c>
      <c r="T198" s="76">
        <f t="shared" si="13"/>
        <v>0</v>
      </c>
      <c r="U198" s="76">
        <f t="shared" si="13"/>
        <v>0</v>
      </c>
      <c r="V198" s="76">
        <f t="shared" si="13"/>
        <v>0</v>
      </c>
      <c r="W198" s="76">
        <f t="shared" si="13"/>
        <v>0</v>
      </c>
      <c r="X198" s="76">
        <f t="shared" si="13"/>
        <v>0</v>
      </c>
      <c r="Y198" s="76">
        <f t="shared" si="13"/>
        <v>0</v>
      </c>
      <c r="Z198" s="76">
        <f t="shared" si="13"/>
        <v>0</v>
      </c>
      <c r="AA198" s="76">
        <f t="shared" si="13"/>
        <v>0</v>
      </c>
      <c r="AB198" s="76">
        <f t="shared" si="13"/>
        <v>0</v>
      </c>
      <c r="AC198" s="76">
        <f t="shared" si="13"/>
        <v>0</v>
      </c>
      <c r="AD198" s="76">
        <f t="shared" si="13"/>
        <v>0</v>
      </c>
      <c r="AE198" s="76">
        <f t="shared" si="13"/>
        <v>0</v>
      </c>
      <c r="AF198" s="76">
        <f t="shared" si="13"/>
        <v>0</v>
      </c>
      <c r="AG198" s="76">
        <f t="shared" si="13"/>
        <v>0</v>
      </c>
      <c r="AH198" s="76">
        <f t="shared" si="13"/>
        <v>0</v>
      </c>
      <c r="AI198" s="76">
        <f t="shared" si="13"/>
        <v>0</v>
      </c>
      <c r="AJ198" s="76">
        <f t="shared" si="13"/>
        <v>0</v>
      </c>
      <c r="AK198" s="76">
        <f t="shared" si="13"/>
        <v>0</v>
      </c>
      <c r="AL198" s="76">
        <f t="shared" si="13"/>
        <v>0</v>
      </c>
      <c r="AM198" s="76">
        <f t="shared" si="13"/>
        <v>0</v>
      </c>
      <c r="AN198" s="76">
        <f t="shared" si="13"/>
        <v>0</v>
      </c>
      <c r="AO198" s="76">
        <f t="shared" si="13"/>
        <v>0</v>
      </c>
      <c r="AP198" s="76">
        <f t="shared" si="13"/>
        <v>0</v>
      </c>
      <c r="AQ198" s="76">
        <f t="shared" si="13"/>
        <v>0</v>
      </c>
      <c r="AR198" s="76">
        <f t="shared" si="13"/>
        <v>0</v>
      </c>
      <c r="AS198" s="76">
        <f t="shared" si="13"/>
        <v>0</v>
      </c>
      <c r="AT198" s="76">
        <f t="shared" si="13"/>
        <v>0</v>
      </c>
      <c r="AU198" s="76">
        <f t="shared" si="13"/>
        <v>0</v>
      </c>
    </row>
    <row r="199" spans="1:47" ht="14.1" customHeight="1" x14ac:dyDescent="0.2">
      <c r="A199" s="89" t="s">
        <v>49</v>
      </c>
      <c r="B199" s="76">
        <f t="shared" ref="B199:AU199" si="14">+B21+B110</f>
        <v>0</v>
      </c>
      <c r="C199" s="76">
        <f t="shared" si="14"/>
        <v>0</v>
      </c>
      <c r="D199" s="76">
        <f t="shared" si="14"/>
        <v>0</v>
      </c>
      <c r="E199" s="76">
        <f t="shared" si="14"/>
        <v>0</v>
      </c>
      <c r="F199" s="76">
        <f t="shared" si="14"/>
        <v>0</v>
      </c>
      <c r="G199" s="76">
        <f t="shared" si="14"/>
        <v>0</v>
      </c>
      <c r="H199" s="76">
        <f t="shared" si="14"/>
        <v>0</v>
      </c>
      <c r="I199" s="76">
        <f t="shared" si="14"/>
        <v>0</v>
      </c>
      <c r="J199" s="76">
        <f t="shared" si="14"/>
        <v>0</v>
      </c>
      <c r="K199" s="76">
        <f t="shared" si="14"/>
        <v>0</v>
      </c>
      <c r="L199" s="76">
        <f t="shared" si="14"/>
        <v>0</v>
      </c>
      <c r="M199" s="76">
        <f t="shared" si="14"/>
        <v>0</v>
      </c>
      <c r="N199" s="76">
        <f t="shared" si="14"/>
        <v>0</v>
      </c>
      <c r="O199" s="76">
        <f t="shared" si="14"/>
        <v>0</v>
      </c>
      <c r="P199" s="76">
        <f t="shared" si="14"/>
        <v>0</v>
      </c>
      <c r="Q199" s="76">
        <f t="shared" si="14"/>
        <v>0</v>
      </c>
      <c r="R199" s="76">
        <f t="shared" si="14"/>
        <v>0</v>
      </c>
      <c r="S199" s="76">
        <f t="shared" si="14"/>
        <v>0</v>
      </c>
      <c r="T199" s="76">
        <f t="shared" si="14"/>
        <v>0</v>
      </c>
      <c r="U199" s="76">
        <f t="shared" si="14"/>
        <v>0</v>
      </c>
      <c r="V199" s="76">
        <f t="shared" si="14"/>
        <v>0</v>
      </c>
      <c r="W199" s="76">
        <f t="shared" si="14"/>
        <v>0</v>
      </c>
      <c r="X199" s="76">
        <f t="shared" si="14"/>
        <v>0</v>
      </c>
      <c r="Y199" s="76">
        <f t="shared" si="14"/>
        <v>0</v>
      </c>
      <c r="Z199" s="76">
        <f t="shared" si="14"/>
        <v>0</v>
      </c>
      <c r="AA199" s="76">
        <f t="shared" si="14"/>
        <v>0</v>
      </c>
      <c r="AB199" s="76">
        <f t="shared" si="14"/>
        <v>0</v>
      </c>
      <c r="AC199" s="76">
        <f t="shared" si="14"/>
        <v>0</v>
      </c>
      <c r="AD199" s="76">
        <f t="shared" si="14"/>
        <v>0</v>
      </c>
      <c r="AE199" s="76">
        <f t="shared" si="14"/>
        <v>0</v>
      </c>
      <c r="AF199" s="76">
        <f t="shared" si="14"/>
        <v>0</v>
      </c>
      <c r="AG199" s="76">
        <f t="shared" si="14"/>
        <v>0</v>
      </c>
      <c r="AH199" s="76">
        <f t="shared" si="14"/>
        <v>0</v>
      </c>
      <c r="AI199" s="76">
        <f t="shared" si="14"/>
        <v>0</v>
      </c>
      <c r="AJ199" s="76">
        <f t="shared" si="14"/>
        <v>0</v>
      </c>
      <c r="AK199" s="76">
        <f t="shared" si="14"/>
        <v>0</v>
      </c>
      <c r="AL199" s="76">
        <f t="shared" si="14"/>
        <v>0</v>
      </c>
      <c r="AM199" s="76">
        <f t="shared" si="14"/>
        <v>0</v>
      </c>
      <c r="AN199" s="76">
        <f t="shared" si="14"/>
        <v>0</v>
      </c>
      <c r="AO199" s="76">
        <f t="shared" si="14"/>
        <v>0</v>
      </c>
      <c r="AP199" s="76">
        <f t="shared" si="14"/>
        <v>0</v>
      </c>
      <c r="AQ199" s="76">
        <f t="shared" si="14"/>
        <v>0</v>
      </c>
      <c r="AR199" s="76">
        <f t="shared" si="14"/>
        <v>0</v>
      </c>
      <c r="AS199" s="76">
        <f t="shared" si="14"/>
        <v>0</v>
      </c>
      <c r="AT199" s="76">
        <f t="shared" si="14"/>
        <v>0</v>
      </c>
      <c r="AU199" s="76">
        <f t="shared" si="14"/>
        <v>0</v>
      </c>
    </row>
    <row r="200" spans="1:47" s="38" customFormat="1" ht="14.1" customHeight="1" x14ac:dyDescent="0.2">
      <c r="A200" s="88" t="s">
        <v>320</v>
      </c>
      <c r="B200" s="20">
        <f t="shared" ref="B200:AU200" si="15">+B22+B111</f>
        <v>0</v>
      </c>
      <c r="C200" s="20">
        <f t="shared" si="15"/>
        <v>0</v>
      </c>
      <c r="D200" s="20">
        <f t="shared" si="15"/>
        <v>0</v>
      </c>
      <c r="E200" s="20">
        <f t="shared" si="15"/>
        <v>0</v>
      </c>
      <c r="F200" s="20">
        <f t="shared" si="15"/>
        <v>0</v>
      </c>
      <c r="G200" s="20">
        <f t="shared" si="15"/>
        <v>0</v>
      </c>
      <c r="H200" s="20">
        <f t="shared" si="15"/>
        <v>0</v>
      </c>
      <c r="I200" s="20">
        <f t="shared" si="15"/>
        <v>0</v>
      </c>
      <c r="J200" s="20">
        <f t="shared" si="15"/>
        <v>0</v>
      </c>
      <c r="K200" s="20">
        <f t="shared" si="15"/>
        <v>0</v>
      </c>
      <c r="L200" s="20">
        <f t="shared" si="15"/>
        <v>0</v>
      </c>
      <c r="M200" s="20">
        <f t="shared" si="15"/>
        <v>0</v>
      </c>
      <c r="N200" s="20">
        <f t="shared" si="15"/>
        <v>0</v>
      </c>
      <c r="O200" s="20">
        <f t="shared" si="15"/>
        <v>0</v>
      </c>
      <c r="P200" s="20">
        <f t="shared" si="15"/>
        <v>0</v>
      </c>
      <c r="Q200" s="20">
        <f t="shared" si="15"/>
        <v>0</v>
      </c>
      <c r="R200" s="20">
        <f t="shared" si="15"/>
        <v>0</v>
      </c>
      <c r="S200" s="20">
        <f t="shared" si="15"/>
        <v>0</v>
      </c>
      <c r="T200" s="20">
        <f t="shared" si="15"/>
        <v>0</v>
      </c>
      <c r="U200" s="20">
        <f t="shared" si="15"/>
        <v>0</v>
      </c>
      <c r="V200" s="20">
        <f t="shared" si="15"/>
        <v>0</v>
      </c>
      <c r="W200" s="20">
        <f t="shared" si="15"/>
        <v>0</v>
      </c>
      <c r="X200" s="20">
        <f t="shared" si="15"/>
        <v>0</v>
      </c>
      <c r="Y200" s="20">
        <f t="shared" si="15"/>
        <v>0</v>
      </c>
      <c r="Z200" s="20">
        <f t="shared" si="15"/>
        <v>0</v>
      </c>
      <c r="AA200" s="20">
        <f t="shared" si="15"/>
        <v>0</v>
      </c>
      <c r="AB200" s="20">
        <f t="shared" si="15"/>
        <v>0</v>
      </c>
      <c r="AC200" s="20">
        <f t="shared" si="15"/>
        <v>0</v>
      </c>
      <c r="AD200" s="20">
        <f t="shared" si="15"/>
        <v>0</v>
      </c>
      <c r="AE200" s="20">
        <f t="shared" si="15"/>
        <v>0</v>
      </c>
      <c r="AF200" s="20">
        <f t="shared" si="15"/>
        <v>0</v>
      </c>
      <c r="AG200" s="20">
        <f t="shared" si="15"/>
        <v>0</v>
      </c>
      <c r="AH200" s="20">
        <f t="shared" si="15"/>
        <v>0</v>
      </c>
      <c r="AI200" s="20">
        <f t="shared" si="15"/>
        <v>0</v>
      </c>
      <c r="AJ200" s="20">
        <f t="shared" si="15"/>
        <v>0</v>
      </c>
      <c r="AK200" s="20">
        <f t="shared" si="15"/>
        <v>0</v>
      </c>
      <c r="AL200" s="20">
        <f t="shared" si="15"/>
        <v>0</v>
      </c>
      <c r="AM200" s="20">
        <f t="shared" si="15"/>
        <v>0</v>
      </c>
      <c r="AN200" s="20">
        <f t="shared" si="15"/>
        <v>0</v>
      </c>
      <c r="AO200" s="20">
        <f t="shared" si="15"/>
        <v>0</v>
      </c>
      <c r="AP200" s="20">
        <f t="shared" si="15"/>
        <v>0</v>
      </c>
      <c r="AQ200" s="20">
        <f t="shared" si="15"/>
        <v>0</v>
      </c>
      <c r="AR200" s="20">
        <f t="shared" si="15"/>
        <v>0</v>
      </c>
      <c r="AS200" s="20">
        <f t="shared" si="15"/>
        <v>0</v>
      </c>
      <c r="AT200" s="20">
        <f t="shared" si="15"/>
        <v>0</v>
      </c>
      <c r="AU200" s="20">
        <f t="shared" si="15"/>
        <v>0</v>
      </c>
    </row>
    <row r="201" spans="1:47" s="38" customFormat="1" ht="14.1" customHeight="1" x14ac:dyDescent="0.2">
      <c r="A201" s="89" t="s">
        <v>321</v>
      </c>
      <c r="B201" s="76">
        <f t="shared" ref="B201:AU201" si="16">+B23+B112</f>
        <v>0</v>
      </c>
      <c r="C201" s="76">
        <f t="shared" si="16"/>
        <v>0</v>
      </c>
      <c r="D201" s="76">
        <f t="shared" si="16"/>
        <v>0</v>
      </c>
      <c r="E201" s="76">
        <f t="shared" si="16"/>
        <v>0</v>
      </c>
      <c r="F201" s="76">
        <f t="shared" si="16"/>
        <v>0</v>
      </c>
      <c r="G201" s="76">
        <f t="shared" si="16"/>
        <v>0</v>
      </c>
      <c r="H201" s="76">
        <f t="shared" si="16"/>
        <v>0</v>
      </c>
      <c r="I201" s="76">
        <f t="shared" si="16"/>
        <v>0</v>
      </c>
      <c r="J201" s="76">
        <f t="shared" si="16"/>
        <v>0</v>
      </c>
      <c r="K201" s="76">
        <f t="shared" si="16"/>
        <v>0</v>
      </c>
      <c r="L201" s="76">
        <f t="shared" si="16"/>
        <v>0</v>
      </c>
      <c r="M201" s="76">
        <f t="shared" si="16"/>
        <v>0</v>
      </c>
      <c r="N201" s="76">
        <f t="shared" si="16"/>
        <v>0</v>
      </c>
      <c r="O201" s="76">
        <f t="shared" si="16"/>
        <v>0</v>
      </c>
      <c r="P201" s="76">
        <f t="shared" si="16"/>
        <v>0</v>
      </c>
      <c r="Q201" s="76">
        <f t="shared" si="16"/>
        <v>0</v>
      </c>
      <c r="R201" s="76">
        <f t="shared" si="16"/>
        <v>0</v>
      </c>
      <c r="S201" s="76">
        <f t="shared" si="16"/>
        <v>0</v>
      </c>
      <c r="T201" s="76">
        <f t="shared" si="16"/>
        <v>0</v>
      </c>
      <c r="U201" s="76">
        <f t="shared" si="16"/>
        <v>0</v>
      </c>
      <c r="V201" s="76">
        <f t="shared" si="16"/>
        <v>0</v>
      </c>
      <c r="W201" s="76">
        <f t="shared" si="16"/>
        <v>0</v>
      </c>
      <c r="X201" s="76">
        <f t="shared" si="16"/>
        <v>0</v>
      </c>
      <c r="Y201" s="76">
        <f t="shared" si="16"/>
        <v>0</v>
      </c>
      <c r="Z201" s="76">
        <f t="shared" si="16"/>
        <v>0</v>
      </c>
      <c r="AA201" s="76">
        <f t="shared" si="16"/>
        <v>0</v>
      </c>
      <c r="AB201" s="76">
        <f t="shared" si="16"/>
        <v>0</v>
      </c>
      <c r="AC201" s="76">
        <f t="shared" si="16"/>
        <v>0</v>
      </c>
      <c r="AD201" s="76">
        <f t="shared" si="16"/>
        <v>0</v>
      </c>
      <c r="AE201" s="76">
        <f t="shared" si="16"/>
        <v>0</v>
      </c>
      <c r="AF201" s="76">
        <f t="shared" si="16"/>
        <v>0</v>
      </c>
      <c r="AG201" s="76">
        <f t="shared" si="16"/>
        <v>0</v>
      </c>
      <c r="AH201" s="76">
        <f t="shared" si="16"/>
        <v>0</v>
      </c>
      <c r="AI201" s="76">
        <f t="shared" si="16"/>
        <v>0</v>
      </c>
      <c r="AJ201" s="76">
        <f t="shared" si="16"/>
        <v>0</v>
      </c>
      <c r="AK201" s="76">
        <f t="shared" si="16"/>
        <v>0</v>
      </c>
      <c r="AL201" s="76">
        <f t="shared" si="16"/>
        <v>0</v>
      </c>
      <c r="AM201" s="76">
        <f t="shared" si="16"/>
        <v>0</v>
      </c>
      <c r="AN201" s="76">
        <f t="shared" si="16"/>
        <v>0</v>
      </c>
      <c r="AO201" s="76">
        <f t="shared" si="16"/>
        <v>0</v>
      </c>
      <c r="AP201" s="76">
        <f t="shared" si="16"/>
        <v>0</v>
      </c>
      <c r="AQ201" s="76">
        <f t="shared" si="16"/>
        <v>0</v>
      </c>
      <c r="AR201" s="76">
        <f t="shared" si="16"/>
        <v>0</v>
      </c>
      <c r="AS201" s="76">
        <f t="shared" si="16"/>
        <v>0</v>
      </c>
      <c r="AT201" s="76">
        <f t="shared" si="16"/>
        <v>0</v>
      </c>
      <c r="AU201" s="76">
        <f t="shared" si="16"/>
        <v>0</v>
      </c>
    </row>
    <row r="202" spans="1:47" s="38" customFormat="1" ht="14.1" customHeight="1" x14ac:dyDescent="0.2">
      <c r="A202" s="89" t="s">
        <v>322</v>
      </c>
      <c r="B202" s="76">
        <f t="shared" ref="B202:AU202" si="17">+B24+B113</f>
        <v>0</v>
      </c>
      <c r="C202" s="76">
        <f t="shared" si="17"/>
        <v>0</v>
      </c>
      <c r="D202" s="76">
        <f t="shared" si="17"/>
        <v>0</v>
      </c>
      <c r="E202" s="76">
        <f t="shared" si="17"/>
        <v>0</v>
      </c>
      <c r="F202" s="76">
        <f t="shared" si="17"/>
        <v>0</v>
      </c>
      <c r="G202" s="76">
        <f t="shared" si="17"/>
        <v>0</v>
      </c>
      <c r="H202" s="76">
        <f t="shared" si="17"/>
        <v>0</v>
      </c>
      <c r="I202" s="76">
        <f t="shared" si="17"/>
        <v>0</v>
      </c>
      <c r="J202" s="76">
        <f t="shared" si="17"/>
        <v>0</v>
      </c>
      <c r="K202" s="76">
        <f t="shared" si="17"/>
        <v>0</v>
      </c>
      <c r="L202" s="76">
        <f t="shared" si="17"/>
        <v>0</v>
      </c>
      <c r="M202" s="76">
        <f t="shared" si="17"/>
        <v>0</v>
      </c>
      <c r="N202" s="76">
        <f t="shared" si="17"/>
        <v>0</v>
      </c>
      <c r="O202" s="76">
        <f t="shared" si="17"/>
        <v>0</v>
      </c>
      <c r="P202" s="76">
        <f t="shared" si="17"/>
        <v>0</v>
      </c>
      <c r="Q202" s="76">
        <f t="shared" si="17"/>
        <v>0</v>
      </c>
      <c r="R202" s="76">
        <f t="shared" si="17"/>
        <v>0</v>
      </c>
      <c r="S202" s="76">
        <f t="shared" si="17"/>
        <v>0</v>
      </c>
      <c r="T202" s="76">
        <f t="shared" si="17"/>
        <v>0</v>
      </c>
      <c r="U202" s="76">
        <f t="shared" si="17"/>
        <v>0</v>
      </c>
      <c r="V202" s="76">
        <f t="shared" si="17"/>
        <v>0</v>
      </c>
      <c r="W202" s="76">
        <f t="shared" si="17"/>
        <v>0</v>
      </c>
      <c r="X202" s="76">
        <f t="shared" si="17"/>
        <v>0</v>
      </c>
      <c r="Y202" s="76">
        <f t="shared" si="17"/>
        <v>0</v>
      </c>
      <c r="Z202" s="76">
        <f t="shared" si="17"/>
        <v>0</v>
      </c>
      <c r="AA202" s="76">
        <f t="shared" si="17"/>
        <v>0</v>
      </c>
      <c r="AB202" s="76">
        <f t="shared" si="17"/>
        <v>0</v>
      </c>
      <c r="AC202" s="76">
        <f t="shared" si="17"/>
        <v>0</v>
      </c>
      <c r="AD202" s="76">
        <f t="shared" si="17"/>
        <v>0</v>
      </c>
      <c r="AE202" s="76">
        <f t="shared" si="17"/>
        <v>0</v>
      </c>
      <c r="AF202" s="76">
        <f t="shared" si="17"/>
        <v>0</v>
      </c>
      <c r="AG202" s="76">
        <f t="shared" si="17"/>
        <v>0</v>
      </c>
      <c r="AH202" s="76">
        <f t="shared" si="17"/>
        <v>0</v>
      </c>
      <c r="AI202" s="76">
        <f t="shared" si="17"/>
        <v>0</v>
      </c>
      <c r="AJ202" s="76">
        <f t="shared" si="17"/>
        <v>0</v>
      </c>
      <c r="AK202" s="76">
        <f t="shared" si="17"/>
        <v>0</v>
      </c>
      <c r="AL202" s="76">
        <f t="shared" si="17"/>
        <v>0</v>
      </c>
      <c r="AM202" s="76">
        <f t="shared" si="17"/>
        <v>0</v>
      </c>
      <c r="AN202" s="76">
        <f t="shared" si="17"/>
        <v>0</v>
      </c>
      <c r="AO202" s="76">
        <f t="shared" si="17"/>
        <v>0</v>
      </c>
      <c r="AP202" s="76">
        <f t="shared" si="17"/>
        <v>0</v>
      </c>
      <c r="AQ202" s="76">
        <f t="shared" si="17"/>
        <v>0</v>
      </c>
      <c r="AR202" s="76">
        <f t="shared" si="17"/>
        <v>0</v>
      </c>
      <c r="AS202" s="76">
        <f t="shared" si="17"/>
        <v>0</v>
      </c>
      <c r="AT202" s="76">
        <f t="shared" si="17"/>
        <v>0</v>
      </c>
      <c r="AU202" s="76">
        <f t="shared" si="17"/>
        <v>0</v>
      </c>
    </row>
    <row r="203" spans="1:47" s="38" customFormat="1" ht="14.1" customHeight="1" x14ac:dyDescent="0.2">
      <c r="A203" s="31" t="s">
        <v>334</v>
      </c>
      <c r="B203" s="20">
        <f t="shared" ref="B203:AU203" si="18">+B25+B114</f>
        <v>0</v>
      </c>
      <c r="C203" s="20">
        <f t="shared" si="18"/>
        <v>0</v>
      </c>
      <c r="D203" s="20">
        <f t="shared" si="18"/>
        <v>0</v>
      </c>
      <c r="E203" s="20">
        <f t="shared" si="18"/>
        <v>0</v>
      </c>
      <c r="F203" s="20">
        <f t="shared" si="18"/>
        <v>0</v>
      </c>
      <c r="G203" s="20">
        <f t="shared" si="18"/>
        <v>0</v>
      </c>
      <c r="H203" s="20">
        <f t="shared" si="18"/>
        <v>0</v>
      </c>
      <c r="I203" s="20">
        <f t="shared" si="18"/>
        <v>0</v>
      </c>
      <c r="J203" s="20">
        <f t="shared" si="18"/>
        <v>0</v>
      </c>
      <c r="K203" s="20">
        <f t="shared" si="18"/>
        <v>0</v>
      </c>
      <c r="L203" s="20">
        <f t="shared" si="18"/>
        <v>0</v>
      </c>
      <c r="M203" s="20">
        <f t="shared" si="18"/>
        <v>0</v>
      </c>
      <c r="N203" s="20">
        <f t="shared" si="18"/>
        <v>0</v>
      </c>
      <c r="O203" s="20">
        <f t="shared" si="18"/>
        <v>0</v>
      </c>
      <c r="P203" s="20">
        <f t="shared" si="18"/>
        <v>0</v>
      </c>
      <c r="Q203" s="20">
        <f t="shared" si="18"/>
        <v>0</v>
      </c>
      <c r="R203" s="20">
        <f t="shared" si="18"/>
        <v>0</v>
      </c>
      <c r="S203" s="20">
        <f t="shared" si="18"/>
        <v>0</v>
      </c>
      <c r="T203" s="20">
        <f t="shared" si="18"/>
        <v>0</v>
      </c>
      <c r="U203" s="20">
        <f t="shared" si="18"/>
        <v>0</v>
      </c>
      <c r="V203" s="20">
        <f t="shared" si="18"/>
        <v>0</v>
      </c>
      <c r="W203" s="20">
        <f t="shared" si="18"/>
        <v>0</v>
      </c>
      <c r="X203" s="20">
        <f t="shared" si="18"/>
        <v>0</v>
      </c>
      <c r="Y203" s="20">
        <f t="shared" si="18"/>
        <v>0</v>
      </c>
      <c r="Z203" s="20">
        <f t="shared" si="18"/>
        <v>0</v>
      </c>
      <c r="AA203" s="20">
        <f t="shared" si="18"/>
        <v>0</v>
      </c>
      <c r="AB203" s="20">
        <f t="shared" si="18"/>
        <v>0</v>
      </c>
      <c r="AC203" s="20">
        <f t="shared" si="18"/>
        <v>0</v>
      </c>
      <c r="AD203" s="20">
        <f t="shared" si="18"/>
        <v>0</v>
      </c>
      <c r="AE203" s="20">
        <f t="shared" si="18"/>
        <v>0</v>
      </c>
      <c r="AF203" s="20">
        <f t="shared" si="18"/>
        <v>0</v>
      </c>
      <c r="AG203" s="20">
        <f t="shared" si="18"/>
        <v>0</v>
      </c>
      <c r="AH203" s="20">
        <f t="shared" si="18"/>
        <v>0</v>
      </c>
      <c r="AI203" s="20">
        <f t="shared" si="18"/>
        <v>0</v>
      </c>
      <c r="AJ203" s="20">
        <f t="shared" si="18"/>
        <v>0</v>
      </c>
      <c r="AK203" s="20">
        <f t="shared" si="18"/>
        <v>0</v>
      </c>
      <c r="AL203" s="20">
        <f t="shared" si="18"/>
        <v>0</v>
      </c>
      <c r="AM203" s="20">
        <f t="shared" si="18"/>
        <v>0</v>
      </c>
      <c r="AN203" s="20">
        <f t="shared" si="18"/>
        <v>0</v>
      </c>
      <c r="AO203" s="20">
        <f t="shared" si="18"/>
        <v>0</v>
      </c>
      <c r="AP203" s="20">
        <f t="shared" si="18"/>
        <v>0</v>
      </c>
      <c r="AQ203" s="20">
        <f t="shared" si="18"/>
        <v>0</v>
      </c>
      <c r="AR203" s="20">
        <f t="shared" si="18"/>
        <v>0</v>
      </c>
      <c r="AS203" s="20">
        <f t="shared" si="18"/>
        <v>0</v>
      </c>
      <c r="AT203" s="20">
        <f t="shared" si="18"/>
        <v>0</v>
      </c>
      <c r="AU203" s="20">
        <f t="shared" si="18"/>
        <v>0</v>
      </c>
    </row>
    <row r="204" spans="1:47" s="38" customFormat="1" ht="14.1" customHeight="1" x14ac:dyDescent="0.2">
      <c r="A204" s="88" t="s">
        <v>327</v>
      </c>
      <c r="B204" s="20">
        <f t="shared" ref="B204:AU204" si="19">+B26+B115</f>
        <v>0</v>
      </c>
      <c r="C204" s="20">
        <f t="shared" si="19"/>
        <v>0</v>
      </c>
      <c r="D204" s="20">
        <f t="shared" si="19"/>
        <v>0</v>
      </c>
      <c r="E204" s="20">
        <f t="shared" si="19"/>
        <v>0</v>
      </c>
      <c r="F204" s="20">
        <f t="shared" si="19"/>
        <v>0</v>
      </c>
      <c r="G204" s="20">
        <f t="shared" si="19"/>
        <v>0</v>
      </c>
      <c r="H204" s="20">
        <f t="shared" si="19"/>
        <v>0</v>
      </c>
      <c r="I204" s="20">
        <f t="shared" si="19"/>
        <v>0</v>
      </c>
      <c r="J204" s="20">
        <f t="shared" si="19"/>
        <v>0</v>
      </c>
      <c r="K204" s="20">
        <f t="shared" si="19"/>
        <v>0</v>
      </c>
      <c r="L204" s="20">
        <f t="shared" si="19"/>
        <v>0</v>
      </c>
      <c r="M204" s="20">
        <f t="shared" si="19"/>
        <v>0</v>
      </c>
      <c r="N204" s="20">
        <f t="shared" si="19"/>
        <v>0</v>
      </c>
      <c r="O204" s="20">
        <f t="shared" si="19"/>
        <v>0</v>
      </c>
      <c r="P204" s="20">
        <f t="shared" si="19"/>
        <v>0</v>
      </c>
      <c r="Q204" s="20">
        <f t="shared" si="19"/>
        <v>0</v>
      </c>
      <c r="R204" s="20">
        <f t="shared" si="19"/>
        <v>0</v>
      </c>
      <c r="S204" s="20">
        <f t="shared" si="19"/>
        <v>0</v>
      </c>
      <c r="T204" s="20">
        <f t="shared" si="19"/>
        <v>0</v>
      </c>
      <c r="U204" s="20">
        <f t="shared" si="19"/>
        <v>0</v>
      </c>
      <c r="V204" s="20">
        <f t="shared" si="19"/>
        <v>0</v>
      </c>
      <c r="W204" s="20">
        <f t="shared" si="19"/>
        <v>0</v>
      </c>
      <c r="X204" s="20">
        <f t="shared" si="19"/>
        <v>0</v>
      </c>
      <c r="Y204" s="20">
        <f t="shared" si="19"/>
        <v>0</v>
      </c>
      <c r="Z204" s="20">
        <f t="shared" si="19"/>
        <v>0</v>
      </c>
      <c r="AA204" s="20">
        <f t="shared" si="19"/>
        <v>0</v>
      </c>
      <c r="AB204" s="20">
        <f t="shared" si="19"/>
        <v>0</v>
      </c>
      <c r="AC204" s="20">
        <f t="shared" si="19"/>
        <v>0</v>
      </c>
      <c r="AD204" s="20">
        <f t="shared" si="19"/>
        <v>0</v>
      </c>
      <c r="AE204" s="20">
        <f t="shared" si="19"/>
        <v>0</v>
      </c>
      <c r="AF204" s="20">
        <f t="shared" si="19"/>
        <v>0</v>
      </c>
      <c r="AG204" s="20">
        <f t="shared" si="19"/>
        <v>0</v>
      </c>
      <c r="AH204" s="20">
        <f t="shared" si="19"/>
        <v>0</v>
      </c>
      <c r="AI204" s="20">
        <f t="shared" si="19"/>
        <v>0</v>
      </c>
      <c r="AJ204" s="20">
        <f t="shared" si="19"/>
        <v>0</v>
      </c>
      <c r="AK204" s="20">
        <f t="shared" si="19"/>
        <v>0</v>
      </c>
      <c r="AL204" s="20">
        <f t="shared" si="19"/>
        <v>0</v>
      </c>
      <c r="AM204" s="20">
        <f t="shared" si="19"/>
        <v>0</v>
      </c>
      <c r="AN204" s="20">
        <f t="shared" si="19"/>
        <v>0</v>
      </c>
      <c r="AO204" s="20">
        <f t="shared" si="19"/>
        <v>0</v>
      </c>
      <c r="AP204" s="20">
        <f t="shared" si="19"/>
        <v>0</v>
      </c>
      <c r="AQ204" s="20">
        <f t="shared" si="19"/>
        <v>0</v>
      </c>
      <c r="AR204" s="20">
        <f t="shared" si="19"/>
        <v>0</v>
      </c>
      <c r="AS204" s="20">
        <f t="shared" si="19"/>
        <v>0</v>
      </c>
      <c r="AT204" s="20">
        <f t="shared" si="19"/>
        <v>0</v>
      </c>
      <c r="AU204" s="20">
        <f t="shared" si="19"/>
        <v>0</v>
      </c>
    </row>
    <row r="205" spans="1:47" s="38" customFormat="1" ht="14.1" customHeight="1" x14ac:dyDescent="0.2">
      <c r="A205" s="89" t="s">
        <v>328</v>
      </c>
      <c r="B205" s="76">
        <f t="shared" ref="B205:AU205" si="20">+B27+B116</f>
        <v>0</v>
      </c>
      <c r="C205" s="76">
        <f t="shared" si="20"/>
        <v>0</v>
      </c>
      <c r="D205" s="76">
        <f t="shared" si="20"/>
        <v>0</v>
      </c>
      <c r="E205" s="76">
        <f t="shared" si="20"/>
        <v>0</v>
      </c>
      <c r="F205" s="76">
        <f t="shared" si="20"/>
        <v>0</v>
      </c>
      <c r="G205" s="76">
        <f t="shared" si="20"/>
        <v>0</v>
      </c>
      <c r="H205" s="76">
        <f t="shared" si="20"/>
        <v>0</v>
      </c>
      <c r="I205" s="76">
        <f t="shared" si="20"/>
        <v>0</v>
      </c>
      <c r="J205" s="76">
        <f t="shared" si="20"/>
        <v>0</v>
      </c>
      <c r="K205" s="76">
        <f t="shared" si="20"/>
        <v>0</v>
      </c>
      <c r="L205" s="76">
        <f t="shared" si="20"/>
        <v>0</v>
      </c>
      <c r="M205" s="76">
        <f t="shared" si="20"/>
        <v>0</v>
      </c>
      <c r="N205" s="76">
        <f t="shared" si="20"/>
        <v>0</v>
      </c>
      <c r="O205" s="76">
        <f t="shared" si="20"/>
        <v>0</v>
      </c>
      <c r="P205" s="76">
        <f t="shared" si="20"/>
        <v>0</v>
      </c>
      <c r="Q205" s="76">
        <f t="shared" si="20"/>
        <v>0</v>
      </c>
      <c r="R205" s="76">
        <f t="shared" si="20"/>
        <v>0</v>
      </c>
      <c r="S205" s="76">
        <f t="shared" si="20"/>
        <v>0</v>
      </c>
      <c r="T205" s="76">
        <f t="shared" si="20"/>
        <v>0</v>
      </c>
      <c r="U205" s="76">
        <f t="shared" si="20"/>
        <v>0</v>
      </c>
      <c r="V205" s="76">
        <f t="shared" si="20"/>
        <v>0</v>
      </c>
      <c r="W205" s="76">
        <f t="shared" si="20"/>
        <v>0</v>
      </c>
      <c r="X205" s="76">
        <f t="shared" si="20"/>
        <v>0</v>
      </c>
      <c r="Y205" s="76">
        <f t="shared" si="20"/>
        <v>0</v>
      </c>
      <c r="Z205" s="76">
        <f t="shared" si="20"/>
        <v>0</v>
      </c>
      <c r="AA205" s="76">
        <f t="shared" si="20"/>
        <v>0</v>
      </c>
      <c r="AB205" s="76">
        <f t="shared" si="20"/>
        <v>0</v>
      </c>
      <c r="AC205" s="76">
        <f t="shared" si="20"/>
        <v>0</v>
      </c>
      <c r="AD205" s="76">
        <f t="shared" si="20"/>
        <v>0</v>
      </c>
      <c r="AE205" s="76">
        <f t="shared" si="20"/>
        <v>0</v>
      </c>
      <c r="AF205" s="76">
        <f t="shared" si="20"/>
        <v>0</v>
      </c>
      <c r="AG205" s="76">
        <f t="shared" si="20"/>
        <v>0</v>
      </c>
      <c r="AH205" s="76">
        <f t="shared" si="20"/>
        <v>0</v>
      </c>
      <c r="AI205" s="76">
        <f t="shared" si="20"/>
        <v>0</v>
      </c>
      <c r="AJ205" s="76">
        <f t="shared" si="20"/>
        <v>0</v>
      </c>
      <c r="AK205" s="76">
        <f t="shared" si="20"/>
        <v>0</v>
      </c>
      <c r="AL205" s="76">
        <f t="shared" si="20"/>
        <v>0</v>
      </c>
      <c r="AM205" s="76">
        <f t="shared" si="20"/>
        <v>0</v>
      </c>
      <c r="AN205" s="76">
        <f t="shared" si="20"/>
        <v>0</v>
      </c>
      <c r="AO205" s="76">
        <f t="shared" si="20"/>
        <v>0</v>
      </c>
      <c r="AP205" s="76">
        <f t="shared" si="20"/>
        <v>0</v>
      </c>
      <c r="AQ205" s="76">
        <f t="shared" si="20"/>
        <v>0</v>
      </c>
      <c r="AR205" s="76">
        <f t="shared" si="20"/>
        <v>0</v>
      </c>
      <c r="AS205" s="76">
        <f t="shared" si="20"/>
        <v>0</v>
      </c>
      <c r="AT205" s="76">
        <f t="shared" si="20"/>
        <v>0</v>
      </c>
      <c r="AU205" s="76">
        <f t="shared" si="20"/>
        <v>0</v>
      </c>
    </row>
    <row r="206" spans="1:47" s="38" customFormat="1" ht="14.1" customHeight="1" x14ac:dyDescent="0.2">
      <c r="A206" s="89" t="s">
        <v>329</v>
      </c>
      <c r="B206" s="76">
        <f t="shared" ref="B206:AU206" si="21">+B28+B117</f>
        <v>0</v>
      </c>
      <c r="C206" s="76">
        <f t="shared" si="21"/>
        <v>0</v>
      </c>
      <c r="D206" s="76">
        <f t="shared" si="21"/>
        <v>0</v>
      </c>
      <c r="E206" s="76">
        <f t="shared" si="21"/>
        <v>0</v>
      </c>
      <c r="F206" s="76">
        <f t="shared" si="21"/>
        <v>0</v>
      </c>
      <c r="G206" s="76">
        <f t="shared" si="21"/>
        <v>0</v>
      </c>
      <c r="H206" s="76">
        <f t="shared" si="21"/>
        <v>0</v>
      </c>
      <c r="I206" s="76">
        <f t="shared" si="21"/>
        <v>0</v>
      </c>
      <c r="J206" s="76">
        <f t="shared" si="21"/>
        <v>0</v>
      </c>
      <c r="K206" s="76">
        <f t="shared" si="21"/>
        <v>0</v>
      </c>
      <c r="L206" s="76">
        <f t="shared" si="21"/>
        <v>0</v>
      </c>
      <c r="M206" s="76">
        <f t="shared" si="21"/>
        <v>0</v>
      </c>
      <c r="N206" s="76">
        <f t="shared" si="21"/>
        <v>0</v>
      </c>
      <c r="O206" s="76">
        <f t="shared" si="21"/>
        <v>0</v>
      </c>
      <c r="P206" s="76">
        <f t="shared" si="21"/>
        <v>0</v>
      </c>
      <c r="Q206" s="76">
        <f t="shared" si="21"/>
        <v>0</v>
      </c>
      <c r="R206" s="76">
        <f t="shared" si="21"/>
        <v>0</v>
      </c>
      <c r="S206" s="76">
        <f t="shared" si="21"/>
        <v>0</v>
      </c>
      <c r="T206" s="76">
        <f t="shared" si="21"/>
        <v>0</v>
      </c>
      <c r="U206" s="76">
        <f t="shared" si="21"/>
        <v>0</v>
      </c>
      <c r="V206" s="76">
        <f t="shared" si="21"/>
        <v>0</v>
      </c>
      <c r="W206" s="76">
        <f t="shared" si="21"/>
        <v>0</v>
      </c>
      <c r="X206" s="76">
        <f t="shared" si="21"/>
        <v>0</v>
      </c>
      <c r="Y206" s="76">
        <f t="shared" si="21"/>
        <v>0</v>
      </c>
      <c r="Z206" s="76">
        <f t="shared" si="21"/>
        <v>0</v>
      </c>
      <c r="AA206" s="76">
        <f t="shared" si="21"/>
        <v>0</v>
      </c>
      <c r="AB206" s="76">
        <f t="shared" si="21"/>
        <v>0</v>
      </c>
      <c r="AC206" s="76">
        <f t="shared" si="21"/>
        <v>0</v>
      </c>
      <c r="AD206" s="76">
        <f t="shared" si="21"/>
        <v>0</v>
      </c>
      <c r="AE206" s="76">
        <f t="shared" si="21"/>
        <v>0</v>
      </c>
      <c r="AF206" s="76">
        <f t="shared" si="21"/>
        <v>0</v>
      </c>
      <c r="AG206" s="76">
        <f t="shared" si="21"/>
        <v>0</v>
      </c>
      <c r="AH206" s="76">
        <f t="shared" si="21"/>
        <v>0</v>
      </c>
      <c r="AI206" s="76">
        <f t="shared" si="21"/>
        <v>0</v>
      </c>
      <c r="AJ206" s="76">
        <f t="shared" si="21"/>
        <v>0</v>
      </c>
      <c r="AK206" s="76">
        <f t="shared" si="21"/>
        <v>0</v>
      </c>
      <c r="AL206" s="76">
        <f t="shared" si="21"/>
        <v>0</v>
      </c>
      <c r="AM206" s="76">
        <f t="shared" si="21"/>
        <v>0</v>
      </c>
      <c r="AN206" s="76">
        <f t="shared" si="21"/>
        <v>0</v>
      </c>
      <c r="AO206" s="76">
        <f t="shared" si="21"/>
        <v>0</v>
      </c>
      <c r="AP206" s="76">
        <f t="shared" si="21"/>
        <v>0</v>
      </c>
      <c r="AQ206" s="76">
        <f t="shared" si="21"/>
        <v>0</v>
      </c>
      <c r="AR206" s="76">
        <f t="shared" si="21"/>
        <v>0</v>
      </c>
      <c r="AS206" s="76">
        <f t="shared" si="21"/>
        <v>0</v>
      </c>
      <c r="AT206" s="76">
        <f t="shared" si="21"/>
        <v>0</v>
      </c>
      <c r="AU206" s="76">
        <f t="shared" si="21"/>
        <v>0</v>
      </c>
    </row>
    <row r="207" spans="1:47" s="38" customFormat="1" ht="14.1" customHeight="1" x14ac:dyDescent="0.2">
      <c r="A207" s="89" t="s">
        <v>330</v>
      </c>
      <c r="B207" s="76">
        <f t="shared" ref="B207:AU207" si="22">+B29+B118</f>
        <v>0</v>
      </c>
      <c r="C207" s="76">
        <f t="shared" si="22"/>
        <v>0</v>
      </c>
      <c r="D207" s="76">
        <f t="shared" si="22"/>
        <v>0</v>
      </c>
      <c r="E207" s="76">
        <f t="shared" si="22"/>
        <v>0</v>
      </c>
      <c r="F207" s="76">
        <f t="shared" si="22"/>
        <v>0</v>
      </c>
      <c r="G207" s="76">
        <f t="shared" si="22"/>
        <v>0</v>
      </c>
      <c r="H207" s="76">
        <f t="shared" si="22"/>
        <v>0</v>
      </c>
      <c r="I207" s="76">
        <f t="shared" si="22"/>
        <v>0</v>
      </c>
      <c r="J207" s="76">
        <f t="shared" si="22"/>
        <v>0</v>
      </c>
      <c r="K207" s="76">
        <f t="shared" si="22"/>
        <v>0</v>
      </c>
      <c r="L207" s="76">
        <f t="shared" si="22"/>
        <v>0</v>
      </c>
      <c r="M207" s="76">
        <f t="shared" si="22"/>
        <v>0</v>
      </c>
      <c r="N207" s="76">
        <f t="shared" si="22"/>
        <v>0</v>
      </c>
      <c r="O207" s="76">
        <f t="shared" si="22"/>
        <v>0</v>
      </c>
      <c r="P207" s="76">
        <f t="shared" si="22"/>
        <v>0</v>
      </c>
      <c r="Q207" s="76">
        <f t="shared" si="22"/>
        <v>0</v>
      </c>
      <c r="R207" s="76">
        <f t="shared" si="22"/>
        <v>0</v>
      </c>
      <c r="S207" s="76">
        <f t="shared" si="22"/>
        <v>0</v>
      </c>
      <c r="T207" s="76">
        <f t="shared" si="22"/>
        <v>0</v>
      </c>
      <c r="U207" s="76">
        <f t="shared" si="22"/>
        <v>0</v>
      </c>
      <c r="V207" s="76">
        <f t="shared" si="22"/>
        <v>0</v>
      </c>
      <c r="W207" s="76">
        <f t="shared" si="22"/>
        <v>0</v>
      </c>
      <c r="X207" s="76">
        <f t="shared" si="22"/>
        <v>0</v>
      </c>
      <c r="Y207" s="76">
        <f t="shared" si="22"/>
        <v>0</v>
      </c>
      <c r="Z207" s="76">
        <f t="shared" si="22"/>
        <v>0</v>
      </c>
      <c r="AA207" s="76">
        <f t="shared" si="22"/>
        <v>0</v>
      </c>
      <c r="AB207" s="76">
        <f t="shared" si="22"/>
        <v>0</v>
      </c>
      <c r="AC207" s="76">
        <f t="shared" si="22"/>
        <v>0</v>
      </c>
      <c r="AD207" s="76">
        <f t="shared" si="22"/>
        <v>0</v>
      </c>
      <c r="AE207" s="76">
        <f t="shared" si="22"/>
        <v>0</v>
      </c>
      <c r="AF207" s="76">
        <f t="shared" si="22"/>
        <v>0</v>
      </c>
      <c r="AG207" s="76">
        <f t="shared" si="22"/>
        <v>0</v>
      </c>
      <c r="AH207" s="76">
        <f t="shared" si="22"/>
        <v>0</v>
      </c>
      <c r="AI207" s="76">
        <f t="shared" si="22"/>
        <v>0</v>
      </c>
      <c r="AJ207" s="76">
        <f t="shared" si="22"/>
        <v>0</v>
      </c>
      <c r="AK207" s="76">
        <f t="shared" si="22"/>
        <v>0</v>
      </c>
      <c r="AL207" s="76">
        <f t="shared" si="22"/>
        <v>0</v>
      </c>
      <c r="AM207" s="76">
        <f t="shared" si="22"/>
        <v>0</v>
      </c>
      <c r="AN207" s="76">
        <f t="shared" si="22"/>
        <v>0</v>
      </c>
      <c r="AO207" s="76">
        <f t="shared" si="22"/>
        <v>0</v>
      </c>
      <c r="AP207" s="76">
        <f t="shared" si="22"/>
        <v>0</v>
      </c>
      <c r="AQ207" s="76">
        <f t="shared" si="22"/>
        <v>0</v>
      </c>
      <c r="AR207" s="76">
        <f t="shared" si="22"/>
        <v>0</v>
      </c>
      <c r="AS207" s="76">
        <f t="shared" si="22"/>
        <v>0</v>
      </c>
      <c r="AT207" s="76">
        <f t="shared" si="22"/>
        <v>0</v>
      </c>
      <c r="AU207" s="76">
        <f t="shared" si="22"/>
        <v>0</v>
      </c>
    </row>
    <row r="208" spans="1:47" s="38" customFormat="1" ht="14.1" customHeight="1" x14ac:dyDescent="0.2">
      <c r="A208" s="88" t="s">
        <v>331</v>
      </c>
      <c r="B208" s="20">
        <f t="shared" ref="B208:AU208" si="23">+B30+B119</f>
        <v>0</v>
      </c>
      <c r="C208" s="20">
        <f t="shared" si="23"/>
        <v>0</v>
      </c>
      <c r="D208" s="20">
        <f t="shared" si="23"/>
        <v>0</v>
      </c>
      <c r="E208" s="20">
        <f t="shared" si="23"/>
        <v>0</v>
      </c>
      <c r="F208" s="20">
        <f t="shared" si="23"/>
        <v>0</v>
      </c>
      <c r="G208" s="20">
        <f t="shared" si="23"/>
        <v>0</v>
      </c>
      <c r="H208" s="20">
        <f t="shared" si="23"/>
        <v>0</v>
      </c>
      <c r="I208" s="20">
        <f t="shared" si="23"/>
        <v>0</v>
      </c>
      <c r="J208" s="20">
        <f t="shared" si="23"/>
        <v>0</v>
      </c>
      <c r="K208" s="20">
        <f t="shared" si="23"/>
        <v>0</v>
      </c>
      <c r="L208" s="20">
        <f t="shared" si="23"/>
        <v>0</v>
      </c>
      <c r="M208" s="20">
        <f t="shared" si="23"/>
        <v>0</v>
      </c>
      <c r="N208" s="20">
        <f t="shared" si="23"/>
        <v>0</v>
      </c>
      <c r="O208" s="20">
        <f t="shared" si="23"/>
        <v>0</v>
      </c>
      <c r="P208" s="20">
        <f t="shared" si="23"/>
        <v>0</v>
      </c>
      <c r="Q208" s="20">
        <f t="shared" si="23"/>
        <v>0</v>
      </c>
      <c r="R208" s="20">
        <f t="shared" si="23"/>
        <v>0</v>
      </c>
      <c r="S208" s="20">
        <f t="shared" si="23"/>
        <v>0</v>
      </c>
      <c r="T208" s="20">
        <f t="shared" si="23"/>
        <v>0</v>
      </c>
      <c r="U208" s="20">
        <f t="shared" si="23"/>
        <v>0</v>
      </c>
      <c r="V208" s="20">
        <f t="shared" si="23"/>
        <v>0</v>
      </c>
      <c r="W208" s="20">
        <f t="shared" si="23"/>
        <v>0</v>
      </c>
      <c r="X208" s="20">
        <f t="shared" si="23"/>
        <v>0</v>
      </c>
      <c r="Y208" s="20">
        <f t="shared" si="23"/>
        <v>0</v>
      </c>
      <c r="Z208" s="20">
        <f t="shared" si="23"/>
        <v>0</v>
      </c>
      <c r="AA208" s="20">
        <f t="shared" si="23"/>
        <v>0</v>
      </c>
      <c r="AB208" s="20">
        <f t="shared" si="23"/>
        <v>0</v>
      </c>
      <c r="AC208" s="20">
        <f t="shared" si="23"/>
        <v>0</v>
      </c>
      <c r="AD208" s="20">
        <f t="shared" si="23"/>
        <v>0</v>
      </c>
      <c r="AE208" s="20">
        <f t="shared" si="23"/>
        <v>0</v>
      </c>
      <c r="AF208" s="20">
        <f t="shared" si="23"/>
        <v>0</v>
      </c>
      <c r="AG208" s="20">
        <f t="shared" si="23"/>
        <v>0</v>
      </c>
      <c r="AH208" s="20">
        <f t="shared" si="23"/>
        <v>0</v>
      </c>
      <c r="AI208" s="20">
        <f t="shared" si="23"/>
        <v>0</v>
      </c>
      <c r="AJ208" s="20">
        <f t="shared" si="23"/>
        <v>0</v>
      </c>
      <c r="AK208" s="20">
        <f t="shared" si="23"/>
        <v>0</v>
      </c>
      <c r="AL208" s="20">
        <f t="shared" si="23"/>
        <v>0</v>
      </c>
      <c r="AM208" s="20">
        <f t="shared" si="23"/>
        <v>0</v>
      </c>
      <c r="AN208" s="20">
        <f t="shared" si="23"/>
        <v>0</v>
      </c>
      <c r="AO208" s="20">
        <f t="shared" si="23"/>
        <v>0</v>
      </c>
      <c r="AP208" s="20">
        <f t="shared" si="23"/>
        <v>0</v>
      </c>
      <c r="AQ208" s="20">
        <f t="shared" si="23"/>
        <v>0</v>
      </c>
      <c r="AR208" s="20">
        <f t="shared" si="23"/>
        <v>0</v>
      </c>
      <c r="AS208" s="20">
        <f t="shared" si="23"/>
        <v>0</v>
      </c>
      <c r="AT208" s="20">
        <f t="shared" si="23"/>
        <v>0</v>
      </c>
      <c r="AU208" s="20">
        <f t="shared" si="23"/>
        <v>0</v>
      </c>
    </row>
    <row r="209" spans="1:47" s="38" customFormat="1" ht="14.1" customHeight="1" x14ac:dyDescent="0.2">
      <c r="A209" s="89" t="s">
        <v>332</v>
      </c>
      <c r="B209" s="76">
        <f t="shared" ref="B209:AU209" si="24">+B31+B120</f>
        <v>0</v>
      </c>
      <c r="C209" s="76">
        <f t="shared" si="24"/>
        <v>0</v>
      </c>
      <c r="D209" s="76">
        <f t="shared" si="24"/>
        <v>0</v>
      </c>
      <c r="E209" s="76">
        <f t="shared" si="24"/>
        <v>0</v>
      </c>
      <c r="F209" s="76">
        <f t="shared" si="24"/>
        <v>0</v>
      </c>
      <c r="G209" s="76">
        <f t="shared" si="24"/>
        <v>0</v>
      </c>
      <c r="H209" s="76">
        <f t="shared" si="24"/>
        <v>0</v>
      </c>
      <c r="I209" s="76">
        <f t="shared" si="24"/>
        <v>0</v>
      </c>
      <c r="J209" s="76">
        <f t="shared" si="24"/>
        <v>0</v>
      </c>
      <c r="K209" s="76">
        <f t="shared" si="24"/>
        <v>0</v>
      </c>
      <c r="L209" s="76">
        <f t="shared" si="24"/>
        <v>0</v>
      </c>
      <c r="M209" s="76">
        <f t="shared" si="24"/>
        <v>0</v>
      </c>
      <c r="N209" s="76">
        <f t="shared" si="24"/>
        <v>0</v>
      </c>
      <c r="O209" s="76">
        <f t="shared" si="24"/>
        <v>0</v>
      </c>
      <c r="P209" s="76">
        <f t="shared" si="24"/>
        <v>0</v>
      </c>
      <c r="Q209" s="76">
        <f t="shared" si="24"/>
        <v>0</v>
      </c>
      <c r="R209" s="76">
        <f t="shared" si="24"/>
        <v>0</v>
      </c>
      <c r="S209" s="76">
        <f t="shared" si="24"/>
        <v>0</v>
      </c>
      <c r="T209" s="76">
        <f t="shared" si="24"/>
        <v>0</v>
      </c>
      <c r="U209" s="76">
        <f t="shared" si="24"/>
        <v>0</v>
      </c>
      <c r="V209" s="76">
        <f t="shared" si="24"/>
        <v>0</v>
      </c>
      <c r="W209" s="76">
        <f t="shared" si="24"/>
        <v>0</v>
      </c>
      <c r="X209" s="76">
        <f t="shared" si="24"/>
        <v>0</v>
      </c>
      <c r="Y209" s="76">
        <f t="shared" si="24"/>
        <v>0</v>
      </c>
      <c r="Z209" s="76">
        <f t="shared" si="24"/>
        <v>0</v>
      </c>
      <c r="AA209" s="76">
        <f t="shared" si="24"/>
        <v>0</v>
      </c>
      <c r="AB209" s="76">
        <f t="shared" si="24"/>
        <v>0</v>
      </c>
      <c r="AC209" s="76">
        <f t="shared" si="24"/>
        <v>0</v>
      </c>
      <c r="AD209" s="76">
        <f t="shared" si="24"/>
        <v>0</v>
      </c>
      <c r="AE209" s="76">
        <f t="shared" si="24"/>
        <v>0</v>
      </c>
      <c r="AF209" s="76">
        <f t="shared" si="24"/>
        <v>0</v>
      </c>
      <c r="AG209" s="76">
        <f t="shared" si="24"/>
        <v>0</v>
      </c>
      <c r="AH209" s="76">
        <f t="shared" si="24"/>
        <v>0</v>
      </c>
      <c r="AI209" s="76">
        <f t="shared" si="24"/>
        <v>0</v>
      </c>
      <c r="AJ209" s="76">
        <f t="shared" si="24"/>
        <v>0</v>
      </c>
      <c r="AK209" s="76">
        <f t="shared" si="24"/>
        <v>0</v>
      </c>
      <c r="AL209" s="76">
        <f t="shared" si="24"/>
        <v>0</v>
      </c>
      <c r="AM209" s="76">
        <f t="shared" si="24"/>
        <v>0</v>
      </c>
      <c r="AN209" s="76">
        <f t="shared" si="24"/>
        <v>0</v>
      </c>
      <c r="AO209" s="76">
        <f t="shared" si="24"/>
        <v>0</v>
      </c>
      <c r="AP209" s="76">
        <f t="shared" si="24"/>
        <v>0</v>
      </c>
      <c r="AQ209" s="76">
        <f t="shared" si="24"/>
        <v>0</v>
      </c>
      <c r="AR209" s="76">
        <f t="shared" si="24"/>
        <v>0</v>
      </c>
      <c r="AS209" s="76">
        <f t="shared" si="24"/>
        <v>0</v>
      </c>
      <c r="AT209" s="76">
        <f t="shared" si="24"/>
        <v>0</v>
      </c>
      <c r="AU209" s="76">
        <f t="shared" si="24"/>
        <v>0</v>
      </c>
    </row>
    <row r="210" spans="1:47" s="38" customFormat="1" ht="14.1" customHeight="1" x14ac:dyDescent="0.2">
      <c r="A210" s="89" t="s">
        <v>333</v>
      </c>
      <c r="B210" s="76">
        <f t="shared" ref="B210:AU210" si="25">+B32+B121</f>
        <v>0</v>
      </c>
      <c r="C210" s="76">
        <f t="shared" si="25"/>
        <v>0</v>
      </c>
      <c r="D210" s="76">
        <f t="shared" si="25"/>
        <v>0</v>
      </c>
      <c r="E210" s="76">
        <f t="shared" si="25"/>
        <v>0</v>
      </c>
      <c r="F210" s="76">
        <f t="shared" si="25"/>
        <v>0</v>
      </c>
      <c r="G210" s="76">
        <f t="shared" si="25"/>
        <v>0</v>
      </c>
      <c r="H210" s="76">
        <f t="shared" si="25"/>
        <v>0</v>
      </c>
      <c r="I210" s="76">
        <f t="shared" si="25"/>
        <v>0</v>
      </c>
      <c r="J210" s="76">
        <f t="shared" si="25"/>
        <v>0</v>
      </c>
      <c r="K210" s="76">
        <f t="shared" si="25"/>
        <v>0</v>
      </c>
      <c r="L210" s="76">
        <f t="shared" si="25"/>
        <v>0</v>
      </c>
      <c r="M210" s="76">
        <f t="shared" si="25"/>
        <v>0</v>
      </c>
      <c r="N210" s="76">
        <f t="shared" si="25"/>
        <v>0</v>
      </c>
      <c r="O210" s="76">
        <f t="shared" si="25"/>
        <v>0</v>
      </c>
      <c r="P210" s="76">
        <f t="shared" si="25"/>
        <v>0</v>
      </c>
      <c r="Q210" s="76">
        <f t="shared" si="25"/>
        <v>0</v>
      </c>
      <c r="R210" s="76">
        <f t="shared" si="25"/>
        <v>0</v>
      </c>
      <c r="S210" s="76">
        <f t="shared" si="25"/>
        <v>0</v>
      </c>
      <c r="T210" s="76">
        <f t="shared" si="25"/>
        <v>0</v>
      </c>
      <c r="U210" s="76">
        <f t="shared" si="25"/>
        <v>0</v>
      </c>
      <c r="V210" s="76">
        <f t="shared" si="25"/>
        <v>0</v>
      </c>
      <c r="W210" s="76">
        <f t="shared" si="25"/>
        <v>0</v>
      </c>
      <c r="X210" s="76">
        <f t="shared" si="25"/>
        <v>0</v>
      </c>
      <c r="Y210" s="76">
        <f t="shared" si="25"/>
        <v>0</v>
      </c>
      <c r="Z210" s="76">
        <f t="shared" si="25"/>
        <v>0</v>
      </c>
      <c r="AA210" s="76">
        <f t="shared" si="25"/>
        <v>0</v>
      </c>
      <c r="AB210" s="76">
        <f t="shared" si="25"/>
        <v>0</v>
      </c>
      <c r="AC210" s="76">
        <f t="shared" si="25"/>
        <v>0</v>
      </c>
      <c r="AD210" s="76">
        <f t="shared" si="25"/>
        <v>0</v>
      </c>
      <c r="AE210" s="76">
        <f t="shared" si="25"/>
        <v>0</v>
      </c>
      <c r="AF210" s="76">
        <f t="shared" si="25"/>
        <v>0</v>
      </c>
      <c r="AG210" s="76">
        <f t="shared" si="25"/>
        <v>0</v>
      </c>
      <c r="AH210" s="76">
        <f t="shared" si="25"/>
        <v>0</v>
      </c>
      <c r="AI210" s="76">
        <f t="shared" si="25"/>
        <v>0</v>
      </c>
      <c r="AJ210" s="76">
        <f t="shared" si="25"/>
        <v>0</v>
      </c>
      <c r="AK210" s="76">
        <f t="shared" si="25"/>
        <v>0</v>
      </c>
      <c r="AL210" s="76">
        <f t="shared" si="25"/>
        <v>0</v>
      </c>
      <c r="AM210" s="76">
        <f t="shared" si="25"/>
        <v>0</v>
      </c>
      <c r="AN210" s="76">
        <f t="shared" si="25"/>
        <v>0</v>
      </c>
      <c r="AO210" s="76">
        <f t="shared" si="25"/>
        <v>0</v>
      </c>
      <c r="AP210" s="76">
        <f t="shared" si="25"/>
        <v>0</v>
      </c>
      <c r="AQ210" s="76">
        <f t="shared" si="25"/>
        <v>0</v>
      </c>
      <c r="AR210" s="76">
        <f t="shared" si="25"/>
        <v>0</v>
      </c>
      <c r="AS210" s="76">
        <f t="shared" si="25"/>
        <v>0</v>
      </c>
      <c r="AT210" s="76">
        <f t="shared" si="25"/>
        <v>0</v>
      </c>
      <c r="AU210" s="76">
        <f t="shared" si="25"/>
        <v>0</v>
      </c>
    </row>
    <row r="211" spans="1:47" s="38" customFormat="1" ht="14.1" customHeight="1" x14ac:dyDescent="0.2">
      <c r="A211" s="88" t="s">
        <v>320</v>
      </c>
      <c r="B211" s="20">
        <f t="shared" ref="B211:AU211" si="26">+B33+B122</f>
        <v>0</v>
      </c>
      <c r="C211" s="20">
        <f t="shared" si="26"/>
        <v>0</v>
      </c>
      <c r="D211" s="20">
        <f t="shared" si="26"/>
        <v>0</v>
      </c>
      <c r="E211" s="20">
        <f t="shared" si="26"/>
        <v>0</v>
      </c>
      <c r="F211" s="20">
        <f t="shared" si="26"/>
        <v>0</v>
      </c>
      <c r="G211" s="20">
        <f t="shared" si="26"/>
        <v>0</v>
      </c>
      <c r="H211" s="20">
        <f t="shared" si="26"/>
        <v>0</v>
      </c>
      <c r="I211" s="20">
        <f t="shared" si="26"/>
        <v>0</v>
      </c>
      <c r="J211" s="20">
        <f t="shared" si="26"/>
        <v>0</v>
      </c>
      <c r="K211" s="20">
        <f t="shared" si="26"/>
        <v>0</v>
      </c>
      <c r="L211" s="20">
        <f t="shared" si="26"/>
        <v>0</v>
      </c>
      <c r="M211" s="20">
        <f t="shared" si="26"/>
        <v>0</v>
      </c>
      <c r="N211" s="20">
        <f t="shared" si="26"/>
        <v>0</v>
      </c>
      <c r="O211" s="20">
        <f t="shared" si="26"/>
        <v>0</v>
      </c>
      <c r="P211" s="20">
        <f t="shared" si="26"/>
        <v>0</v>
      </c>
      <c r="Q211" s="20">
        <f t="shared" si="26"/>
        <v>0</v>
      </c>
      <c r="R211" s="20">
        <f t="shared" si="26"/>
        <v>0</v>
      </c>
      <c r="S211" s="20">
        <f t="shared" si="26"/>
        <v>0</v>
      </c>
      <c r="T211" s="20">
        <f t="shared" si="26"/>
        <v>0</v>
      </c>
      <c r="U211" s="20">
        <f t="shared" si="26"/>
        <v>0</v>
      </c>
      <c r="V211" s="20">
        <f t="shared" si="26"/>
        <v>0</v>
      </c>
      <c r="W211" s="20">
        <f t="shared" si="26"/>
        <v>0</v>
      </c>
      <c r="X211" s="20">
        <f t="shared" si="26"/>
        <v>0</v>
      </c>
      <c r="Y211" s="20">
        <f t="shared" si="26"/>
        <v>0</v>
      </c>
      <c r="Z211" s="20">
        <f t="shared" si="26"/>
        <v>0</v>
      </c>
      <c r="AA211" s="20">
        <f t="shared" si="26"/>
        <v>0</v>
      </c>
      <c r="AB211" s="20">
        <f t="shared" si="26"/>
        <v>0</v>
      </c>
      <c r="AC211" s="20">
        <f t="shared" si="26"/>
        <v>0</v>
      </c>
      <c r="AD211" s="20">
        <f t="shared" si="26"/>
        <v>0</v>
      </c>
      <c r="AE211" s="20">
        <f t="shared" si="26"/>
        <v>0</v>
      </c>
      <c r="AF211" s="20">
        <f t="shared" si="26"/>
        <v>0</v>
      </c>
      <c r="AG211" s="20">
        <f t="shared" si="26"/>
        <v>0</v>
      </c>
      <c r="AH211" s="20">
        <f t="shared" si="26"/>
        <v>0</v>
      </c>
      <c r="AI211" s="20">
        <f t="shared" si="26"/>
        <v>0</v>
      </c>
      <c r="AJ211" s="20">
        <f t="shared" si="26"/>
        <v>0</v>
      </c>
      <c r="AK211" s="20">
        <f t="shared" si="26"/>
        <v>0</v>
      </c>
      <c r="AL211" s="20">
        <f t="shared" si="26"/>
        <v>0</v>
      </c>
      <c r="AM211" s="20">
        <f t="shared" si="26"/>
        <v>0</v>
      </c>
      <c r="AN211" s="20">
        <f t="shared" si="26"/>
        <v>0</v>
      </c>
      <c r="AO211" s="20">
        <f t="shared" si="26"/>
        <v>0</v>
      </c>
      <c r="AP211" s="20">
        <f t="shared" si="26"/>
        <v>0</v>
      </c>
      <c r="AQ211" s="20">
        <f t="shared" si="26"/>
        <v>0</v>
      </c>
      <c r="AR211" s="20">
        <f t="shared" si="26"/>
        <v>0</v>
      </c>
      <c r="AS211" s="20">
        <f t="shared" si="26"/>
        <v>0</v>
      </c>
      <c r="AT211" s="20">
        <f t="shared" si="26"/>
        <v>0</v>
      </c>
      <c r="AU211" s="20">
        <f t="shared" si="26"/>
        <v>0</v>
      </c>
    </row>
    <row r="212" spans="1:47" s="38" customFormat="1" ht="14.1" customHeight="1" x14ac:dyDescent="0.2">
      <c r="A212" s="89" t="s">
        <v>321</v>
      </c>
      <c r="B212" s="76">
        <f t="shared" ref="B212:AU212" si="27">+B34+B123</f>
        <v>0</v>
      </c>
      <c r="C212" s="76">
        <f t="shared" si="27"/>
        <v>0</v>
      </c>
      <c r="D212" s="76">
        <f t="shared" si="27"/>
        <v>0</v>
      </c>
      <c r="E212" s="76">
        <f t="shared" si="27"/>
        <v>0</v>
      </c>
      <c r="F212" s="76">
        <f t="shared" si="27"/>
        <v>0</v>
      </c>
      <c r="G212" s="76">
        <f t="shared" si="27"/>
        <v>0</v>
      </c>
      <c r="H212" s="76">
        <f t="shared" si="27"/>
        <v>0</v>
      </c>
      <c r="I212" s="76">
        <f t="shared" si="27"/>
        <v>0</v>
      </c>
      <c r="J212" s="76">
        <f t="shared" si="27"/>
        <v>0</v>
      </c>
      <c r="K212" s="76">
        <f t="shared" si="27"/>
        <v>0</v>
      </c>
      <c r="L212" s="76">
        <f t="shared" si="27"/>
        <v>0</v>
      </c>
      <c r="M212" s="76">
        <f t="shared" si="27"/>
        <v>0</v>
      </c>
      <c r="N212" s="76">
        <f t="shared" si="27"/>
        <v>0</v>
      </c>
      <c r="O212" s="76">
        <f t="shared" si="27"/>
        <v>0</v>
      </c>
      <c r="P212" s="76">
        <f t="shared" si="27"/>
        <v>0</v>
      </c>
      <c r="Q212" s="76">
        <f t="shared" si="27"/>
        <v>0</v>
      </c>
      <c r="R212" s="76">
        <f t="shared" si="27"/>
        <v>0</v>
      </c>
      <c r="S212" s="76">
        <f t="shared" si="27"/>
        <v>0</v>
      </c>
      <c r="T212" s="76">
        <f t="shared" si="27"/>
        <v>0</v>
      </c>
      <c r="U212" s="76">
        <f t="shared" si="27"/>
        <v>0</v>
      </c>
      <c r="V212" s="76">
        <f t="shared" si="27"/>
        <v>0</v>
      </c>
      <c r="W212" s="76">
        <f t="shared" si="27"/>
        <v>0</v>
      </c>
      <c r="X212" s="76">
        <f t="shared" si="27"/>
        <v>0</v>
      </c>
      <c r="Y212" s="76">
        <f t="shared" si="27"/>
        <v>0</v>
      </c>
      <c r="Z212" s="76">
        <f t="shared" si="27"/>
        <v>0</v>
      </c>
      <c r="AA212" s="76">
        <f t="shared" si="27"/>
        <v>0</v>
      </c>
      <c r="AB212" s="76">
        <f t="shared" si="27"/>
        <v>0</v>
      </c>
      <c r="AC212" s="76">
        <f t="shared" si="27"/>
        <v>0</v>
      </c>
      <c r="AD212" s="76">
        <f t="shared" si="27"/>
        <v>0</v>
      </c>
      <c r="AE212" s="76">
        <f t="shared" si="27"/>
        <v>0</v>
      </c>
      <c r="AF212" s="76">
        <f t="shared" si="27"/>
        <v>0</v>
      </c>
      <c r="AG212" s="76">
        <f t="shared" si="27"/>
        <v>0</v>
      </c>
      <c r="AH212" s="76">
        <f t="shared" si="27"/>
        <v>0</v>
      </c>
      <c r="AI212" s="76">
        <f t="shared" si="27"/>
        <v>0</v>
      </c>
      <c r="AJ212" s="76">
        <f t="shared" si="27"/>
        <v>0</v>
      </c>
      <c r="AK212" s="76">
        <f t="shared" si="27"/>
        <v>0</v>
      </c>
      <c r="AL212" s="76">
        <f t="shared" si="27"/>
        <v>0</v>
      </c>
      <c r="AM212" s="76">
        <f t="shared" si="27"/>
        <v>0</v>
      </c>
      <c r="AN212" s="76">
        <f t="shared" si="27"/>
        <v>0</v>
      </c>
      <c r="AO212" s="76">
        <f t="shared" si="27"/>
        <v>0</v>
      </c>
      <c r="AP212" s="76">
        <f t="shared" si="27"/>
        <v>0</v>
      </c>
      <c r="AQ212" s="76">
        <f t="shared" si="27"/>
        <v>0</v>
      </c>
      <c r="AR212" s="76">
        <f t="shared" si="27"/>
        <v>0</v>
      </c>
      <c r="AS212" s="76">
        <f t="shared" si="27"/>
        <v>0</v>
      </c>
      <c r="AT212" s="76">
        <f t="shared" si="27"/>
        <v>0</v>
      </c>
      <c r="AU212" s="76">
        <f t="shared" si="27"/>
        <v>0</v>
      </c>
    </row>
    <row r="213" spans="1:47" s="38" customFormat="1" ht="14.1" customHeight="1" x14ac:dyDescent="0.2">
      <c r="A213" s="89" t="s">
        <v>322</v>
      </c>
      <c r="B213" s="76">
        <f t="shared" ref="B213:AU213" si="28">+B35+B124</f>
        <v>0</v>
      </c>
      <c r="C213" s="76">
        <f t="shared" si="28"/>
        <v>0</v>
      </c>
      <c r="D213" s="76">
        <f t="shared" si="28"/>
        <v>0</v>
      </c>
      <c r="E213" s="76">
        <f t="shared" si="28"/>
        <v>0</v>
      </c>
      <c r="F213" s="76">
        <f t="shared" si="28"/>
        <v>0</v>
      </c>
      <c r="G213" s="76">
        <f t="shared" si="28"/>
        <v>0</v>
      </c>
      <c r="H213" s="76">
        <f t="shared" si="28"/>
        <v>0</v>
      </c>
      <c r="I213" s="76">
        <f t="shared" si="28"/>
        <v>0</v>
      </c>
      <c r="J213" s="76">
        <f t="shared" si="28"/>
        <v>0</v>
      </c>
      <c r="K213" s="76">
        <f t="shared" si="28"/>
        <v>0</v>
      </c>
      <c r="L213" s="76">
        <f t="shared" si="28"/>
        <v>0</v>
      </c>
      <c r="M213" s="76">
        <f t="shared" si="28"/>
        <v>0</v>
      </c>
      <c r="N213" s="76">
        <f t="shared" si="28"/>
        <v>0</v>
      </c>
      <c r="O213" s="76">
        <f t="shared" si="28"/>
        <v>0</v>
      </c>
      <c r="P213" s="76">
        <f t="shared" si="28"/>
        <v>0</v>
      </c>
      <c r="Q213" s="76">
        <f t="shared" si="28"/>
        <v>0</v>
      </c>
      <c r="R213" s="76">
        <f t="shared" si="28"/>
        <v>0</v>
      </c>
      <c r="S213" s="76">
        <f t="shared" si="28"/>
        <v>0</v>
      </c>
      <c r="T213" s="76">
        <f t="shared" si="28"/>
        <v>0</v>
      </c>
      <c r="U213" s="76">
        <f t="shared" si="28"/>
        <v>0</v>
      </c>
      <c r="V213" s="76">
        <f t="shared" si="28"/>
        <v>0</v>
      </c>
      <c r="W213" s="76">
        <f t="shared" si="28"/>
        <v>0</v>
      </c>
      <c r="X213" s="76">
        <f t="shared" si="28"/>
        <v>0</v>
      </c>
      <c r="Y213" s="76">
        <f t="shared" si="28"/>
        <v>0</v>
      </c>
      <c r="Z213" s="76">
        <f t="shared" si="28"/>
        <v>0</v>
      </c>
      <c r="AA213" s="76">
        <f t="shared" si="28"/>
        <v>0</v>
      </c>
      <c r="AB213" s="76">
        <f t="shared" si="28"/>
        <v>0</v>
      </c>
      <c r="AC213" s="76">
        <f t="shared" si="28"/>
        <v>0</v>
      </c>
      <c r="AD213" s="76">
        <f t="shared" si="28"/>
        <v>0</v>
      </c>
      <c r="AE213" s="76">
        <f t="shared" si="28"/>
        <v>0</v>
      </c>
      <c r="AF213" s="76">
        <f t="shared" si="28"/>
        <v>0</v>
      </c>
      <c r="AG213" s="76">
        <f t="shared" si="28"/>
        <v>0</v>
      </c>
      <c r="AH213" s="76">
        <f t="shared" si="28"/>
        <v>0</v>
      </c>
      <c r="AI213" s="76">
        <f t="shared" si="28"/>
        <v>0</v>
      </c>
      <c r="AJ213" s="76">
        <f t="shared" si="28"/>
        <v>0</v>
      </c>
      <c r="AK213" s="76">
        <f t="shared" si="28"/>
        <v>0</v>
      </c>
      <c r="AL213" s="76">
        <f t="shared" si="28"/>
        <v>0</v>
      </c>
      <c r="AM213" s="76">
        <f t="shared" si="28"/>
        <v>0</v>
      </c>
      <c r="AN213" s="76">
        <f t="shared" si="28"/>
        <v>0</v>
      </c>
      <c r="AO213" s="76">
        <f t="shared" si="28"/>
        <v>0</v>
      </c>
      <c r="AP213" s="76">
        <f t="shared" si="28"/>
        <v>0</v>
      </c>
      <c r="AQ213" s="76">
        <f t="shared" si="28"/>
        <v>0</v>
      </c>
      <c r="AR213" s="76">
        <f t="shared" si="28"/>
        <v>0</v>
      </c>
      <c r="AS213" s="76">
        <f t="shared" si="28"/>
        <v>0</v>
      </c>
      <c r="AT213" s="76">
        <f t="shared" si="28"/>
        <v>0</v>
      </c>
      <c r="AU213" s="76">
        <f t="shared" si="28"/>
        <v>0</v>
      </c>
    </row>
    <row r="214" spans="1:47" ht="14.1" customHeight="1" x14ac:dyDescent="0.2">
      <c r="A214" s="19" t="s">
        <v>288</v>
      </c>
      <c r="B214" s="20">
        <f t="shared" ref="B214:AU214" si="29">+B36+B125</f>
        <v>0</v>
      </c>
      <c r="C214" s="20">
        <f t="shared" si="29"/>
        <v>0</v>
      </c>
      <c r="D214" s="20">
        <f t="shared" si="29"/>
        <v>0</v>
      </c>
      <c r="E214" s="20">
        <f t="shared" si="29"/>
        <v>0</v>
      </c>
      <c r="F214" s="20">
        <f t="shared" si="29"/>
        <v>0</v>
      </c>
      <c r="G214" s="20">
        <f t="shared" si="29"/>
        <v>0</v>
      </c>
      <c r="H214" s="20">
        <f t="shared" si="29"/>
        <v>0</v>
      </c>
      <c r="I214" s="20">
        <f t="shared" si="29"/>
        <v>0</v>
      </c>
      <c r="J214" s="20">
        <f t="shared" si="29"/>
        <v>0</v>
      </c>
      <c r="K214" s="20">
        <f t="shared" si="29"/>
        <v>0</v>
      </c>
      <c r="L214" s="20">
        <f t="shared" si="29"/>
        <v>0</v>
      </c>
      <c r="M214" s="20">
        <f t="shared" si="29"/>
        <v>0</v>
      </c>
      <c r="N214" s="20">
        <f t="shared" si="29"/>
        <v>0</v>
      </c>
      <c r="O214" s="20">
        <f t="shared" si="29"/>
        <v>0</v>
      </c>
      <c r="P214" s="20">
        <f t="shared" si="29"/>
        <v>0</v>
      </c>
      <c r="Q214" s="20">
        <f t="shared" si="29"/>
        <v>0</v>
      </c>
      <c r="R214" s="20">
        <f t="shared" si="29"/>
        <v>0</v>
      </c>
      <c r="S214" s="20">
        <f t="shared" si="29"/>
        <v>0</v>
      </c>
      <c r="T214" s="20">
        <f t="shared" si="29"/>
        <v>0</v>
      </c>
      <c r="U214" s="20">
        <f t="shared" si="29"/>
        <v>0</v>
      </c>
      <c r="V214" s="20">
        <f t="shared" si="29"/>
        <v>0</v>
      </c>
      <c r="W214" s="20">
        <f t="shared" si="29"/>
        <v>0</v>
      </c>
      <c r="X214" s="20">
        <f t="shared" si="29"/>
        <v>0</v>
      </c>
      <c r="Y214" s="20">
        <f t="shared" si="29"/>
        <v>0</v>
      </c>
      <c r="Z214" s="20">
        <f t="shared" si="29"/>
        <v>0</v>
      </c>
      <c r="AA214" s="20">
        <f t="shared" si="29"/>
        <v>0</v>
      </c>
      <c r="AB214" s="20">
        <f t="shared" si="29"/>
        <v>0</v>
      </c>
      <c r="AC214" s="20">
        <f t="shared" si="29"/>
        <v>0</v>
      </c>
      <c r="AD214" s="20">
        <f t="shared" si="29"/>
        <v>0</v>
      </c>
      <c r="AE214" s="20">
        <f t="shared" si="29"/>
        <v>0</v>
      </c>
      <c r="AF214" s="20">
        <f t="shared" si="29"/>
        <v>0</v>
      </c>
      <c r="AG214" s="20">
        <f t="shared" si="29"/>
        <v>0</v>
      </c>
      <c r="AH214" s="20">
        <f t="shared" si="29"/>
        <v>0</v>
      </c>
      <c r="AI214" s="20">
        <f t="shared" si="29"/>
        <v>0</v>
      </c>
      <c r="AJ214" s="20">
        <f t="shared" si="29"/>
        <v>0</v>
      </c>
      <c r="AK214" s="20">
        <f t="shared" si="29"/>
        <v>0</v>
      </c>
      <c r="AL214" s="20">
        <f t="shared" si="29"/>
        <v>0</v>
      </c>
      <c r="AM214" s="20">
        <f t="shared" si="29"/>
        <v>0</v>
      </c>
      <c r="AN214" s="20">
        <f t="shared" si="29"/>
        <v>0</v>
      </c>
      <c r="AO214" s="20">
        <f t="shared" si="29"/>
        <v>0</v>
      </c>
      <c r="AP214" s="20">
        <f t="shared" si="29"/>
        <v>0</v>
      </c>
      <c r="AQ214" s="20">
        <f t="shared" si="29"/>
        <v>0</v>
      </c>
      <c r="AR214" s="20">
        <f t="shared" si="29"/>
        <v>0</v>
      </c>
      <c r="AS214" s="20">
        <f t="shared" si="29"/>
        <v>0</v>
      </c>
      <c r="AT214" s="20">
        <f t="shared" si="29"/>
        <v>0</v>
      </c>
      <c r="AU214" s="20">
        <f t="shared" si="29"/>
        <v>0</v>
      </c>
    </row>
    <row r="215" spans="1:47" ht="14.1" customHeight="1" x14ac:dyDescent="0.2">
      <c r="A215" s="31" t="s">
        <v>109</v>
      </c>
      <c r="B215" s="20">
        <f t="shared" ref="B215:AU215" si="30">+B37+B126</f>
        <v>0</v>
      </c>
      <c r="C215" s="20">
        <f t="shared" si="30"/>
        <v>0</v>
      </c>
      <c r="D215" s="20">
        <f t="shared" si="30"/>
        <v>0</v>
      </c>
      <c r="E215" s="20">
        <f t="shared" si="30"/>
        <v>0</v>
      </c>
      <c r="F215" s="20">
        <f t="shared" si="30"/>
        <v>0</v>
      </c>
      <c r="G215" s="20">
        <f t="shared" si="30"/>
        <v>0</v>
      </c>
      <c r="H215" s="20">
        <f t="shared" si="30"/>
        <v>0</v>
      </c>
      <c r="I215" s="20">
        <f t="shared" si="30"/>
        <v>0</v>
      </c>
      <c r="J215" s="20">
        <f t="shared" si="30"/>
        <v>0</v>
      </c>
      <c r="K215" s="20">
        <f t="shared" si="30"/>
        <v>0</v>
      </c>
      <c r="L215" s="20">
        <f t="shared" si="30"/>
        <v>0</v>
      </c>
      <c r="M215" s="20">
        <f t="shared" si="30"/>
        <v>0</v>
      </c>
      <c r="N215" s="20">
        <f t="shared" si="30"/>
        <v>0</v>
      </c>
      <c r="O215" s="20">
        <f t="shared" si="30"/>
        <v>0</v>
      </c>
      <c r="P215" s="20">
        <f t="shared" si="30"/>
        <v>0</v>
      </c>
      <c r="Q215" s="20">
        <f t="shared" si="30"/>
        <v>0</v>
      </c>
      <c r="R215" s="20">
        <f t="shared" si="30"/>
        <v>0</v>
      </c>
      <c r="S215" s="20">
        <f t="shared" si="30"/>
        <v>0</v>
      </c>
      <c r="T215" s="20">
        <f t="shared" si="30"/>
        <v>0</v>
      </c>
      <c r="U215" s="20">
        <f t="shared" si="30"/>
        <v>0</v>
      </c>
      <c r="V215" s="20">
        <f t="shared" si="30"/>
        <v>0</v>
      </c>
      <c r="W215" s="20">
        <f t="shared" si="30"/>
        <v>0</v>
      </c>
      <c r="X215" s="20">
        <f t="shared" si="30"/>
        <v>0</v>
      </c>
      <c r="Y215" s="20">
        <f t="shared" si="30"/>
        <v>0</v>
      </c>
      <c r="Z215" s="20">
        <f t="shared" si="30"/>
        <v>0</v>
      </c>
      <c r="AA215" s="20">
        <f t="shared" si="30"/>
        <v>0</v>
      </c>
      <c r="AB215" s="20">
        <f t="shared" si="30"/>
        <v>0</v>
      </c>
      <c r="AC215" s="20">
        <f t="shared" si="30"/>
        <v>0</v>
      </c>
      <c r="AD215" s="20">
        <f t="shared" si="30"/>
        <v>0</v>
      </c>
      <c r="AE215" s="20">
        <f t="shared" si="30"/>
        <v>0</v>
      </c>
      <c r="AF215" s="20">
        <f t="shared" si="30"/>
        <v>0</v>
      </c>
      <c r="AG215" s="20">
        <f t="shared" si="30"/>
        <v>0</v>
      </c>
      <c r="AH215" s="20">
        <f t="shared" si="30"/>
        <v>0</v>
      </c>
      <c r="AI215" s="20">
        <f t="shared" si="30"/>
        <v>0</v>
      </c>
      <c r="AJ215" s="20">
        <f t="shared" si="30"/>
        <v>0</v>
      </c>
      <c r="AK215" s="20">
        <f t="shared" si="30"/>
        <v>0</v>
      </c>
      <c r="AL215" s="20">
        <f t="shared" si="30"/>
        <v>0</v>
      </c>
      <c r="AM215" s="20">
        <f t="shared" si="30"/>
        <v>0</v>
      </c>
      <c r="AN215" s="20">
        <f t="shared" si="30"/>
        <v>0</v>
      </c>
      <c r="AO215" s="20">
        <f t="shared" si="30"/>
        <v>0</v>
      </c>
      <c r="AP215" s="20">
        <f t="shared" si="30"/>
        <v>0</v>
      </c>
      <c r="AQ215" s="20">
        <f t="shared" si="30"/>
        <v>0</v>
      </c>
      <c r="AR215" s="20">
        <f t="shared" si="30"/>
        <v>0</v>
      </c>
      <c r="AS215" s="20">
        <f t="shared" si="30"/>
        <v>0</v>
      </c>
      <c r="AT215" s="20">
        <f t="shared" si="30"/>
        <v>0</v>
      </c>
      <c r="AU215" s="20">
        <f t="shared" si="30"/>
        <v>0</v>
      </c>
    </row>
    <row r="216" spans="1:47" ht="14.1" customHeight="1" x14ac:dyDescent="0.2">
      <c r="A216" s="18" t="s">
        <v>4</v>
      </c>
      <c r="B216" s="20">
        <f t="shared" ref="B216:AU216" si="31">+B38+B127</f>
        <v>0</v>
      </c>
      <c r="C216" s="20">
        <f t="shared" si="31"/>
        <v>0</v>
      </c>
      <c r="D216" s="20">
        <f t="shared" si="31"/>
        <v>0</v>
      </c>
      <c r="E216" s="20">
        <f t="shared" si="31"/>
        <v>0</v>
      </c>
      <c r="F216" s="20">
        <f t="shared" si="31"/>
        <v>0</v>
      </c>
      <c r="G216" s="20">
        <f t="shared" si="31"/>
        <v>0</v>
      </c>
      <c r="H216" s="20">
        <f t="shared" si="31"/>
        <v>0</v>
      </c>
      <c r="I216" s="20">
        <f t="shared" si="31"/>
        <v>0</v>
      </c>
      <c r="J216" s="20">
        <f t="shared" si="31"/>
        <v>0</v>
      </c>
      <c r="K216" s="20">
        <f t="shared" si="31"/>
        <v>0</v>
      </c>
      <c r="L216" s="20">
        <f t="shared" si="31"/>
        <v>0</v>
      </c>
      <c r="M216" s="20">
        <f t="shared" si="31"/>
        <v>0</v>
      </c>
      <c r="N216" s="20">
        <f t="shared" si="31"/>
        <v>0</v>
      </c>
      <c r="O216" s="20">
        <f t="shared" si="31"/>
        <v>0</v>
      </c>
      <c r="P216" s="20">
        <f t="shared" si="31"/>
        <v>0</v>
      </c>
      <c r="Q216" s="20">
        <f t="shared" si="31"/>
        <v>0</v>
      </c>
      <c r="R216" s="20">
        <f t="shared" si="31"/>
        <v>0</v>
      </c>
      <c r="S216" s="20">
        <f t="shared" si="31"/>
        <v>0</v>
      </c>
      <c r="T216" s="20">
        <f t="shared" si="31"/>
        <v>0</v>
      </c>
      <c r="U216" s="20">
        <f t="shared" si="31"/>
        <v>0</v>
      </c>
      <c r="V216" s="20">
        <f t="shared" si="31"/>
        <v>0</v>
      </c>
      <c r="W216" s="20">
        <f t="shared" si="31"/>
        <v>0</v>
      </c>
      <c r="X216" s="20">
        <f t="shared" si="31"/>
        <v>0</v>
      </c>
      <c r="Y216" s="20">
        <f t="shared" si="31"/>
        <v>0</v>
      </c>
      <c r="Z216" s="20">
        <f t="shared" si="31"/>
        <v>0</v>
      </c>
      <c r="AA216" s="20">
        <f t="shared" si="31"/>
        <v>0</v>
      </c>
      <c r="AB216" s="20">
        <f t="shared" si="31"/>
        <v>0</v>
      </c>
      <c r="AC216" s="20">
        <f t="shared" si="31"/>
        <v>0</v>
      </c>
      <c r="AD216" s="20">
        <f t="shared" si="31"/>
        <v>0</v>
      </c>
      <c r="AE216" s="20">
        <f t="shared" si="31"/>
        <v>0</v>
      </c>
      <c r="AF216" s="20">
        <f t="shared" si="31"/>
        <v>0</v>
      </c>
      <c r="AG216" s="20">
        <f t="shared" si="31"/>
        <v>0</v>
      </c>
      <c r="AH216" s="20">
        <f t="shared" si="31"/>
        <v>0</v>
      </c>
      <c r="AI216" s="20">
        <f t="shared" si="31"/>
        <v>0</v>
      </c>
      <c r="AJ216" s="20">
        <f t="shared" si="31"/>
        <v>0</v>
      </c>
      <c r="AK216" s="20">
        <f t="shared" si="31"/>
        <v>0</v>
      </c>
      <c r="AL216" s="20">
        <f t="shared" si="31"/>
        <v>0</v>
      </c>
      <c r="AM216" s="20">
        <f t="shared" si="31"/>
        <v>0</v>
      </c>
      <c r="AN216" s="20">
        <f t="shared" si="31"/>
        <v>0</v>
      </c>
      <c r="AO216" s="20">
        <f t="shared" si="31"/>
        <v>0</v>
      </c>
      <c r="AP216" s="20">
        <f t="shared" si="31"/>
        <v>0</v>
      </c>
      <c r="AQ216" s="20">
        <f t="shared" si="31"/>
        <v>0</v>
      </c>
      <c r="AR216" s="20">
        <f t="shared" si="31"/>
        <v>0</v>
      </c>
      <c r="AS216" s="20">
        <f t="shared" si="31"/>
        <v>0</v>
      </c>
      <c r="AT216" s="20">
        <f t="shared" si="31"/>
        <v>0</v>
      </c>
      <c r="AU216" s="20">
        <f t="shared" si="31"/>
        <v>0</v>
      </c>
    </row>
    <row r="217" spans="1:47" s="38" customFormat="1" ht="14.1" customHeight="1" x14ac:dyDescent="0.2">
      <c r="A217" s="16" t="s">
        <v>21</v>
      </c>
      <c r="B217" s="76">
        <f t="shared" ref="B217:AU217" si="32">+B39+B128</f>
        <v>0</v>
      </c>
      <c r="C217" s="76">
        <f t="shared" si="32"/>
        <v>0</v>
      </c>
      <c r="D217" s="76">
        <f t="shared" si="32"/>
        <v>0</v>
      </c>
      <c r="E217" s="76">
        <f t="shared" si="32"/>
        <v>0</v>
      </c>
      <c r="F217" s="76">
        <f t="shared" si="32"/>
        <v>0</v>
      </c>
      <c r="G217" s="76">
        <f t="shared" si="32"/>
        <v>0</v>
      </c>
      <c r="H217" s="76">
        <f t="shared" si="32"/>
        <v>0</v>
      </c>
      <c r="I217" s="76">
        <f t="shared" si="32"/>
        <v>0</v>
      </c>
      <c r="J217" s="76">
        <f t="shared" si="32"/>
        <v>0</v>
      </c>
      <c r="K217" s="76">
        <f t="shared" si="32"/>
        <v>0</v>
      </c>
      <c r="L217" s="76">
        <f t="shared" si="32"/>
        <v>0</v>
      </c>
      <c r="M217" s="76">
        <f t="shared" si="32"/>
        <v>0</v>
      </c>
      <c r="N217" s="76">
        <f t="shared" si="32"/>
        <v>0</v>
      </c>
      <c r="O217" s="76">
        <f t="shared" si="32"/>
        <v>0</v>
      </c>
      <c r="P217" s="76">
        <f t="shared" si="32"/>
        <v>0</v>
      </c>
      <c r="Q217" s="76">
        <f t="shared" si="32"/>
        <v>0</v>
      </c>
      <c r="R217" s="76">
        <f t="shared" si="32"/>
        <v>0</v>
      </c>
      <c r="S217" s="76">
        <f t="shared" si="32"/>
        <v>0</v>
      </c>
      <c r="T217" s="76">
        <f t="shared" si="32"/>
        <v>0</v>
      </c>
      <c r="U217" s="76">
        <f t="shared" si="32"/>
        <v>0</v>
      </c>
      <c r="V217" s="76">
        <f t="shared" si="32"/>
        <v>0</v>
      </c>
      <c r="W217" s="76">
        <f t="shared" si="32"/>
        <v>0</v>
      </c>
      <c r="X217" s="76">
        <f t="shared" si="32"/>
        <v>0</v>
      </c>
      <c r="Y217" s="76">
        <f t="shared" si="32"/>
        <v>0</v>
      </c>
      <c r="Z217" s="76">
        <f t="shared" si="32"/>
        <v>0</v>
      </c>
      <c r="AA217" s="76">
        <f t="shared" si="32"/>
        <v>0</v>
      </c>
      <c r="AB217" s="76">
        <f t="shared" si="32"/>
        <v>0</v>
      </c>
      <c r="AC217" s="76">
        <f t="shared" si="32"/>
        <v>0</v>
      </c>
      <c r="AD217" s="76">
        <f t="shared" si="32"/>
        <v>0</v>
      </c>
      <c r="AE217" s="76">
        <f t="shared" si="32"/>
        <v>0</v>
      </c>
      <c r="AF217" s="76">
        <f t="shared" si="32"/>
        <v>0</v>
      </c>
      <c r="AG217" s="76">
        <f t="shared" si="32"/>
        <v>0</v>
      </c>
      <c r="AH217" s="76">
        <f t="shared" si="32"/>
        <v>0</v>
      </c>
      <c r="AI217" s="76">
        <f t="shared" si="32"/>
        <v>0</v>
      </c>
      <c r="AJ217" s="76">
        <f t="shared" si="32"/>
        <v>0</v>
      </c>
      <c r="AK217" s="76">
        <f t="shared" si="32"/>
        <v>0</v>
      </c>
      <c r="AL217" s="76">
        <f t="shared" si="32"/>
        <v>0</v>
      </c>
      <c r="AM217" s="76">
        <f t="shared" si="32"/>
        <v>0</v>
      </c>
      <c r="AN217" s="76">
        <f t="shared" si="32"/>
        <v>0</v>
      </c>
      <c r="AO217" s="76">
        <f t="shared" si="32"/>
        <v>0</v>
      </c>
      <c r="AP217" s="76">
        <f t="shared" si="32"/>
        <v>0</v>
      </c>
      <c r="AQ217" s="76">
        <f t="shared" si="32"/>
        <v>0</v>
      </c>
      <c r="AR217" s="76">
        <f t="shared" si="32"/>
        <v>0</v>
      </c>
      <c r="AS217" s="76">
        <f t="shared" si="32"/>
        <v>0</v>
      </c>
      <c r="AT217" s="76">
        <f t="shared" si="32"/>
        <v>0</v>
      </c>
      <c r="AU217" s="76">
        <f t="shared" si="32"/>
        <v>0</v>
      </c>
    </row>
    <row r="218" spans="1:47" s="38" customFormat="1" ht="14.1" customHeight="1" x14ac:dyDescent="0.2">
      <c r="A218" s="33" t="s">
        <v>150</v>
      </c>
      <c r="B218" s="76">
        <f t="shared" ref="B218:AU218" si="33">+B40+B129</f>
        <v>0</v>
      </c>
      <c r="C218" s="76">
        <f t="shared" si="33"/>
        <v>0</v>
      </c>
      <c r="D218" s="76">
        <f t="shared" si="33"/>
        <v>0</v>
      </c>
      <c r="E218" s="76">
        <f t="shared" si="33"/>
        <v>0</v>
      </c>
      <c r="F218" s="76">
        <f t="shared" si="33"/>
        <v>0</v>
      </c>
      <c r="G218" s="76">
        <f t="shared" si="33"/>
        <v>0</v>
      </c>
      <c r="H218" s="76">
        <f t="shared" si="33"/>
        <v>0</v>
      </c>
      <c r="I218" s="76">
        <f t="shared" si="33"/>
        <v>0</v>
      </c>
      <c r="J218" s="76">
        <f t="shared" si="33"/>
        <v>0</v>
      </c>
      <c r="K218" s="76">
        <f t="shared" si="33"/>
        <v>0</v>
      </c>
      <c r="L218" s="76">
        <f t="shared" si="33"/>
        <v>0</v>
      </c>
      <c r="M218" s="76">
        <f t="shared" si="33"/>
        <v>0</v>
      </c>
      <c r="N218" s="76">
        <f t="shared" si="33"/>
        <v>0</v>
      </c>
      <c r="O218" s="76">
        <f t="shared" si="33"/>
        <v>0</v>
      </c>
      <c r="P218" s="76">
        <f t="shared" si="33"/>
        <v>0</v>
      </c>
      <c r="Q218" s="76">
        <f t="shared" si="33"/>
        <v>0</v>
      </c>
      <c r="R218" s="76">
        <f t="shared" si="33"/>
        <v>0</v>
      </c>
      <c r="S218" s="76">
        <f t="shared" si="33"/>
        <v>0</v>
      </c>
      <c r="T218" s="76">
        <f t="shared" si="33"/>
        <v>0</v>
      </c>
      <c r="U218" s="76">
        <f t="shared" si="33"/>
        <v>0</v>
      </c>
      <c r="V218" s="76">
        <f t="shared" si="33"/>
        <v>0</v>
      </c>
      <c r="W218" s="76">
        <f t="shared" si="33"/>
        <v>0</v>
      </c>
      <c r="X218" s="76">
        <f t="shared" si="33"/>
        <v>0</v>
      </c>
      <c r="Y218" s="76">
        <f t="shared" si="33"/>
        <v>0</v>
      </c>
      <c r="Z218" s="76">
        <f t="shared" si="33"/>
        <v>0</v>
      </c>
      <c r="AA218" s="76">
        <f t="shared" si="33"/>
        <v>0</v>
      </c>
      <c r="AB218" s="76">
        <f t="shared" si="33"/>
        <v>0</v>
      </c>
      <c r="AC218" s="76">
        <f t="shared" si="33"/>
        <v>0</v>
      </c>
      <c r="AD218" s="76">
        <f t="shared" si="33"/>
        <v>0</v>
      </c>
      <c r="AE218" s="76">
        <f t="shared" si="33"/>
        <v>0</v>
      </c>
      <c r="AF218" s="76">
        <f t="shared" si="33"/>
        <v>0</v>
      </c>
      <c r="AG218" s="76">
        <f t="shared" si="33"/>
        <v>0</v>
      </c>
      <c r="AH218" s="76">
        <f t="shared" si="33"/>
        <v>0</v>
      </c>
      <c r="AI218" s="76">
        <f t="shared" si="33"/>
        <v>0</v>
      </c>
      <c r="AJ218" s="76">
        <f t="shared" si="33"/>
        <v>0</v>
      </c>
      <c r="AK218" s="76">
        <f t="shared" si="33"/>
        <v>0</v>
      </c>
      <c r="AL218" s="76">
        <f t="shared" si="33"/>
        <v>0</v>
      </c>
      <c r="AM218" s="76">
        <f t="shared" si="33"/>
        <v>0</v>
      </c>
      <c r="AN218" s="76">
        <f t="shared" si="33"/>
        <v>0</v>
      </c>
      <c r="AO218" s="76">
        <f t="shared" si="33"/>
        <v>0</v>
      </c>
      <c r="AP218" s="76">
        <f t="shared" si="33"/>
        <v>0</v>
      </c>
      <c r="AQ218" s="76">
        <f t="shared" si="33"/>
        <v>0</v>
      </c>
      <c r="AR218" s="76">
        <f t="shared" si="33"/>
        <v>0</v>
      </c>
      <c r="AS218" s="76">
        <f t="shared" si="33"/>
        <v>0</v>
      </c>
      <c r="AT218" s="76">
        <f t="shared" si="33"/>
        <v>0</v>
      </c>
      <c r="AU218" s="76">
        <f t="shared" si="33"/>
        <v>0</v>
      </c>
    </row>
    <row r="219" spans="1:47" s="38" customFormat="1" ht="14.1" customHeight="1" x14ac:dyDescent="0.2">
      <c r="A219" s="33" t="s">
        <v>151</v>
      </c>
      <c r="B219" s="76">
        <f t="shared" ref="B219:AU219" si="34">+B41+B130</f>
        <v>0</v>
      </c>
      <c r="C219" s="76">
        <f t="shared" si="34"/>
        <v>0</v>
      </c>
      <c r="D219" s="76">
        <f t="shared" si="34"/>
        <v>0</v>
      </c>
      <c r="E219" s="76">
        <f t="shared" si="34"/>
        <v>0</v>
      </c>
      <c r="F219" s="76">
        <f t="shared" si="34"/>
        <v>0</v>
      </c>
      <c r="G219" s="76">
        <f t="shared" si="34"/>
        <v>0</v>
      </c>
      <c r="H219" s="76">
        <f t="shared" si="34"/>
        <v>0</v>
      </c>
      <c r="I219" s="76">
        <f t="shared" si="34"/>
        <v>0</v>
      </c>
      <c r="J219" s="76">
        <f t="shared" si="34"/>
        <v>0</v>
      </c>
      <c r="K219" s="76">
        <f t="shared" si="34"/>
        <v>0</v>
      </c>
      <c r="L219" s="76">
        <f t="shared" si="34"/>
        <v>0</v>
      </c>
      <c r="M219" s="76">
        <f t="shared" si="34"/>
        <v>0</v>
      </c>
      <c r="N219" s="76">
        <f t="shared" si="34"/>
        <v>0</v>
      </c>
      <c r="O219" s="76">
        <f t="shared" si="34"/>
        <v>0</v>
      </c>
      <c r="P219" s="76">
        <f t="shared" si="34"/>
        <v>0</v>
      </c>
      <c r="Q219" s="76">
        <f t="shared" si="34"/>
        <v>0</v>
      </c>
      <c r="R219" s="76">
        <f t="shared" si="34"/>
        <v>0</v>
      </c>
      <c r="S219" s="76">
        <f t="shared" si="34"/>
        <v>0</v>
      </c>
      <c r="T219" s="76">
        <f t="shared" si="34"/>
        <v>0</v>
      </c>
      <c r="U219" s="76">
        <f t="shared" si="34"/>
        <v>0</v>
      </c>
      <c r="V219" s="76">
        <f t="shared" si="34"/>
        <v>0</v>
      </c>
      <c r="W219" s="76">
        <f t="shared" si="34"/>
        <v>0</v>
      </c>
      <c r="X219" s="76">
        <f t="shared" si="34"/>
        <v>0</v>
      </c>
      <c r="Y219" s="76">
        <f t="shared" si="34"/>
        <v>0</v>
      </c>
      <c r="Z219" s="76">
        <f t="shared" si="34"/>
        <v>0</v>
      </c>
      <c r="AA219" s="76">
        <f t="shared" si="34"/>
        <v>0</v>
      </c>
      <c r="AB219" s="76">
        <f t="shared" si="34"/>
        <v>0</v>
      </c>
      <c r="AC219" s="76">
        <f t="shared" si="34"/>
        <v>0</v>
      </c>
      <c r="AD219" s="76">
        <f t="shared" si="34"/>
        <v>0</v>
      </c>
      <c r="AE219" s="76">
        <f t="shared" si="34"/>
        <v>0</v>
      </c>
      <c r="AF219" s="76">
        <f t="shared" si="34"/>
        <v>0</v>
      </c>
      <c r="AG219" s="76">
        <f t="shared" si="34"/>
        <v>0</v>
      </c>
      <c r="AH219" s="76">
        <f t="shared" si="34"/>
        <v>0</v>
      </c>
      <c r="AI219" s="76">
        <f t="shared" si="34"/>
        <v>0</v>
      </c>
      <c r="AJ219" s="76">
        <f t="shared" si="34"/>
        <v>0</v>
      </c>
      <c r="AK219" s="76">
        <f t="shared" si="34"/>
        <v>0</v>
      </c>
      <c r="AL219" s="76">
        <f t="shared" si="34"/>
        <v>0</v>
      </c>
      <c r="AM219" s="76">
        <f t="shared" si="34"/>
        <v>0</v>
      </c>
      <c r="AN219" s="76">
        <f t="shared" si="34"/>
        <v>0</v>
      </c>
      <c r="AO219" s="76">
        <f t="shared" si="34"/>
        <v>0</v>
      </c>
      <c r="AP219" s="76">
        <f t="shared" si="34"/>
        <v>0</v>
      </c>
      <c r="AQ219" s="76">
        <f t="shared" si="34"/>
        <v>0</v>
      </c>
      <c r="AR219" s="76">
        <f t="shared" si="34"/>
        <v>0</v>
      </c>
      <c r="AS219" s="76">
        <f t="shared" si="34"/>
        <v>0</v>
      </c>
      <c r="AT219" s="76">
        <f t="shared" si="34"/>
        <v>0</v>
      </c>
      <c r="AU219" s="76">
        <f t="shared" si="34"/>
        <v>0</v>
      </c>
    </row>
    <row r="220" spans="1:47" s="38" customFormat="1" ht="14.1" customHeight="1" x14ac:dyDescent="0.2">
      <c r="A220" s="33" t="s">
        <v>152</v>
      </c>
      <c r="B220" s="76">
        <f t="shared" ref="B220:AU220" si="35">+B42+B131</f>
        <v>0</v>
      </c>
      <c r="C220" s="76">
        <f t="shared" si="35"/>
        <v>0</v>
      </c>
      <c r="D220" s="76">
        <f t="shared" si="35"/>
        <v>0</v>
      </c>
      <c r="E220" s="76">
        <f t="shared" si="35"/>
        <v>0</v>
      </c>
      <c r="F220" s="76">
        <f t="shared" si="35"/>
        <v>0</v>
      </c>
      <c r="G220" s="76">
        <f t="shared" si="35"/>
        <v>0</v>
      </c>
      <c r="H220" s="76">
        <f t="shared" si="35"/>
        <v>0</v>
      </c>
      <c r="I220" s="76">
        <f t="shared" si="35"/>
        <v>0</v>
      </c>
      <c r="J220" s="76">
        <f t="shared" si="35"/>
        <v>0</v>
      </c>
      <c r="K220" s="76">
        <f t="shared" si="35"/>
        <v>0</v>
      </c>
      <c r="L220" s="76">
        <f t="shared" si="35"/>
        <v>0</v>
      </c>
      <c r="M220" s="76">
        <f t="shared" si="35"/>
        <v>0</v>
      </c>
      <c r="N220" s="76">
        <f t="shared" si="35"/>
        <v>0</v>
      </c>
      <c r="O220" s="76">
        <f t="shared" si="35"/>
        <v>0</v>
      </c>
      <c r="P220" s="76">
        <f t="shared" si="35"/>
        <v>0</v>
      </c>
      <c r="Q220" s="76">
        <f t="shared" si="35"/>
        <v>0</v>
      </c>
      <c r="R220" s="76">
        <f t="shared" si="35"/>
        <v>0</v>
      </c>
      <c r="S220" s="76">
        <f t="shared" si="35"/>
        <v>0</v>
      </c>
      <c r="T220" s="76">
        <f t="shared" si="35"/>
        <v>0</v>
      </c>
      <c r="U220" s="76">
        <f t="shared" si="35"/>
        <v>0</v>
      </c>
      <c r="V220" s="76">
        <f t="shared" si="35"/>
        <v>0</v>
      </c>
      <c r="W220" s="76">
        <f t="shared" si="35"/>
        <v>0</v>
      </c>
      <c r="X220" s="76">
        <f t="shared" si="35"/>
        <v>0</v>
      </c>
      <c r="Y220" s="76">
        <f t="shared" si="35"/>
        <v>0</v>
      </c>
      <c r="Z220" s="76">
        <f t="shared" si="35"/>
        <v>0</v>
      </c>
      <c r="AA220" s="76">
        <f t="shared" si="35"/>
        <v>0</v>
      </c>
      <c r="AB220" s="76">
        <f t="shared" si="35"/>
        <v>0</v>
      </c>
      <c r="AC220" s="76">
        <f t="shared" si="35"/>
        <v>0</v>
      </c>
      <c r="AD220" s="76">
        <f t="shared" si="35"/>
        <v>0</v>
      </c>
      <c r="AE220" s="76">
        <f t="shared" si="35"/>
        <v>0</v>
      </c>
      <c r="AF220" s="76">
        <f t="shared" si="35"/>
        <v>0</v>
      </c>
      <c r="AG220" s="76">
        <f t="shared" si="35"/>
        <v>0</v>
      </c>
      <c r="AH220" s="76">
        <f t="shared" si="35"/>
        <v>0</v>
      </c>
      <c r="AI220" s="76">
        <f t="shared" si="35"/>
        <v>0</v>
      </c>
      <c r="AJ220" s="76">
        <f t="shared" si="35"/>
        <v>0</v>
      </c>
      <c r="AK220" s="76">
        <f t="shared" si="35"/>
        <v>0</v>
      </c>
      <c r="AL220" s="76">
        <f t="shared" si="35"/>
        <v>0</v>
      </c>
      <c r="AM220" s="76">
        <f t="shared" si="35"/>
        <v>0</v>
      </c>
      <c r="AN220" s="76">
        <f t="shared" si="35"/>
        <v>0</v>
      </c>
      <c r="AO220" s="76">
        <f t="shared" si="35"/>
        <v>0</v>
      </c>
      <c r="AP220" s="76">
        <f t="shared" si="35"/>
        <v>0</v>
      </c>
      <c r="AQ220" s="76">
        <f t="shared" si="35"/>
        <v>0</v>
      </c>
      <c r="AR220" s="76">
        <f t="shared" si="35"/>
        <v>0</v>
      </c>
      <c r="AS220" s="76">
        <f t="shared" si="35"/>
        <v>0</v>
      </c>
      <c r="AT220" s="76">
        <f t="shared" si="35"/>
        <v>0</v>
      </c>
      <c r="AU220" s="76">
        <f t="shared" si="35"/>
        <v>0</v>
      </c>
    </row>
    <row r="221" spans="1:47" s="38" customFormat="1" ht="14.1" customHeight="1" x14ac:dyDescent="0.2">
      <c r="A221" s="16" t="s">
        <v>138</v>
      </c>
      <c r="B221" s="76">
        <f t="shared" ref="B221:AU221" si="36">+B43+B132</f>
        <v>0</v>
      </c>
      <c r="C221" s="76">
        <f t="shared" si="36"/>
        <v>0</v>
      </c>
      <c r="D221" s="76">
        <f t="shared" si="36"/>
        <v>0</v>
      </c>
      <c r="E221" s="76">
        <f t="shared" si="36"/>
        <v>0</v>
      </c>
      <c r="F221" s="76">
        <f t="shared" si="36"/>
        <v>0</v>
      </c>
      <c r="G221" s="76">
        <f t="shared" si="36"/>
        <v>0</v>
      </c>
      <c r="H221" s="76">
        <f t="shared" si="36"/>
        <v>0</v>
      </c>
      <c r="I221" s="76">
        <f t="shared" si="36"/>
        <v>0</v>
      </c>
      <c r="J221" s="76">
        <f t="shared" si="36"/>
        <v>0</v>
      </c>
      <c r="K221" s="76">
        <f t="shared" si="36"/>
        <v>0</v>
      </c>
      <c r="L221" s="76">
        <f t="shared" si="36"/>
        <v>0</v>
      </c>
      <c r="M221" s="76">
        <f t="shared" si="36"/>
        <v>0</v>
      </c>
      <c r="N221" s="76">
        <f t="shared" si="36"/>
        <v>0</v>
      </c>
      <c r="O221" s="76">
        <f t="shared" si="36"/>
        <v>0</v>
      </c>
      <c r="P221" s="76">
        <f t="shared" si="36"/>
        <v>0</v>
      </c>
      <c r="Q221" s="76">
        <f t="shared" si="36"/>
        <v>0</v>
      </c>
      <c r="R221" s="76">
        <f t="shared" si="36"/>
        <v>0</v>
      </c>
      <c r="S221" s="76">
        <f t="shared" si="36"/>
        <v>0</v>
      </c>
      <c r="T221" s="76">
        <f t="shared" si="36"/>
        <v>0</v>
      </c>
      <c r="U221" s="76">
        <f t="shared" si="36"/>
        <v>0</v>
      </c>
      <c r="V221" s="76">
        <f t="shared" si="36"/>
        <v>0</v>
      </c>
      <c r="W221" s="76">
        <f t="shared" si="36"/>
        <v>0</v>
      </c>
      <c r="X221" s="76">
        <f t="shared" si="36"/>
        <v>0</v>
      </c>
      <c r="Y221" s="76">
        <f t="shared" si="36"/>
        <v>0</v>
      </c>
      <c r="Z221" s="76">
        <f t="shared" si="36"/>
        <v>0</v>
      </c>
      <c r="AA221" s="76">
        <f t="shared" si="36"/>
        <v>0</v>
      </c>
      <c r="AB221" s="76">
        <f t="shared" si="36"/>
        <v>0</v>
      </c>
      <c r="AC221" s="76">
        <f t="shared" si="36"/>
        <v>0</v>
      </c>
      <c r="AD221" s="76">
        <f t="shared" si="36"/>
        <v>0</v>
      </c>
      <c r="AE221" s="76">
        <f t="shared" si="36"/>
        <v>0</v>
      </c>
      <c r="AF221" s="76">
        <f t="shared" si="36"/>
        <v>0</v>
      </c>
      <c r="AG221" s="76">
        <f t="shared" si="36"/>
        <v>0</v>
      </c>
      <c r="AH221" s="76">
        <f t="shared" si="36"/>
        <v>0</v>
      </c>
      <c r="AI221" s="76">
        <f t="shared" si="36"/>
        <v>0</v>
      </c>
      <c r="AJ221" s="76">
        <f t="shared" si="36"/>
        <v>0</v>
      </c>
      <c r="AK221" s="76">
        <f t="shared" si="36"/>
        <v>0</v>
      </c>
      <c r="AL221" s="76">
        <f t="shared" si="36"/>
        <v>0</v>
      </c>
      <c r="AM221" s="76">
        <f t="shared" si="36"/>
        <v>0</v>
      </c>
      <c r="AN221" s="76">
        <f t="shared" si="36"/>
        <v>0</v>
      </c>
      <c r="AO221" s="76">
        <f t="shared" si="36"/>
        <v>0</v>
      </c>
      <c r="AP221" s="76">
        <f t="shared" si="36"/>
        <v>0</v>
      </c>
      <c r="AQ221" s="76">
        <f t="shared" si="36"/>
        <v>0</v>
      </c>
      <c r="AR221" s="76">
        <f t="shared" si="36"/>
        <v>0</v>
      </c>
      <c r="AS221" s="76">
        <f t="shared" si="36"/>
        <v>0</v>
      </c>
      <c r="AT221" s="76">
        <f t="shared" si="36"/>
        <v>0</v>
      </c>
      <c r="AU221" s="76">
        <f t="shared" si="36"/>
        <v>0</v>
      </c>
    </row>
    <row r="222" spans="1:47" s="38" customFormat="1" ht="14.1" customHeight="1" x14ac:dyDescent="0.2">
      <c r="A222" s="16" t="s">
        <v>289</v>
      </c>
      <c r="B222" s="76">
        <f t="shared" ref="B222:AU222" si="37">+B44+B133</f>
        <v>0</v>
      </c>
      <c r="C222" s="76">
        <f t="shared" si="37"/>
        <v>0</v>
      </c>
      <c r="D222" s="76">
        <f t="shared" si="37"/>
        <v>0</v>
      </c>
      <c r="E222" s="76">
        <f t="shared" si="37"/>
        <v>0</v>
      </c>
      <c r="F222" s="76">
        <f t="shared" si="37"/>
        <v>0</v>
      </c>
      <c r="G222" s="76">
        <f t="shared" si="37"/>
        <v>0</v>
      </c>
      <c r="H222" s="76">
        <f t="shared" si="37"/>
        <v>0</v>
      </c>
      <c r="I222" s="76">
        <f t="shared" si="37"/>
        <v>0</v>
      </c>
      <c r="J222" s="76">
        <f t="shared" si="37"/>
        <v>0</v>
      </c>
      <c r="K222" s="76">
        <f t="shared" si="37"/>
        <v>0</v>
      </c>
      <c r="L222" s="76">
        <f t="shared" si="37"/>
        <v>0</v>
      </c>
      <c r="M222" s="76">
        <f t="shared" si="37"/>
        <v>0</v>
      </c>
      <c r="N222" s="76">
        <f t="shared" si="37"/>
        <v>0</v>
      </c>
      <c r="O222" s="76">
        <f t="shared" si="37"/>
        <v>0</v>
      </c>
      <c r="P222" s="76">
        <f t="shared" si="37"/>
        <v>0</v>
      </c>
      <c r="Q222" s="76">
        <f t="shared" si="37"/>
        <v>0</v>
      </c>
      <c r="R222" s="76">
        <f t="shared" si="37"/>
        <v>0</v>
      </c>
      <c r="S222" s="76">
        <f t="shared" si="37"/>
        <v>0</v>
      </c>
      <c r="T222" s="76">
        <f t="shared" si="37"/>
        <v>0</v>
      </c>
      <c r="U222" s="76">
        <f t="shared" si="37"/>
        <v>0</v>
      </c>
      <c r="V222" s="76">
        <f t="shared" si="37"/>
        <v>0</v>
      </c>
      <c r="W222" s="76">
        <f t="shared" si="37"/>
        <v>0</v>
      </c>
      <c r="X222" s="76">
        <f t="shared" si="37"/>
        <v>0</v>
      </c>
      <c r="Y222" s="76">
        <f t="shared" si="37"/>
        <v>0</v>
      </c>
      <c r="Z222" s="76">
        <f t="shared" si="37"/>
        <v>0</v>
      </c>
      <c r="AA222" s="76">
        <f t="shared" si="37"/>
        <v>0</v>
      </c>
      <c r="AB222" s="76">
        <f t="shared" si="37"/>
        <v>0</v>
      </c>
      <c r="AC222" s="76">
        <f t="shared" si="37"/>
        <v>0</v>
      </c>
      <c r="AD222" s="76">
        <f t="shared" si="37"/>
        <v>0</v>
      </c>
      <c r="AE222" s="76">
        <f t="shared" si="37"/>
        <v>0</v>
      </c>
      <c r="AF222" s="76">
        <f t="shared" si="37"/>
        <v>0</v>
      </c>
      <c r="AG222" s="76">
        <f t="shared" si="37"/>
        <v>0</v>
      </c>
      <c r="AH222" s="76">
        <f t="shared" si="37"/>
        <v>0</v>
      </c>
      <c r="AI222" s="76">
        <f t="shared" si="37"/>
        <v>0</v>
      </c>
      <c r="AJ222" s="76">
        <f t="shared" si="37"/>
        <v>0</v>
      </c>
      <c r="AK222" s="76">
        <f t="shared" si="37"/>
        <v>0</v>
      </c>
      <c r="AL222" s="76">
        <f t="shared" si="37"/>
        <v>0</v>
      </c>
      <c r="AM222" s="76">
        <f t="shared" si="37"/>
        <v>0</v>
      </c>
      <c r="AN222" s="76">
        <f t="shared" si="37"/>
        <v>0</v>
      </c>
      <c r="AO222" s="76">
        <f t="shared" si="37"/>
        <v>0</v>
      </c>
      <c r="AP222" s="76">
        <f t="shared" si="37"/>
        <v>0</v>
      </c>
      <c r="AQ222" s="76">
        <f t="shared" si="37"/>
        <v>0</v>
      </c>
      <c r="AR222" s="76">
        <f t="shared" si="37"/>
        <v>0</v>
      </c>
      <c r="AS222" s="76">
        <f t="shared" si="37"/>
        <v>0</v>
      </c>
      <c r="AT222" s="76">
        <f t="shared" si="37"/>
        <v>0</v>
      </c>
      <c r="AU222" s="76">
        <f t="shared" si="37"/>
        <v>0</v>
      </c>
    </row>
    <row r="223" spans="1:47" s="38" customFormat="1" ht="14.1" customHeight="1" x14ac:dyDescent="0.2">
      <c r="A223" s="16" t="s">
        <v>22</v>
      </c>
      <c r="B223" s="76">
        <f t="shared" ref="B223:AU223" si="38">+B45+B134</f>
        <v>0</v>
      </c>
      <c r="C223" s="76">
        <f t="shared" si="38"/>
        <v>0</v>
      </c>
      <c r="D223" s="76">
        <f t="shared" si="38"/>
        <v>0</v>
      </c>
      <c r="E223" s="76">
        <f t="shared" si="38"/>
        <v>0</v>
      </c>
      <c r="F223" s="76">
        <f t="shared" si="38"/>
        <v>0</v>
      </c>
      <c r="G223" s="76">
        <f t="shared" si="38"/>
        <v>0</v>
      </c>
      <c r="H223" s="76">
        <f t="shared" si="38"/>
        <v>0</v>
      </c>
      <c r="I223" s="76">
        <f t="shared" si="38"/>
        <v>0</v>
      </c>
      <c r="J223" s="76">
        <f t="shared" si="38"/>
        <v>0</v>
      </c>
      <c r="K223" s="76">
        <f t="shared" si="38"/>
        <v>0</v>
      </c>
      <c r="L223" s="76">
        <f t="shared" si="38"/>
        <v>0</v>
      </c>
      <c r="M223" s="76">
        <f t="shared" si="38"/>
        <v>0</v>
      </c>
      <c r="N223" s="76">
        <f t="shared" si="38"/>
        <v>0</v>
      </c>
      <c r="O223" s="76">
        <f t="shared" si="38"/>
        <v>0</v>
      </c>
      <c r="P223" s="76">
        <f t="shared" si="38"/>
        <v>0</v>
      </c>
      <c r="Q223" s="76">
        <f t="shared" si="38"/>
        <v>0</v>
      </c>
      <c r="R223" s="76">
        <f t="shared" si="38"/>
        <v>0</v>
      </c>
      <c r="S223" s="76">
        <f t="shared" si="38"/>
        <v>0</v>
      </c>
      <c r="T223" s="76">
        <f t="shared" si="38"/>
        <v>0</v>
      </c>
      <c r="U223" s="76">
        <f t="shared" si="38"/>
        <v>0</v>
      </c>
      <c r="V223" s="76">
        <f t="shared" si="38"/>
        <v>0</v>
      </c>
      <c r="W223" s="76">
        <f t="shared" si="38"/>
        <v>0</v>
      </c>
      <c r="X223" s="76">
        <f t="shared" si="38"/>
        <v>0</v>
      </c>
      <c r="Y223" s="76">
        <f t="shared" si="38"/>
        <v>0</v>
      </c>
      <c r="Z223" s="76">
        <f t="shared" si="38"/>
        <v>0</v>
      </c>
      <c r="AA223" s="76">
        <f t="shared" si="38"/>
        <v>0</v>
      </c>
      <c r="AB223" s="76">
        <f t="shared" si="38"/>
        <v>0</v>
      </c>
      <c r="AC223" s="76">
        <f t="shared" si="38"/>
        <v>0</v>
      </c>
      <c r="AD223" s="76">
        <f t="shared" si="38"/>
        <v>0</v>
      </c>
      <c r="AE223" s="76">
        <f t="shared" si="38"/>
        <v>0</v>
      </c>
      <c r="AF223" s="76">
        <f t="shared" si="38"/>
        <v>0</v>
      </c>
      <c r="AG223" s="76">
        <f t="shared" si="38"/>
        <v>0</v>
      </c>
      <c r="AH223" s="76">
        <f t="shared" si="38"/>
        <v>0</v>
      </c>
      <c r="AI223" s="76">
        <f t="shared" si="38"/>
        <v>0</v>
      </c>
      <c r="AJ223" s="76">
        <f t="shared" si="38"/>
        <v>0</v>
      </c>
      <c r="AK223" s="76">
        <f t="shared" si="38"/>
        <v>0</v>
      </c>
      <c r="AL223" s="76">
        <f t="shared" si="38"/>
        <v>0</v>
      </c>
      <c r="AM223" s="76">
        <f t="shared" si="38"/>
        <v>0</v>
      </c>
      <c r="AN223" s="76">
        <f t="shared" si="38"/>
        <v>0</v>
      </c>
      <c r="AO223" s="76">
        <f t="shared" si="38"/>
        <v>0</v>
      </c>
      <c r="AP223" s="76">
        <f t="shared" si="38"/>
        <v>0</v>
      </c>
      <c r="AQ223" s="76">
        <f t="shared" si="38"/>
        <v>0</v>
      </c>
      <c r="AR223" s="76">
        <f t="shared" si="38"/>
        <v>0</v>
      </c>
      <c r="AS223" s="76">
        <f t="shared" si="38"/>
        <v>0</v>
      </c>
      <c r="AT223" s="76">
        <f t="shared" si="38"/>
        <v>0</v>
      </c>
      <c r="AU223" s="76">
        <f t="shared" si="38"/>
        <v>0</v>
      </c>
    </row>
    <row r="224" spans="1:47" s="38" customFormat="1" ht="14.1" customHeight="1" x14ac:dyDescent="0.2">
      <c r="A224" s="33" t="s">
        <v>153</v>
      </c>
      <c r="B224" s="76">
        <f t="shared" ref="B224:AU224" si="39">+B46+B135</f>
        <v>0</v>
      </c>
      <c r="C224" s="76">
        <f t="shared" si="39"/>
        <v>0</v>
      </c>
      <c r="D224" s="76">
        <f t="shared" si="39"/>
        <v>0</v>
      </c>
      <c r="E224" s="76">
        <f t="shared" si="39"/>
        <v>0</v>
      </c>
      <c r="F224" s="76">
        <f t="shared" si="39"/>
        <v>0</v>
      </c>
      <c r="G224" s="76">
        <f t="shared" si="39"/>
        <v>0</v>
      </c>
      <c r="H224" s="76">
        <f t="shared" si="39"/>
        <v>0</v>
      </c>
      <c r="I224" s="76">
        <f t="shared" si="39"/>
        <v>0</v>
      </c>
      <c r="J224" s="76">
        <f t="shared" si="39"/>
        <v>0</v>
      </c>
      <c r="K224" s="76">
        <f t="shared" si="39"/>
        <v>0</v>
      </c>
      <c r="L224" s="76">
        <f t="shared" si="39"/>
        <v>0</v>
      </c>
      <c r="M224" s="76">
        <f t="shared" si="39"/>
        <v>0</v>
      </c>
      <c r="N224" s="76">
        <f t="shared" si="39"/>
        <v>0</v>
      </c>
      <c r="O224" s="76">
        <f t="shared" si="39"/>
        <v>0</v>
      </c>
      <c r="P224" s="76">
        <f t="shared" si="39"/>
        <v>0</v>
      </c>
      <c r="Q224" s="76">
        <f t="shared" si="39"/>
        <v>0</v>
      </c>
      <c r="R224" s="76">
        <f t="shared" si="39"/>
        <v>0</v>
      </c>
      <c r="S224" s="76">
        <f t="shared" si="39"/>
        <v>0</v>
      </c>
      <c r="T224" s="76">
        <f t="shared" si="39"/>
        <v>0</v>
      </c>
      <c r="U224" s="76">
        <f t="shared" si="39"/>
        <v>0</v>
      </c>
      <c r="V224" s="76">
        <f t="shared" si="39"/>
        <v>0</v>
      </c>
      <c r="W224" s="76">
        <f t="shared" si="39"/>
        <v>0</v>
      </c>
      <c r="X224" s="76">
        <f t="shared" si="39"/>
        <v>0</v>
      </c>
      <c r="Y224" s="76">
        <f t="shared" si="39"/>
        <v>0</v>
      </c>
      <c r="Z224" s="76">
        <f t="shared" si="39"/>
        <v>0</v>
      </c>
      <c r="AA224" s="76">
        <f t="shared" si="39"/>
        <v>0</v>
      </c>
      <c r="AB224" s="76">
        <f t="shared" si="39"/>
        <v>0</v>
      </c>
      <c r="AC224" s="76">
        <f t="shared" si="39"/>
        <v>0</v>
      </c>
      <c r="AD224" s="76">
        <f t="shared" si="39"/>
        <v>0</v>
      </c>
      <c r="AE224" s="76">
        <f t="shared" si="39"/>
        <v>0</v>
      </c>
      <c r="AF224" s="76">
        <f t="shared" si="39"/>
        <v>0</v>
      </c>
      <c r="AG224" s="76">
        <f t="shared" si="39"/>
        <v>0</v>
      </c>
      <c r="AH224" s="76">
        <f t="shared" si="39"/>
        <v>0</v>
      </c>
      <c r="AI224" s="76">
        <f t="shared" si="39"/>
        <v>0</v>
      </c>
      <c r="AJ224" s="76">
        <f t="shared" si="39"/>
        <v>0</v>
      </c>
      <c r="AK224" s="76">
        <f t="shared" si="39"/>
        <v>0</v>
      </c>
      <c r="AL224" s="76">
        <f t="shared" si="39"/>
        <v>0</v>
      </c>
      <c r="AM224" s="76">
        <f t="shared" si="39"/>
        <v>0</v>
      </c>
      <c r="AN224" s="76">
        <f t="shared" si="39"/>
        <v>0</v>
      </c>
      <c r="AO224" s="76">
        <f t="shared" si="39"/>
        <v>0</v>
      </c>
      <c r="AP224" s="76">
        <f t="shared" si="39"/>
        <v>0</v>
      </c>
      <c r="AQ224" s="76">
        <f t="shared" si="39"/>
        <v>0</v>
      </c>
      <c r="AR224" s="76">
        <f t="shared" si="39"/>
        <v>0</v>
      </c>
      <c r="AS224" s="76">
        <f t="shared" si="39"/>
        <v>0</v>
      </c>
      <c r="AT224" s="76">
        <f t="shared" si="39"/>
        <v>0</v>
      </c>
      <c r="AU224" s="76">
        <f t="shared" si="39"/>
        <v>0</v>
      </c>
    </row>
    <row r="225" spans="1:47" s="38" customFormat="1" ht="14.1" customHeight="1" x14ac:dyDescent="0.2">
      <c r="A225" s="33" t="s">
        <v>154</v>
      </c>
      <c r="B225" s="76">
        <f t="shared" ref="B225:AU225" si="40">+B47+B136</f>
        <v>0</v>
      </c>
      <c r="C225" s="76">
        <f t="shared" si="40"/>
        <v>0</v>
      </c>
      <c r="D225" s="76">
        <f t="shared" si="40"/>
        <v>0</v>
      </c>
      <c r="E225" s="76">
        <f t="shared" si="40"/>
        <v>0</v>
      </c>
      <c r="F225" s="76">
        <f t="shared" si="40"/>
        <v>0</v>
      </c>
      <c r="G225" s="76">
        <f t="shared" si="40"/>
        <v>0</v>
      </c>
      <c r="H225" s="76">
        <f t="shared" si="40"/>
        <v>0</v>
      </c>
      <c r="I225" s="76">
        <f t="shared" si="40"/>
        <v>0</v>
      </c>
      <c r="J225" s="76">
        <f t="shared" si="40"/>
        <v>0</v>
      </c>
      <c r="K225" s="76">
        <f t="shared" si="40"/>
        <v>0</v>
      </c>
      <c r="L225" s="76">
        <f t="shared" si="40"/>
        <v>0</v>
      </c>
      <c r="M225" s="76">
        <f t="shared" si="40"/>
        <v>0</v>
      </c>
      <c r="N225" s="76">
        <f t="shared" si="40"/>
        <v>0</v>
      </c>
      <c r="O225" s="76">
        <f t="shared" si="40"/>
        <v>0</v>
      </c>
      <c r="P225" s="76">
        <f t="shared" si="40"/>
        <v>0</v>
      </c>
      <c r="Q225" s="76">
        <f t="shared" si="40"/>
        <v>0</v>
      </c>
      <c r="R225" s="76">
        <f t="shared" si="40"/>
        <v>0</v>
      </c>
      <c r="S225" s="76">
        <f t="shared" si="40"/>
        <v>0</v>
      </c>
      <c r="T225" s="76">
        <f t="shared" si="40"/>
        <v>0</v>
      </c>
      <c r="U225" s="76">
        <f t="shared" si="40"/>
        <v>0</v>
      </c>
      <c r="V225" s="76">
        <f t="shared" si="40"/>
        <v>0</v>
      </c>
      <c r="W225" s="76">
        <f t="shared" si="40"/>
        <v>0</v>
      </c>
      <c r="X225" s="76">
        <f t="shared" si="40"/>
        <v>0</v>
      </c>
      <c r="Y225" s="76">
        <f t="shared" si="40"/>
        <v>0</v>
      </c>
      <c r="Z225" s="76">
        <f t="shared" si="40"/>
        <v>0</v>
      </c>
      <c r="AA225" s="76">
        <f t="shared" si="40"/>
        <v>0</v>
      </c>
      <c r="AB225" s="76">
        <f t="shared" si="40"/>
        <v>0</v>
      </c>
      <c r="AC225" s="76">
        <f t="shared" si="40"/>
        <v>0</v>
      </c>
      <c r="AD225" s="76">
        <f t="shared" si="40"/>
        <v>0</v>
      </c>
      <c r="AE225" s="76">
        <f t="shared" si="40"/>
        <v>0</v>
      </c>
      <c r="AF225" s="76">
        <f t="shared" si="40"/>
        <v>0</v>
      </c>
      <c r="AG225" s="76">
        <f t="shared" si="40"/>
        <v>0</v>
      </c>
      <c r="AH225" s="76">
        <f t="shared" si="40"/>
        <v>0</v>
      </c>
      <c r="AI225" s="76">
        <f t="shared" si="40"/>
        <v>0</v>
      </c>
      <c r="AJ225" s="76">
        <f t="shared" si="40"/>
        <v>0</v>
      </c>
      <c r="AK225" s="76">
        <f t="shared" si="40"/>
        <v>0</v>
      </c>
      <c r="AL225" s="76">
        <f t="shared" si="40"/>
        <v>0</v>
      </c>
      <c r="AM225" s="76">
        <f t="shared" si="40"/>
        <v>0</v>
      </c>
      <c r="AN225" s="76">
        <f t="shared" si="40"/>
        <v>0</v>
      </c>
      <c r="AO225" s="76">
        <f t="shared" si="40"/>
        <v>0</v>
      </c>
      <c r="AP225" s="76">
        <f t="shared" si="40"/>
        <v>0</v>
      </c>
      <c r="AQ225" s="76">
        <f t="shared" si="40"/>
        <v>0</v>
      </c>
      <c r="AR225" s="76">
        <f t="shared" si="40"/>
        <v>0</v>
      </c>
      <c r="AS225" s="76">
        <f t="shared" si="40"/>
        <v>0</v>
      </c>
      <c r="AT225" s="76">
        <f t="shared" si="40"/>
        <v>0</v>
      </c>
      <c r="AU225" s="76">
        <f t="shared" si="40"/>
        <v>0</v>
      </c>
    </row>
    <row r="226" spans="1:47" s="38" customFormat="1" ht="14.1" customHeight="1" x14ac:dyDescent="0.2">
      <c r="A226" s="18" t="s">
        <v>5</v>
      </c>
      <c r="B226" s="20">
        <f t="shared" ref="B226:AU226" si="41">+B48+B137</f>
        <v>0</v>
      </c>
      <c r="C226" s="20">
        <f t="shared" si="41"/>
        <v>0</v>
      </c>
      <c r="D226" s="20">
        <f t="shared" si="41"/>
        <v>0</v>
      </c>
      <c r="E226" s="20">
        <f t="shared" si="41"/>
        <v>0</v>
      </c>
      <c r="F226" s="20">
        <f t="shared" si="41"/>
        <v>0</v>
      </c>
      <c r="G226" s="20">
        <f t="shared" si="41"/>
        <v>0</v>
      </c>
      <c r="H226" s="20">
        <f t="shared" si="41"/>
        <v>0</v>
      </c>
      <c r="I226" s="20">
        <f t="shared" si="41"/>
        <v>0</v>
      </c>
      <c r="J226" s="20">
        <f t="shared" si="41"/>
        <v>0</v>
      </c>
      <c r="K226" s="20">
        <f t="shared" si="41"/>
        <v>0</v>
      </c>
      <c r="L226" s="20">
        <f t="shared" si="41"/>
        <v>0</v>
      </c>
      <c r="M226" s="20">
        <f t="shared" si="41"/>
        <v>0</v>
      </c>
      <c r="N226" s="20">
        <f t="shared" si="41"/>
        <v>0</v>
      </c>
      <c r="O226" s="20">
        <f t="shared" si="41"/>
        <v>0</v>
      </c>
      <c r="P226" s="20">
        <f t="shared" si="41"/>
        <v>0</v>
      </c>
      <c r="Q226" s="20">
        <f t="shared" si="41"/>
        <v>0</v>
      </c>
      <c r="R226" s="20">
        <f t="shared" si="41"/>
        <v>0</v>
      </c>
      <c r="S226" s="20">
        <f t="shared" si="41"/>
        <v>0</v>
      </c>
      <c r="T226" s="20">
        <f t="shared" si="41"/>
        <v>0</v>
      </c>
      <c r="U226" s="20">
        <f t="shared" si="41"/>
        <v>0</v>
      </c>
      <c r="V226" s="20">
        <f t="shared" si="41"/>
        <v>0</v>
      </c>
      <c r="W226" s="20">
        <f t="shared" si="41"/>
        <v>0</v>
      </c>
      <c r="X226" s="20">
        <f t="shared" si="41"/>
        <v>0</v>
      </c>
      <c r="Y226" s="20">
        <f t="shared" si="41"/>
        <v>0</v>
      </c>
      <c r="Z226" s="20">
        <f t="shared" si="41"/>
        <v>0</v>
      </c>
      <c r="AA226" s="20">
        <f t="shared" si="41"/>
        <v>0</v>
      </c>
      <c r="AB226" s="20">
        <f t="shared" si="41"/>
        <v>0</v>
      </c>
      <c r="AC226" s="20">
        <f t="shared" si="41"/>
        <v>0</v>
      </c>
      <c r="AD226" s="20">
        <f t="shared" si="41"/>
        <v>0</v>
      </c>
      <c r="AE226" s="20">
        <f t="shared" si="41"/>
        <v>0</v>
      </c>
      <c r="AF226" s="20">
        <f t="shared" si="41"/>
        <v>0</v>
      </c>
      <c r="AG226" s="20">
        <f t="shared" si="41"/>
        <v>0</v>
      </c>
      <c r="AH226" s="20">
        <f t="shared" si="41"/>
        <v>0</v>
      </c>
      <c r="AI226" s="20">
        <f t="shared" si="41"/>
        <v>0</v>
      </c>
      <c r="AJ226" s="20">
        <f t="shared" si="41"/>
        <v>0</v>
      </c>
      <c r="AK226" s="20">
        <f t="shared" si="41"/>
        <v>0</v>
      </c>
      <c r="AL226" s="20">
        <f t="shared" si="41"/>
        <v>0</v>
      </c>
      <c r="AM226" s="20">
        <f t="shared" si="41"/>
        <v>0</v>
      </c>
      <c r="AN226" s="20">
        <f t="shared" si="41"/>
        <v>0</v>
      </c>
      <c r="AO226" s="20">
        <f t="shared" si="41"/>
        <v>0</v>
      </c>
      <c r="AP226" s="20">
        <f t="shared" si="41"/>
        <v>0</v>
      </c>
      <c r="AQ226" s="20">
        <f t="shared" si="41"/>
        <v>0</v>
      </c>
      <c r="AR226" s="20">
        <f t="shared" si="41"/>
        <v>0</v>
      </c>
      <c r="AS226" s="20">
        <f t="shared" si="41"/>
        <v>0</v>
      </c>
      <c r="AT226" s="20">
        <f t="shared" si="41"/>
        <v>0</v>
      </c>
      <c r="AU226" s="20">
        <f t="shared" si="41"/>
        <v>0</v>
      </c>
    </row>
    <row r="227" spans="1:47" s="38" customFormat="1" ht="14.1" customHeight="1" x14ac:dyDescent="0.2">
      <c r="A227" s="16" t="s">
        <v>178</v>
      </c>
      <c r="B227" s="76">
        <f t="shared" ref="B227:AU227" si="42">+B49+B138</f>
        <v>0</v>
      </c>
      <c r="C227" s="76">
        <f t="shared" si="42"/>
        <v>0</v>
      </c>
      <c r="D227" s="76">
        <f t="shared" si="42"/>
        <v>0</v>
      </c>
      <c r="E227" s="76">
        <f t="shared" si="42"/>
        <v>0</v>
      </c>
      <c r="F227" s="76">
        <f t="shared" si="42"/>
        <v>0</v>
      </c>
      <c r="G227" s="76">
        <f t="shared" si="42"/>
        <v>0</v>
      </c>
      <c r="H227" s="76">
        <f t="shared" si="42"/>
        <v>0</v>
      </c>
      <c r="I227" s="76">
        <f t="shared" si="42"/>
        <v>0</v>
      </c>
      <c r="J227" s="76">
        <f t="shared" si="42"/>
        <v>0</v>
      </c>
      <c r="K227" s="76">
        <f t="shared" si="42"/>
        <v>0</v>
      </c>
      <c r="L227" s="76">
        <f t="shared" si="42"/>
        <v>0</v>
      </c>
      <c r="M227" s="76">
        <f t="shared" si="42"/>
        <v>0</v>
      </c>
      <c r="N227" s="76">
        <f t="shared" si="42"/>
        <v>0</v>
      </c>
      <c r="O227" s="76">
        <f t="shared" si="42"/>
        <v>0</v>
      </c>
      <c r="P227" s="76">
        <f t="shared" si="42"/>
        <v>0</v>
      </c>
      <c r="Q227" s="76">
        <f t="shared" si="42"/>
        <v>0</v>
      </c>
      <c r="R227" s="76">
        <f t="shared" si="42"/>
        <v>0</v>
      </c>
      <c r="S227" s="76">
        <f t="shared" si="42"/>
        <v>0</v>
      </c>
      <c r="T227" s="76">
        <f t="shared" si="42"/>
        <v>0</v>
      </c>
      <c r="U227" s="76">
        <f t="shared" si="42"/>
        <v>0</v>
      </c>
      <c r="V227" s="76">
        <f t="shared" si="42"/>
        <v>0</v>
      </c>
      <c r="W227" s="76">
        <f t="shared" si="42"/>
        <v>0</v>
      </c>
      <c r="X227" s="76">
        <f t="shared" si="42"/>
        <v>0</v>
      </c>
      <c r="Y227" s="76">
        <f t="shared" si="42"/>
        <v>0</v>
      </c>
      <c r="Z227" s="76">
        <f t="shared" si="42"/>
        <v>0</v>
      </c>
      <c r="AA227" s="76">
        <f t="shared" si="42"/>
        <v>0</v>
      </c>
      <c r="AB227" s="76">
        <f t="shared" si="42"/>
        <v>0</v>
      </c>
      <c r="AC227" s="76">
        <f t="shared" si="42"/>
        <v>0</v>
      </c>
      <c r="AD227" s="76">
        <f t="shared" si="42"/>
        <v>0</v>
      </c>
      <c r="AE227" s="76">
        <f t="shared" si="42"/>
        <v>0</v>
      </c>
      <c r="AF227" s="76">
        <f t="shared" si="42"/>
        <v>0</v>
      </c>
      <c r="AG227" s="76">
        <f t="shared" si="42"/>
        <v>0</v>
      </c>
      <c r="AH227" s="76">
        <f t="shared" si="42"/>
        <v>0</v>
      </c>
      <c r="AI227" s="76">
        <f t="shared" si="42"/>
        <v>0</v>
      </c>
      <c r="AJ227" s="76">
        <f t="shared" si="42"/>
        <v>0</v>
      </c>
      <c r="AK227" s="76">
        <f t="shared" si="42"/>
        <v>0</v>
      </c>
      <c r="AL227" s="76">
        <f t="shared" si="42"/>
        <v>0</v>
      </c>
      <c r="AM227" s="76">
        <f t="shared" si="42"/>
        <v>0</v>
      </c>
      <c r="AN227" s="76">
        <f t="shared" si="42"/>
        <v>0</v>
      </c>
      <c r="AO227" s="76">
        <f t="shared" si="42"/>
        <v>0</v>
      </c>
      <c r="AP227" s="76">
        <f t="shared" si="42"/>
        <v>0</v>
      </c>
      <c r="AQ227" s="76">
        <f t="shared" si="42"/>
        <v>0</v>
      </c>
      <c r="AR227" s="76">
        <f t="shared" si="42"/>
        <v>0</v>
      </c>
      <c r="AS227" s="76">
        <f t="shared" si="42"/>
        <v>0</v>
      </c>
      <c r="AT227" s="76">
        <f t="shared" si="42"/>
        <v>0</v>
      </c>
      <c r="AU227" s="76">
        <f t="shared" si="42"/>
        <v>0</v>
      </c>
    </row>
    <row r="228" spans="1:47" s="38" customFormat="1" ht="14.1" customHeight="1" x14ac:dyDescent="0.2">
      <c r="A228" s="33" t="s">
        <v>156</v>
      </c>
      <c r="B228" s="76">
        <f t="shared" ref="B228:AU228" si="43">+B50+B139</f>
        <v>0</v>
      </c>
      <c r="C228" s="76">
        <f t="shared" si="43"/>
        <v>0</v>
      </c>
      <c r="D228" s="76">
        <f t="shared" si="43"/>
        <v>0</v>
      </c>
      <c r="E228" s="76">
        <f t="shared" si="43"/>
        <v>0</v>
      </c>
      <c r="F228" s="76">
        <f t="shared" si="43"/>
        <v>0</v>
      </c>
      <c r="G228" s="76">
        <f t="shared" si="43"/>
        <v>0</v>
      </c>
      <c r="H228" s="76">
        <f t="shared" si="43"/>
        <v>0</v>
      </c>
      <c r="I228" s="76">
        <f t="shared" si="43"/>
        <v>0</v>
      </c>
      <c r="J228" s="76">
        <f t="shared" si="43"/>
        <v>0</v>
      </c>
      <c r="K228" s="76">
        <f t="shared" si="43"/>
        <v>0</v>
      </c>
      <c r="L228" s="76">
        <f t="shared" si="43"/>
        <v>0</v>
      </c>
      <c r="M228" s="76">
        <f t="shared" si="43"/>
        <v>0</v>
      </c>
      <c r="N228" s="76">
        <f t="shared" si="43"/>
        <v>0</v>
      </c>
      <c r="O228" s="76">
        <f t="shared" si="43"/>
        <v>0</v>
      </c>
      <c r="P228" s="76">
        <f t="shared" si="43"/>
        <v>0</v>
      </c>
      <c r="Q228" s="76">
        <f t="shared" si="43"/>
        <v>0</v>
      </c>
      <c r="R228" s="76">
        <f t="shared" si="43"/>
        <v>0</v>
      </c>
      <c r="S228" s="76">
        <f t="shared" si="43"/>
        <v>0</v>
      </c>
      <c r="T228" s="76">
        <f t="shared" si="43"/>
        <v>0</v>
      </c>
      <c r="U228" s="76">
        <f t="shared" si="43"/>
        <v>0</v>
      </c>
      <c r="V228" s="76">
        <f t="shared" si="43"/>
        <v>0</v>
      </c>
      <c r="W228" s="76">
        <f t="shared" si="43"/>
        <v>0</v>
      </c>
      <c r="X228" s="76">
        <f t="shared" si="43"/>
        <v>0</v>
      </c>
      <c r="Y228" s="76">
        <f t="shared" si="43"/>
        <v>0</v>
      </c>
      <c r="Z228" s="76">
        <f t="shared" si="43"/>
        <v>0</v>
      </c>
      <c r="AA228" s="76">
        <f t="shared" si="43"/>
        <v>0</v>
      </c>
      <c r="AB228" s="76">
        <f t="shared" si="43"/>
        <v>0</v>
      </c>
      <c r="AC228" s="76">
        <f t="shared" si="43"/>
        <v>0</v>
      </c>
      <c r="AD228" s="76">
        <f t="shared" si="43"/>
        <v>0</v>
      </c>
      <c r="AE228" s="76">
        <f t="shared" si="43"/>
        <v>0</v>
      </c>
      <c r="AF228" s="76">
        <f t="shared" si="43"/>
        <v>0</v>
      </c>
      <c r="AG228" s="76">
        <f t="shared" si="43"/>
        <v>0</v>
      </c>
      <c r="AH228" s="76">
        <f t="shared" si="43"/>
        <v>0</v>
      </c>
      <c r="AI228" s="76">
        <f t="shared" si="43"/>
        <v>0</v>
      </c>
      <c r="AJ228" s="76">
        <f t="shared" si="43"/>
        <v>0</v>
      </c>
      <c r="AK228" s="76">
        <f t="shared" si="43"/>
        <v>0</v>
      </c>
      <c r="AL228" s="76">
        <f t="shared" si="43"/>
        <v>0</v>
      </c>
      <c r="AM228" s="76">
        <f t="shared" si="43"/>
        <v>0</v>
      </c>
      <c r="AN228" s="76">
        <f t="shared" si="43"/>
        <v>0</v>
      </c>
      <c r="AO228" s="76">
        <f t="shared" si="43"/>
        <v>0</v>
      </c>
      <c r="AP228" s="76">
        <f t="shared" si="43"/>
        <v>0</v>
      </c>
      <c r="AQ228" s="76">
        <f t="shared" si="43"/>
        <v>0</v>
      </c>
      <c r="AR228" s="76">
        <f t="shared" si="43"/>
        <v>0</v>
      </c>
      <c r="AS228" s="76">
        <f t="shared" si="43"/>
        <v>0</v>
      </c>
      <c r="AT228" s="76">
        <f t="shared" si="43"/>
        <v>0</v>
      </c>
      <c r="AU228" s="76">
        <f t="shared" si="43"/>
        <v>0</v>
      </c>
    </row>
    <row r="229" spans="1:47" s="38" customFormat="1" ht="14.1" customHeight="1" x14ac:dyDescent="0.2">
      <c r="A229" s="33" t="s">
        <v>157</v>
      </c>
      <c r="B229" s="76">
        <f t="shared" ref="B229:AU229" si="44">+B51+B140</f>
        <v>0</v>
      </c>
      <c r="C229" s="76">
        <f t="shared" si="44"/>
        <v>0</v>
      </c>
      <c r="D229" s="76">
        <f t="shared" si="44"/>
        <v>0</v>
      </c>
      <c r="E229" s="76">
        <f t="shared" si="44"/>
        <v>0</v>
      </c>
      <c r="F229" s="76">
        <f t="shared" si="44"/>
        <v>0</v>
      </c>
      <c r="G229" s="76">
        <f t="shared" si="44"/>
        <v>0</v>
      </c>
      <c r="H229" s="76">
        <f t="shared" si="44"/>
        <v>0</v>
      </c>
      <c r="I229" s="76">
        <f t="shared" si="44"/>
        <v>0</v>
      </c>
      <c r="J229" s="76">
        <f t="shared" si="44"/>
        <v>0</v>
      </c>
      <c r="K229" s="76">
        <f t="shared" si="44"/>
        <v>0</v>
      </c>
      <c r="L229" s="76">
        <f t="shared" si="44"/>
        <v>0</v>
      </c>
      <c r="M229" s="76">
        <f t="shared" si="44"/>
        <v>0</v>
      </c>
      <c r="N229" s="76">
        <f t="shared" si="44"/>
        <v>0</v>
      </c>
      <c r="O229" s="76">
        <f t="shared" si="44"/>
        <v>0</v>
      </c>
      <c r="P229" s="76">
        <f t="shared" si="44"/>
        <v>0</v>
      </c>
      <c r="Q229" s="76">
        <f t="shared" si="44"/>
        <v>0</v>
      </c>
      <c r="R229" s="76">
        <f t="shared" si="44"/>
        <v>0</v>
      </c>
      <c r="S229" s="76">
        <f t="shared" si="44"/>
        <v>0</v>
      </c>
      <c r="T229" s="76">
        <f t="shared" si="44"/>
        <v>0</v>
      </c>
      <c r="U229" s="76">
        <f t="shared" si="44"/>
        <v>0</v>
      </c>
      <c r="V229" s="76">
        <f t="shared" si="44"/>
        <v>0</v>
      </c>
      <c r="W229" s="76">
        <f t="shared" si="44"/>
        <v>0</v>
      </c>
      <c r="X229" s="76">
        <f t="shared" si="44"/>
        <v>0</v>
      </c>
      <c r="Y229" s="76">
        <f t="shared" si="44"/>
        <v>0</v>
      </c>
      <c r="Z229" s="76">
        <f t="shared" si="44"/>
        <v>0</v>
      </c>
      <c r="AA229" s="76">
        <f t="shared" si="44"/>
        <v>0</v>
      </c>
      <c r="AB229" s="76">
        <f t="shared" si="44"/>
        <v>0</v>
      </c>
      <c r="AC229" s="76">
        <f t="shared" si="44"/>
        <v>0</v>
      </c>
      <c r="AD229" s="76">
        <f t="shared" si="44"/>
        <v>0</v>
      </c>
      <c r="AE229" s="76">
        <f t="shared" si="44"/>
        <v>0</v>
      </c>
      <c r="AF229" s="76">
        <f t="shared" si="44"/>
        <v>0</v>
      </c>
      <c r="AG229" s="76">
        <f t="shared" si="44"/>
        <v>0</v>
      </c>
      <c r="AH229" s="76">
        <f t="shared" si="44"/>
        <v>0</v>
      </c>
      <c r="AI229" s="76">
        <f t="shared" si="44"/>
        <v>0</v>
      </c>
      <c r="AJ229" s="76">
        <f t="shared" si="44"/>
        <v>0</v>
      </c>
      <c r="AK229" s="76">
        <f t="shared" si="44"/>
        <v>0</v>
      </c>
      <c r="AL229" s="76">
        <f t="shared" si="44"/>
        <v>0</v>
      </c>
      <c r="AM229" s="76">
        <f t="shared" si="44"/>
        <v>0</v>
      </c>
      <c r="AN229" s="76">
        <f t="shared" si="44"/>
        <v>0</v>
      </c>
      <c r="AO229" s="76">
        <f t="shared" si="44"/>
        <v>0</v>
      </c>
      <c r="AP229" s="76">
        <f t="shared" si="44"/>
        <v>0</v>
      </c>
      <c r="AQ229" s="76">
        <f t="shared" si="44"/>
        <v>0</v>
      </c>
      <c r="AR229" s="76">
        <f t="shared" si="44"/>
        <v>0</v>
      </c>
      <c r="AS229" s="76">
        <f t="shared" si="44"/>
        <v>0</v>
      </c>
      <c r="AT229" s="76">
        <f t="shared" si="44"/>
        <v>0</v>
      </c>
      <c r="AU229" s="76">
        <f t="shared" si="44"/>
        <v>0</v>
      </c>
    </row>
    <row r="230" spans="1:47" s="38" customFormat="1" ht="14.1" customHeight="1" x14ac:dyDescent="0.2">
      <c r="A230" s="37" t="s">
        <v>182</v>
      </c>
      <c r="B230" s="76">
        <f t="shared" ref="B230:AU230" si="45">+B52+B141</f>
        <v>0</v>
      </c>
      <c r="C230" s="76">
        <f t="shared" si="45"/>
        <v>0</v>
      </c>
      <c r="D230" s="76">
        <f t="shared" si="45"/>
        <v>0</v>
      </c>
      <c r="E230" s="76">
        <f t="shared" si="45"/>
        <v>0</v>
      </c>
      <c r="F230" s="76">
        <f t="shared" si="45"/>
        <v>0</v>
      </c>
      <c r="G230" s="76">
        <f t="shared" si="45"/>
        <v>0</v>
      </c>
      <c r="H230" s="76">
        <f t="shared" si="45"/>
        <v>0</v>
      </c>
      <c r="I230" s="76">
        <f t="shared" si="45"/>
        <v>0</v>
      </c>
      <c r="J230" s="76">
        <f t="shared" si="45"/>
        <v>0</v>
      </c>
      <c r="K230" s="76">
        <f t="shared" si="45"/>
        <v>0</v>
      </c>
      <c r="L230" s="76">
        <f t="shared" si="45"/>
        <v>0</v>
      </c>
      <c r="M230" s="76">
        <f t="shared" si="45"/>
        <v>0</v>
      </c>
      <c r="N230" s="76">
        <f t="shared" si="45"/>
        <v>0</v>
      </c>
      <c r="O230" s="76">
        <f t="shared" si="45"/>
        <v>0</v>
      </c>
      <c r="P230" s="76">
        <f t="shared" si="45"/>
        <v>0</v>
      </c>
      <c r="Q230" s="76">
        <f t="shared" si="45"/>
        <v>0</v>
      </c>
      <c r="R230" s="76">
        <f t="shared" si="45"/>
        <v>0</v>
      </c>
      <c r="S230" s="76">
        <f t="shared" si="45"/>
        <v>0</v>
      </c>
      <c r="T230" s="76">
        <f t="shared" si="45"/>
        <v>0</v>
      </c>
      <c r="U230" s="76">
        <f t="shared" si="45"/>
        <v>0</v>
      </c>
      <c r="V230" s="76">
        <f t="shared" si="45"/>
        <v>0</v>
      </c>
      <c r="W230" s="76">
        <f t="shared" si="45"/>
        <v>0</v>
      </c>
      <c r="X230" s="76">
        <f t="shared" si="45"/>
        <v>0</v>
      </c>
      <c r="Y230" s="76">
        <f t="shared" si="45"/>
        <v>0</v>
      </c>
      <c r="Z230" s="76">
        <f t="shared" si="45"/>
        <v>0</v>
      </c>
      <c r="AA230" s="76">
        <f t="shared" si="45"/>
        <v>0</v>
      </c>
      <c r="AB230" s="76">
        <f t="shared" si="45"/>
        <v>0</v>
      </c>
      <c r="AC230" s="76">
        <f t="shared" si="45"/>
        <v>0</v>
      </c>
      <c r="AD230" s="76">
        <f t="shared" si="45"/>
        <v>0</v>
      </c>
      <c r="AE230" s="76">
        <f t="shared" si="45"/>
        <v>0</v>
      </c>
      <c r="AF230" s="76">
        <f t="shared" si="45"/>
        <v>0</v>
      </c>
      <c r="AG230" s="76">
        <f t="shared" si="45"/>
        <v>0</v>
      </c>
      <c r="AH230" s="76">
        <f t="shared" si="45"/>
        <v>0</v>
      </c>
      <c r="AI230" s="76">
        <f t="shared" si="45"/>
        <v>0</v>
      </c>
      <c r="AJ230" s="76">
        <f t="shared" si="45"/>
        <v>0</v>
      </c>
      <c r="AK230" s="76">
        <f t="shared" si="45"/>
        <v>0</v>
      </c>
      <c r="AL230" s="76">
        <f t="shared" si="45"/>
        <v>0</v>
      </c>
      <c r="AM230" s="76">
        <f t="shared" si="45"/>
        <v>0</v>
      </c>
      <c r="AN230" s="76">
        <f t="shared" si="45"/>
        <v>0</v>
      </c>
      <c r="AO230" s="76">
        <f t="shared" si="45"/>
        <v>0</v>
      </c>
      <c r="AP230" s="76">
        <f t="shared" si="45"/>
        <v>0</v>
      </c>
      <c r="AQ230" s="76">
        <f t="shared" si="45"/>
        <v>0</v>
      </c>
      <c r="AR230" s="76">
        <f t="shared" si="45"/>
        <v>0</v>
      </c>
      <c r="AS230" s="76">
        <f t="shared" si="45"/>
        <v>0</v>
      </c>
      <c r="AT230" s="76">
        <f t="shared" si="45"/>
        <v>0</v>
      </c>
      <c r="AU230" s="76">
        <f t="shared" si="45"/>
        <v>0</v>
      </c>
    </row>
    <row r="231" spans="1:47" s="38" customFormat="1" ht="14.1" customHeight="1" x14ac:dyDescent="0.2">
      <c r="A231" s="37" t="s">
        <v>158</v>
      </c>
      <c r="B231" s="76">
        <f t="shared" ref="B231:AU231" si="46">+B53+B142</f>
        <v>0</v>
      </c>
      <c r="C231" s="76">
        <f t="shared" si="46"/>
        <v>0</v>
      </c>
      <c r="D231" s="76">
        <f t="shared" si="46"/>
        <v>0</v>
      </c>
      <c r="E231" s="76">
        <f t="shared" si="46"/>
        <v>0</v>
      </c>
      <c r="F231" s="76">
        <f t="shared" si="46"/>
        <v>0</v>
      </c>
      <c r="G231" s="76">
        <f t="shared" si="46"/>
        <v>0</v>
      </c>
      <c r="H231" s="76">
        <f t="shared" si="46"/>
        <v>0</v>
      </c>
      <c r="I231" s="76">
        <f t="shared" si="46"/>
        <v>0</v>
      </c>
      <c r="J231" s="76">
        <f t="shared" si="46"/>
        <v>0</v>
      </c>
      <c r="K231" s="76">
        <f t="shared" si="46"/>
        <v>0</v>
      </c>
      <c r="L231" s="76">
        <f t="shared" si="46"/>
        <v>0</v>
      </c>
      <c r="M231" s="76">
        <f t="shared" si="46"/>
        <v>0</v>
      </c>
      <c r="N231" s="76">
        <f t="shared" si="46"/>
        <v>0</v>
      </c>
      <c r="O231" s="76">
        <f t="shared" si="46"/>
        <v>0</v>
      </c>
      <c r="P231" s="76">
        <f t="shared" si="46"/>
        <v>0</v>
      </c>
      <c r="Q231" s="76">
        <f t="shared" si="46"/>
        <v>0</v>
      </c>
      <c r="R231" s="76">
        <f t="shared" si="46"/>
        <v>0</v>
      </c>
      <c r="S231" s="76">
        <f t="shared" si="46"/>
        <v>0</v>
      </c>
      <c r="T231" s="76">
        <f t="shared" si="46"/>
        <v>0</v>
      </c>
      <c r="U231" s="76">
        <f t="shared" si="46"/>
        <v>0</v>
      </c>
      <c r="V231" s="76">
        <f t="shared" si="46"/>
        <v>0</v>
      </c>
      <c r="W231" s="76">
        <f t="shared" si="46"/>
        <v>0</v>
      </c>
      <c r="X231" s="76">
        <f t="shared" si="46"/>
        <v>0</v>
      </c>
      <c r="Y231" s="76">
        <f t="shared" si="46"/>
        <v>0</v>
      </c>
      <c r="Z231" s="76">
        <f t="shared" si="46"/>
        <v>0</v>
      </c>
      <c r="AA231" s="76">
        <f t="shared" si="46"/>
        <v>0</v>
      </c>
      <c r="AB231" s="76">
        <f t="shared" si="46"/>
        <v>0</v>
      </c>
      <c r="AC231" s="76">
        <f t="shared" si="46"/>
        <v>0</v>
      </c>
      <c r="AD231" s="76">
        <f t="shared" si="46"/>
        <v>0</v>
      </c>
      <c r="AE231" s="76">
        <f t="shared" si="46"/>
        <v>0</v>
      </c>
      <c r="AF231" s="76">
        <f t="shared" si="46"/>
        <v>0</v>
      </c>
      <c r="AG231" s="76">
        <f t="shared" si="46"/>
        <v>0</v>
      </c>
      <c r="AH231" s="76">
        <f t="shared" si="46"/>
        <v>0</v>
      </c>
      <c r="AI231" s="76">
        <f t="shared" si="46"/>
        <v>0</v>
      </c>
      <c r="AJ231" s="76">
        <f t="shared" si="46"/>
        <v>0</v>
      </c>
      <c r="AK231" s="76">
        <f t="shared" si="46"/>
        <v>0</v>
      </c>
      <c r="AL231" s="76">
        <f t="shared" si="46"/>
        <v>0</v>
      </c>
      <c r="AM231" s="76">
        <f t="shared" si="46"/>
        <v>0</v>
      </c>
      <c r="AN231" s="76">
        <f t="shared" si="46"/>
        <v>0</v>
      </c>
      <c r="AO231" s="76">
        <f t="shared" si="46"/>
        <v>0</v>
      </c>
      <c r="AP231" s="76">
        <f t="shared" si="46"/>
        <v>0</v>
      </c>
      <c r="AQ231" s="76">
        <f t="shared" si="46"/>
        <v>0</v>
      </c>
      <c r="AR231" s="76">
        <f t="shared" si="46"/>
        <v>0</v>
      </c>
      <c r="AS231" s="76">
        <f t="shared" si="46"/>
        <v>0</v>
      </c>
      <c r="AT231" s="76">
        <f t="shared" si="46"/>
        <v>0</v>
      </c>
      <c r="AU231" s="76">
        <f t="shared" si="46"/>
        <v>0</v>
      </c>
    </row>
    <row r="232" spans="1:47" s="38" customFormat="1" ht="14.1" customHeight="1" x14ac:dyDescent="0.2">
      <c r="A232" s="33" t="s">
        <v>159</v>
      </c>
      <c r="B232" s="76">
        <f t="shared" ref="B232:AU232" si="47">+B54+B143</f>
        <v>0</v>
      </c>
      <c r="C232" s="76">
        <f t="shared" si="47"/>
        <v>0</v>
      </c>
      <c r="D232" s="76">
        <f t="shared" si="47"/>
        <v>0</v>
      </c>
      <c r="E232" s="76">
        <f t="shared" si="47"/>
        <v>0</v>
      </c>
      <c r="F232" s="76">
        <f t="shared" si="47"/>
        <v>0</v>
      </c>
      <c r="G232" s="76">
        <f t="shared" si="47"/>
        <v>0</v>
      </c>
      <c r="H232" s="76">
        <f t="shared" si="47"/>
        <v>0</v>
      </c>
      <c r="I232" s="76">
        <f t="shared" si="47"/>
        <v>0</v>
      </c>
      <c r="J232" s="76">
        <f t="shared" si="47"/>
        <v>0</v>
      </c>
      <c r="K232" s="76">
        <f t="shared" si="47"/>
        <v>0</v>
      </c>
      <c r="L232" s="76">
        <f t="shared" si="47"/>
        <v>0</v>
      </c>
      <c r="M232" s="76">
        <f t="shared" si="47"/>
        <v>0</v>
      </c>
      <c r="N232" s="76">
        <f t="shared" si="47"/>
        <v>0</v>
      </c>
      <c r="O232" s="76">
        <f t="shared" si="47"/>
        <v>0</v>
      </c>
      <c r="P232" s="76">
        <f t="shared" si="47"/>
        <v>0</v>
      </c>
      <c r="Q232" s="76">
        <f t="shared" si="47"/>
        <v>0</v>
      </c>
      <c r="R232" s="76">
        <f t="shared" si="47"/>
        <v>0</v>
      </c>
      <c r="S232" s="76">
        <f t="shared" si="47"/>
        <v>0</v>
      </c>
      <c r="T232" s="76">
        <f t="shared" si="47"/>
        <v>0</v>
      </c>
      <c r="U232" s="76">
        <f t="shared" si="47"/>
        <v>0</v>
      </c>
      <c r="V232" s="76">
        <f t="shared" si="47"/>
        <v>0</v>
      </c>
      <c r="W232" s="76">
        <f t="shared" si="47"/>
        <v>0</v>
      </c>
      <c r="X232" s="76">
        <f t="shared" si="47"/>
        <v>0</v>
      </c>
      <c r="Y232" s="76">
        <f t="shared" si="47"/>
        <v>0</v>
      </c>
      <c r="Z232" s="76">
        <f t="shared" si="47"/>
        <v>0</v>
      </c>
      <c r="AA232" s="76">
        <f t="shared" si="47"/>
        <v>0</v>
      </c>
      <c r="AB232" s="76">
        <f t="shared" si="47"/>
        <v>0</v>
      </c>
      <c r="AC232" s="76">
        <f t="shared" si="47"/>
        <v>0</v>
      </c>
      <c r="AD232" s="76">
        <f t="shared" si="47"/>
        <v>0</v>
      </c>
      <c r="AE232" s="76">
        <f t="shared" si="47"/>
        <v>0</v>
      </c>
      <c r="AF232" s="76">
        <f t="shared" si="47"/>
        <v>0</v>
      </c>
      <c r="AG232" s="76">
        <f t="shared" si="47"/>
        <v>0</v>
      </c>
      <c r="AH232" s="76">
        <f t="shared" si="47"/>
        <v>0</v>
      </c>
      <c r="AI232" s="76">
        <f t="shared" si="47"/>
        <v>0</v>
      </c>
      <c r="AJ232" s="76">
        <f t="shared" si="47"/>
        <v>0</v>
      </c>
      <c r="AK232" s="76">
        <f t="shared" si="47"/>
        <v>0</v>
      </c>
      <c r="AL232" s="76">
        <f t="shared" si="47"/>
        <v>0</v>
      </c>
      <c r="AM232" s="76">
        <f t="shared" si="47"/>
        <v>0</v>
      </c>
      <c r="AN232" s="76">
        <f t="shared" si="47"/>
        <v>0</v>
      </c>
      <c r="AO232" s="76">
        <f t="shared" si="47"/>
        <v>0</v>
      </c>
      <c r="AP232" s="76">
        <f t="shared" si="47"/>
        <v>0</v>
      </c>
      <c r="AQ232" s="76">
        <f t="shared" si="47"/>
        <v>0</v>
      </c>
      <c r="AR232" s="76">
        <f t="shared" si="47"/>
        <v>0</v>
      </c>
      <c r="AS232" s="76">
        <f t="shared" si="47"/>
        <v>0</v>
      </c>
      <c r="AT232" s="76">
        <f t="shared" si="47"/>
        <v>0</v>
      </c>
      <c r="AU232" s="76">
        <f t="shared" si="47"/>
        <v>0</v>
      </c>
    </row>
    <row r="233" spans="1:47" s="38" customFormat="1" ht="14.1" customHeight="1" x14ac:dyDescent="0.2">
      <c r="A233" s="33" t="s">
        <v>160</v>
      </c>
      <c r="B233" s="76">
        <f t="shared" ref="B233:AU233" si="48">+B55+B144</f>
        <v>0</v>
      </c>
      <c r="C233" s="76">
        <f t="shared" si="48"/>
        <v>0</v>
      </c>
      <c r="D233" s="76">
        <f t="shared" si="48"/>
        <v>0</v>
      </c>
      <c r="E233" s="76">
        <f t="shared" si="48"/>
        <v>0</v>
      </c>
      <c r="F233" s="76">
        <f t="shared" si="48"/>
        <v>0</v>
      </c>
      <c r="G233" s="76">
        <f t="shared" si="48"/>
        <v>0</v>
      </c>
      <c r="H233" s="76">
        <f t="shared" si="48"/>
        <v>0</v>
      </c>
      <c r="I233" s="76">
        <f t="shared" si="48"/>
        <v>0</v>
      </c>
      <c r="J233" s="76">
        <f t="shared" si="48"/>
        <v>0</v>
      </c>
      <c r="K233" s="76">
        <f t="shared" si="48"/>
        <v>0</v>
      </c>
      <c r="L233" s="76">
        <f t="shared" si="48"/>
        <v>0</v>
      </c>
      <c r="M233" s="76">
        <f t="shared" si="48"/>
        <v>0</v>
      </c>
      <c r="N233" s="76">
        <f t="shared" si="48"/>
        <v>0</v>
      </c>
      <c r="O233" s="76">
        <f t="shared" si="48"/>
        <v>0</v>
      </c>
      <c r="P233" s="76">
        <f t="shared" si="48"/>
        <v>0</v>
      </c>
      <c r="Q233" s="76">
        <f t="shared" si="48"/>
        <v>0</v>
      </c>
      <c r="R233" s="76">
        <f t="shared" si="48"/>
        <v>0</v>
      </c>
      <c r="S233" s="76">
        <f t="shared" si="48"/>
        <v>0</v>
      </c>
      <c r="T233" s="76">
        <f t="shared" si="48"/>
        <v>0</v>
      </c>
      <c r="U233" s="76">
        <f t="shared" si="48"/>
        <v>0</v>
      </c>
      <c r="V233" s="76">
        <f t="shared" si="48"/>
        <v>0</v>
      </c>
      <c r="W233" s="76">
        <f t="shared" si="48"/>
        <v>0</v>
      </c>
      <c r="X233" s="76">
        <f t="shared" si="48"/>
        <v>0</v>
      </c>
      <c r="Y233" s="76">
        <f t="shared" si="48"/>
        <v>0</v>
      </c>
      <c r="Z233" s="76">
        <f t="shared" si="48"/>
        <v>0</v>
      </c>
      <c r="AA233" s="76">
        <f t="shared" si="48"/>
        <v>0</v>
      </c>
      <c r="AB233" s="76">
        <f t="shared" si="48"/>
        <v>0</v>
      </c>
      <c r="AC233" s="76">
        <f t="shared" si="48"/>
        <v>0</v>
      </c>
      <c r="AD233" s="76">
        <f t="shared" si="48"/>
        <v>0</v>
      </c>
      <c r="AE233" s="76">
        <f t="shared" si="48"/>
        <v>0</v>
      </c>
      <c r="AF233" s="76">
        <f t="shared" si="48"/>
        <v>0</v>
      </c>
      <c r="AG233" s="76">
        <f t="shared" si="48"/>
        <v>0</v>
      </c>
      <c r="AH233" s="76">
        <f t="shared" si="48"/>
        <v>0</v>
      </c>
      <c r="AI233" s="76">
        <f t="shared" si="48"/>
        <v>0</v>
      </c>
      <c r="AJ233" s="76">
        <f t="shared" si="48"/>
        <v>0</v>
      </c>
      <c r="AK233" s="76">
        <f t="shared" si="48"/>
        <v>0</v>
      </c>
      <c r="AL233" s="76">
        <f t="shared" si="48"/>
        <v>0</v>
      </c>
      <c r="AM233" s="76">
        <f t="shared" si="48"/>
        <v>0</v>
      </c>
      <c r="AN233" s="76">
        <f t="shared" si="48"/>
        <v>0</v>
      </c>
      <c r="AO233" s="76">
        <f t="shared" si="48"/>
        <v>0</v>
      </c>
      <c r="AP233" s="76">
        <f t="shared" si="48"/>
        <v>0</v>
      </c>
      <c r="AQ233" s="76">
        <f t="shared" si="48"/>
        <v>0</v>
      </c>
      <c r="AR233" s="76">
        <f t="shared" si="48"/>
        <v>0</v>
      </c>
      <c r="AS233" s="76">
        <f t="shared" si="48"/>
        <v>0</v>
      </c>
      <c r="AT233" s="76">
        <f t="shared" si="48"/>
        <v>0</v>
      </c>
      <c r="AU233" s="76">
        <f t="shared" si="48"/>
        <v>0</v>
      </c>
    </row>
    <row r="234" spans="1:47" s="38" customFormat="1" ht="14.1" customHeight="1" x14ac:dyDescent="0.2">
      <c r="A234" s="16" t="s">
        <v>167</v>
      </c>
      <c r="B234" s="76">
        <f t="shared" ref="B234:AU234" si="49">+B56+B145</f>
        <v>0</v>
      </c>
      <c r="C234" s="76">
        <f t="shared" si="49"/>
        <v>0</v>
      </c>
      <c r="D234" s="76">
        <f t="shared" si="49"/>
        <v>0</v>
      </c>
      <c r="E234" s="76">
        <f t="shared" si="49"/>
        <v>0</v>
      </c>
      <c r="F234" s="76">
        <f t="shared" si="49"/>
        <v>0</v>
      </c>
      <c r="G234" s="76">
        <f t="shared" si="49"/>
        <v>0</v>
      </c>
      <c r="H234" s="76">
        <f t="shared" si="49"/>
        <v>0</v>
      </c>
      <c r="I234" s="76">
        <f t="shared" si="49"/>
        <v>0</v>
      </c>
      <c r="J234" s="76">
        <f t="shared" si="49"/>
        <v>0</v>
      </c>
      <c r="K234" s="76">
        <f t="shared" si="49"/>
        <v>0</v>
      </c>
      <c r="L234" s="76">
        <f t="shared" si="49"/>
        <v>0</v>
      </c>
      <c r="M234" s="76">
        <f t="shared" si="49"/>
        <v>0</v>
      </c>
      <c r="N234" s="76">
        <f t="shared" si="49"/>
        <v>0</v>
      </c>
      <c r="O234" s="76">
        <f t="shared" si="49"/>
        <v>0</v>
      </c>
      <c r="P234" s="76">
        <f t="shared" si="49"/>
        <v>0</v>
      </c>
      <c r="Q234" s="76">
        <f t="shared" si="49"/>
        <v>0</v>
      </c>
      <c r="R234" s="76">
        <f t="shared" si="49"/>
        <v>0</v>
      </c>
      <c r="S234" s="76">
        <f t="shared" si="49"/>
        <v>0</v>
      </c>
      <c r="T234" s="76">
        <f t="shared" si="49"/>
        <v>0</v>
      </c>
      <c r="U234" s="76">
        <f t="shared" si="49"/>
        <v>0</v>
      </c>
      <c r="V234" s="76">
        <f t="shared" si="49"/>
        <v>0</v>
      </c>
      <c r="W234" s="76">
        <f t="shared" si="49"/>
        <v>0</v>
      </c>
      <c r="X234" s="76">
        <f t="shared" si="49"/>
        <v>0</v>
      </c>
      <c r="Y234" s="76">
        <f t="shared" si="49"/>
        <v>0</v>
      </c>
      <c r="Z234" s="76">
        <f t="shared" si="49"/>
        <v>0</v>
      </c>
      <c r="AA234" s="76">
        <f t="shared" si="49"/>
        <v>0</v>
      </c>
      <c r="AB234" s="76">
        <f t="shared" si="49"/>
        <v>0</v>
      </c>
      <c r="AC234" s="76">
        <f t="shared" si="49"/>
        <v>0</v>
      </c>
      <c r="AD234" s="76">
        <f t="shared" si="49"/>
        <v>0</v>
      </c>
      <c r="AE234" s="76">
        <f t="shared" si="49"/>
        <v>0</v>
      </c>
      <c r="AF234" s="76">
        <f t="shared" si="49"/>
        <v>0</v>
      </c>
      <c r="AG234" s="76">
        <f t="shared" si="49"/>
        <v>0</v>
      </c>
      <c r="AH234" s="76">
        <f t="shared" si="49"/>
        <v>0</v>
      </c>
      <c r="AI234" s="76">
        <f t="shared" si="49"/>
        <v>0</v>
      </c>
      <c r="AJ234" s="76">
        <f t="shared" si="49"/>
        <v>0</v>
      </c>
      <c r="AK234" s="76">
        <f t="shared" si="49"/>
        <v>0</v>
      </c>
      <c r="AL234" s="76">
        <f t="shared" si="49"/>
        <v>0</v>
      </c>
      <c r="AM234" s="76">
        <f t="shared" si="49"/>
        <v>0</v>
      </c>
      <c r="AN234" s="76">
        <f t="shared" si="49"/>
        <v>0</v>
      </c>
      <c r="AO234" s="76">
        <f t="shared" si="49"/>
        <v>0</v>
      </c>
      <c r="AP234" s="76">
        <f t="shared" si="49"/>
        <v>0</v>
      </c>
      <c r="AQ234" s="76">
        <f t="shared" si="49"/>
        <v>0</v>
      </c>
      <c r="AR234" s="76">
        <f t="shared" si="49"/>
        <v>0</v>
      </c>
      <c r="AS234" s="76">
        <f t="shared" si="49"/>
        <v>0</v>
      </c>
      <c r="AT234" s="76">
        <f t="shared" si="49"/>
        <v>0</v>
      </c>
      <c r="AU234" s="76">
        <f t="shared" si="49"/>
        <v>0</v>
      </c>
    </row>
    <row r="235" spans="1:47" ht="14.1" customHeight="1" x14ac:dyDescent="0.2">
      <c r="A235" s="18" t="s">
        <v>6</v>
      </c>
      <c r="B235" s="20">
        <f t="shared" ref="B235:AU235" si="50">+B57+B146</f>
        <v>0</v>
      </c>
      <c r="C235" s="20">
        <f t="shared" si="50"/>
        <v>0</v>
      </c>
      <c r="D235" s="20">
        <f t="shared" si="50"/>
        <v>0</v>
      </c>
      <c r="E235" s="20">
        <f t="shared" si="50"/>
        <v>0</v>
      </c>
      <c r="F235" s="20">
        <f t="shared" si="50"/>
        <v>0</v>
      </c>
      <c r="G235" s="20">
        <f t="shared" si="50"/>
        <v>0</v>
      </c>
      <c r="H235" s="20">
        <f t="shared" si="50"/>
        <v>0</v>
      </c>
      <c r="I235" s="20">
        <f t="shared" si="50"/>
        <v>0</v>
      </c>
      <c r="J235" s="20">
        <f t="shared" si="50"/>
        <v>0</v>
      </c>
      <c r="K235" s="20">
        <f t="shared" si="50"/>
        <v>0</v>
      </c>
      <c r="L235" s="20">
        <f t="shared" si="50"/>
        <v>0</v>
      </c>
      <c r="M235" s="20">
        <f t="shared" si="50"/>
        <v>0</v>
      </c>
      <c r="N235" s="20">
        <f t="shared" si="50"/>
        <v>0</v>
      </c>
      <c r="O235" s="20">
        <f t="shared" si="50"/>
        <v>0</v>
      </c>
      <c r="P235" s="20">
        <f t="shared" si="50"/>
        <v>0</v>
      </c>
      <c r="Q235" s="20">
        <f t="shared" si="50"/>
        <v>0</v>
      </c>
      <c r="R235" s="20">
        <f t="shared" si="50"/>
        <v>0</v>
      </c>
      <c r="S235" s="20">
        <f t="shared" si="50"/>
        <v>0</v>
      </c>
      <c r="T235" s="20">
        <f t="shared" si="50"/>
        <v>0</v>
      </c>
      <c r="U235" s="20">
        <f t="shared" si="50"/>
        <v>0</v>
      </c>
      <c r="V235" s="20">
        <f t="shared" si="50"/>
        <v>0</v>
      </c>
      <c r="W235" s="20">
        <f t="shared" si="50"/>
        <v>0</v>
      </c>
      <c r="X235" s="20">
        <f t="shared" si="50"/>
        <v>0</v>
      </c>
      <c r="Y235" s="20">
        <f t="shared" si="50"/>
        <v>0</v>
      </c>
      <c r="Z235" s="20">
        <f t="shared" si="50"/>
        <v>0</v>
      </c>
      <c r="AA235" s="20">
        <f t="shared" si="50"/>
        <v>0</v>
      </c>
      <c r="AB235" s="20">
        <f t="shared" si="50"/>
        <v>0</v>
      </c>
      <c r="AC235" s="20">
        <f t="shared" si="50"/>
        <v>0</v>
      </c>
      <c r="AD235" s="20">
        <f t="shared" si="50"/>
        <v>0</v>
      </c>
      <c r="AE235" s="20">
        <f t="shared" si="50"/>
        <v>0</v>
      </c>
      <c r="AF235" s="20">
        <f t="shared" si="50"/>
        <v>0</v>
      </c>
      <c r="AG235" s="20">
        <f t="shared" si="50"/>
        <v>0</v>
      </c>
      <c r="AH235" s="20">
        <f t="shared" si="50"/>
        <v>0</v>
      </c>
      <c r="AI235" s="20">
        <f t="shared" si="50"/>
        <v>0</v>
      </c>
      <c r="AJ235" s="20">
        <f t="shared" si="50"/>
        <v>0</v>
      </c>
      <c r="AK235" s="20">
        <f t="shared" si="50"/>
        <v>0</v>
      </c>
      <c r="AL235" s="20">
        <f t="shared" si="50"/>
        <v>0</v>
      </c>
      <c r="AM235" s="20">
        <f t="shared" si="50"/>
        <v>0</v>
      </c>
      <c r="AN235" s="20">
        <f t="shared" si="50"/>
        <v>0</v>
      </c>
      <c r="AO235" s="20">
        <f t="shared" si="50"/>
        <v>0</v>
      </c>
      <c r="AP235" s="20">
        <f t="shared" si="50"/>
        <v>0</v>
      </c>
      <c r="AQ235" s="20">
        <f t="shared" si="50"/>
        <v>0</v>
      </c>
      <c r="AR235" s="20">
        <f t="shared" si="50"/>
        <v>0</v>
      </c>
      <c r="AS235" s="20">
        <f t="shared" si="50"/>
        <v>0</v>
      </c>
      <c r="AT235" s="20">
        <f t="shared" si="50"/>
        <v>0</v>
      </c>
      <c r="AU235" s="20">
        <f t="shared" si="50"/>
        <v>0</v>
      </c>
    </row>
    <row r="236" spans="1:47" s="38" customFormat="1" ht="14.1" customHeight="1" x14ac:dyDescent="0.2">
      <c r="A236" s="16" t="s">
        <v>162</v>
      </c>
      <c r="B236" s="76">
        <f t="shared" ref="B236:AU236" si="51">+B58+B147</f>
        <v>0</v>
      </c>
      <c r="C236" s="76">
        <f t="shared" si="51"/>
        <v>0</v>
      </c>
      <c r="D236" s="76">
        <f t="shared" si="51"/>
        <v>0</v>
      </c>
      <c r="E236" s="76">
        <f t="shared" si="51"/>
        <v>0</v>
      </c>
      <c r="F236" s="76">
        <f t="shared" si="51"/>
        <v>0</v>
      </c>
      <c r="G236" s="76">
        <f t="shared" si="51"/>
        <v>0</v>
      </c>
      <c r="H236" s="76">
        <f t="shared" si="51"/>
        <v>0</v>
      </c>
      <c r="I236" s="76">
        <f t="shared" si="51"/>
        <v>0</v>
      </c>
      <c r="J236" s="76">
        <f t="shared" si="51"/>
        <v>0</v>
      </c>
      <c r="K236" s="76">
        <f t="shared" si="51"/>
        <v>0</v>
      </c>
      <c r="L236" s="76">
        <f t="shared" si="51"/>
        <v>0</v>
      </c>
      <c r="M236" s="76">
        <f t="shared" si="51"/>
        <v>0</v>
      </c>
      <c r="N236" s="76">
        <f t="shared" si="51"/>
        <v>0</v>
      </c>
      <c r="O236" s="76">
        <f t="shared" si="51"/>
        <v>0</v>
      </c>
      <c r="P236" s="76">
        <f t="shared" si="51"/>
        <v>0</v>
      </c>
      <c r="Q236" s="76">
        <f t="shared" si="51"/>
        <v>0</v>
      </c>
      <c r="R236" s="76">
        <f t="shared" si="51"/>
        <v>0</v>
      </c>
      <c r="S236" s="76">
        <f t="shared" si="51"/>
        <v>0</v>
      </c>
      <c r="T236" s="76">
        <f t="shared" si="51"/>
        <v>0</v>
      </c>
      <c r="U236" s="76">
        <f t="shared" si="51"/>
        <v>0</v>
      </c>
      <c r="V236" s="76">
        <f t="shared" si="51"/>
        <v>0</v>
      </c>
      <c r="W236" s="76">
        <f t="shared" si="51"/>
        <v>0</v>
      </c>
      <c r="X236" s="76">
        <f t="shared" si="51"/>
        <v>0</v>
      </c>
      <c r="Y236" s="76">
        <f t="shared" si="51"/>
        <v>0</v>
      </c>
      <c r="Z236" s="76">
        <f t="shared" si="51"/>
        <v>0</v>
      </c>
      <c r="AA236" s="76">
        <f t="shared" si="51"/>
        <v>0</v>
      </c>
      <c r="AB236" s="76">
        <f t="shared" si="51"/>
        <v>0</v>
      </c>
      <c r="AC236" s="76">
        <f t="shared" si="51"/>
        <v>0</v>
      </c>
      <c r="AD236" s="76">
        <f t="shared" si="51"/>
        <v>0</v>
      </c>
      <c r="AE236" s="76">
        <f t="shared" si="51"/>
        <v>0</v>
      </c>
      <c r="AF236" s="76">
        <f t="shared" si="51"/>
        <v>0</v>
      </c>
      <c r="AG236" s="76">
        <f t="shared" si="51"/>
        <v>0</v>
      </c>
      <c r="AH236" s="76">
        <f t="shared" si="51"/>
        <v>0</v>
      </c>
      <c r="AI236" s="76">
        <f t="shared" si="51"/>
        <v>0</v>
      </c>
      <c r="AJ236" s="76">
        <f t="shared" si="51"/>
        <v>0</v>
      </c>
      <c r="AK236" s="76">
        <f t="shared" si="51"/>
        <v>0</v>
      </c>
      <c r="AL236" s="76">
        <f t="shared" si="51"/>
        <v>0</v>
      </c>
      <c r="AM236" s="76">
        <f t="shared" si="51"/>
        <v>0</v>
      </c>
      <c r="AN236" s="76">
        <f t="shared" si="51"/>
        <v>0</v>
      </c>
      <c r="AO236" s="76">
        <f t="shared" si="51"/>
        <v>0</v>
      </c>
      <c r="AP236" s="76">
        <f t="shared" si="51"/>
        <v>0</v>
      </c>
      <c r="AQ236" s="76">
        <f t="shared" si="51"/>
        <v>0</v>
      </c>
      <c r="AR236" s="76">
        <f t="shared" si="51"/>
        <v>0</v>
      </c>
      <c r="AS236" s="76">
        <f t="shared" si="51"/>
        <v>0</v>
      </c>
      <c r="AT236" s="76">
        <f t="shared" si="51"/>
        <v>0</v>
      </c>
      <c r="AU236" s="76">
        <f t="shared" si="51"/>
        <v>0</v>
      </c>
    </row>
    <row r="237" spans="1:47" s="38" customFormat="1" ht="14.1" customHeight="1" x14ac:dyDescent="0.2">
      <c r="A237" s="16" t="s">
        <v>163</v>
      </c>
      <c r="B237" s="76">
        <f t="shared" ref="B237:AU237" si="52">+B59+B148</f>
        <v>0</v>
      </c>
      <c r="C237" s="76">
        <f t="shared" si="52"/>
        <v>0</v>
      </c>
      <c r="D237" s="76">
        <f t="shared" si="52"/>
        <v>0</v>
      </c>
      <c r="E237" s="76">
        <f t="shared" si="52"/>
        <v>0</v>
      </c>
      <c r="F237" s="76">
        <f t="shared" si="52"/>
        <v>0</v>
      </c>
      <c r="G237" s="76">
        <f t="shared" si="52"/>
        <v>0</v>
      </c>
      <c r="H237" s="76">
        <f t="shared" si="52"/>
        <v>0</v>
      </c>
      <c r="I237" s="76">
        <f t="shared" si="52"/>
        <v>0</v>
      </c>
      <c r="J237" s="76">
        <f t="shared" si="52"/>
        <v>0</v>
      </c>
      <c r="K237" s="76">
        <f t="shared" si="52"/>
        <v>0</v>
      </c>
      <c r="L237" s="76">
        <f t="shared" si="52"/>
        <v>0</v>
      </c>
      <c r="M237" s="76">
        <f t="shared" si="52"/>
        <v>0</v>
      </c>
      <c r="N237" s="76">
        <f t="shared" si="52"/>
        <v>0</v>
      </c>
      <c r="O237" s="76">
        <f t="shared" si="52"/>
        <v>0</v>
      </c>
      <c r="P237" s="76">
        <f t="shared" si="52"/>
        <v>0</v>
      </c>
      <c r="Q237" s="76">
        <f t="shared" si="52"/>
        <v>0</v>
      </c>
      <c r="R237" s="76">
        <f t="shared" si="52"/>
        <v>0</v>
      </c>
      <c r="S237" s="76">
        <f t="shared" si="52"/>
        <v>0</v>
      </c>
      <c r="T237" s="76">
        <f t="shared" si="52"/>
        <v>0</v>
      </c>
      <c r="U237" s="76">
        <f t="shared" si="52"/>
        <v>0</v>
      </c>
      <c r="V237" s="76">
        <f t="shared" si="52"/>
        <v>0</v>
      </c>
      <c r="W237" s="76">
        <f t="shared" si="52"/>
        <v>0</v>
      </c>
      <c r="X237" s="76">
        <f t="shared" si="52"/>
        <v>0</v>
      </c>
      <c r="Y237" s="76">
        <f t="shared" si="52"/>
        <v>0</v>
      </c>
      <c r="Z237" s="76">
        <f t="shared" si="52"/>
        <v>0</v>
      </c>
      <c r="AA237" s="76">
        <f t="shared" si="52"/>
        <v>0</v>
      </c>
      <c r="AB237" s="76">
        <f t="shared" si="52"/>
        <v>0</v>
      </c>
      <c r="AC237" s="76">
        <f t="shared" si="52"/>
        <v>0</v>
      </c>
      <c r="AD237" s="76">
        <f t="shared" si="52"/>
        <v>0</v>
      </c>
      <c r="AE237" s="76">
        <f t="shared" si="52"/>
        <v>0</v>
      </c>
      <c r="AF237" s="76">
        <f t="shared" si="52"/>
        <v>0</v>
      </c>
      <c r="AG237" s="76">
        <f t="shared" si="52"/>
        <v>0</v>
      </c>
      <c r="AH237" s="76">
        <f t="shared" si="52"/>
        <v>0</v>
      </c>
      <c r="AI237" s="76">
        <f t="shared" si="52"/>
        <v>0</v>
      </c>
      <c r="AJ237" s="76">
        <f t="shared" si="52"/>
        <v>0</v>
      </c>
      <c r="AK237" s="76">
        <f t="shared" si="52"/>
        <v>0</v>
      </c>
      <c r="AL237" s="76">
        <f t="shared" si="52"/>
        <v>0</v>
      </c>
      <c r="AM237" s="76">
        <f t="shared" si="52"/>
        <v>0</v>
      </c>
      <c r="AN237" s="76">
        <f t="shared" si="52"/>
        <v>0</v>
      </c>
      <c r="AO237" s="76">
        <f t="shared" si="52"/>
        <v>0</v>
      </c>
      <c r="AP237" s="76">
        <f t="shared" si="52"/>
        <v>0</v>
      </c>
      <c r="AQ237" s="76">
        <f t="shared" si="52"/>
        <v>0</v>
      </c>
      <c r="AR237" s="76">
        <f t="shared" si="52"/>
        <v>0</v>
      </c>
      <c r="AS237" s="76">
        <f t="shared" si="52"/>
        <v>0</v>
      </c>
      <c r="AT237" s="76">
        <f t="shared" si="52"/>
        <v>0</v>
      </c>
      <c r="AU237" s="76">
        <f t="shared" si="52"/>
        <v>0</v>
      </c>
    </row>
    <row r="238" spans="1:47" s="38" customFormat="1" ht="14.1" customHeight="1" x14ac:dyDescent="0.2">
      <c r="A238" s="16" t="s">
        <v>137</v>
      </c>
      <c r="B238" s="76">
        <f t="shared" ref="B238:AU238" si="53">+B60+B149</f>
        <v>0</v>
      </c>
      <c r="C238" s="76">
        <f t="shared" si="53"/>
        <v>0</v>
      </c>
      <c r="D238" s="76">
        <f t="shared" si="53"/>
        <v>0</v>
      </c>
      <c r="E238" s="76">
        <f t="shared" si="53"/>
        <v>0</v>
      </c>
      <c r="F238" s="76">
        <f t="shared" si="53"/>
        <v>0</v>
      </c>
      <c r="G238" s="76">
        <f t="shared" si="53"/>
        <v>0</v>
      </c>
      <c r="H238" s="76">
        <f t="shared" si="53"/>
        <v>0</v>
      </c>
      <c r="I238" s="76">
        <f t="shared" si="53"/>
        <v>0</v>
      </c>
      <c r="J238" s="76">
        <f t="shared" si="53"/>
        <v>0</v>
      </c>
      <c r="K238" s="76">
        <f t="shared" si="53"/>
        <v>0</v>
      </c>
      <c r="L238" s="76">
        <f t="shared" si="53"/>
        <v>0</v>
      </c>
      <c r="M238" s="76">
        <f t="shared" si="53"/>
        <v>0</v>
      </c>
      <c r="N238" s="76">
        <f t="shared" si="53"/>
        <v>0</v>
      </c>
      <c r="O238" s="76">
        <f t="shared" si="53"/>
        <v>0</v>
      </c>
      <c r="P238" s="76">
        <f t="shared" si="53"/>
        <v>0</v>
      </c>
      <c r="Q238" s="76">
        <f t="shared" si="53"/>
        <v>0</v>
      </c>
      <c r="R238" s="76">
        <f t="shared" si="53"/>
        <v>0</v>
      </c>
      <c r="S238" s="76">
        <f t="shared" si="53"/>
        <v>0</v>
      </c>
      <c r="T238" s="76">
        <f t="shared" si="53"/>
        <v>0</v>
      </c>
      <c r="U238" s="76">
        <f t="shared" si="53"/>
        <v>0</v>
      </c>
      <c r="V238" s="76">
        <f t="shared" si="53"/>
        <v>0</v>
      </c>
      <c r="W238" s="76">
        <f t="shared" si="53"/>
        <v>0</v>
      </c>
      <c r="X238" s="76">
        <f t="shared" si="53"/>
        <v>0</v>
      </c>
      <c r="Y238" s="76">
        <f t="shared" si="53"/>
        <v>0</v>
      </c>
      <c r="Z238" s="76">
        <f t="shared" si="53"/>
        <v>0</v>
      </c>
      <c r="AA238" s="76">
        <f t="shared" si="53"/>
        <v>0</v>
      </c>
      <c r="AB238" s="76">
        <f t="shared" si="53"/>
        <v>0</v>
      </c>
      <c r="AC238" s="76">
        <f t="shared" si="53"/>
        <v>0</v>
      </c>
      <c r="AD238" s="76">
        <f t="shared" si="53"/>
        <v>0</v>
      </c>
      <c r="AE238" s="76">
        <f t="shared" si="53"/>
        <v>0</v>
      </c>
      <c r="AF238" s="76">
        <f t="shared" si="53"/>
        <v>0</v>
      </c>
      <c r="AG238" s="76">
        <f t="shared" si="53"/>
        <v>0</v>
      </c>
      <c r="AH238" s="76">
        <f t="shared" si="53"/>
        <v>0</v>
      </c>
      <c r="AI238" s="76">
        <f t="shared" si="53"/>
        <v>0</v>
      </c>
      <c r="AJ238" s="76">
        <f t="shared" si="53"/>
        <v>0</v>
      </c>
      <c r="AK238" s="76">
        <f t="shared" si="53"/>
        <v>0</v>
      </c>
      <c r="AL238" s="76">
        <f t="shared" si="53"/>
        <v>0</v>
      </c>
      <c r="AM238" s="76">
        <f t="shared" si="53"/>
        <v>0</v>
      </c>
      <c r="AN238" s="76">
        <f t="shared" si="53"/>
        <v>0</v>
      </c>
      <c r="AO238" s="76">
        <f t="shared" si="53"/>
        <v>0</v>
      </c>
      <c r="AP238" s="76">
        <f t="shared" si="53"/>
        <v>0</v>
      </c>
      <c r="AQ238" s="76">
        <f t="shared" si="53"/>
        <v>0</v>
      </c>
      <c r="AR238" s="76">
        <f t="shared" si="53"/>
        <v>0</v>
      </c>
      <c r="AS238" s="76">
        <f t="shared" si="53"/>
        <v>0</v>
      </c>
      <c r="AT238" s="76">
        <f t="shared" si="53"/>
        <v>0</v>
      </c>
      <c r="AU238" s="76">
        <f t="shared" si="53"/>
        <v>0</v>
      </c>
    </row>
    <row r="239" spans="1:47" ht="14.1" customHeight="1" x14ac:dyDescent="0.2">
      <c r="A239" s="18" t="s">
        <v>37</v>
      </c>
      <c r="B239" s="20">
        <f t="shared" ref="B239:AU239" si="54">+B61+B150</f>
        <v>0</v>
      </c>
      <c r="C239" s="20">
        <f t="shared" si="54"/>
        <v>0</v>
      </c>
      <c r="D239" s="20">
        <f t="shared" si="54"/>
        <v>0</v>
      </c>
      <c r="E239" s="20">
        <f t="shared" si="54"/>
        <v>0</v>
      </c>
      <c r="F239" s="20">
        <f t="shared" si="54"/>
        <v>0</v>
      </c>
      <c r="G239" s="20">
        <f t="shared" si="54"/>
        <v>0</v>
      </c>
      <c r="H239" s="20">
        <f t="shared" si="54"/>
        <v>0</v>
      </c>
      <c r="I239" s="20">
        <f t="shared" si="54"/>
        <v>0</v>
      </c>
      <c r="J239" s="20">
        <f t="shared" si="54"/>
        <v>0</v>
      </c>
      <c r="K239" s="20">
        <f t="shared" si="54"/>
        <v>0</v>
      </c>
      <c r="L239" s="20">
        <f t="shared" si="54"/>
        <v>0</v>
      </c>
      <c r="M239" s="20">
        <f t="shared" si="54"/>
        <v>0</v>
      </c>
      <c r="N239" s="20">
        <f t="shared" si="54"/>
        <v>0</v>
      </c>
      <c r="O239" s="20">
        <f t="shared" si="54"/>
        <v>0</v>
      </c>
      <c r="P239" s="20">
        <f t="shared" si="54"/>
        <v>0</v>
      </c>
      <c r="Q239" s="20">
        <f t="shared" si="54"/>
        <v>0</v>
      </c>
      <c r="R239" s="20">
        <f t="shared" si="54"/>
        <v>0</v>
      </c>
      <c r="S239" s="20">
        <f t="shared" si="54"/>
        <v>0</v>
      </c>
      <c r="T239" s="20">
        <f t="shared" si="54"/>
        <v>0</v>
      </c>
      <c r="U239" s="20">
        <f t="shared" si="54"/>
        <v>0</v>
      </c>
      <c r="V239" s="20">
        <f t="shared" si="54"/>
        <v>0</v>
      </c>
      <c r="W239" s="20">
        <f t="shared" si="54"/>
        <v>0</v>
      </c>
      <c r="X239" s="20">
        <f t="shared" si="54"/>
        <v>0</v>
      </c>
      <c r="Y239" s="20">
        <f t="shared" si="54"/>
        <v>0</v>
      </c>
      <c r="Z239" s="20">
        <f t="shared" si="54"/>
        <v>0</v>
      </c>
      <c r="AA239" s="20">
        <f t="shared" si="54"/>
        <v>0</v>
      </c>
      <c r="AB239" s="20">
        <f t="shared" si="54"/>
        <v>0</v>
      </c>
      <c r="AC239" s="20">
        <f t="shared" si="54"/>
        <v>0</v>
      </c>
      <c r="AD239" s="20">
        <f t="shared" si="54"/>
        <v>0</v>
      </c>
      <c r="AE239" s="20">
        <f t="shared" si="54"/>
        <v>0</v>
      </c>
      <c r="AF239" s="20">
        <f t="shared" si="54"/>
        <v>0</v>
      </c>
      <c r="AG239" s="20">
        <f t="shared" si="54"/>
        <v>0</v>
      </c>
      <c r="AH239" s="20">
        <f t="shared" si="54"/>
        <v>0</v>
      </c>
      <c r="AI239" s="20">
        <f t="shared" si="54"/>
        <v>0</v>
      </c>
      <c r="AJ239" s="20">
        <f t="shared" si="54"/>
        <v>0</v>
      </c>
      <c r="AK239" s="20">
        <f t="shared" si="54"/>
        <v>0</v>
      </c>
      <c r="AL239" s="20">
        <f t="shared" si="54"/>
        <v>0</v>
      </c>
      <c r="AM239" s="20">
        <f t="shared" si="54"/>
        <v>0</v>
      </c>
      <c r="AN239" s="20">
        <f t="shared" si="54"/>
        <v>0</v>
      </c>
      <c r="AO239" s="20">
        <f t="shared" si="54"/>
        <v>0</v>
      </c>
      <c r="AP239" s="20">
        <f t="shared" si="54"/>
        <v>0</v>
      </c>
      <c r="AQ239" s="20">
        <f t="shared" si="54"/>
        <v>0</v>
      </c>
      <c r="AR239" s="20">
        <f t="shared" si="54"/>
        <v>0</v>
      </c>
      <c r="AS239" s="20">
        <f t="shared" si="54"/>
        <v>0</v>
      </c>
      <c r="AT239" s="20">
        <f t="shared" si="54"/>
        <v>0</v>
      </c>
      <c r="AU239" s="20">
        <f t="shared" si="54"/>
        <v>0</v>
      </c>
    </row>
    <row r="240" spans="1:47" ht="14.1" customHeight="1" x14ac:dyDescent="0.2">
      <c r="A240" s="18" t="s">
        <v>38</v>
      </c>
      <c r="B240" s="20">
        <f t="shared" ref="B240:AU240" si="55">+B62+B151</f>
        <v>0</v>
      </c>
      <c r="C240" s="20">
        <f t="shared" si="55"/>
        <v>0</v>
      </c>
      <c r="D240" s="20">
        <f t="shared" si="55"/>
        <v>0</v>
      </c>
      <c r="E240" s="20">
        <f t="shared" si="55"/>
        <v>0</v>
      </c>
      <c r="F240" s="20">
        <f t="shared" si="55"/>
        <v>0</v>
      </c>
      <c r="G240" s="20">
        <f t="shared" si="55"/>
        <v>0</v>
      </c>
      <c r="H240" s="20">
        <f t="shared" si="55"/>
        <v>0</v>
      </c>
      <c r="I240" s="20">
        <f t="shared" si="55"/>
        <v>0</v>
      </c>
      <c r="J240" s="20">
        <f t="shared" si="55"/>
        <v>0</v>
      </c>
      <c r="K240" s="20">
        <f t="shared" si="55"/>
        <v>0</v>
      </c>
      <c r="L240" s="20">
        <f t="shared" si="55"/>
        <v>0</v>
      </c>
      <c r="M240" s="20">
        <f t="shared" si="55"/>
        <v>0</v>
      </c>
      <c r="N240" s="20">
        <f t="shared" si="55"/>
        <v>0</v>
      </c>
      <c r="O240" s="20">
        <f t="shared" si="55"/>
        <v>0</v>
      </c>
      <c r="P240" s="20">
        <f t="shared" si="55"/>
        <v>0</v>
      </c>
      <c r="Q240" s="20">
        <f t="shared" si="55"/>
        <v>0</v>
      </c>
      <c r="R240" s="20">
        <f t="shared" si="55"/>
        <v>0</v>
      </c>
      <c r="S240" s="20">
        <f t="shared" si="55"/>
        <v>0</v>
      </c>
      <c r="T240" s="20">
        <f t="shared" si="55"/>
        <v>0</v>
      </c>
      <c r="U240" s="20">
        <f t="shared" si="55"/>
        <v>0</v>
      </c>
      <c r="V240" s="20">
        <f t="shared" si="55"/>
        <v>0</v>
      </c>
      <c r="W240" s="20">
        <f t="shared" si="55"/>
        <v>0</v>
      </c>
      <c r="X240" s="20">
        <f t="shared" si="55"/>
        <v>0</v>
      </c>
      <c r="Y240" s="20">
        <f t="shared" si="55"/>
        <v>0</v>
      </c>
      <c r="Z240" s="20">
        <f t="shared" si="55"/>
        <v>0</v>
      </c>
      <c r="AA240" s="20">
        <f t="shared" si="55"/>
        <v>0</v>
      </c>
      <c r="AB240" s="20">
        <f t="shared" si="55"/>
        <v>0</v>
      </c>
      <c r="AC240" s="20">
        <f t="shared" si="55"/>
        <v>0</v>
      </c>
      <c r="AD240" s="20">
        <f t="shared" si="55"/>
        <v>0</v>
      </c>
      <c r="AE240" s="20">
        <f t="shared" si="55"/>
        <v>0</v>
      </c>
      <c r="AF240" s="20">
        <f t="shared" si="55"/>
        <v>0</v>
      </c>
      <c r="AG240" s="20">
        <f t="shared" si="55"/>
        <v>0</v>
      </c>
      <c r="AH240" s="20">
        <f t="shared" si="55"/>
        <v>0</v>
      </c>
      <c r="AI240" s="20">
        <f t="shared" si="55"/>
        <v>0</v>
      </c>
      <c r="AJ240" s="20">
        <f t="shared" si="55"/>
        <v>0</v>
      </c>
      <c r="AK240" s="20">
        <f t="shared" si="55"/>
        <v>0</v>
      </c>
      <c r="AL240" s="20">
        <f t="shared" si="55"/>
        <v>0</v>
      </c>
      <c r="AM240" s="20">
        <f t="shared" si="55"/>
        <v>0</v>
      </c>
      <c r="AN240" s="20">
        <f t="shared" si="55"/>
        <v>0</v>
      </c>
      <c r="AO240" s="20">
        <f t="shared" si="55"/>
        <v>0</v>
      </c>
      <c r="AP240" s="20">
        <f t="shared" si="55"/>
        <v>0</v>
      </c>
      <c r="AQ240" s="20">
        <f t="shared" si="55"/>
        <v>0</v>
      </c>
      <c r="AR240" s="20">
        <f t="shared" si="55"/>
        <v>0</v>
      </c>
      <c r="AS240" s="20">
        <f t="shared" si="55"/>
        <v>0</v>
      </c>
      <c r="AT240" s="20">
        <f t="shared" si="55"/>
        <v>0</v>
      </c>
      <c r="AU240" s="20">
        <f t="shared" si="55"/>
        <v>0</v>
      </c>
    </row>
    <row r="241" spans="1:47" ht="14.1" customHeight="1" x14ac:dyDescent="0.2">
      <c r="A241" s="18" t="s">
        <v>39</v>
      </c>
      <c r="B241" s="20">
        <f t="shared" ref="B241:AU241" si="56">+B63+B152</f>
        <v>0</v>
      </c>
      <c r="C241" s="20">
        <f t="shared" si="56"/>
        <v>0</v>
      </c>
      <c r="D241" s="20">
        <f t="shared" si="56"/>
        <v>0</v>
      </c>
      <c r="E241" s="20">
        <f t="shared" si="56"/>
        <v>0</v>
      </c>
      <c r="F241" s="20">
        <f t="shared" si="56"/>
        <v>0</v>
      </c>
      <c r="G241" s="20">
        <f t="shared" si="56"/>
        <v>0</v>
      </c>
      <c r="H241" s="20">
        <f t="shared" si="56"/>
        <v>0</v>
      </c>
      <c r="I241" s="20">
        <f t="shared" si="56"/>
        <v>0</v>
      </c>
      <c r="J241" s="20">
        <f t="shared" si="56"/>
        <v>0</v>
      </c>
      <c r="K241" s="20">
        <f t="shared" si="56"/>
        <v>0</v>
      </c>
      <c r="L241" s="20">
        <f t="shared" si="56"/>
        <v>0</v>
      </c>
      <c r="M241" s="20">
        <f t="shared" si="56"/>
        <v>0</v>
      </c>
      <c r="N241" s="20">
        <f t="shared" si="56"/>
        <v>0</v>
      </c>
      <c r="O241" s="20">
        <f t="shared" si="56"/>
        <v>0</v>
      </c>
      <c r="P241" s="20">
        <f t="shared" si="56"/>
        <v>0</v>
      </c>
      <c r="Q241" s="20">
        <f t="shared" si="56"/>
        <v>0</v>
      </c>
      <c r="R241" s="20">
        <f t="shared" si="56"/>
        <v>0</v>
      </c>
      <c r="S241" s="20">
        <f t="shared" si="56"/>
        <v>0</v>
      </c>
      <c r="T241" s="20">
        <f t="shared" si="56"/>
        <v>0</v>
      </c>
      <c r="U241" s="20">
        <f t="shared" si="56"/>
        <v>0</v>
      </c>
      <c r="V241" s="20">
        <f t="shared" si="56"/>
        <v>0</v>
      </c>
      <c r="W241" s="20">
        <f t="shared" si="56"/>
        <v>0</v>
      </c>
      <c r="X241" s="20">
        <f t="shared" si="56"/>
        <v>0</v>
      </c>
      <c r="Y241" s="20">
        <f t="shared" si="56"/>
        <v>0</v>
      </c>
      <c r="Z241" s="20">
        <f t="shared" si="56"/>
        <v>0</v>
      </c>
      <c r="AA241" s="20">
        <f t="shared" si="56"/>
        <v>0</v>
      </c>
      <c r="AB241" s="20">
        <f t="shared" si="56"/>
        <v>0</v>
      </c>
      <c r="AC241" s="20">
        <f t="shared" si="56"/>
        <v>0</v>
      </c>
      <c r="AD241" s="20">
        <f t="shared" si="56"/>
        <v>0</v>
      </c>
      <c r="AE241" s="20">
        <f t="shared" si="56"/>
        <v>0</v>
      </c>
      <c r="AF241" s="20">
        <f t="shared" si="56"/>
        <v>0</v>
      </c>
      <c r="AG241" s="20">
        <f t="shared" si="56"/>
        <v>0</v>
      </c>
      <c r="AH241" s="20">
        <f t="shared" si="56"/>
        <v>0</v>
      </c>
      <c r="AI241" s="20">
        <f t="shared" si="56"/>
        <v>0</v>
      </c>
      <c r="AJ241" s="20">
        <f t="shared" si="56"/>
        <v>0</v>
      </c>
      <c r="AK241" s="20">
        <f t="shared" si="56"/>
        <v>0</v>
      </c>
      <c r="AL241" s="20">
        <f t="shared" si="56"/>
        <v>0</v>
      </c>
      <c r="AM241" s="20">
        <f t="shared" si="56"/>
        <v>0</v>
      </c>
      <c r="AN241" s="20">
        <f t="shared" si="56"/>
        <v>0</v>
      </c>
      <c r="AO241" s="20">
        <f t="shared" si="56"/>
        <v>0</v>
      </c>
      <c r="AP241" s="20">
        <f t="shared" si="56"/>
        <v>0</v>
      </c>
      <c r="AQ241" s="20">
        <f t="shared" si="56"/>
        <v>0</v>
      </c>
      <c r="AR241" s="20">
        <f t="shared" si="56"/>
        <v>0</v>
      </c>
      <c r="AS241" s="20">
        <f t="shared" si="56"/>
        <v>0</v>
      </c>
      <c r="AT241" s="20">
        <f t="shared" si="56"/>
        <v>0</v>
      </c>
      <c r="AU241" s="20">
        <f t="shared" si="56"/>
        <v>0</v>
      </c>
    </row>
    <row r="242" spans="1:47" ht="14.1" customHeight="1" x14ac:dyDescent="0.2">
      <c r="A242" s="18" t="s">
        <v>11</v>
      </c>
      <c r="B242" s="20">
        <f t="shared" ref="B242:AU242" si="57">+B64+B153</f>
        <v>0</v>
      </c>
      <c r="C242" s="20">
        <f t="shared" si="57"/>
        <v>0</v>
      </c>
      <c r="D242" s="20">
        <f t="shared" si="57"/>
        <v>0</v>
      </c>
      <c r="E242" s="20">
        <f t="shared" si="57"/>
        <v>0</v>
      </c>
      <c r="F242" s="20">
        <f t="shared" si="57"/>
        <v>0</v>
      </c>
      <c r="G242" s="20">
        <f t="shared" si="57"/>
        <v>0</v>
      </c>
      <c r="H242" s="20">
        <f t="shared" si="57"/>
        <v>0</v>
      </c>
      <c r="I242" s="20">
        <f t="shared" si="57"/>
        <v>0</v>
      </c>
      <c r="J242" s="20">
        <f t="shared" si="57"/>
        <v>0</v>
      </c>
      <c r="K242" s="20">
        <f t="shared" si="57"/>
        <v>0</v>
      </c>
      <c r="L242" s="20">
        <f t="shared" si="57"/>
        <v>0</v>
      </c>
      <c r="M242" s="20">
        <f t="shared" si="57"/>
        <v>0</v>
      </c>
      <c r="N242" s="20">
        <f t="shared" si="57"/>
        <v>0</v>
      </c>
      <c r="O242" s="20">
        <f t="shared" si="57"/>
        <v>0</v>
      </c>
      <c r="P242" s="20">
        <f t="shared" si="57"/>
        <v>0</v>
      </c>
      <c r="Q242" s="20">
        <f t="shared" si="57"/>
        <v>0</v>
      </c>
      <c r="R242" s="20">
        <f t="shared" si="57"/>
        <v>0</v>
      </c>
      <c r="S242" s="20">
        <f t="shared" si="57"/>
        <v>0</v>
      </c>
      <c r="T242" s="20">
        <f t="shared" si="57"/>
        <v>0</v>
      </c>
      <c r="U242" s="20">
        <f t="shared" si="57"/>
        <v>0</v>
      </c>
      <c r="V242" s="20">
        <f t="shared" si="57"/>
        <v>0</v>
      </c>
      <c r="W242" s="20">
        <f t="shared" si="57"/>
        <v>0</v>
      </c>
      <c r="X242" s="20">
        <f t="shared" si="57"/>
        <v>0</v>
      </c>
      <c r="Y242" s="20">
        <f t="shared" si="57"/>
        <v>0</v>
      </c>
      <c r="Z242" s="20">
        <f t="shared" si="57"/>
        <v>0</v>
      </c>
      <c r="AA242" s="20">
        <f t="shared" si="57"/>
        <v>0</v>
      </c>
      <c r="AB242" s="20">
        <f t="shared" si="57"/>
        <v>0</v>
      </c>
      <c r="AC242" s="20">
        <f t="shared" si="57"/>
        <v>0</v>
      </c>
      <c r="AD242" s="20">
        <f t="shared" si="57"/>
        <v>0</v>
      </c>
      <c r="AE242" s="20">
        <f t="shared" si="57"/>
        <v>0</v>
      </c>
      <c r="AF242" s="20">
        <f t="shared" si="57"/>
        <v>0</v>
      </c>
      <c r="AG242" s="20">
        <f t="shared" si="57"/>
        <v>0</v>
      </c>
      <c r="AH242" s="20">
        <f t="shared" si="57"/>
        <v>0</v>
      </c>
      <c r="AI242" s="20">
        <f t="shared" si="57"/>
        <v>0</v>
      </c>
      <c r="AJ242" s="20">
        <f t="shared" si="57"/>
        <v>0</v>
      </c>
      <c r="AK242" s="20">
        <f t="shared" si="57"/>
        <v>0</v>
      </c>
      <c r="AL242" s="20">
        <f t="shared" si="57"/>
        <v>0</v>
      </c>
      <c r="AM242" s="20">
        <f t="shared" si="57"/>
        <v>0</v>
      </c>
      <c r="AN242" s="20">
        <f t="shared" si="57"/>
        <v>0</v>
      </c>
      <c r="AO242" s="20">
        <f t="shared" si="57"/>
        <v>0</v>
      </c>
      <c r="AP242" s="20">
        <f t="shared" si="57"/>
        <v>0</v>
      </c>
      <c r="AQ242" s="20">
        <f t="shared" si="57"/>
        <v>0</v>
      </c>
      <c r="AR242" s="20">
        <f t="shared" si="57"/>
        <v>0</v>
      </c>
      <c r="AS242" s="20">
        <f t="shared" si="57"/>
        <v>0</v>
      </c>
      <c r="AT242" s="20">
        <f t="shared" si="57"/>
        <v>0</v>
      </c>
      <c r="AU242" s="20">
        <f t="shared" si="57"/>
        <v>0</v>
      </c>
    </row>
    <row r="243" spans="1:47" s="38" customFormat="1" ht="14.1" customHeight="1" x14ac:dyDescent="0.2">
      <c r="A243" s="16" t="s">
        <v>44</v>
      </c>
      <c r="B243" s="76">
        <f t="shared" ref="B243:AU243" si="58">+B65+B154</f>
        <v>0</v>
      </c>
      <c r="C243" s="76">
        <f t="shared" si="58"/>
        <v>0</v>
      </c>
      <c r="D243" s="76">
        <f t="shared" si="58"/>
        <v>0</v>
      </c>
      <c r="E243" s="76">
        <f t="shared" si="58"/>
        <v>0</v>
      </c>
      <c r="F243" s="76">
        <f t="shared" si="58"/>
        <v>0</v>
      </c>
      <c r="G243" s="76">
        <f t="shared" si="58"/>
        <v>0</v>
      </c>
      <c r="H243" s="76">
        <f t="shared" si="58"/>
        <v>0</v>
      </c>
      <c r="I243" s="76">
        <f t="shared" si="58"/>
        <v>0</v>
      </c>
      <c r="J243" s="76">
        <f t="shared" si="58"/>
        <v>0</v>
      </c>
      <c r="K243" s="76">
        <f t="shared" si="58"/>
        <v>0</v>
      </c>
      <c r="L243" s="76">
        <f t="shared" si="58"/>
        <v>0</v>
      </c>
      <c r="M243" s="76">
        <f t="shared" si="58"/>
        <v>0</v>
      </c>
      <c r="N243" s="76">
        <f t="shared" si="58"/>
        <v>0</v>
      </c>
      <c r="O243" s="76">
        <f t="shared" si="58"/>
        <v>0</v>
      </c>
      <c r="P243" s="76">
        <f t="shared" si="58"/>
        <v>0</v>
      </c>
      <c r="Q243" s="76">
        <f t="shared" si="58"/>
        <v>0</v>
      </c>
      <c r="R243" s="76">
        <f t="shared" si="58"/>
        <v>0</v>
      </c>
      <c r="S243" s="76">
        <f t="shared" si="58"/>
        <v>0</v>
      </c>
      <c r="T243" s="76">
        <f t="shared" si="58"/>
        <v>0</v>
      </c>
      <c r="U243" s="76">
        <f t="shared" si="58"/>
        <v>0</v>
      </c>
      <c r="V243" s="76">
        <f t="shared" si="58"/>
        <v>0</v>
      </c>
      <c r="W243" s="76">
        <f t="shared" si="58"/>
        <v>0</v>
      </c>
      <c r="X243" s="76">
        <f t="shared" si="58"/>
        <v>0</v>
      </c>
      <c r="Y243" s="76">
        <f t="shared" si="58"/>
        <v>0</v>
      </c>
      <c r="Z243" s="76">
        <f t="shared" si="58"/>
        <v>0</v>
      </c>
      <c r="AA243" s="76">
        <f t="shared" si="58"/>
        <v>0</v>
      </c>
      <c r="AB243" s="76">
        <f t="shared" si="58"/>
        <v>0</v>
      </c>
      <c r="AC243" s="76">
        <f t="shared" si="58"/>
        <v>0</v>
      </c>
      <c r="AD243" s="76">
        <f t="shared" si="58"/>
        <v>0</v>
      </c>
      <c r="AE243" s="76">
        <f t="shared" si="58"/>
        <v>0</v>
      </c>
      <c r="AF243" s="76">
        <f t="shared" si="58"/>
        <v>0</v>
      </c>
      <c r="AG243" s="76">
        <f t="shared" si="58"/>
        <v>0</v>
      </c>
      <c r="AH243" s="76">
        <f t="shared" si="58"/>
        <v>0</v>
      </c>
      <c r="AI243" s="76">
        <f t="shared" si="58"/>
        <v>0</v>
      </c>
      <c r="AJ243" s="76">
        <f t="shared" si="58"/>
        <v>0</v>
      </c>
      <c r="AK243" s="76">
        <f t="shared" si="58"/>
        <v>0</v>
      </c>
      <c r="AL243" s="76">
        <f t="shared" si="58"/>
        <v>0</v>
      </c>
      <c r="AM243" s="76">
        <f t="shared" si="58"/>
        <v>0</v>
      </c>
      <c r="AN243" s="76">
        <f t="shared" si="58"/>
        <v>0</v>
      </c>
      <c r="AO243" s="76">
        <f t="shared" si="58"/>
        <v>0</v>
      </c>
      <c r="AP243" s="76">
        <f t="shared" si="58"/>
        <v>0</v>
      </c>
      <c r="AQ243" s="76">
        <f t="shared" si="58"/>
        <v>0</v>
      </c>
      <c r="AR243" s="76">
        <f t="shared" si="58"/>
        <v>0</v>
      </c>
      <c r="AS243" s="76">
        <f t="shared" si="58"/>
        <v>0</v>
      </c>
      <c r="AT243" s="76">
        <f t="shared" si="58"/>
        <v>0</v>
      </c>
      <c r="AU243" s="76">
        <f t="shared" si="58"/>
        <v>0</v>
      </c>
    </row>
    <row r="244" spans="1:47" s="38" customFormat="1" ht="14.1" customHeight="1" x14ac:dyDescent="0.2">
      <c r="A244" s="16" t="s">
        <v>45</v>
      </c>
      <c r="B244" s="76">
        <f t="shared" ref="B244:AU244" si="59">+B66+B155</f>
        <v>0</v>
      </c>
      <c r="C244" s="76">
        <f t="shared" si="59"/>
        <v>0</v>
      </c>
      <c r="D244" s="76">
        <f t="shared" si="59"/>
        <v>0</v>
      </c>
      <c r="E244" s="76">
        <f t="shared" si="59"/>
        <v>0</v>
      </c>
      <c r="F244" s="76">
        <f t="shared" si="59"/>
        <v>0</v>
      </c>
      <c r="G244" s="76">
        <f t="shared" si="59"/>
        <v>0</v>
      </c>
      <c r="H244" s="76">
        <f t="shared" si="59"/>
        <v>0</v>
      </c>
      <c r="I244" s="76">
        <f t="shared" si="59"/>
        <v>0</v>
      </c>
      <c r="J244" s="76">
        <f t="shared" si="59"/>
        <v>0</v>
      </c>
      <c r="K244" s="76">
        <f t="shared" si="59"/>
        <v>0</v>
      </c>
      <c r="L244" s="76">
        <f t="shared" si="59"/>
        <v>0</v>
      </c>
      <c r="M244" s="76">
        <f t="shared" si="59"/>
        <v>0</v>
      </c>
      <c r="N244" s="76">
        <f t="shared" si="59"/>
        <v>0</v>
      </c>
      <c r="O244" s="76">
        <f t="shared" si="59"/>
        <v>0</v>
      </c>
      <c r="P244" s="76">
        <f t="shared" si="59"/>
        <v>0</v>
      </c>
      <c r="Q244" s="76">
        <f t="shared" si="59"/>
        <v>0</v>
      </c>
      <c r="R244" s="76">
        <f t="shared" si="59"/>
        <v>0</v>
      </c>
      <c r="S244" s="76">
        <f t="shared" si="59"/>
        <v>0</v>
      </c>
      <c r="T244" s="76">
        <f t="shared" si="59"/>
        <v>0</v>
      </c>
      <c r="U244" s="76">
        <f t="shared" si="59"/>
        <v>0</v>
      </c>
      <c r="V244" s="76">
        <f t="shared" si="59"/>
        <v>0</v>
      </c>
      <c r="W244" s="76">
        <f t="shared" si="59"/>
        <v>0</v>
      </c>
      <c r="X244" s="76">
        <f t="shared" si="59"/>
        <v>0</v>
      </c>
      <c r="Y244" s="76">
        <f t="shared" si="59"/>
        <v>0</v>
      </c>
      <c r="Z244" s="76">
        <f t="shared" si="59"/>
        <v>0</v>
      </c>
      <c r="AA244" s="76">
        <f t="shared" si="59"/>
        <v>0</v>
      </c>
      <c r="AB244" s="76">
        <f t="shared" si="59"/>
        <v>0</v>
      </c>
      <c r="AC244" s="76">
        <f t="shared" si="59"/>
        <v>0</v>
      </c>
      <c r="AD244" s="76">
        <f t="shared" si="59"/>
        <v>0</v>
      </c>
      <c r="AE244" s="76">
        <f t="shared" si="59"/>
        <v>0</v>
      </c>
      <c r="AF244" s="76">
        <f t="shared" si="59"/>
        <v>0</v>
      </c>
      <c r="AG244" s="76">
        <f t="shared" si="59"/>
        <v>0</v>
      </c>
      <c r="AH244" s="76">
        <f t="shared" si="59"/>
        <v>0</v>
      </c>
      <c r="AI244" s="76">
        <f t="shared" si="59"/>
        <v>0</v>
      </c>
      <c r="AJ244" s="76">
        <f t="shared" si="59"/>
        <v>0</v>
      </c>
      <c r="AK244" s="76">
        <f t="shared" si="59"/>
        <v>0</v>
      </c>
      <c r="AL244" s="76">
        <f t="shared" si="59"/>
        <v>0</v>
      </c>
      <c r="AM244" s="76">
        <f t="shared" si="59"/>
        <v>0</v>
      </c>
      <c r="AN244" s="76">
        <f t="shared" si="59"/>
        <v>0</v>
      </c>
      <c r="AO244" s="76">
        <f t="shared" si="59"/>
        <v>0</v>
      </c>
      <c r="AP244" s="76">
        <f t="shared" si="59"/>
        <v>0</v>
      </c>
      <c r="AQ244" s="76">
        <f t="shared" si="59"/>
        <v>0</v>
      </c>
      <c r="AR244" s="76">
        <f t="shared" si="59"/>
        <v>0</v>
      </c>
      <c r="AS244" s="76">
        <f t="shared" si="59"/>
        <v>0</v>
      </c>
      <c r="AT244" s="76">
        <f t="shared" si="59"/>
        <v>0</v>
      </c>
      <c r="AU244" s="76">
        <f t="shared" si="59"/>
        <v>0</v>
      </c>
    </row>
    <row r="245" spans="1:47" s="38" customFormat="1" ht="14.1" customHeight="1" x14ac:dyDescent="0.2">
      <c r="A245" s="16" t="s">
        <v>46</v>
      </c>
      <c r="B245" s="76">
        <f t="shared" ref="B245:AU245" si="60">+B67+B156</f>
        <v>0</v>
      </c>
      <c r="C245" s="76">
        <f t="shared" si="60"/>
        <v>0</v>
      </c>
      <c r="D245" s="76">
        <f t="shared" si="60"/>
        <v>0</v>
      </c>
      <c r="E245" s="76">
        <f t="shared" si="60"/>
        <v>0</v>
      </c>
      <c r="F245" s="76">
        <f t="shared" si="60"/>
        <v>0</v>
      </c>
      <c r="G245" s="76">
        <f t="shared" si="60"/>
        <v>0</v>
      </c>
      <c r="H245" s="76">
        <f t="shared" si="60"/>
        <v>0</v>
      </c>
      <c r="I245" s="76">
        <f t="shared" si="60"/>
        <v>0</v>
      </c>
      <c r="J245" s="76">
        <f t="shared" si="60"/>
        <v>0</v>
      </c>
      <c r="K245" s="76">
        <f t="shared" si="60"/>
        <v>0</v>
      </c>
      <c r="L245" s="76">
        <f t="shared" si="60"/>
        <v>0</v>
      </c>
      <c r="M245" s="76">
        <f t="shared" si="60"/>
        <v>0</v>
      </c>
      <c r="N245" s="76">
        <f t="shared" si="60"/>
        <v>0</v>
      </c>
      <c r="O245" s="76">
        <f t="shared" si="60"/>
        <v>0</v>
      </c>
      <c r="P245" s="76">
        <f t="shared" si="60"/>
        <v>0</v>
      </c>
      <c r="Q245" s="76">
        <f t="shared" si="60"/>
        <v>0</v>
      </c>
      <c r="R245" s="76">
        <f t="shared" si="60"/>
        <v>0</v>
      </c>
      <c r="S245" s="76">
        <f t="shared" si="60"/>
        <v>0</v>
      </c>
      <c r="T245" s="76">
        <f t="shared" si="60"/>
        <v>0</v>
      </c>
      <c r="U245" s="76">
        <f t="shared" si="60"/>
        <v>0</v>
      </c>
      <c r="V245" s="76">
        <f t="shared" si="60"/>
        <v>0</v>
      </c>
      <c r="W245" s="76">
        <f t="shared" si="60"/>
        <v>0</v>
      </c>
      <c r="X245" s="76">
        <f t="shared" si="60"/>
        <v>0</v>
      </c>
      <c r="Y245" s="76">
        <f t="shared" si="60"/>
        <v>0</v>
      </c>
      <c r="Z245" s="76">
        <f t="shared" si="60"/>
        <v>0</v>
      </c>
      <c r="AA245" s="76">
        <f t="shared" si="60"/>
        <v>0</v>
      </c>
      <c r="AB245" s="76">
        <f t="shared" si="60"/>
        <v>0</v>
      </c>
      <c r="AC245" s="76">
        <f t="shared" si="60"/>
        <v>0</v>
      </c>
      <c r="AD245" s="76">
        <f t="shared" si="60"/>
        <v>0</v>
      </c>
      <c r="AE245" s="76">
        <f t="shared" si="60"/>
        <v>0</v>
      </c>
      <c r="AF245" s="76">
        <f t="shared" si="60"/>
        <v>0</v>
      </c>
      <c r="AG245" s="76">
        <f t="shared" si="60"/>
        <v>0</v>
      </c>
      <c r="AH245" s="76">
        <f t="shared" si="60"/>
        <v>0</v>
      </c>
      <c r="AI245" s="76">
        <f t="shared" si="60"/>
        <v>0</v>
      </c>
      <c r="AJ245" s="76">
        <f t="shared" si="60"/>
        <v>0</v>
      </c>
      <c r="AK245" s="76">
        <f t="shared" si="60"/>
        <v>0</v>
      </c>
      <c r="AL245" s="76">
        <f t="shared" si="60"/>
        <v>0</v>
      </c>
      <c r="AM245" s="76">
        <f t="shared" si="60"/>
        <v>0</v>
      </c>
      <c r="AN245" s="76">
        <f t="shared" si="60"/>
        <v>0</v>
      </c>
      <c r="AO245" s="76">
        <f t="shared" si="60"/>
        <v>0</v>
      </c>
      <c r="AP245" s="76">
        <f t="shared" si="60"/>
        <v>0</v>
      </c>
      <c r="AQ245" s="76">
        <f t="shared" si="60"/>
        <v>0</v>
      </c>
      <c r="AR245" s="76">
        <f t="shared" si="60"/>
        <v>0</v>
      </c>
      <c r="AS245" s="76">
        <f t="shared" si="60"/>
        <v>0</v>
      </c>
      <c r="AT245" s="76">
        <f t="shared" si="60"/>
        <v>0</v>
      </c>
      <c r="AU245" s="76">
        <f t="shared" si="60"/>
        <v>0</v>
      </c>
    </row>
    <row r="246" spans="1:47" s="38" customFormat="1" ht="14.1" customHeight="1" x14ac:dyDescent="0.2">
      <c r="A246" s="16" t="s">
        <v>47</v>
      </c>
      <c r="B246" s="76">
        <f t="shared" ref="B246:AU246" si="61">+B68+B157</f>
        <v>0</v>
      </c>
      <c r="C246" s="76">
        <f t="shared" si="61"/>
        <v>0</v>
      </c>
      <c r="D246" s="76">
        <f t="shared" si="61"/>
        <v>0</v>
      </c>
      <c r="E246" s="76">
        <f t="shared" si="61"/>
        <v>0</v>
      </c>
      <c r="F246" s="76">
        <f t="shared" si="61"/>
        <v>0</v>
      </c>
      <c r="G246" s="76">
        <f t="shared" si="61"/>
        <v>0</v>
      </c>
      <c r="H246" s="76">
        <f t="shared" si="61"/>
        <v>0</v>
      </c>
      <c r="I246" s="76">
        <f t="shared" si="61"/>
        <v>0</v>
      </c>
      <c r="J246" s="76">
        <f t="shared" si="61"/>
        <v>0</v>
      </c>
      <c r="K246" s="76">
        <f t="shared" si="61"/>
        <v>0</v>
      </c>
      <c r="L246" s="76">
        <f t="shared" si="61"/>
        <v>0</v>
      </c>
      <c r="M246" s="76">
        <f t="shared" si="61"/>
        <v>0</v>
      </c>
      <c r="N246" s="76">
        <f t="shared" si="61"/>
        <v>0</v>
      </c>
      <c r="O246" s="76">
        <f t="shared" si="61"/>
        <v>0</v>
      </c>
      <c r="P246" s="76">
        <f t="shared" si="61"/>
        <v>0</v>
      </c>
      <c r="Q246" s="76">
        <f t="shared" si="61"/>
        <v>0</v>
      </c>
      <c r="R246" s="76">
        <f t="shared" si="61"/>
        <v>0</v>
      </c>
      <c r="S246" s="76">
        <f t="shared" si="61"/>
        <v>0</v>
      </c>
      <c r="T246" s="76">
        <f t="shared" si="61"/>
        <v>0</v>
      </c>
      <c r="U246" s="76">
        <f t="shared" si="61"/>
        <v>0</v>
      </c>
      <c r="V246" s="76">
        <f t="shared" si="61"/>
        <v>0</v>
      </c>
      <c r="W246" s="76">
        <f t="shared" si="61"/>
        <v>0</v>
      </c>
      <c r="X246" s="76">
        <f t="shared" si="61"/>
        <v>0</v>
      </c>
      <c r="Y246" s="76">
        <f t="shared" si="61"/>
        <v>0</v>
      </c>
      <c r="Z246" s="76">
        <f t="shared" si="61"/>
        <v>0</v>
      </c>
      <c r="AA246" s="76">
        <f t="shared" si="61"/>
        <v>0</v>
      </c>
      <c r="AB246" s="76">
        <f t="shared" si="61"/>
        <v>0</v>
      </c>
      <c r="AC246" s="76">
        <f t="shared" si="61"/>
        <v>0</v>
      </c>
      <c r="AD246" s="76">
        <f t="shared" si="61"/>
        <v>0</v>
      </c>
      <c r="AE246" s="76">
        <f t="shared" si="61"/>
        <v>0</v>
      </c>
      <c r="AF246" s="76">
        <f t="shared" si="61"/>
        <v>0</v>
      </c>
      <c r="AG246" s="76">
        <f t="shared" si="61"/>
        <v>0</v>
      </c>
      <c r="AH246" s="76">
        <f t="shared" si="61"/>
        <v>0</v>
      </c>
      <c r="AI246" s="76">
        <f t="shared" si="61"/>
        <v>0</v>
      </c>
      <c r="AJ246" s="76">
        <f t="shared" si="61"/>
        <v>0</v>
      </c>
      <c r="AK246" s="76">
        <f t="shared" si="61"/>
        <v>0</v>
      </c>
      <c r="AL246" s="76">
        <f t="shared" si="61"/>
        <v>0</v>
      </c>
      <c r="AM246" s="76">
        <f t="shared" si="61"/>
        <v>0</v>
      </c>
      <c r="AN246" s="76">
        <f t="shared" si="61"/>
        <v>0</v>
      </c>
      <c r="AO246" s="76">
        <f t="shared" si="61"/>
        <v>0</v>
      </c>
      <c r="AP246" s="76">
        <f t="shared" si="61"/>
        <v>0</v>
      </c>
      <c r="AQ246" s="76">
        <f t="shared" si="61"/>
        <v>0</v>
      </c>
      <c r="AR246" s="76">
        <f t="shared" si="61"/>
        <v>0</v>
      </c>
      <c r="AS246" s="76">
        <f t="shared" si="61"/>
        <v>0</v>
      </c>
      <c r="AT246" s="76">
        <f t="shared" si="61"/>
        <v>0</v>
      </c>
      <c r="AU246" s="76">
        <f t="shared" si="61"/>
        <v>0</v>
      </c>
    </row>
    <row r="247" spans="1:47" s="38" customFormat="1" ht="14.1" customHeight="1" x14ac:dyDescent="0.2">
      <c r="A247" s="16" t="s">
        <v>48</v>
      </c>
      <c r="B247" s="76">
        <f t="shared" ref="B247:AU247" si="62">+B69+B158</f>
        <v>0</v>
      </c>
      <c r="C247" s="76">
        <f t="shared" si="62"/>
        <v>0</v>
      </c>
      <c r="D247" s="76">
        <f t="shared" si="62"/>
        <v>0</v>
      </c>
      <c r="E247" s="76">
        <f t="shared" si="62"/>
        <v>0</v>
      </c>
      <c r="F247" s="76">
        <f t="shared" si="62"/>
        <v>0</v>
      </c>
      <c r="G247" s="76">
        <f t="shared" si="62"/>
        <v>0</v>
      </c>
      <c r="H247" s="76">
        <f t="shared" si="62"/>
        <v>0</v>
      </c>
      <c r="I247" s="76">
        <f t="shared" si="62"/>
        <v>0</v>
      </c>
      <c r="J247" s="76">
        <f t="shared" si="62"/>
        <v>0</v>
      </c>
      <c r="K247" s="76">
        <f t="shared" si="62"/>
        <v>0</v>
      </c>
      <c r="L247" s="76">
        <f t="shared" si="62"/>
        <v>0</v>
      </c>
      <c r="M247" s="76">
        <f t="shared" si="62"/>
        <v>0</v>
      </c>
      <c r="N247" s="76">
        <f t="shared" si="62"/>
        <v>0</v>
      </c>
      <c r="O247" s="76">
        <f t="shared" si="62"/>
        <v>0</v>
      </c>
      <c r="P247" s="76">
        <f t="shared" si="62"/>
        <v>0</v>
      </c>
      <c r="Q247" s="76">
        <f t="shared" si="62"/>
        <v>0</v>
      </c>
      <c r="R247" s="76">
        <f t="shared" si="62"/>
        <v>0</v>
      </c>
      <c r="S247" s="76">
        <f t="shared" si="62"/>
        <v>0</v>
      </c>
      <c r="T247" s="76">
        <f t="shared" si="62"/>
        <v>0</v>
      </c>
      <c r="U247" s="76">
        <f t="shared" si="62"/>
        <v>0</v>
      </c>
      <c r="V247" s="76">
        <f t="shared" si="62"/>
        <v>0</v>
      </c>
      <c r="W247" s="76">
        <f t="shared" si="62"/>
        <v>0</v>
      </c>
      <c r="X247" s="76">
        <f t="shared" si="62"/>
        <v>0</v>
      </c>
      <c r="Y247" s="76">
        <f t="shared" si="62"/>
        <v>0</v>
      </c>
      <c r="Z247" s="76">
        <f t="shared" si="62"/>
        <v>0</v>
      </c>
      <c r="AA247" s="76">
        <f t="shared" si="62"/>
        <v>0</v>
      </c>
      <c r="AB247" s="76">
        <f t="shared" si="62"/>
        <v>0</v>
      </c>
      <c r="AC247" s="76">
        <f t="shared" si="62"/>
        <v>0</v>
      </c>
      <c r="AD247" s="76">
        <f t="shared" si="62"/>
        <v>0</v>
      </c>
      <c r="AE247" s="76">
        <f t="shared" si="62"/>
        <v>0</v>
      </c>
      <c r="AF247" s="76">
        <f t="shared" si="62"/>
        <v>0</v>
      </c>
      <c r="AG247" s="76">
        <f t="shared" si="62"/>
        <v>0</v>
      </c>
      <c r="AH247" s="76">
        <f t="shared" si="62"/>
        <v>0</v>
      </c>
      <c r="AI247" s="76">
        <f t="shared" si="62"/>
        <v>0</v>
      </c>
      <c r="AJ247" s="76">
        <f t="shared" si="62"/>
        <v>0</v>
      </c>
      <c r="AK247" s="76">
        <f t="shared" si="62"/>
        <v>0</v>
      </c>
      <c r="AL247" s="76">
        <f t="shared" si="62"/>
        <v>0</v>
      </c>
      <c r="AM247" s="76">
        <f t="shared" si="62"/>
        <v>0</v>
      </c>
      <c r="AN247" s="76">
        <f t="shared" si="62"/>
        <v>0</v>
      </c>
      <c r="AO247" s="76">
        <f t="shared" si="62"/>
        <v>0</v>
      </c>
      <c r="AP247" s="76">
        <f t="shared" si="62"/>
        <v>0</v>
      </c>
      <c r="AQ247" s="76">
        <f t="shared" si="62"/>
        <v>0</v>
      </c>
      <c r="AR247" s="76">
        <f t="shared" si="62"/>
        <v>0</v>
      </c>
      <c r="AS247" s="76">
        <f t="shared" si="62"/>
        <v>0</v>
      </c>
      <c r="AT247" s="76">
        <f t="shared" si="62"/>
        <v>0</v>
      </c>
      <c r="AU247" s="76">
        <f t="shared" si="62"/>
        <v>0</v>
      </c>
    </row>
    <row r="248" spans="1:47" ht="14.1" customHeight="1" x14ac:dyDescent="0.2">
      <c r="A248" s="18" t="s">
        <v>7</v>
      </c>
      <c r="B248" s="20">
        <f t="shared" ref="B248:AU248" si="63">+B70+B159</f>
        <v>0</v>
      </c>
      <c r="C248" s="20">
        <f t="shared" si="63"/>
        <v>0</v>
      </c>
      <c r="D248" s="20">
        <f t="shared" si="63"/>
        <v>0</v>
      </c>
      <c r="E248" s="20">
        <f t="shared" si="63"/>
        <v>0</v>
      </c>
      <c r="F248" s="20">
        <f t="shared" si="63"/>
        <v>0</v>
      </c>
      <c r="G248" s="20">
        <f t="shared" si="63"/>
        <v>0</v>
      </c>
      <c r="H248" s="20">
        <f t="shared" si="63"/>
        <v>0</v>
      </c>
      <c r="I248" s="20">
        <f t="shared" si="63"/>
        <v>0</v>
      </c>
      <c r="J248" s="20">
        <f t="shared" si="63"/>
        <v>0</v>
      </c>
      <c r="K248" s="20">
        <f t="shared" si="63"/>
        <v>0</v>
      </c>
      <c r="L248" s="20">
        <f t="shared" si="63"/>
        <v>0</v>
      </c>
      <c r="M248" s="20">
        <f t="shared" si="63"/>
        <v>0</v>
      </c>
      <c r="N248" s="20">
        <f t="shared" si="63"/>
        <v>0</v>
      </c>
      <c r="O248" s="20">
        <f t="shared" si="63"/>
        <v>0</v>
      </c>
      <c r="P248" s="20">
        <f t="shared" si="63"/>
        <v>0</v>
      </c>
      <c r="Q248" s="20">
        <f t="shared" si="63"/>
        <v>0</v>
      </c>
      <c r="R248" s="20">
        <f t="shared" si="63"/>
        <v>0</v>
      </c>
      <c r="S248" s="20">
        <f t="shared" si="63"/>
        <v>0</v>
      </c>
      <c r="T248" s="20">
        <f t="shared" si="63"/>
        <v>0</v>
      </c>
      <c r="U248" s="20">
        <f t="shared" si="63"/>
        <v>0</v>
      </c>
      <c r="V248" s="20">
        <f t="shared" si="63"/>
        <v>0</v>
      </c>
      <c r="W248" s="20">
        <f t="shared" si="63"/>
        <v>0</v>
      </c>
      <c r="X248" s="20">
        <f t="shared" si="63"/>
        <v>0</v>
      </c>
      <c r="Y248" s="20">
        <f t="shared" si="63"/>
        <v>0</v>
      </c>
      <c r="Z248" s="20">
        <f t="shared" si="63"/>
        <v>0</v>
      </c>
      <c r="AA248" s="20">
        <f t="shared" si="63"/>
        <v>0</v>
      </c>
      <c r="AB248" s="20">
        <f t="shared" si="63"/>
        <v>0</v>
      </c>
      <c r="AC248" s="20">
        <f t="shared" si="63"/>
        <v>0</v>
      </c>
      <c r="AD248" s="20">
        <f t="shared" si="63"/>
        <v>0</v>
      </c>
      <c r="AE248" s="20">
        <f t="shared" si="63"/>
        <v>0</v>
      </c>
      <c r="AF248" s="20">
        <f t="shared" si="63"/>
        <v>0</v>
      </c>
      <c r="AG248" s="20">
        <f t="shared" si="63"/>
        <v>0</v>
      </c>
      <c r="AH248" s="20">
        <f t="shared" si="63"/>
        <v>0</v>
      </c>
      <c r="AI248" s="20">
        <f t="shared" si="63"/>
        <v>0</v>
      </c>
      <c r="AJ248" s="20">
        <f t="shared" si="63"/>
        <v>0</v>
      </c>
      <c r="AK248" s="20">
        <f t="shared" si="63"/>
        <v>0</v>
      </c>
      <c r="AL248" s="20">
        <f t="shared" si="63"/>
        <v>0</v>
      </c>
      <c r="AM248" s="20">
        <f t="shared" si="63"/>
        <v>0</v>
      </c>
      <c r="AN248" s="20">
        <f t="shared" si="63"/>
        <v>0</v>
      </c>
      <c r="AO248" s="20">
        <f t="shared" si="63"/>
        <v>0</v>
      </c>
      <c r="AP248" s="20">
        <f t="shared" si="63"/>
        <v>0</v>
      </c>
      <c r="AQ248" s="20">
        <f t="shared" si="63"/>
        <v>0</v>
      </c>
      <c r="AR248" s="20">
        <f t="shared" si="63"/>
        <v>0</v>
      </c>
      <c r="AS248" s="20">
        <f t="shared" si="63"/>
        <v>0</v>
      </c>
      <c r="AT248" s="20">
        <f t="shared" si="63"/>
        <v>0</v>
      </c>
      <c r="AU248" s="20">
        <f t="shared" si="63"/>
        <v>0</v>
      </c>
    </row>
    <row r="249" spans="1:47" ht="14.1" customHeight="1" x14ac:dyDescent="0.2">
      <c r="A249" s="32" t="s">
        <v>50</v>
      </c>
      <c r="B249" s="20">
        <f t="shared" ref="B249:AU249" si="64">+B71+B160</f>
        <v>0</v>
      </c>
      <c r="C249" s="20">
        <f t="shared" si="64"/>
        <v>0</v>
      </c>
      <c r="D249" s="20">
        <f t="shared" si="64"/>
        <v>0</v>
      </c>
      <c r="E249" s="20">
        <f t="shared" si="64"/>
        <v>0</v>
      </c>
      <c r="F249" s="20">
        <f t="shared" si="64"/>
        <v>0</v>
      </c>
      <c r="G249" s="20">
        <f t="shared" si="64"/>
        <v>0</v>
      </c>
      <c r="H249" s="20">
        <f t="shared" si="64"/>
        <v>0</v>
      </c>
      <c r="I249" s="20">
        <f t="shared" si="64"/>
        <v>0</v>
      </c>
      <c r="J249" s="20">
        <f t="shared" si="64"/>
        <v>0</v>
      </c>
      <c r="K249" s="20">
        <f t="shared" si="64"/>
        <v>0</v>
      </c>
      <c r="L249" s="20">
        <f t="shared" si="64"/>
        <v>0</v>
      </c>
      <c r="M249" s="20">
        <f t="shared" si="64"/>
        <v>0</v>
      </c>
      <c r="N249" s="20">
        <f t="shared" si="64"/>
        <v>0</v>
      </c>
      <c r="O249" s="20">
        <f t="shared" si="64"/>
        <v>0</v>
      </c>
      <c r="P249" s="20">
        <f t="shared" si="64"/>
        <v>0</v>
      </c>
      <c r="Q249" s="20">
        <f t="shared" si="64"/>
        <v>0</v>
      </c>
      <c r="R249" s="20">
        <f t="shared" si="64"/>
        <v>0</v>
      </c>
      <c r="S249" s="20">
        <f t="shared" si="64"/>
        <v>0</v>
      </c>
      <c r="T249" s="20">
        <f t="shared" si="64"/>
        <v>0</v>
      </c>
      <c r="U249" s="20">
        <f t="shared" si="64"/>
        <v>0</v>
      </c>
      <c r="V249" s="20">
        <f t="shared" si="64"/>
        <v>0</v>
      </c>
      <c r="W249" s="20">
        <f t="shared" si="64"/>
        <v>0</v>
      </c>
      <c r="X249" s="20">
        <f t="shared" si="64"/>
        <v>0</v>
      </c>
      <c r="Y249" s="20">
        <f t="shared" si="64"/>
        <v>0</v>
      </c>
      <c r="Z249" s="20">
        <f t="shared" si="64"/>
        <v>0</v>
      </c>
      <c r="AA249" s="20">
        <f t="shared" si="64"/>
        <v>0</v>
      </c>
      <c r="AB249" s="20">
        <f t="shared" si="64"/>
        <v>0</v>
      </c>
      <c r="AC249" s="20">
        <f t="shared" si="64"/>
        <v>0</v>
      </c>
      <c r="AD249" s="20">
        <f t="shared" si="64"/>
        <v>0</v>
      </c>
      <c r="AE249" s="20">
        <f t="shared" si="64"/>
        <v>0</v>
      </c>
      <c r="AF249" s="20">
        <f t="shared" si="64"/>
        <v>0</v>
      </c>
      <c r="AG249" s="20">
        <f t="shared" si="64"/>
        <v>0</v>
      </c>
      <c r="AH249" s="20">
        <f t="shared" si="64"/>
        <v>0</v>
      </c>
      <c r="AI249" s="20">
        <f t="shared" si="64"/>
        <v>0</v>
      </c>
      <c r="AJ249" s="20">
        <f t="shared" si="64"/>
        <v>0</v>
      </c>
      <c r="AK249" s="20">
        <f t="shared" si="64"/>
        <v>0</v>
      </c>
      <c r="AL249" s="20">
        <f t="shared" si="64"/>
        <v>0</v>
      </c>
      <c r="AM249" s="20">
        <f t="shared" si="64"/>
        <v>0</v>
      </c>
      <c r="AN249" s="20">
        <f t="shared" si="64"/>
        <v>0</v>
      </c>
      <c r="AO249" s="20">
        <f t="shared" si="64"/>
        <v>0</v>
      </c>
      <c r="AP249" s="20">
        <f t="shared" si="64"/>
        <v>0</v>
      </c>
      <c r="AQ249" s="20">
        <f t="shared" si="64"/>
        <v>0</v>
      </c>
      <c r="AR249" s="20">
        <f t="shared" si="64"/>
        <v>0</v>
      </c>
      <c r="AS249" s="20">
        <f t="shared" si="64"/>
        <v>0</v>
      </c>
      <c r="AT249" s="20">
        <f t="shared" si="64"/>
        <v>0</v>
      </c>
      <c r="AU249" s="20">
        <f t="shared" si="64"/>
        <v>0</v>
      </c>
    </row>
    <row r="250" spans="1:47" s="38" customFormat="1" ht="14.1" customHeight="1" x14ac:dyDescent="0.2">
      <c r="A250" s="33" t="s">
        <v>42</v>
      </c>
      <c r="B250" s="76">
        <f t="shared" ref="B250:AU250" si="65">+B72+B161</f>
        <v>0</v>
      </c>
      <c r="C250" s="76">
        <f t="shared" si="65"/>
        <v>0</v>
      </c>
      <c r="D250" s="76">
        <f t="shared" si="65"/>
        <v>0</v>
      </c>
      <c r="E250" s="76">
        <f t="shared" si="65"/>
        <v>0</v>
      </c>
      <c r="F250" s="76">
        <f t="shared" si="65"/>
        <v>0</v>
      </c>
      <c r="G250" s="76">
        <f t="shared" si="65"/>
        <v>0</v>
      </c>
      <c r="H250" s="76">
        <f t="shared" si="65"/>
        <v>0</v>
      </c>
      <c r="I250" s="76">
        <f t="shared" si="65"/>
        <v>0</v>
      </c>
      <c r="J250" s="76">
        <f t="shared" si="65"/>
        <v>0</v>
      </c>
      <c r="K250" s="76">
        <f t="shared" si="65"/>
        <v>0</v>
      </c>
      <c r="L250" s="76">
        <f t="shared" si="65"/>
        <v>0</v>
      </c>
      <c r="M250" s="76">
        <f t="shared" si="65"/>
        <v>0</v>
      </c>
      <c r="N250" s="76">
        <f t="shared" si="65"/>
        <v>0</v>
      </c>
      <c r="O250" s="76">
        <f t="shared" si="65"/>
        <v>0</v>
      </c>
      <c r="P250" s="76">
        <f t="shared" si="65"/>
        <v>0</v>
      </c>
      <c r="Q250" s="76">
        <f t="shared" si="65"/>
        <v>0</v>
      </c>
      <c r="R250" s="76">
        <f t="shared" si="65"/>
        <v>0</v>
      </c>
      <c r="S250" s="76">
        <f t="shared" si="65"/>
        <v>0</v>
      </c>
      <c r="T250" s="76">
        <f t="shared" si="65"/>
        <v>0</v>
      </c>
      <c r="U250" s="76">
        <f t="shared" si="65"/>
        <v>0</v>
      </c>
      <c r="V250" s="76">
        <f t="shared" si="65"/>
        <v>0</v>
      </c>
      <c r="W250" s="76">
        <f t="shared" si="65"/>
        <v>0</v>
      </c>
      <c r="X250" s="76">
        <f t="shared" si="65"/>
        <v>0</v>
      </c>
      <c r="Y250" s="76">
        <f t="shared" si="65"/>
        <v>0</v>
      </c>
      <c r="Z250" s="76">
        <f t="shared" si="65"/>
        <v>0</v>
      </c>
      <c r="AA250" s="76">
        <f t="shared" si="65"/>
        <v>0</v>
      </c>
      <c r="AB250" s="76">
        <f t="shared" si="65"/>
        <v>0</v>
      </c>
      <c r="AC250" s="76">
        <f t="shared" si="65"/>
        <v>0</v>
      </c>
      <c r="AD250" s="76">
        <f t="shared" si="65"/>
        <v>0</v>
      </c>
      <c r="AE250" s="76">
        <f t="shared" si="65"/>
        <v>0</v>
      </c>
      <c r="AF250" s="76">
        <f t="shared" si="65"/>
        <v>0</v>
      </c>
      <c r="AG250" s="76">
        <f t="shared" si="65"/>
        <v>0</v>
      </c>
      <c r="AH250" s="76">
        <f t="shared" si="65"/>
        <v>0</v>
      </c>
      <c r="AI250" s="76">
        <f t="shared" si="65"/>
        <v>0</v>
      </c>
      <c r="AJ250" s="76">
        <f t="shared" si="65"/>
        <v>0</v>
      </c>
      <c r="AK250" s="76">
        <f t="shared" si="65"/>
        <v>0</v>
      </c>
      <c r="AL250" s="76">
        <f t="shared" si="65"/>
        <v>0</v>
      </c>
      <c r="AM250" s="76">
        <f t="shared" si="65"/>
        <v>0</v>
      </c>
      <c r="AN250" s="76">
        <f t="shared" si="65"/>
        <v>0</v>
      </c>
      <c r="AO250" s="76">
        <f t="shared" si="65"/>
        <v>0</v>
      </c>
      <c r="AP250" s="76">
        <f t="shared" si="65"/>
        <v>0</v>
      </c>
      <c r="AQ250" s="76">
        <f t="shared" si="65"/>
        <v>0</v>
      </c>
      <c r="AR250" s="76">
        <f t="shared" si="65"/>
        <v>0</v>
      </c>
      <c r="AS250" s="76">
        <f t="shared" si="65"/>
        <v>0</v>
      </c>
      <c r="AT250" s="76">
        <f t="shared" si="65"/>
        <v>0</v>
      </c>
      <c r="AU250" s="76">
        <f t="shared" si="65"/>
        <v>0</v>
      </c>
    </row>
    <row r="251" spans="1:47" s="38" customFormat="1" ht="14.1" customHeight="1" x14ac:dyDescent="0.2">
      <c r="A251" s="33" t="s">
        <v>43</v>
      </c>
      <c r="B251" s="76">
        <f t="shared" ref="B251:AU251" si="66">+B73+B162</f>
        <v>0</v>
      </c>
      <c r="C251" s="76">
        <f t="shared" si="66"/>
        <v>0</v>
      </c>
      <c r="D251" s="76">
        <f t="shared" si="66"/>
        <v>0</v>
      </c>
      <c r="E251" s="76">
        <f t="shared" si="66"/>
        <v>0</v>
      </c>
      <c r="F251" s="76">
        <f t="shared" si="66"/>
        <v>0</v>
      </c>
      <c r="G251" s="76">
        <f t="shared" si="66"/>
        <v>0</v>
      </c>
      <c r="H251" s="76">
        <f t="shared" si="66"/>
        <v>0</v>
      </c>
      <c r="I251" s="76">
        <f t="shared" si="66"/>
        <v>0</v>
      </c>
      <c r="J251" s="76">
        <f t="shared" si="66"/>
        <v>0</v>
      </c>
      <c r="K251" s="76">
        <f t="shared" si="66"/>
        <v>0</v>
      </c>
      <c r="L251" s="76">
        <f t="shared" si="66"/>
        <v>0</v>
      </c>
      <c r="M251" s="76">
        <f t="shared" si="66"/>
        <v>0</v>
      </c>
      <c r="N251" s="76">
        <f t="shared" si="66"/>
        <v>0</v>
      </c>
      <c r="O251" s="76">
        <f t="shared" si="66"/>
        <v>0</v>
      </c>
      <c r="P251" s="76">
        <f t="shared" si="66"/>
        <v>0</v>
      </c>
      <c r="Q251" s="76">
        <f t="shared" si="66"/>
        <v>0</v>
      </c>
      <c r="R251" s="76">
        <f t="shared" si="66"/>
        <v>0</v>
      </c>
      <c r="S251" s="76">
        <f t="shared" si="66"/>
        <v>0</v>
      </c>
      <c r="T251" s="76">
        <f t="shared" si="66"/>
        <v>0</v>
      </c>
      <c r="U251" s="76">
        <f t="shared" si="66"/>
        <v>0</v>
      </c>
      <c r="V251" s="76">
        <f t="shared" si="66"/>
        <v>0</v>
      </c>
      <c r="W251" s="76">
        <f t="shared" si="66"/>
        <v>0</v>
      </c>
      <c r="X251" s="76">
        <f t="shared" si="66"/>
        <v>0</v>
      </c>
      <c r="Y251" s="76">
        <f t="shared" si="66"/>
        <v>0</v>
      </c>
      <c r="Z251" s="76">
        <f t="shared" si="66"/>
        <v>0</v>
      </c>
      <c r="AA251" s="76">
        <f t="shared" si="66"/>
        <v>0</v>
      </c>
      <c r="AB251" s="76">
        <f t="shared" si="66"/>
        <v>0</v>
      </c>
      <c r="AC251" s="76">
        <f t="shared" si="66"/>
        <v>0</v>
      </c>
      <c r="AD251" s="76">
        <f t="shared" si="66"/>
        <v>0</v>
      </c>
      <c r="AE251" s="76">
        <f t="shared" si="66"/>
        <v>0</v>
      </c>
      <c r="AF251" s="76">
        <f t="shared" si="66"/>
        <v>0</v>
      </c>
      <c r="AG251" s="76">
        <f t="shared" si="66"/>
        <v>0</v>
      </c>
      <c r="AH251" s="76">
        <f t="shared" si="66"/>
        <v>0</v>
      </c>
      <c r="AI251" s="76">
        <f t="shared" si="66"/>
        <v>0</v>
      </c>
      <c r="AJ251" s="76">
        <f t="shared" si="66"/>
        <v>0</v>
      </c>
      <c r="AK251" s="76">
        <f t="shared" si="66"/>
        <v>0</v>
      </c>
      <c r="AL251" s="76">
        <f t="shared" si="66"/>
        <v>0</v>
      </c>
      <c r="AM251" s="76">
        <f t="shared" si="66"/>
        <v>0</v>
      </c>
      <c r="AN251" s="76">
        <f t="shared" si="66"/>
        <v>0</v>
      </c>
      <c r="AO251" s="76">
        <f t="shared" si="66"/>
        <v>0</v>
      </c>
      <c r="AP251" s="76">
        <f t="shared" si="66"/>
        <v>0</v>
      </c>
      <c r="AQ251" s="76">
        <f t="shared" si="66"/>
        <v>0</v>
      </c>
      <c r="AR251" s="76">
        <f t="shared" si="66"/>
        <v>0</v>
      </c>
      <c r="AS251" s="76">
        <f t="shared" si="66"/>
        <v>0</v>
      </c>
      <c r="AT251" s="76">
        <f t="shared" si="66"/>
        <v>0</v>
      </c>
      <c r="AU251" s="76">
        <f t="shared" si="66"/>
        <v>0</v>
      </c>
    </row>
    <row r="252" spans="1:47" ht="14.1" customHeight="1" x14ac:dyDescent="0.2">
      <c r="A252" s="32" t="s">
        <v>282</v>
      </c>
      <c r="B252" s="20">
        <f t="shared" ref="B252:AU252" si="67">+B74+B163</f>
        <v>0</v>
      </c>
      <c r="C252" s="20">
        <f t="shared" si="67"/>
        <v>0</v>
      </c>
      <c r="D252" s="20">
        <f t="shared" si="67"/>
        <v>0</v>
      </c>
      <c r="E252" s="20">
        <f t="shared" si="67"/>
        <v>0</v>
      </c>
      <c r="F252" s="20">
        <f t="shared" si="67"/>
        <v>0</v>
      </c>
      <c r="G252" s="20">
        <f t="shared" si="67"/>
        <v>0</v>
      </c>
      <c r="H252" s="20">
        <f t="shared" si="67"/>
        <v>0</v>
      </c>
      <c r="I252" s="20">
        <f t="shared" si="67"/>
        <v>0</v>
      </c>
      <c r="J252" s="20">
        <f t="shared" si="67"/>
        <v>0</v>
      </c>
      <c r="K252" s="20">
        <f t="shared" si="67"/>
        <v>0</v>
      </c>
      <c r="L252" s="20">
        <f t="shared" si="67"/>
        <v>0</v>
      </c>
      <c r="M252" s="20">
        <f t="shared" si="67"/>
        <v>0</v>
      </c>
      <c r="N252" s="20">
        <f t="shared" si="67"/>
        <v>0</v>
      </c>
      <c r="O252" s="20">
        <f t="shared" si="67"/>
        <v>0</v>
      </c>
      <c r="P252" s="20">
        <f t="shared" si="67"/>
        <v>0</v>
      </c>
      <c r="Q252" s="20">
        <f t="shared" si="67"/>
        <v>0</v>
      </c>
      <c r="R252" s="20">
        <f t="shared" si="67"/>
        <v>0</v>
      </c>
      <c r="S252" s="20">
        <f t="shared" si="67"/>
        <v>0</v>
      </c>
      <c r="T252" s="20">
        <f t="shared" si="67"/>
        <v>0</v>
      </c>
      <c r="U252" s="20">
        <f t="shared" si="67"/>
        <v>0</v>
      </c>
      <c r="V252" s="20">
        <f t="shared" si="67"/>
        <v>0</v>
      </c>
      <c r="W252" s="20">
        <f t="shared" si="67"/>
        <v>0</v>
      </c>
      <c r="X252" s="20">
        <f t="shared" si="67"/>
        <v>0</v>
      </c>
      <c r="Y252" s="20">
        <f t="shared" si="67"/>
        <v>0</v>
      </c>
      <c r="Z252" s="20">
        <f t="shared" si="67"/>
        <v>0</v>
      </c>
      <c r="AA252" s="20">
        <f t="shared" si="67"/>
        <v>0</v>
      </c>
      <c r="AB252" s="20">
        <f t="shared" si="67"/>
        <v>0</v>
      </c>
      <c r="AC252" s="20">
        <f t="shared" si="67"/>
        <v>0</v>
      </c>
      <c r="AD252" s="20">
        <f t="shared" si="67"/>
        <v>0</v>
      </c>
      <c r="AE252" s="20">
        <f t="shared" si="67"/>
        <v>0</v>
      </c>
      <c r="AF252" s="20">
        <f t="shared" si="67"/>
        <v>0</v>
      </c>
      <c r="AG252" s="20">
        <f t="shared" si="67"/>
        <v>0</v>
      </c>
      <c r="AH252" s="20">
        <f t="shared" si="67"/>
        <v>0</v>
      </c>
      <c r="AI252" s="20">
        <f t="shared" si="67"/>
        <v>0</v>
      </c>
      <c r="AJ252" s="20">
        <f t="shared" si="67"/>
        <v>0</v>
      </c>
      <c r="AK252" s="20">
        <f t="shared" si="67"/>
        <v>0</v>
      </c>
      <c r="AL252" s="20">
        <f t="shared" si="67"/>
        <v>0</v>
      </c>
      <c r="AM252" s="20">
        <f t="shared" si="67"/>
        <v>0</v>
      </c>
      <c r="AN252" s="20">
        <f t="shared" si="67"/>
        <v>0</v>
      </c>
      <c r="AO252" s="20">
        <f t="shared" si="67"/>
        <v>0</v>
      </c>
      <c r="AP252" s="20">
        <f t="shared" si="67"/>
        <v>0</v>
      </c>
      <c r="AQ252" s="20">
        <f t="shared" si="67"/>
        <v>0</v>
      </c>
      <c r="AR252" s="20">
        <f t="shared" si="67"/>
        <v>0</v>
      </c>
      <c r="AS252" s="20">
        <f t="shared" si="67"/>
        <v>0</v>
      </c>
      <c r="AT252" s="20">
        <f t="shared" si="67"/>
        <v>0</v>
      </c>
      <c r="AU252" s="20">
        <f t="shared" si="67"/>
        <v>0</v>
      </c>
    </row>
    <row r="253" spans="1:47" s="38" customFormat="1" ht="14.1" customHeight="1" x14ac:dyDescent="0.2">
      <c r="A253" s="33" t="s">
        <v>23</v>
      </c>
      <c r="B253" s="76">
        <f t="shared" ref="B253:AU253" si="68">+B75+B164</f>
        <v>0</v>
      </c>
      <c r="C253" s="76">
        <f t="shared" si="68"/>
        <v>0</v>
      </c>
      <c r="D253" s="76">
        <f t="shared" si="68"/>
        <v>0</v>
      </c>
      <c r="E253" s="76">
        <f t="shared" si="68"/>
        <v>0</v>
      </c>
      <c r="F253" s="76">
        <f t="shared" si="68"/>
        <v>0</v>
      </c>
      <c r="G253" s="76">
        <f t="shared" si="68"/>
        <v>0</v>
      </c>
      <c r="H253" s="76">
        <f t="shared" si="68"/>
        <v>0</v>
      </c>
      <c r="I253" s="76">
        <f t="shared" si="68"/>
        <v>0</v>
      </c>
      <c r="J253" s="76">
        <f t="shared" si="68"/>
        <v>0</v>
      </c>
      <c r="K253" s="76">
        <f t="shared" si="68"/>
        <v>0</v>
      </c>
      <c r="L253" s="76">
        <f t="shared" si="68"/>
        <v>0</v>
      </c>
      <c r="M253" s="76">
        <f t="shared" si="68"/>
        <v>0</v>
      </c>
      <c r="N253" s="76">
        <f t="shared" si="68"/>
        <v>0</v>
      </c>
      <c r="O253" s="76">
        <f t="shared" si="68"/>
        <v>0</v>
      </c>
      <c r="P253" s="76">
        <f t="shared" si="68"/>
        <v>0</v>
      </c>
      <c r="Q253" s="76">
        <f t="shared" si="68"/>
        <v>0</v>
      </c>
      <c r="R253" s="76">
        <f t="shared" si="68"/>
        <v>0</v>
      </c>
      <c r="S253" s="76">
        <f t="shared" si="68"/>
        <v>0</v>
      </c>
      <c r="T253" s="76">
        <f t="shared" si="68"/>
        <v>0</v>
      </c>
      <c r="U253" s="76">
        <f t="shared" si="68"/>
        <v>0</v>
      </c>
      <c r="V253" s="76">
        <f t="shared" si="68"/>
        <v>0</v>
      </c>
      <c r="W253" s="76">
        <f t="shared" si="68"/>
        <v>0</v>
      </c>
      <c r="X253" s="76">
        <f t="shared" si="68"/>
        <v>0</v>
      </c>
      <c r="Y253" s="76">
        <f t="shared" si="68"/>
        <v>0</v>
      </c>
      <c r="Z253" s="76">
        <f t="shared" si="68"/>
        <v>0</v>
      </c>
      <c r="AA253" s="76">
        <f t="shared" si="68"/>
        <v>0</v>
      </c>
      <c r="AB253" s="76">
        <f t="shared" si="68"/>
        <v>0</v>
      </c>
      <c r="AC253" s="76">
        <f t="shared" si="68"/>
        <v>0</v>
      </c>
      <c r="AD253" s="76">
        <f t="shared" si="68"/>
        <v>0</v>
      </c>
      <c r="AE253" s="76">
        <f t="shared" si="68"/>
        <v>0</v>
      </c>
      <c r="AF253" s="76">
        <f t="shared" si="68"/>
        <v>0</v>
      </c>
      <c r="AG253" s="76">
        <f t="shared" si="68"/>
        <v>0</v>
      </c>
      <c r="AH253" s="76">
        <f t="shared" si="68"/>
        <v>0</v>
      </c>
      <c r="AI253" s="76">
        <f t="shared" si="68"/>
        <v>0</v>
      </c>
      <c r="AJ253" s="76">
        <f t="shared" si="68"/>
        <v>0</v>
      </c>
      <c r="AK253" s="76">
        <f t="shared" si="68"/>
        <v>0</v>
      </c>
      <c r="AL253" s="76">
        <f t="shared" si="68"/>
        <v>0</v>
      </c>
      <c r="AM253" s="76">
        <f t="shared" si="68"/>
        <v>0</v>
      </c>
      <c r="AN253" s="76">
        <f t="shared" si="68"/>
        <v>0</v>
      </c>
      <c r="AO253" s="76">
        <f t="shared" si="68"/>
        <v>0</v>
      </c>
      <c r="AP253" s="76">
        <f t="shared" si="68"/>
        <v>0</v>
      </c>
      <c r="AQ253" s="76">
        <f t="shared" si="68"/>
        <v>0</v>
      </c>
      <c r="AR253" s="76">
        <f t="shared" si="68"/>
        <v>0</v>
      </c>
      <c r="AS253" s="76">
        <f t="shared" si="68"/>
        <v>0</v>
      </c>
      <c r="AT253" s="76">
        <f t="shared" si="68"/>
        <v>0</v>
      </c>
      <c r="AU253" s="76">
        <f t="shared" si="68"/>
        <v>0</v>
      </c>
    </row>
    <row r="254" spans="1:47" s="38" customFormat="1" ht="14.1" customHeight="1" x14ac:dyDescent="0.2">
      <c r="A254" s="33" t="s">
        <v>283</v>
      </c>
      <c r="B254" s="76">
        <f t="shared" ref="B254:AU254" si="69">+B76+B165</f>
        <v>0</v>
      </c>
      <c r="C254" s="76">
        <f t="shared" si="69"/>
        <v>0</v>
      </c>
      <c r="D254" s="76">
        <f t="shared" si="69"/>
        <v>0</v>
      </c>
      <c r="E254" s="76">
        <f t="shared" si="69"/>
        <v>0</v>
      </c>
      <c r="F254" s="76">
        <f t="shared" si="69"/>
        <v>0</v>
      </c>
      <c r="G254" s="76">
        <f t="shared" si="69"/>
        <v>0</v>
      </c>
      <c r="H254" s="76">
        <f t="shared" si="69"/>
        <v>0</v>
      </c>
      <c r="I254" s="76">
        <f t="shared" si="69"/>
        <v>0</v>
      </c>
      <c r="J254" s="76">
        <f t="shared" si="69"/>
        <v>0</v>
      </c>
      <c r="K254" s="76">
        <f t="shared" si="69"/>
        <v>0</v>
      </c>
      <c r="L254" s="76">
        <f t="shared" si="69"/>
        <v>0</v>
      </c>
      <c r="M254" s="76">
        <f t="shared" si="69"/>
        <v>0</v>
      </c>
      <c r="N254" s="76">
        <f t="shared" si="69"/>
        <v>0</v>
      </c>
      <c r="O254" s="76">
        <f t="shared" si="69"/>
        <v>0</v>
      </c>
      <c r="P254" s="76">
        <f t="shared" si="69"/>
        <v>0</v>
      </c>
      <c r="Q254" s="76">
        <f t="shared" si="69"/>
        <v>0</v>
      </c>
      <c r="R254" s="76">
        <f t="shared" si="69"/>
        <v>0</v>
      </c>
      <c r="S254" s="76">
        <f t="shared" si="69"/>
        <v>0</v>
      </c>
      <c r="T254" s="76">
        <f t="shared" si="69"/>
        <v>0</v>
      </c>
      <c r="U254" s="76">
        <f t="shared" si="69"/>
        <v>0</v>
      </c>
      <c r="V254" s="76">
        <f t="shared" si="69"/>
        <v>0</v>
      </c>
      <c r="W254" s="76">
        <f t="shared" si="69"/>
        <v>0</v>
      </c>
      <c r="X254" s="76">
        <f t="shared" si="69"/>
        <v>0</v>
      </c>
      <c r="Y254" s="76">
        <f t="shared" si="69"/>
        <v>0</v>
      </c>
      <c r="Z254" s="76">
        <f t="shared" si="69"/>
        <v>0</v>
      </c>
      <c r="AA254" s="76">
        <f t="shared" si="69"/>
        <v>0</v>
      </c>
      <c r="AB254" s="76">
        <f t="shared" si="69"/>
        <v>0</v>
      </c>
      <c r="AC254" s="76">
        <f t="shared" si="69"/>
        <v>0</v>
      </c>
      <c r="AD254" s="76">
        <f t="shared" si="69"/>
        <v>0</v>
      </c>
      <c r="AE254" s="76">
        <f t="shared" si="69"/>
        <v>0</v>
      </c>
      <c r="AF254" s="76">
        <f t="shared" si="69"/>
        <v>0</v>
      </c>
      <c r="AG254" s="76">
        <f t="shared" si="69"/>
        <v>0</v>
      </c>
      <c r="AH254" s="76">
        <f t="shared" si="69"/>
        <v>0</v>
      </c>
      <c r="AI254" s="76">
        <f t="shared" si="69"/>
        <v>0</v>
      </c>
      <c r="AJ254" s="76">
        <f t="shared" si="69"/>
        <v>0</v>
      </c>
      <c r="AK254" s="76">
        <f t="shared" si="69"/>
        <v>0</v>
      </c>
      <c r="AL254" s="76">
        <f t="shared" si="69"/>
        <v>0</v>
      </c>
      <c r="AM254" s="76">
        <f t="shared" si="69"/>
        <v>0</v>
      </c>
      <c r="AN254" s="76">
        <f t="shared" si="69"/>
        <v>0</v>
      </c>
      <c r="AO254" s="76">
        <f t="shared" si="69"/>
        <v>0</v>
      </c>
      <c r="AP254" s="76">
        <f t="shared" si="69"/>
        <v>0</v>
      </c>
      <c r="AQ254" s="76">
        <f t="shared" si="69"/>
        <v>0</v>
      </c>
      <c r="AR254" s="76">
        <f t="shared" si="69"/>
        <v>0</v>
      </c>
      <c r="AS254" s="76">
        <f t="shared" si="69"/>
        <v>0</v>
      </c>
      <c r="AT254" s="76">
        <f t="shared" si="69"/>
        <v>0</v>
      </c>
      <c r="AU254" s="76">
        <f t="shared" si="69"/>
        <v>0</v>
      </c>
    </row>
    <row r="255" spans="1:47" s="38" customFormat="1" ht="14.1" customHeight="1" x14ac:dyDescent="0.2">
      <c r="A255" s="33" t="s">
        <v>24</v>
      </c>
      <c r="B255" s="76">
        <f t="shared" ref="B255:AU255" si="70">+B77+B166</f>
        <v>0</v>
      </c>
      <c r="C255" s="76">
        <f t="shared" si="70"/>
        <v>0</v>
      </c>
      <c r="D255" s="76">
        <f t="shared" si="70"/>
        <v>0</v>
      </c>
      <c r="E255" s="76">
        <f t="shared" si="70"/>
        <v>0</v>
      </c>
      <c r="F255" s="76">
        <f t="shared" si="70"/>
        <v>0</v>
      </c>
      <c r="G255" s="76">
        <f t="shared" si="70"/>
        <v>0</v>
      </c>
      <c r="H255" s="76">
        <f t="shared" si="70"/>
        <v>0</v>
      </c>
      <c r="I255" s="76">
        <f t="shared" si="70"/>
        <v>0</v>
      </c>
      <c r="J255" s="76">
        <f t="shared" si="70"/>
        <v>0</v>
      </c>
      <c r="K255" s="76">
        <f t="shared" si="70"/>
        <v>0</v>
      </c>
      <c r="L255" s="76">
        <f t="shared" si="70"/>
        <v>0</v>
      </c>
      <c r="M255" s="76">
        <f t="shared" si="70"/>
        <v>0</v>
      </c>
      <c r="N255" s="76">
        <f t="shared" si="70"/>
        <v>0</v>
      </c>
      <c r="O255" s="76">
        <f t="shared" si="70"/>
        <v>0</v>
      </c>
      <c r="P255" s="76">
        <f t="shared" si="70"/>
        <v>0</v>
      </c>
      <c r="Q255" s="76">
        <f t="shared" si="70"/>
        <v>0</v>
      </c>
      <c r="R255" s="76">
        <f t="shared" si="70"/>
        <v>0</v>
      </c>
      <c r="S255" s="76">
        <f t="shared" si="70"/>
        <v>0</v>
      </c>
      <c r="T255" s="76">
        <f t="shared" si="70"/>
        <v>0</v>
      </c>
      <c r="U255" s="76">
        <f t="shared" si="70"/>
        <v>0</v>
      </c>
      <c r="V255" s="76">
        <f t="shared" si="70"/>
        <v>0</v>
      </c>
      <c r="W255" s="76">
        <f t="shared" si="70"/>
        <v>0</v>
      </c>
      <c r="X255" s="76">
        <f t="shared" si="70"/>
        <v>0</v>
      </c>
      <c r="Y255" s="76">
        <f t="shared" si="70"/>
        <v>0</v>
      </c>
      <c r="Z255" s="76">
        <f t="shared" si="70"/>
        <v>0</v>
      </c>
      <c r="AA255" s="76">
        <f t="shared" si="70"/>
        <v>0</v>
      </c>
      <c r="AB255" s="76">
        <f t="shared" si="70"/>
        <v>0</v>
      </c>
      <c r="AC255" s="76">
        <f t="shared" si="70"/>
        <v>0</v>
      </c>
      <c r="AD255" s="76">
        <f t="shared" si="70"/>
        <v>0</v>
      </c>
      <c r="AE255" s="76">
        <f t="shared" si="70"/>
        <v>0</v>
      </c>
      <c r="AF255" s="76">
        <f t="shared" si="70"/>
        <v>0</v>
      </c>
      <c r="AG255" s="76">
        <f t="shared" si="70"/>
        <v>0</v>
      </c>
      <c r="AH255" s="76">
        <f t="shared" si="70"/>
        <v>0</v>
      </c>
      <c r="AI255" s="76">
        <f t="shared" si="70"/>
        <v>0</v>
      </c>
      <c r="AJ255" s="76">
        <f t="shared" si="70"/>
        <v>0</v>
      </c>
      <c r="AK255" s="76">
        <f t="shared" si="70"/>
        <v>0</v>
      </c>
      <c r="AL255" s="76">
        <f t="shared" si="70"/>
        <v>0</v>
      </c>
      <c r="AM255" s="76">
        <f t="shared" si="70"/>
        <v>0</v>
      </c>
      <c r="AN255" s="76">
        <f t="shared" si="70"/>
        <v>0</v>
      </c>
      <c r="AO255" s="76">
        <f t="shared" si="70"/>
        <v>0</v>
      </c>
      <c r="AP255" s="76">
        <f t="shared" si="70"/>
        <v>0</v>
      </c>
      <c r="AQ255" s="76">
        <f t="shared" si="70"/>
        <v>0</v>
      </c>
      <c r="AR255" s="76">
        <f t="shared" si="70"/>
        <v>0</v>
      </c>
      <c r="AS255" s="76">
        <f t="shared" si="70"/>
        <v>0</v>
      </c>
      <c r="AT255" s="76">
        <f t="shared" si="70"/>
        <v>0</v>
      </c>
      <c r="AU255" s="76">
        <f t="shared" si="70"/>
        <v>0</v>
      </c>
    </row>
    <row r="256" spans="1:47" ht="14.1" customHeight="1" x14ac:dyDescent="0.2">
      <c r="A256" s="9" t="s">
        <v>168</v>
      </c>
      <c r="B256" s="20">
        <f t="shared" ref="B256:AU256" si="71">+B78+B167</f>
        <v>0</v>
      </c>
      <c r="C256" s="20">
        <f t="shared" si="71"/>
        <v>0</v>
      </c>
      <c r="D256" s="20">
        <f t="shared" si="71"/>
        <v>0</v>
      </c>
      <c r="E256" s="20">
        <f t="shared" si="71"/>
        <v>0</v>
      </c>
      <c r="F256" s="20">
        <f t="shared" si="71"/>
        <v>0</v>
      </c>
      <c r="G256" s="20">
        <f t="shared" si="71"/>
        <v>0</v>
      </c>
      <c r="H256" s="20">
        <f t="shared" si="71"/>
        <v>0</v>
      </c>
      <c r="I256" s="20">
        <f t="shared" si="71"/>
        <v>0</v>
      </c>
      <c r="J256" s="20">
        <f t="shared" si="71"/>
        <v>0</v>
      </c>
      <c r="K256" s="20">
        <f t="shared" si="71"/>
        <v>0</v>
      </c>
      <c r="L256" s="20">
        <f t="shared" si="71"/>
        <v>0</v>
      </c>
      <c r="M256" s="20">
        <f t="shared" si="71"/>
        <v>0</v>
      </c>
      <c r="N256" s="20">
        <f t="shared" si="71"/>
        <v>0</v>
      </c>
      <c r="O256" s="20">
        <f t="shared" si="71"/>
        <v>0</v>
      </c>
      <c r="P256" s="20">
        <f t="shared" si="71"/>
        <v>0</v>
      </c>
      <c r="Q256" s="20">
        <f t="shared" si="71"/>
        <v>0</v>
      </c>
      <c r="R256" s="20">
        <f t="shared" si="71"/>
        <v>0</v>
      </c>
      <c r="S256" s="20">
        <f t="shared" si="71"/>
        <v>0</v>
      </c>
      <c r="T256" s="20">
        <f t="shared" si="71"/>
        <v>0</v>
      </c>
      <c r="U256" s="20">
        <f t="shared" si="71"/>
        <v>0</v>
      </c>
      <c r="V256" s="20">
        <f t="shared" si="71"/>
        <v>0</v>
      </c>
      <c r="W256" s="20">
        <f t="shared" si="71"/>
        <v>0</v>
      </c>
      <c r="X256" s="20">
        <f t="shared" si="71"/>
        <v>0</v>
      </c>
      <c r="Y256" s="20">
        <f t="shared" si="71"/>
        <v>0</v>
      </c>
      <c r="Z256" s="20">
        <f t="shared" si="71"/>
        <v>0</v>
      </c>
      <c r="AA256" s="20">
        <f t="shared" si="71"/>
        <v>0</v>
      </c>
      <c r="AB256" s="20">
        <f t="shared" si="71"/>
        <v>0</v>
      </c>
      <c r="AC256" s="20">
        <f t="shared" si="71"/>
        <v>0</v>
      </c>
      <c r="AD256" s="20">
        <f t="shared" si="71"/>
        <v>0</v>
      </c>
      <c r="AE256" s="20">
        <f t="shared" si="71"/>
        <v>0</v>
      </c>
      <c r="AF256" s="20">
        <f t="shared" si="71"/>
        <v>0</v>
      </c>
      <c r="AG256" s="20">
        <f t="shared" si="71"/>
        <v>0</v>
      </c>
      <c r="AH256" s="20">
        <f t="shared" si="71"/>
        <v>0</v>
      </c>
      <c r="AI256" s="20">
        <f t="shared" si="71"/>
        <v>0</v>
      </c>
      <c r="AJ256" s="20">
        <f t="shared" si="71"/>
        <v>0</v>
      </c>
      <c r="AK256" s="20">
        <f t="shared" si="71"/>
        <v>0</v>
      </c>
      <c r="AL256" s="20">
        <f t="shared" si="71"/>
        <v>0</v>
      </c>
      <c r="AM256" s="20">
        <f t="shared" si="71"/>
        <v>0</v>
      </c>
      <c r="AN256" s="20">
        <f t="shared" si="71"/>
        <v>0</v>
      </c>
      <c r="AO256" s="20">
        <f t="shared" si="71"/>
        <v>0</v>
      </c>
      <c r="AP256" s="20">
        <f t="shared" si="71"/>
        <v>0</v>
      </c>
      <c r="AQ256" s="20">
        <f t="shared" si="71"/>
        <v>0</v>
      </c>
      <c r="AR256" s="20">
        <f t="shared" si="71"/>
        <v>0</v>
      </c>
      <c r="AS256" s="20">
        <f t="shared" si="71"/>
        <v>0</v>
      </c>
      <c r="AT256" s="20">
        <f t="shared" si="71"/>
        <v>0</v>
      </c>
      <c r="AU256" s="20">
        <f t="shared" si="71"/>
        <v>0</v>
      </c>
    </row>
    <row r="257" spans="1:47" s="38" customFormat="1" ht="14.1" customHeight="1" x14ac:dyDescent="0.2">
      <c r="A257" s="10" t="s">
        <v>169</v>
      </c>
      <c r="B257" s="76">
        <f t="shared" ref="B257:AU257" si="72">+B79+B168</f>
        <v>0</v>
      </c>
      <c r="C257" s="76">
        <f t="shared" si="72"/>
        <v>0</v>
      </c>
      <c r="D257" s="76">
        <f t="shared" si="72"/>
        <v>0</v>
      </c>
      <c r="E257" s="76">
        <f t="shared" si="72"/>
        <v>0</v>
      </c>
      <c r="F257" s="76">
        <f t="shared" si="72"/>
        <v>0</v>
      </c>
      <c r="G257" s="76">
        <f t="shared" si="72"/>
        <v>0</v>
      </c>
      <c r="H257" s="76">
        <f t="shared" si="72"/>
        <v>0</v>
      </c>
      <c r="I257" s="76">
        <f t="shared" si="72"/>
        <v>0</v>
      </c>
      <c r="J257" s="76">
        <f t="shared" si="72"/>
        <v>0</v>
      </c>
      <c r="K257" s="76">
        <f t="shared" si="72"/>
        <v>0</v>
      </c>
      <c r="L257" s="76">
        <f t="shared" si="72"/>
        <v>0</v>
      </c>
      <c r="M257" s="76">
        <f t="shared" si="72"/>
        <v>0</v>
      </c>
      <c r="N257" s="76">
        <f t="shared" si="72"/>
        <v>0</v>
      </c>
      <c r="O257" s="76">
        <f t="shared" si="72"/>
        <v>0</v>
      </c>
      <c r="P257" s="76">
        <f t="shared" si="72"/>
        <v>0</v>
      </c>
      <c r="Q257" s="76">
        <f t="shared" si="72"/>
        <v>0</v>
      </c>
      <c r="R257" s="76">
        <f t="shared" si="72"/>
        <v>0</v>
      </c>
      <c r="S257" s="76">
        <f t="shared" si="72"/>
        <v>0</v>
      </c>
      <c r="T257" s="76">
        <f t="shared" si="72"/>
        <v>0</v>
      </c>
      <c r="U257" s="76">
        <f t="shared" si="72"/>
        <v>0</v>
      </c>
      <c r="V257" s="76">
        <f t="shared" si="72"/>
        <v>0</v>
      </c>
      <c r="W257" s="76">
        <f t="shared" si="72"/>
        <v>0</v>
      </c>
      <c r="X257" s="76">
        <f t="shared" si="72"/>
        <v>0</v>
      </c>
      <c r="Y257" s="76">
        <f t="shared" si="72"/>
        <v>0</v>
      </c>
      <c r="Z257" s="76">
        <f t="shared" si="72"/>
        <v>0</v>
      </c>
      <c r="AA257" s="76">
        <f t="shared" si="72"/>
        <v>0</v>
      </c>
      <c r="AB257" s="76">
        <f t="shared" si="72"/>
        <v>0</v>
      </c>
      <c r="AC257" s="76">
        <f t="shared" si="72"/>
        <v>0</v>
      </c>
      <c r="AD257" s="76">
        <f t="shared" si="72"/>
        <v>0</v>
      </c>
      <c r="AE257" s="76">
        <f t="shared" si="72"/>
        <v>0</v>
      </c>
      <c r="AF257" s="76">
        <f t="shared" si="72"/>
        <v>0</v>
      </c>
      <c r="AG257" s="76">
        <f t="shared" si="72"/>
        <v>0</v>
      </c>
      <c r="AH257" s="76">
        <f t="shared" si="72"/>
        <v>0</v>
      </c>
      <c r="AI257" s="76">
        <f t="shared" si="72"/>
        <v>0</v>
      </c>
      <c r="AJ257" s="76">
        <f t="shared" si="72"/>
        <v>0</v>
      </c>
      <c r="AK257" s="76">
        <f t="shared" si="72"/>
        <v>0</v>
      </c>
      <c r="AL257" s="76">
        <f t="shared" si="72"/>
        <v>0</v>
      </c>
      <c r="AM257" s="76">
        <f t="shared" si="72"/>
        <v>0</v>
      </c>
      <c r="AN257" s="76">
        <f t="shared" si="72"/>
        <v>0</v>
      </c>
      <c r="AO257" s="76">
        <f t="shared" si="72"/>
        <v>0</v>
      </c>
      <c r="AP257" s="76">
        <f t="shared" si="72"/>
        <v>0</v>
      </c>
      <c r="AQ257" s="76">
        <f t="shared" si="72"/>
        <v>0</v>
      </c>
      <c r="AR257" s="76">
        <f t="shared" si="72"/>
        <v>0</v>
      </c>
      <c r="AS257" s="76">
        <f t="shared" si="72"/>
        <v>0</v>
      </c>
      <c r="AT257" s="76">
        <f t="shared" si="72"/>
        <v>0</v>
      </c>
      <c r="AU257" s="76">
        <f t="shared" si="72"/>
        <v>0</v>
      </c>
    </row>
    <row r="258" spans="1:47" s="38" customFormat="1" ht="14.1" customHeight="1" x14ac:dyDescent="0.2">
      <c r="A258" s="10" t="s">
        <v>170</v>
      </c>
      <c r="B258" s="76">
        <f t="shared" ref="B258:AU258" si="73">+B80+B169</f>
        <v>0</v>
      </c>
      <c r="C258" s="76">
        <f t="shared" si="73"/>
        <v>0</v>
      </c>
      <c r="D258" s="76">
        <f t="shared" si="73"/>
        <v>0</v>
      </c>
      <c r="E258" s="76">
        <f t="shared" si="73"/>
        <v>0</v>
      </c>
      <c r="F258" s="76">
        <f t="shared" si="73"/>
        <v>0</v>
      </c>
      <c r="G258" s="76">
        <f t="shared" si="73"/>
        <v>0</v>
      </c>
      <c r="H258" s="76">
        <f t="shared" si="73"/>
        <v>0</v>
      </c>
      <c r="I258" s="76">
        <f t="shared" si="73"/>
        <v>0</v>
      </c>
      <c r="J258" s="76">
        <f t="shared" si="73"/>
        <v>0</v>
      </c>
      <c r="K258" s="76">
        <f t="shared" si="73"/>
        <v>0</v>
      </c>
      <c r="L258" s="76">
        <f t="shared" si="73"/>
        <v>0</v>
      </c>
      <c r="M258" s="76">
        <f t="shared" si="73"/>
        <v>0</v>
      </c>
      <c r="N258" s="76">
        <f t="shared" si="73"/>
        <v>0</v>
      </c>
      <c r="O258" s="76">
        <f t="shared" si="73"/>
        <v>0</v>
      </c>
      <c r="P258" s="76">
        <f t="shared" si="73"/>
        <v>0</v>
      </c>
      <c r="Q258" s="76">
        <f t="shared" si="73"/>
        <v>0</v>
      </c>
      <c r="R258" s="76">
        <f t="shared" si="73"/>
        <v>0</v>
      </c>
      <c r="S258" s="76">
        <f t="shared" si="73"/>
        <v>0</v>
      </c>
      <c r="T258" s="76">
        <f t="shared" si="73"/>
        <v>0</v>
      </c>
      <c r="U258" s="76">
        <f t="shared" si="73"/>
        <v>0</v>
      </c>
      <c r="V258" s="76">
        <f t="shared" si="73"/>
        <v>0</v>
      </c>
      <c r="W258" s="76">
        <f t="shared" si="73"/>
        <v>0</v>
      </c>
      <c r="X258" s="76">
        <f t="shared" si="73"/>
        <v>0</v>
      </c>
      <c r="Y258" s="76">
        <f t="shared" si="73"/>
        <v>0</v>
      </c>
      <c r="Z258" s="76">
        <f t="shared" si="73"/>
        <v>0</v>
      </c>
      <c r="AA258" s="76">
        <f t="shared" si="73"/>
        <v>0</v>
      </c>
      <c r="AB258" s="76">
        <f t="shared" si="73"/>
        <v>0</v>
      </c>
      <c r="AC258" s="76">
        <f t="shared" si="73"/>
        <v>0</v>
      </c>
      <c r="AD258" s="76">
        <f t="shared" si="73"/>
        <v>0</v>
      </c>
      <c r="AE258" s="76">
        <f t="shared" si="73"/>
        <v>0</v>
      </c>
      <c r="AF258" s="76">
        <f t="shared" si="73"/>
        <v>0</v>
      </c>
      <c r="AG258" s="76">
        <f t="shared" si="73"/>
        <v>0</v>
      </c>
      <c r="AH258" s="76">
        <f t="shared" si="73"/>
        <v>0</v>
      </c>
      <c r="AI258" s="76">
        <f t="shared" si="73"/>
        <v>0</v>
      </c>
      <c r="AJ258" s="76">
        <f t="shared" si="73"/>
        <v>0</v>
      </c>
      <c r="AK258" s="76">
        <f t="shared" si="73"/>
        <v>0</v>
      </c>
      <c r="AL258" s="76">
        <f t="shared" si="73"/>
        <v>0</v>
      </c>
      <c r="AM258" s="76">
        <f t="shared" si="73"/>
        <v>0</v>
      </c>
      <c r="AN258" s="76">
        <f t="shared" si="73"/>
        <v>0</v>
      </c>
      <c r="AO258" s="76">
        <f t="shared" si="73"/>
        <v>0</v>
      </c>
      <c r="AP258" s="76">
        <f t="shared" si="73"/>
        <v>0</v>
      </c>
      <c r="AQ258" s="76">
        <f t="shared" si="73"/>
        <v>0</v>
      </c>
      <c r="AR258" s="76">
        <f t="shared" si="73"/>
        <v>0</v>
      </c>
      <c r="AS258" s="76">
        <f t="shared" si="73"/>
        <v>0</v>
      </c>
      <c r="AT258" s="76">
        <f t="shared" si="73"/>
        <v>0</v>
      </c>
      <c r="AU258" s="76">
        <f t="shared" si="73"/>
        <v>0</v>
      </c>
    </row>
    <row r="259" spans="1:47" s="38" customFormat="1" ht="14.1" customHeight="1" x14ac:dyDescent="0.2">
      <c r="A259" s="10" t="s">
        <v>171</v>
      </c>
      <c r="B259" s="76">
        <f t="shared" ref="B259:AU259" si="74">+B81+B170</f>
        <v>0</v>
      </c>
      <c r="C259" s="76">
        <f t="shared" si="74"/>
        <v>0</v>
      </c>
      <c r="D259" s="76">
        <f t="shared" si="74"/>
        <v>0</v>
      </c>
      <c r="E259" s="76">
        <f t="shared" si="74"/>
        <v>0</v>
      </c>
      <c r="F259" s="76">
        <f t="shared" si="74"/>
        <v>0</v>
      </c>
      <c r="G259" s="76">
        <f t="shared" si="74"/>
        <v>0</v>
      </c>
      <c r="H259" s="76">
        <f t="shared" si="74"/>
        <v>0</v>
      </c>
      <c r="I259" s="76">
        <f t="shared" si="74"/>
        <v>0</v>
      </c>
      <c r="J259" s="76">
        <f t="shared" si="74"/>
        <v>0</v>
      </c>
      <c r="K259" s="76">
        <f t="shared" si="74"/>
        <v>0</v>
      </c>
      <c r="L259" s="76">
        <f t="shared" si="74"/>
        <v>0</v>
      </c>
      <c r="M259" s="76">
        <f t="shared" si="74"/>
        <v>0</v>
      </c>
      <c r="N259" s="76">
        <f t="shared" si="74"/>
        <v>0</v>
      </c>
      <c r="O259" s="76">
        <f t="shared" si="74"/>
        <v>0</v>
      </c>
      <c r="P259" s="76">
        <f t="shared" si="74"/>
        <v>0</v>
      </c>
      <c r="Q259" s="76">
        <f t="shared" si="74"/>
        <v>0</v>
      </c>
      <c r="R259" s="76">
        <f t="shared" si="74"/>
        <v>0</v>
      </c>
      <c r="S259" s="76">
        <f t="shared" si="74"/>
        <v>0</v>
      </c>
      <c r="T259" s="76">
        <f t="shared" si="74"/>
        <v>0</v>
      </c>
      <c r="U259" s="76">
        <f t="shared" si="74"/>
        <v>0</v>
      </c>
      <c r="V259" s="76">
        <f t="shared" si="74"/>
        <v>0</v>
      </c>
      <c r="W259" s="76">
        <f t="shared" si="74"/>
        <v>0</v>
      </c>
      <c r="X259" s="76">
        <f t="shared" si="74"/>
        <v>0</v>
      </c>
      <c r="Y259" s="76">
        <f t="shared" si="74"/>
        <v>0</v>
      </c>
      <c r="Z259" s="76">
        <f t="shared" si="74"/>
        <v>0</v>
      </c>
      <c r="AA259" s="76">
        <f t="shared" si="74"/>
        <v>0</v>
      </c>
      <c r="AB259" s="76">
        <f t="shared" si="74"/>
        <v>0</v>
      </c>
      <c r="AC259" s="76">
        <f t="shared" si="74"/>
        <v>0</v>
      </c>
      <c r="AD259" s="76">
        <f t="shared" si="74"/>
        <v>0</v>
      </c>
      <c r="AE259" s="76">
        <f t="shared" si="74"/>
        <v>0</v>
      </c>
      <c r="AF259" s="76">
        <f t="shared" si="74"/>
        <v>0</v>
      </c>
      <c r="AG259" s="76">
        <f t="shared" si="74"/>
        <v>0</v>
      </c>
      <c r="AH259" s="76">
        <f t="shared" si="74"/>
        <v>0</v>
      </c>
      <c r="AI259" s="76">
        <f t="shared" si="74"/>
        <v>0</v>
      </c>
      <c r="AJ259" s="76">
        <f t="shared" si="74"/>
        <v>0</v>
      </c>
      <c r="AK259" s="76">
        <f t="shared" si="74"/>
        <v>0</v>
      </c>
      <c r="AL259" s="76">
        <f t="shared" si="74"/>
        <v>0</v>
      </c>
      <c r="AM259" s="76">
        <f t="shared" si="74"/>
        <v>0</v>
      </c>
      <c r="AN259" s="76">
        <f t="shared" si="74"/>
        <v>0</v>
      </c>
      <c r="AO259" s="76">
        <f t="shared" si="74"/>
        <v>0</v>
      </c>
      <c r="AP259" s="76">
        <f t="shared" si="74"/>
        <v>0</v>
      </c>
      <c r="AQ259" s="76">
        <f t="shared" si="74"/>
        <v>0</v>
      </c>
      <c r="AR259" s="76">
        <f t="shared" si="74"/>
        <v>0</v>
      </c>
      <c r="AS259" s="76">
        <f t="shared" si="74"/>
        <v>0</v>
      </c>
      <c r="AT259" s="76">
        <f t="shared" si="74"/>
        <v>0</v>
      </c>
      <c r="AU259" s="76">
        <f t="shared" si="74"/>
        <v>0</v>
      </c>
    </row>
    <row r="260" spans="1:47" s="38" customFormat="1" ht="14.1" customHeight="1" x14ac:dyDescent="0.2">
      <c r="A260" s="10" t="s">
        <v>172</v>
      </c>
      <c r="B260" s="76">
        <f t="shared" ref="B260:AU260" si="75">+B82+B171</f>
        <v>0</v>
      </c>
      <c r="C260" s="76">
        <f t="shared" si="75"/>
        <v>0</v>
      </c>
      <c r="D260" s="76">
        <f t="shared" si="75"/>
        <v>0</v>
      </c>
      <c r="E260" s="76">
        <f t="shared" si="75"/>
        <v>0</v>
      </c>
      <c r="F260" s="76">
        <f t="shared" si="75"/>
        <v>0</v>
      </c>
      <c r="G260" s="76">
        <f t="shared" si="75"/>
        <v>0</v>
      </c>
      <c r="H260" s="76">
        <f t="shared" si="75"/>
        <v>0</v>
      </c>
      <c r="I260" s="76">
        <f t="shared" si="75"/>
        <v>0</v>
      </c>
      <c r="J260" s="76">
        <f t="shared" si="75"/>
        <v>0</v>
      </c>
      <c r="K260" s="76">
        <f t="shared" si="75"/>
        <v>0</v>
      </c>
      <c r="L260" s="76">
        <f t="shared" si="75"/>
        <v>0</v>
      </c>
      <c r="M260" s="76">
        <f t="shared" si="75"/>
        <v>0</v>
      </c>
      <c r="N260" s="76">
        <f t="shared" si="75"/>
        <v>0</v>
      </c>
      <c r="O260" s="76">
        <f t="shared" si="75"/>
        <v>0</v>
      </c>
      <c r="P260" s="76">
        <f t="shared" si="75"/>
        <v>0</v>
      </c>
      <c r="Q260" s="76">
        <f t="shared" si="75"/>
        <v>0</v>
      </c>
      <c r="R260" s="76">
        <f t="shared" si="75"/>
        <v>0</v>
      </c>
      <c r="S260" s="76">
        <f t="shared" si="75"/>
        <v>0</v>
      </c>
      <c r="T260" s="76">
        <f t="shared" si="75"/>
        <v>0</v>
      </c>
      <c r="U260" s="76">
        <f t="shared" si="75"/>
        <v>0</v>
      </c>
      <c r="V260" s="76">
        <f t="shared" si="75"/>
        <v>0</v>
      </c>
      <c r="W260" s="76">
        <f t="shared" si="75"/>
        <v>0</v>
      </c>
      <c r="X260" s="76">
        <f t="shared" si="75"/>
        <v>0</v>
      </c>
      <c r="Y260" s="76">
        <f t="shared" si="75"/>
        <v>0</v>
      </c>
      <c r="Z260" s="76">
        <f t="shared" si="75"/>
        <v>0</v>
      </c>
      <c r="AA260" s="76">
        <f t="shared" si="75"/>
        <v>0</v>
      </c>
      <c r="AB260" s="76">
        <f t="shared" si="75"/>
        <v>0</v>
      </c>
      <c r="AC260" s="76">
        <f t="shared" si="75"/>
        <v>0</v>
      </c>
      <c r="AD260" s="76">
        <f t="shared" si="75"/>
        <v>0</v>
      </c>
      <c r="AE260" s="76">
        <f t="shared" si="75"/>
        <v>0</v>
      </c>
      <c r="AF260" s="76">
        <f t="shared" si="75"/>
        <v>0</v>
      </c>
      <c r="AG260" s="76">
        <f t="shared" si="75"/>
        <v>0</v>
      </c>
      <c r="AH260" s="76">
        <f t="shared" si="75"/>
        <v>0</v>
      </c>
      <c r="AI260" s="76">
        <f t="shared" si="75"/>
        <v>0</v>
      </c>
      <c r="AJ260" s="76">
        <f t="shared" si="75"/>
        <v>0</v>
      </c>
      <c r="AK260" s="76">
        <f t="shared" si="75"/>
        <v>0</v>
      </c>
      <c r="AL260" s="76">
        <f t="shared" si="75"/>
        <v>0</v>
      </c>
      <c r="AM260" s="76">
        <f t="shared" si="75"/>
        <v>0</v>
      </c>
      <c r="AN260" s="76">
        <f t="shared" si="75"/>
        <v>0</v>
      </c>
      <c r="AO260" s="76">
        <f t="shared" si="75"/>
        <v>0</v>
      </c>
      <c r="AP260" s="76">
        <f t="shared" si="75"/>
        <v>0</v>
      </c>
      <c r="AQ260" s="76">
        <f t="shared" si="75"/>
        <v>0</v>
      </c>
      <c r="AR260" s="76">
        <f t="shared" si="75"/>
        <v>0</v>
      </c>
      <c r="AS260" s="76">
        <f t="shared" si="75"/>
        <v>0</v>
      </c>
      <c r="AT260" s="76">
        <f t="shared" si="75"/>
        <v>0</v>
      </c>
      <c r="AU260" s="76">
        <f t="shared" si="75"/>
        <v>0</v>
      </c>
    </row>
    <row r="261" spans="1:47" s="38" customFormat="1" ht="14.1" customHeight="1" x14ac:dyDescent="0.2">
      <c r="A261" s="10" t="s">
        <v>173</v>
      </c>
      <c r="B261" s="76">
        <f t="shared" ref="B261:AU261" si="76">+B83+B172</f>
        <v>0</v>
      </c>
      <c r="C261" s="76">
        <f t="shared" si="76"/>
        <v>0</v>
      </c>
      <c r="D261" s="76">
        <f t="shared" si="76"/>
        <v>0</v>
      </c>
      <c r="E261" s="76">
        <f t="shared" si="76"/>
        <v>0</v>
      </c>
      <c r="F261" s="76">
        <f t="shared" si="76"/>
        <v>0</v>
      </c>
      <c r="G261" s="76">
        <f t="shared" si="76"/>
        <v>0</v>
      </c>
      <c r="H261" s="76">
        <f t="shared" si="76"/>
        <v>0</v>
      </c>
      <c r="I261" s="76">
        <f t="shared" si="76"/>
        <v>0</v>
      </c>
      <c r="J261" s="76">
        <f t="shared" si="76"/>
        <v>0</v>
      </c>
      <c r="K261" s="76">
        <f t="shared" si="76"/>
        <v>0</v>
      </c>
      <c r="L261" s="76">
        <f t="shared" si="76"/>
        <v>0</v>
      </c>
      <c r="M261" s="76">
        <f t="shared" si="76"/>
        <v>0</v>
      </c>
      <c r="N261" s="76">
        <f t="shared" si="76"/>
        <v>0</v>
      </c>
      <c r="O261" s="76">
        <f t="shared" si="76"/>
        <v>0</v>
      </c>
      <c r="P261" s="76">
        <f t="shared" si="76"/>
        <v>0</v>
      </c>
      <c r="Q261" s="76">
        <f t="shared" si="76"/>
        <v>0</v>
      </c>
      <c r="R261" s="76">
        <f t="shared" si="76"/>
        <v>0</v>
      </c>
      <c r="S261" s="76">
        <f t="shared" si="76"/>
        <v>0</v>
      </c>
      <c r="T261" s="76">
        <f t="shared" si="76"/>
        <v>0</v>
      </c>
      <c r="U261" s="76">
        <f t="shared" si="76"/>
        <v>0</v>
      </c>
      <c r="V261" s="76">
        <f t="shared" si="76"/>
        <v>0</v>
      </c>
      <c r="W261" s="76">
        <f t="shared" si="76"/>
        <v>0</v>
      </c>
      <c r="X261" s="76">
        <f t="shared" si="76"/>
        <v>0</v>
      </c>
      <c r="Y261" s="76">
        <f t="shared" si="76"/>
        <v>0</v>
      </c>
      <c r="Z261" s="76">
        <f t="shared" si="76"/>
        <v>0</v>
      </c>
      <c r="AA261" s="76">
        <f t="shared" si="76"/>
        <v>0</v>
      </c>
      <c r="AB261" s="76">
        <f t="shared" si="76"/>
        <v>0</v>
      </c>
      <c r="AC261" s="76">
        <f t="shared" si="76"/>
        <v>0</v>
      </c>
      <c r="AD261" s="76">
        <f t="shared" si="76"/>
        <v>0</v>
      </c>
      <c r="AE261" s="76">
        <f t="shared" si="76"/>
        <v>0</v>
      </c>
      <c r="AF261" s="76">
        <f t="shared" si="76"/>
        <v>0</v>
      </c>
      <c r="AG261" s="76">
        <f t="shared" si="76"/>
        <v>0</v>
      </c>
      <c r="AH261" s="76">
        <f t="shared" si="76"/>
        <v>0</v>
      </c>
      <c r="AI261" s="76">
        <f t="shared" si="76"/>
        <v>0</v>
      </c>
      <c r="AJ261" s="76">
        <f t="shared" si="76"/>
        <v>0</v>
      </c>
      <c r="AK261" s="76">
        <f t="shared" si="76"/>
        <v>0</v>
      </c>
      <c r="AL261" s="76">
        <f t="shared" si="76"/>
        <v>0</v>
      </c>
      <c r="AM261" s="76">
        <f t="shared" si="76"/>
        <v>0</v>
      </c>
      <c r="AN261" s="76">
        <f t="shared" si="76"/>
        <v>0</v>
      </c>
      <c r="AO261" s="76">
        <f t="shared" si="76"/>
        <v>0</v>
      </c>
      <c r="AP261" s="76">
        <f t="shared" si="76"/>
        <v>0</v>
      </c>
      <c r="AQ261" s="76">
        <f t="shared" si="76"/>
        <v>0</v>
      </c>
      <c r="AR261" s="76">
        <f t="shared" si="76"/>
        <v>0</v>
      </c>
      <c r="AS261" s="76">
        <f t="shared" si="76"/>
        <v>0</v>
      </c>
      <c r="AT261" s="76">
        <f t="shared" si="76"/>
        <v>0</v>
      </c>
      <c r="AU261" s="76">
        <f t="shared" si="76"/>
        <v>0</v>
      </c>
    </row>
    <row r="262" spans="1:47" s="38" customFormat="1" ht="14.1" customHeight="1" x14ac:dyDescent="0.2">
      <c r="A262" s="10" t="s">
        <v>174</v>
      </c>
      <c r="B262" s="76">
        <f t="shared" ref="B262:AU262" si="77">+B84+B173</f>
        <v>0</v>
      </c>
      <c r="C262" s="76">
        <f t="shared" si="77"/>
        <v>0</v>
      </c>
      <c r="D262" s="76">
        <f t="shared" si="77"/>
        <v>0</v>
      </c>
      <c r="E262" s="76">
        <f t="shared" si="77"/>
        <v>0</v>
      </c>
      <c r="F262" s="76">
        <f t="shared" si="77"/>
        <v>0</v>
      </c>
      <c r="G262" s="76">
        <f t="shared" si="77"/>
        <v>0</v>
      </c>
      <c r="H262" s="76">
        <f t="shared" si="77"/>
        <v>0</v>
      </c>
      <c r="I262" s="76">
        <f t="shared" si="77"/>
        <v>0</v>
      </c>
      <c r="J262" s="76">
        <f t="shared" si="77"/>
        <v>0</v>
      </c>
      <c r="K262" s="76">
        <f t="shared" si="77"/>
        <v>0</v>
      </c>
      <c r="L262" s="76">
        <f t="shared" si="77"/>
        <v>0</v>
      </c>
      <c r="M262" s="76">
        <f t="shared" si="77"/>
        <v>0</v>
      </c>
      <c r="N262" s="76">
        <f t="shared" si="77"/>
        <v>0</v>
      </c>
      <c r="O262" s="76">
        <f t="shared" si="77"/>
        <v>0</v>
      </c>
      <c r="P262" s="76">
        <f t="shared" si="77"/>
        <v>0</v>
      </c>
      <c r="Q262" s="76">
        <f t="shared" si="77"/>
        <v>0</v>
      </c>
      <c r="R262" s="76">
        <f t="shared" si="77"/>
        <v>0</v>
      </c>
      <c r="S262" s="76">
        <f t="shared" si="77"/>
        <v>0</v>
      </c>
      <c r="T262" s="76">
        <f t="shared" si="77"/>
        <v>0</v>
      </c>
      <c r="U262" s="76">
        <f t="shared" si="77"/>
        <v>0</v>
      </c>
      <c r="V262" s="76">
        <f t="shared" si="77"/>
        <v>0</v>
      </c>
      <c r="W262" s="76">
        <f t="shared" si="77"/>
        <v>0</v>
      </c>
      <c r="X262" s="76">
        <f t="shared" si="77"/>
        <v>0</v>
      </c>
      <c r="Y262" s="76">
        <f t="shared" si="77"/>
        <v>0</v>
      </c>
      <c r="Z262" s="76">
        <f t="shared" si="77"/>
        <v>0</v>
      </c>
      <c r="AA262" s="76">
        <f t="shared" si="77"/>
        <v>0</v>
      </c>
      <c r="AB262" s="76">
        <f t="shared" si="77"/>
        <v>0</v>
      </c>
      <c r="AC262" s="76">
        <f t="shared" si="77"/>
        <v>0</v>
      </c>
      <c r="AD262" s="76">
        <f t="shared" si="77"/>
        <v>0</v>
      </c>
      <c r="AE262" s="76">
        <f t="shared" si="77"/>
        <v>0</v>
      </c>
      <c r="AF262" s="76">
        <f t="shared" si="77"/>
        <v>0</v>
      </c>
      <c r="AG262" s="76">
        <f t="shared" si="77"/>
        <v>0</v>
      </c>
      <c r="AH262" s="76">
        <f t="shared" si="77"/>
        <v>0</v>
      </c>
      <c r="AI262" s="76">
        <f t="shared" si="77"/>
        <v>0</v>
      </c>
      <c r="AJ262" s="76">
        <f t="shared" si="77"/>
        <v>0</v>
      </c>
      <c r="AK262" s="76">
        <f t="shared" si="77"/>
        <v>0</v>
      </c>
      <c r="AL262" s="76">
        <f t="shared" si="77"/>
        <v>0</v>
      </c>
      <c r="AM262" s="76">
        <f t="shared" si="77"/>
        <v>0</v>
      </c>
      <c r="AN262" s="76">
        <f t="shared" si="77"/>
        <v>0</v>
      </c>
      <c r="AO262" s="76">
        <f t="shared" si="77"/>
        <v>0</v>
      </c>
      <c r="AP262" s="76">
        <f t="shared" si="77"/>
        <v>0</v>
      </c>
      <c r="AQ262" s="76">
        <f t="shared" si="77"/>
        <v>0</v>
      </c>
      <c r="AR262" s="76">
        <f t="shared" si="77"/>
        <v>0</v>
      </c>
      <c r="AS262" s="76">
        <f t="shared" si="77"/>
        <v>0</v>
      </c>
      <c r="AT262" s="76">
        <f t="shared" si="77"/>
        <v>0</v>
      </c>
      <c r="AU262" s="76">
        <f t="shared" si="77"/>
        <v>0</v>
      </c>
    </row>
    <row r="263" spans="1:47" s="38" customFormat="1" ht="14.1" customHeight="1" x14ac:dyDescent="0.2">
      <c r="A263" s="10" t="s">
        <v>175</v>
      </c>
      <c r="B263" s="76">
        <f t="shared" ref="B263:AU263" si="78">+B85+B174</f>
        <v>0</v>
      </c>
      <c r="C263" s="76">
        <f t="shared" si="78"/>
        <v>0</v>
      </c>
      <c r="D263" s="76">
        <f t="shared" si="78"/>
        <v>0</v>
      </c>
      <c r="E263" s="76">
        <f t="shared" si="78"/>
        <v>0</v>
      </c>
      <c r="F263" s="76">
        <f t="shared" si="78"/>
        <v>0</v>
      </c>
      <c r="G263" s="76">
        <f t="shared" si="78"/>
        <v>0</v>
      </c>
      <c r="H263" s="76">
        <f t="shared" si="78"/>
        <v>0</v>
      </c>
      <c r="I263" s="76">
        <f t="shared" si="78"/>
        <v>0</v>
      </c>
      <c r="J263" s="76">
        <f t="shared" si="78"/>
        <v>0</v>
      </c>
      <c r="K263" s="76">
        <f t="shared" si="78"/>
        <v>0</v>
      </c>
      <c r="L263" s="76">
        <f t="shared" si="78"/>
        <v>0</v>
      </c>
      <c r="M263" s="76">
        <f t="shared" si="78"/>
        <v>0</v>
      </c>
      <c r="N263" s="76">
        <f t="shared" si="78"/>
        <v>0</v>
      </c>
      <c r="O263" s="76">
        <f t="shared" si="78"/>
        <v>0</v>
      </c>
      <c r="P263" s="76">
        <f t="shared" si="78"/>
        <v>0</v>
      </c>
      <c r="Q263" s="76">
        <f t="shared" si="78"/>
        <v>0</v>
      </c>
      <c r="R263" s="76">
        <f t="shared" si="78"/>
        <v>0</v>
      </c>
      <c r="S263" s="76">
        <f t="shared" si="78"/>
        <v>0</v>
      </c>
      <c r="T263" s="76">
        <f t="shared" si="78"/>
        <v>0</v>
      </c>
      <c r="U263" s="76">
        <f t="shared" si="78"/>
        <v>0</v>
      </c>
      <c r="V263" s="76">
        <f t="shared" si="78"/>
        <v>0</v>
      </c>
      <c r="W263" s="76">
        <f t="shared" si="78"/>
        <v>0</v>
      </c>
      <c r="X263" s="76">
        <f t="shared" si="78"/>
        <v>0</v>
      </c>
      <c r="Y263" s="76">
        <f t="shared" si="78"/>
        <v>0</v>
      </c>
      <c r="Z263" s="76">
        <f t="shared" si="78"/>
        <v>0</v>
      </c>
      <c r="AA263" s="76">
        <f t="shared" si="78"/>
        <v>0</v>
      </c>
      <c r="AB263" s="76">
        <f t="shared" si="78"/>
        <v>0</v>
      </c>
      <c r="AC263" s="76">
        <f t="shared" si="78"/>
        <v>0</v>
      </c>
      <c r="AD263" s="76">
        <f t="shared" si="78"/>
        <v>0</v>
      </c>
      <c r="AE263" s="76">
        <f t="shared" si="78"/>
        <v>0</v>
      </c>
      <c r="AF263" s="76">
        <f t="shared" si="78"/>
        <v>0</v>
      </c>
      <c r="AG263" s="76">
        <f t="shared" si="78"/>
        <v>0</v>
      </c>
      <c r="AH263" s="76">
        <f t="shared" si="78"/>
        <v>0</v>
      </c>
      <c r="AI263" s="76">
        <f t="shared" si="78"/>
        <v>0</v>
      </c>
      <c r="AJ263" s="76">
        <f t="shared" si="78"/>
        <v>0</v>
      </c>
      <c r="AK263" s="76">
        <f t="shared" si="78"/>
        <v>0</v>
      </c>
      <c r="AL263" s="76">
        <f t="shared" si="78"/>
        <v>0</v>
      </c>
      <c r="AM263" s="76">
        <f t="shared" si="78"/>
        <v>0</v>
      </c>
      <c r="AN263" s="76">
        <f t="shared" si="78"/>
        <v>0</v>
      </c>
      <c r="AO263" s="76">
        <f t="shared" si="78"/>
        <v>0</v>
      </c>
      <c r="AP263" s="76">
        <f t="shared" si="78"/>
        <v>0</v>
      </c>
      <c r="AQ263" s="76">
        <f t="shared" si="78"/>
        <v>0</v>
      </c>
      <c r="AR263" s="76">
        <f t="shared" si="78"/>
        <v>0</v>
      </c>
      <c r="AS263" s="76">
        <f t="shared" si="78"/>
        <v>0</v>
      </c>
      <c r="AT263" s="76">
        <f t="shared" si="78"/>
        <v>0</v>
      </c>
      <c r="AU263" s="76">
        <f t="shared" si="78"/>
        <v>0</v>
      </c>
    </row>
    <row r="264" spans="1:47" s="38" customFormat="1" ht="14.1" customHeight="1" x14ac:dyDescent="0.2">
      <c r="A264" s="10" t="s">
        <v>176</v>
      </c>
      <c r="B264" s="76">
        <f t="shared" ref="B264:AU264" si="79">+B86+B175</f>
        <v>0</v>
      </c>
      <c r="C264" s="76">
        <f t="shared" si="79"/>
        <v>0</v>
      </c>
      <c r="D264" s="76">
        <f t="shared" si="79"/>
        <v>0</v>
      </c>
      <c r="E264" s="76">
        <f t="shared" si="79"/>
        <v>0</v>
      </c>
      <c r="F264" s="76">
        <f t="shared" si="79"/>
        <v>0</v>
      </c>
      <c r="G264" s="76">
        <f t="shared" si="79"/>
        <v>0</v>
      </c>
      <c r="H264" s="76">
        <f t="shared" si="79"/>
        <v>0</v>
      </c>
      <c r="I264" s="76">
        <f t="shared" si="79"/>
        <v>0</v>
      </c>
      <c r="J264" s="76">
        <f t="shared" si="79"/>
        <v>0</v>
      </c>
      <c r="K264" s="76">
        <f t="shared" si="79"/>
        <v>0</v>
      </c>
      <c r="L264" s="76">
        <f t="shared" si="79"/>
        <v>0</v>
      </c>
      <c r="M264" s="76">
        <f t="shared" si="79"/>
        <v>0</v>
      </c>
      <c r="N264" s="76">
        <f t="shared" si="79"/>
        <v>0</v>
      </c>
      <c r="O264" s="76">
        <f t="shared" si="79"/>
        <v>0</v>
      </c>
      <c r="P264" s="76">
        <f t="shared" si="79"/>
        <v>0</v>
      </c>
      <c r="Q264" s="76">
        <f t="shared" si="79"/>
        <v>0</v>
      </c>
      <c r="R264" s="76">
        <f t="shared" si="79"/>
        <v>0</v>
      </c>
      <c r="S264" s="76">
        <f t="shared" si="79"/>
        <v>0</v>
      </c>
      <c r="T264" s="76">
        <f t="shared" si="79"/>
        <v>0</v>
      </c>
      <c r="U264" s="76">
        <f t="shared" si="79"/>
        <v>0</v>
      </c>
      <c r="V264" s="76">
        <f t="shared" si="79"/>
        <v>0</v>
      </c>
      <c r="W264" s="76">
        <f t="shared" si="79"/>
        <v>0</v>
      </c>
      <c r="X264" s="76">
        <f t="shared" si="79"/>
        <v>0</v>
      </c>
      <c r="Y264" s="76">
        <f t="shared" si="79"/>
        <v>0</v>
      </c>
      <c r="Z264" s="76">
        <f t="shared" si="79"/>
        <v>0</v>
      </c>
      <c r="AA264" s="76">
        <f t="shared" si="79"/>
        <v>0</v>
      </c>
      <c r="AB264" s="76">
        <f t="shared" si="79"/>
        <v>0</v>
      </c>
      <c r="AC264" s="76">
        <f t="shared" si="79"/>
        <v>0</v>
      </c>
      <c r="AD264" s="76">
        <f t="shared" si="79"/>
        <v>0</v>
      </c>
      <c r="AE264" s="76">
        <f t="shared" si="79"/>
        <v>0</v>
      </c>
      <c r="AF264" s="76">
        <f t="shared" si="79"/>
        <v>0</v>
      </c>
      <c r="AG264" s="76">
        <f t="shared" si="79"/>
        <v>0</v>
      </c>
      <c r="AH264" s="76">
        <f t="shared" si="79"/>
        <v>0</v>
      </c>
      <c r="AI264" s="76">
        <f t="shared" si="79"/>
        <v>0</v>
      </c>
      <c r="AJ264" s="76">
        <f t="shared" si="79"/>
        <v>0</v>
      </c>
      <c r="AK264" s="76">
        <f t="shared" si="79"/>
        <v>0</v>
      </c>
      <c r="AL264" s="76">
        <f t="shared" si="79"/>
        <v>0</v>
      </c>
      <c r="AM264" s="76">
        <f t="shared" si="79"/>
        <v>0</v>
      </c>
      <c r="AN264" s="76">
        <f t="shared" si="79"/>
        <v>0</v>
      </c>
      <c r="AO264" s="76">
        <f t="shared" si="79"/>
        <v>0</v>
      </c>
      <c r="AP264" s="76">
        <f t="shared" si="79"/>
        <v>0</v>
      </c>
      <c r="AQ264" s="76">
        <f t="shared" si="79"/>
        <v>0</v>
      </c>
      <c r="AR264" s="76">
        <f t="shared" si="79"/>
        <v>0</v>
      </c>
      <c r="AS264" s="76">
        <f t="shared" si="79"/>
        <v>0</v>
      </c>
      <c r="AT264" s="76">
        <f t="shared" si="79"/>
        <v>0</v>
      </c>
      <c r="AU264" s="76">
        <f t="shared" si="79"/>
        <v>0</v>
      </c>
    </row>
    <row r="265" spans="1:47" ht="14.1" customHeight="1" x14ac:dyDescent="0.2">
      <c r="A265" s="11" t="s">
        <v>32</v>
      </c>
      <c r="B265" s="20">
        <f t="shared" ref="B265:AU265" si="80">+B87+B176</f>
        <v>0</v>
      </c>
      <c r="C265" s="20">
        <f t="shared" si="80"/>
        <v>0</v>
      </c>
      <c r="D265" s="20">
        <f t="shared" si="80"/>
        <v>0</v>
      </c>
      <c r="E265" s="20">
        <f t="shared" si="80"/>
        <v>0</v>
      </c>
      <c r="F265" s="20">
        <f t="shared" si="80"/>
        <v>0</v>
      </c>
      <c r="G265" s="20">
        <f t="shared" si="80"/>
        <v>0</v>
      </c>
      <c r="H265" s="20">
        <f t="shared" si="80"/>
        <v>0</v>
      </c>
      <c r="I265" s="20">
        <f t="shared" si="80"/>
        <v>0</v>
      </c>
      <c r="J265" s="20">
        <f t="shared" si="80"/>
        <v>0</v>
      </c>
      <c r="K265" s="20">
        <f t="shared" si="80"/>
        <v>0</v>
      </c>
      <c r="L265" s="20">
        <f t="shared" si="80"/>
        <v>0</v>
      </c>
      <c r="M265" s="20">
        <f t="shared" si="80"/>
        <v>0</v>
      </c>
      <c r="N265" s="20">
        <f t="shared" si="80"/>
        <v>0</v>
      </c>
      <c r="O265" s="20">
        <f t="shared" si="80"/>
        <v>0</v>
      </c>
      <c r="P265" s="20">
        <f t="shared" si="80"/>
        <v>0</v>
      </c>
      <c r="Q265" s="20">
        <f t="shared" si="80"/>
        <v>0</v>
      </c>
      <c r="R265" s="20">
        <f t="shared" si="80"/>
        <v>0</v>
      </c>
      <c r="S265" s="20">
        <f t="shared" si="80"/>
        <v>0</v>
      </c>
      <c r="T265" s="20">
        <f t="shared" si="80"/>
        <v>0</v>
      </c>
      <c r="U265" s="20">
        <f t="shared" si="80"/>
        <v>0</v>
      </c>
      <c r="V265" s="20">
        <f t="shared" si="80"/>
        <v>0</v>
      </c>
      <c r="W265" s="20">
        <f t="shared" si="80"/>
        <v>0</v>
      </c>
      <c r="X265" s="20">
        <f t="shared" si="80"/>
        <v>0</v>
      </c>
      <c r="Y265" s="20">
        <f t="shared" si="80"/>
        <v>0</v>
      </c>
      <c r="Z265" s="20">
        <f t="shared" si="80"/>
        <v>0</v>
      </c>
      <c r="AA265" s="20">
        <f t="shared" si="80"/>
        <v>0</v>
      </c>
      <c r="AB265" s="20">
        <f t="shared" si="80"/>
        <v>0</v>
      </c>
      <c r="AC265" s="20">
        <f t="shared" si="80"/>
        <v>0</v>
      </c>
      <c r="AD265" s="20">
        <f t="shared" si="80"/>
        <v>0</v>
      </c>
      <c r="AE265" s="20">
        <f t="shared" si="80"/>
        <v>0</v>
      </c>
      <c r="AF265" s="20">
        <f t="shared" si="80"/>
        <v>0</v>
      </c>
      <c r="AG265" s="20">
        <f t="shared" si="80"/>
        <v>0</v>
      </c>
      <c r="AH265" s="20">
        <f t="shared" si="80"/>
        <v>0</v>
      </c>
      <c r="AI265" s="20">
        <f t="shared" si="80"/>
        <v>0</v>
      </c>
      <c r="AJ265" s="20">
        <f t="shared" si="80"/>
        <v>0</v>
      </c>
      <c r="AK265" s="20">
        <f t="shared" si="80"/>
        <v>0</v>
      </c>
      <c r="AL265" s="20">
        <f t="shared" si="80"/>
        <v>0</v>
      </c>
      <c r="AM265" s="20">
        <f t="shared" si="80"/>
        <v>0</v>
      </c>
      <c r="AN265" s="20">
        <f t="shared" si="80"/>
        <v>0</v>
      </c>
      <c r="AO265" s="20">
        <f t="shared" si="80"/>
        <v>0</v>
      </c>
      <c r="AP265" s="20">
        <f t="shared" si="80"/>
        <v>0</v>
      </c>
      <c r="AQ265" s="20">
        <f t="shared" si="80"/>
        <v>0</v>
      </c>
      <c r="AR265" s="20">
        <f t="shared" si="80"/>
        <v>0</v>
      </c>
      <c r="AS265" s="20">
        <f t="shared" si="80"/>
        <v>0</v>
      </c>
      <c r="AT265" s="20">
        <f t="shared" si="80"/>
        <v>0</v>
      </c>
      <c r="AU265" s="20">
        <f t="shared" si="80"/>
        <v>0</v>
      </c>
    </row>
    <row r="266" spans="1:47" ht="14.1" customHeight="1" x14ac:dyDescent="0.2">
      <c r="A266" s="8" t="s">
        <v>25</v>
      </c>
      <c r="B266" s="20">
        <f t="shared" ref="B266:AU266" si="81">+B88+B177</f>
        <v>0</v>
      </c>
      <c r="C266" s="20">
        <f t="shared" si="81"/>
        <v>0</v>
      </c>
      <c r="D266" s="20">
        <f t="shared" si="81"/>
        <v>0</v>
      </c>
      <c r="E266" s="20">
        <f t="shared" si="81"/>
        <v>0</v>
      </c>
      <c r="F266" s="20">
        <f t="shared" si="81"/>
        <v>0</v>
      </c>
      <c r="G266" s="20">
        <f t="shared" si="81"/>
        <v>0</v>
      </c>
      <c r="H266" s="20">
        <f t="shared" si="81"/>
        <v>0</v>
      </c>
      <c r="I266" s="20">
        <f t="shared" si="81"/>
        <v>0</v>
      </c>
      <c r="J266" s="20">
        <f t="shared" si="81"/>
        <v>0</v>
      </c>
      <c r="K266" s="20">
        <f t="shared" si="81"/>
        <v>0</v>
      </c>
      <c r="L266" s="20">
        <f t="shared" si="81"/>
        <v>0</v>
      </c>
      <c r="M266" s="20">
        <f t="shared" si="81"/>
        <v>0</v>
      </c>
      <c r="N266" s="20">
        <f t="shared" si="81"/>
        <v>0</v>
      </c>
      <c r="O266" s="20">
        <f t="shared" si="81"/>
        <v>0</v>
      </c>
      <c r="P266" s="20">
        <f t="shared" si="81"/>
        <v>0</v>
      </c>
      <c r="Q266" s="20">
        <f t="shared" si="81"/>
        <v>0</v>
      </c>
      <c r="R266" s="20">
        <f t="shared" si="81"/>
        <v>0</v>
      </c>
      <c r="S266" s="20">
        <f t="shared" si="81"/>
        <v>0</v>
      </c>
      <c r="T266" s="20">
        <f t="shared" si="81"/>
        <v>0</v>
      </c>
      <c r="U266" s="20">
        <f t="shared" si="81"/>
        <v>0</v>
      </c>
      <c r="V266" s="20">
        <f t="shared" si="81"/>
        <v>0</v>
      </c>
      <c r="W266" s="20">
        <f t="shared" si="81"/>
        <v>0</v>
      </c>
      <c r="X266" s="20">
        <f t="shared" si="81"/>
        <v>0</v>
      </c>
      <c r="Y266" s="20">
        <f t="shared" si="81"/>
        <v>0</v>
      </c>
      <c r="Z266" s="20">
        <f t="shared" si="81"/>
        <v>0</v>
      </c>
      <c r="AA266" s="20">
        <f t="shared" si="81"/>
        <v>0</v>
      </c>
      <c r="AB266" s="20">
        <f t="shared" si="81"/>
        <v>0</v>
      </c>
      <c r="AC266" s="20">
        <f t="shared" si="81"/>
        <v>0</v>
      </c>
      <c r="AD266" s="20">
        <f t="shared" si="81"/>
        <v>0</v>
      </c>
      <c r="AE266" s="20">
        <f t="shared" si="81"/>
        <v>0</v>
      </c>
      <c r="AF266" s="20">
        <f t="shared" si="81"/>
        <v>0</v>
      </c>
      <c r="AG266" s="20">
        <f t="shared" si="81"/>
        <v>0</v>
      </c>
      <c r="AH266" s="20">
        <f t="shared" si="81"/>
        <v>0</v>
      </c>
      <c r="AI266" s="20">
        <f t="shared" si="81"/>
        <v>0</v>
      </c>
      <c r="AJ266" s="20">
        <f t="shared" si="81"/>
        <v>0</v>
      </c>
      <c r="AK266" s="20">
        <f t="shared" si="81"/>
        <v>0</v>
      </c>
      <c r="AL266" s="20">
        <f t="shared" si="81"/>
        <v>0</v>
      </c>
      <c r="AM266" s="20">
        <f t="shared" si="81"/>
        <v>0</v>
      </c>
      <c r="AN266" s="20">
        <f t="shared" si="81"/>
        <v>0</v>
      </c>
      <c r="AO266" s="20">
        <f t="shared" si="81"/>
        <v>0</v>
      </c>
      <c r="AP266" s="20">
        <f t="shared" si="81"/>
        <v>0</v>
      </c>
      <c r="AQ266" s="20">
        <f t="shared" si="81"/>
        <v>0</v>
      </c>
      <c r="AR266" s="20">
        <f t="shared" si="81"/>
        <v>0</v>
      </c>
      <c r="AS266" s="20">
        <f t="shared" si="81"/>
        <v>0</v>
      </c>
      <c r="AT266" s="20">
        <f t="shared" si="81"/>
        <v>0</v>
      </c>
      <c r="AU266" s="20">
        <f t="shared" si="81"/>
        <v>0</v>
      </c>
    </row>
    <row r="270" spans="1:47" s="17" customFormat="1" ht="14.1" customHeight="1" x14ac:dyDescent="0.2">
      <c r="A270" s="132" t="s">
        <v>132</v>
      </c>
      <c r="B270" s="124" t="s">
        <v>122</v>
      </c>
      <c r="C270" s="125"/>
      <c r="D270" s="120"/>
      <c r="E270" s="120"/>
      <c r="F270" s="120"/>
      <c r="G270" s="120"/>
      <c r="H270" s="120"/>
      <c r="I270" s="120"/>
      <c r="J270" s="120"/>
      <c r="K270" s="120"/>
      <c r="L270" s="120"/>
      <c r="M270" s="120"/>
      <c r="N270" s="120"/>
      <c r="O270" s="120"/>
      <c r="P270" s="120"/>
      <c r="Q270" s="120"/>
      <c r="R270" s="120"/>
      <c r="S270" s="120"/>
      <c r="T270" s="120"/>
      <c r="U270" s="120"/>
      <c r="V270" s="120"/>
      <c r="W270" s="120"/>
      <c r="X270" s="120"/>
      <c r="Y270" s="120"/>
      <c r="Z270" s="120"/>
      <c r="AA270" s="120"/>
      <c r="AB270" s="120"/>
      <c r="AC270" s="120"/>
      <c r="AD270" s="120"/>
      <c r="AE270" s="120"/>
      <c r="AF270" s="120"/>
      <c r="AG270" s="120"/>
      <c r="AH270" s="120"/>
      <c r="AI270" s="120"/>
      <c r="AJ270" s="120"/>
      <c r="AK270" s="120"/>
      <c r="AL270" s="120"/>
      <c r="AM270" s="120"/>
      <c r="AN270" s="120"/>
      <c r="AO270" s="120"/>
      <c r="AP270" s="120"/>
      <c r="AQ270" s="120"/>
      <c r="AR270" s="120"/>
      <c r="AS270" s="120"/>
      <c r="AT270" s="120"/>
      <c r="AU270" s="121"/>
    </row>
    <row r="271" spans="1:47" s="17" customFormat="1" ht="14.1" customHeight="1" x14ac:dyDescent="0.2">
      <c r="A271" s="133"/>
      <c r="B271" s="122" t="s">
        <v>25</v>
      </c>
      <c r="C271" s="119" t="s">
        <v>51</v>
      </c>
      <c r="D271" s="120"/>
      <c r="E271" s="120"/>
      <c r="F271" s="120"/>
      <c r="G271" s="121"/>
      <c r="H271" s="126" t="s">
        <v>57</v>
      </c>
      <c r="I271" s="126"/>
      <c r="J271" s="126"/>
      <c r="K271" s="126"/>
      <c r="L271" s="126"/>
      <c r="M271" s="124" t="s">
        <v>139</v>
      </c>
      <c r="N271" s="125"/>
      <c r="O271" s="125"/>
      <c r="P271" s="125"/>
      <c r="Q271" s="125"/>
      <c r="R271" s="125"/>
      <c r="S271" s="125"/>
      <c r="T271" s="125"/>
      <c r="U271" s="125"/>
      <c r="V271" s="125"/>
      <c r="W271" s="125"/>
      <c r="X271" s="125"/>
      <c r="Y271" s="125"/>
      <c r="Z271" s="125"/>
      <c r="AA271" s="125"/>
      <c r="AB271" s="125"/>
      <c r="AC271" s="125"/>
      <c r="AD271" s="131"/>
      <c r="AE271" s="119" t="s">
        <v>27</v>
      </c>
      <c r="AF271" s="120"/>
      <c r="AG271" s="120"/>
      <c r="AH271" s="120"/>
      <c r="AI271" s="120"/>
      <c r="AJ271" s="121"/>
      <c r="AK271" s="119" t="s">
        <v>34</v>
      </c>
      <c r="AL271" s="120"/>
      <c r="AM271" s="120"/>
      <c r="AN271" s="120"/>
      <c r="AO271" s="120"/>
      <c r="AP271" s="120"/>
      <c r="AQ271" s="120"/>
      <c r="AR271" s="120"/>
      <c r="AS271" s="120"/>
      <c r="AT271" s="120"/>
      <c r="AU271" s="121"/>
    </row>
    <row r="272" spans="1:47" s="17" customFormat="1" ht="39.950000000000003" customHeight="1" x14ac:dyDescent="0.2">
      <c r="A272" s="133"/>
      <c r="B272" s="128"/>
      <c r="C272" s="126" t="s">
        <v>28</v>
      </c>
      <c r="D272" s="127" t="s">
        <v>52</v>
      </c>
      <c r="E272" s="127"/>
      <c r="F272" s="127"/>
      <c r="G272" s="126" t="s">
        <v>56</v>
      </c>
      <c r="H272" s="126" t="s">
        <v>58</v>
      </c>
      <c r="I272" s="126"/>
      <c r="J272" s="126"/>
      <c r="K272" s="126" t="s">
        <v>62</v>
      </c>
      <c r="L272" s="126"/>
      <c r="M272" s="119" t="s">
        <v>180</v>
      </c>
      <c r="N272" s="120"/>
      <c r="O272" s="121"/>
      <c r="P272" s="127" t="s">
        <v>89</v>
      </c>
      <c r="Q272" s="126"/>
      <c r="R272" s="126"/>
      <c r="S272" s="126"/>
      <c r="T272" s="126"/>
      <c r="U272" s="126"/>
      <c r="V272" s="126"/>
      <c r="W272" s="126"/>
      <c r="X272" s="126"/>
      <c r="Y272" s="126"/>
      <c r="Z272" s="126"/>
      <c r="AA272" s="126"/>
      <c r="AB272" s="127" t="s">
        <v>179</v>
      </c>
      <c r="AC272" s="127"/>
      <c r="AD272" s="126" t="s">
        <v>31</v>
      </c>
      <c r="AE272" s="122" t="s">
        <v>74</v>
      </c>
      <c r="AF272" s="122" t="s">
        <v>75</v>
      </c>
      <c r="AG272" s="122" t="s">
        <v>76</v>
      </c>
      <c r="AH272" s="122" t="s">
        <v>77</v>
      </c>
      <c r="AI272" s="122" t="s">
        <v>78</v>
      </c>
      <c r="AJ272" s="122" t="s">
        <v>79</v>
      </c>
      <c r="AK272" s="122" t="s">
        <v>33</v>
      </c>
      <c r="AL272" s="127" t="s">
        <v>125</v>
      </c>
      <c r="AM272" s="127"/>
      <c r="AN272" s="127"/>
      <c r="AO272" s="127"/>
      <c r="AP272" s="127"/>
      <c r="AQ272" s="127"/>
      <c r="AR272" s="127"/>
      <c r="AS272" s="126" t="s">
        <v>85</v>
      </c>
      <c r="AT272" s="126"/>
      <c r="AU272" s="122" t="s">
        <v>84</v>
      </c>
    </row>
    <row r="273" spans="1:47" s="17" customFormat="1" ht="45" x14ac:dyDescent="0.2">
      <c r="A273" s="133"/>
      <c r="B273" s="123"/>
      <c r="C273" s="126"/>
      <c r="D273" s="23" t="s">
        <v>53</v>
      </c>
      <c r="E273" s="23" t="s">
        <v>54</v>
      </c>
      <c r="F273" s="23" t="s">
        <v>55</v>
      </c>
      <c r="G273" s="126"/>
      <c r="H273" s="23" t="s">
        <v>59</v>
      </c>
      <c r="I273" s="23" t="s">
        <v>60</v>
      </c>
      <c r="J273" s="23" t="s">
        <v>61</v>
      </c>
      <c r="K273" s="23" t="s">
        <v>63</v>
      </c>
      <c r="L273" s="23" t="s">
        <v>64</v>
      </c>
      <c r="M273" s="23" t="s">
        <v>59</v>
      </c>
      <c r="N273" s="23" t="s">
        <v>60</v>
      </c>
      <c r="O273" s="23" t="s">
        <v>181</v>
      </c>
      <c r="P273" s="24" t="s">
        <v>88</v>
      </c>
      <c r="Q273" s="24" t="s">
        <v>131</v>
      </c>
      <c r="R273" s="23" t="s">
        <v>65</v>
      </c>
      <c r="S273" s="23" t="s">
        <v>66</v>
      </c>
      <c r="T273" s="23" t="s">
        <v>67</v>
      </c>
      <c r="U273" s="23" t="s">
        <v>68</v>
      </c>
      <c r="V273" s="23" t="s">
        <v>69</v>
      </c>
      <c r="W273" s="24" t="s">
        <v>130</v>
      </c>
      <c r="X273" s="24" t="s">
        <v>129</v>
      </c>
      <c r="Y273" s="23" t="s">
        <v>70</v>
      </c>
      <c r="Z273" s="23" t="s">
        <v>71</v>
      </c>
      <c r="AA273" s="23" t="s">
        <v>72</v>
      </c>
      <c r="AB273" s="23" t="s">
        <v>73</v>
      </c>
      <c r="AC273" s="23" t="s">
        <v>40</v>
      </c>
      <c r="AD273" s="126"/>
      <c r="AE273" s="123"/>
      <c r="AF273" s="123"/>
      <c r="AG273" s="123"/>
      <c r="AH273" s="123"/>
      <c r="AI273" s="123"/>
      <c r="AJ273" s="123"/>
      <c r="AK273" s="123"/>
      <c r="AL273" s="23" t="s">
        <v>80</v>
      </c>
      <c r="AM273" s="24" t="s">
        <v>128</v>
      </c>
      <c r="AN273" s="24" t="s">
        <v>127</v>
      </c>
      <c r="AO273" s="24" t="s">
        <v>126</v>
      </c>
      <c r="AP273" s="23" t="s">
        <v>81</v>
      </c>
      <c r="AQ273" s="23" t="s">
        <v>82</v>
      </c>
      <c r="AR273" s="23" t="s">
        <v>83</v>
      </c>
      <c r="AS273" s="23" t="s">
        <v>86</v>
      </c>
      <c r="AT273" s="23" t="s">
        <v>87</v>
      </c>
      <c r="AU273" s="123"/>
    </row>
    <row r="274" spans="1:47" ht="14.1" customHeight="1" x14ac:dyDescent="0.2">
      <c r="A274" s="19" t="s">
        <v>287</v>
      </c>
      <c r="B274" s="20">
        <f>+'Empresa de Seguros'!B274+'Empresa de Seguros'!B630</f>
        <v>0</v>
      </c>
      <c r="C274" s="20">
        <f>+'Empresa de Seguros'!C274+'Empresa de Seguros'!C630</f>
        <v>0</v>
      </c>
      <c r="D274" s="20">
        <f>+'Empresa de Seguros'!D274+'Empresa de Seguros'!D630</f>
        <v>0</v>
      </c>
      <c r="E274" s="20">
        <f>+'Empresa de Seguros'!E274+'Empresa de Seguros'!E630</f>
        <v>0</v>
      </c>
      <c r="F274" s="20">
        <f>+'Empresa de Seguros'!F274+'Empresa de Seguros'!F630</f>
        <v>0</v>
      </c>
      <c r="G274" s="20">
        <f>+'Empresa de Seguros'!G274+'Empresa de Seguros'!G630</f>
        <v>0</v>
      </c>
      <c r="H274" s="20">
        <f>+'Empresa de Seguros'!H274+'Empresa de Seguros'!H630</f>
        <v>0</v>
      </c>
      <c r="I274" s="20">
        <f>+'Empresa de Seguros'!I274+'Empresa de Seguros'!I630</f>
        <v>0</v>
      </c>
      <c r="J274" s="20">
        <f>+'Empresa de Seguros'!J274+'Empresa de Seguros'!J630</f>
        <v>0</v>
      </c>
      <c r="K274" s="20">
        <f>+'Empresa de Seguros'!K274+'Empresa de Seguros'!K630</f>
        <v>0</v>
      </c>
      <c r="L274" s="20">
        <f>+'Empresa de Seguros'!L274+'Empresa de Seguros'!L630</f>
        <v>0</v>
      </c>
      <c r="M274" s="20">
        <f>+'Empresa de Seguros'!M274+'Empresa de Seguros'!M630</f>
        <v>0</v>
      </c>
      <c r="N274" s="20">
        <f>+'Empresa de Seguros'!N274+'Empresa de Seguros'!N630</f>
        <v>0</v>
      </c>
      <c r="O274" s="20">
        <f>+'Empresa de Seguros'!O274+'Empresa de Seguros'!O630</f>
        <v>0</v>
      </c>
      <c r="P274" s="20">
        <f>+'Empresa de Seguros'!P274+'Empresa de Seguros'!P630</f>
        <v>0</v>
      </c>
      <c r="Q274" s="20">
        <f>+'Empresa de Seguros'!Q274+'Empresa de Seguros'!Q630</f>
        <v>0</v>
      </c>
      <c r="R274" s="20">
        <f>+'Empresa de Seguros'!R274+'Empresa de Seguros'!R630</f>
        <v>0</v>
      </c>
      <c r="S274" s="20">
        <f>+'Empresa de Seguros'!S274+'Empresa de Seguros'!S630</f>
        <v>0</v>
      </c>
      <c r="T274" s="20">
        <f>+'Empresa de Seguros'!T274+'Empresa de Seguros'!T630</f>
        <v>0</v>
      </c>
      <c r="U274" s="20">
        <f>+'Empresa de Seguros'!U274+'Empresa de Seguros'!U630</f>
        <v>0</v>
      </c>
      <c r="V274" s="20">
        <f>+'Empresa de Seguros'!V274+'Empresa de Seguros'!V630</f>
        <v>0</v>
      </c>
      <c r="W274" s="20">
        <f>+'Empresa de Seguros'!W274+'Empresa de Seguros'!W630</f>
        <v>0</v>
      </c>
      <c r="X274" s="20">
        <f>+'Empresa de Seguros'!X274+'Empresa de Seguros'!X630</f>
        <v>0</v>
      </c>
      <c r="Y274" s="20">
        <f>+'Empresa de Seguros'!Y274+'Empresa de Seguros'!Y630</f>
        <v>0</v>
      </c>
      <c r="Z274" s="20">
        <f>+'Empresa de Seguros'!Z274+'Empresa de Seguros'!Z630</f>
        <v>0</v>
      </c>
      <c r="AA274" s="20">
        <f>+'Empresa de Seguros'!AA274+'Empresa de Seguros'!AA630</f>
        <v>0</v>
      </c>
      <c r="AB274" s="20">
        <f>+'Empresa de Seguros'!AB274+'Empresa de Seguros'!AB630</f>
        <v>0</v>
      </c>
      <c r="AC274" s="20">
        <f>+'Empresa de Seguros'!AC274+'Empresa de Seguros'!AC630</f>
        <v>0</v>
      </c>
      <c r="AD274" s="20">
        <f>+'Empresa de Seguros'!AD274+'Empresa de Seguros'!AD630</f>
        <v>0</v>
      </c>
      <c r="AE274" s="20">
        <f>+'Empresa de Seguros'!AE274+'Empresa de Seguros'!AE630</f>
        <v>0</v>
      </c>
      <c r="AF274" s="20">
        <f>+'Empresa de Seguros'!AF274+'Empresa de Seguros'!AF630</f>
        <v>0</v>
      </c>
      <c r="AG274" s="20">
        <f>+'Empresa de Seguros'!AG274+'Empresa de Seguros'!AG630</f>
        <v>0</v>
      </c>
      <c r="AH274" s="20">
        <f>+'Empresa de Seguros'!AH274+'Empresa de Seguros'!AH630</f>
        <v>0</v>
      </c>
      <c r="AI274" s="20">
        <f>+'Empresa de Seguros'!AI274+'Empresa de Seguros'!AI630</f>
        <v>0</v>
      </c>
      <c r="AJ274" s="20">
        <f>+'Empresa de Seguros'!AJ274+'Empresa de Seguros'!AJ630</f>
        <v>0</v>
      </c>
      <c r="AK274" s="20">
        <f>+'Empresa de Seguros'!AK274+'Empresa de Seguros'!AK630</f>
        <v>0</v>
      </c>
      <c r="AL274" s="20">
        <f>+'Empresa de Seguros'!AL274+'Empresa de Seguros'!AL630</f>
        <v>0</v>
      </c>
      <c r="AM274" s="20">
        <f>+'Empresa de Seguros'!AM274+'Empresa de Seguros'!AM630</f>
        <v>0</v>
      </c>
      <c r="AN274" s="20">
        <f>+'Empresa de Seguros'!AN274+'Empresa de Seguros'!AN630</f>
        <v>0</v>
      </c>
      <c r="AO274" s="20">
        <f>+'Empresa de Seguros'!AO274+'Empresa de Seguros'!AO630</f>
        <v>0</v>
      </c>
      <c r="AP274" s="20">
        <f>+'Empresa de Seguros'!AP274+'Empresa de Seguros'!AP630</f>
        <v>0</v>
      </c>
      <c r="AQ274" s="20">
        <f>+'Empresa de Seguros'!AQ274+'Empresa de Seguros'!AQ630</f>
        <v>0</v>
      </c>
      <c r="AR274" s="20">
        <f>+'Empresa de Seguros'!AR274+'Empresa de Seguros'!AR630</f>
        <v>0</v>
      </c>
      <c r="AS274" s="20">
        <f>+'Empresa de Seguros'!AS274+'Empresa de Seguros'!AS630</f>
        <v>0</v>
      </c>
      <c r="AT274" s="20">
        <f>+'Empresa de Seguros'!AT274+'Empresa de Seguros'!AT630</f>
        <v>0</v>
      </c>
      <c r="AU274" s="20">
        <f>+'Empresa de Seguros'!AU274+'Empresa de Seguros'!AU630</f>
        <v>0</v>
      </c>
    </row>
    <row r="275" spans="1:47" ht="14.1" customHeight="1" x14ac:dyDescent="0.2">
      <c r="A275" s="31" t="s">
        <v>326</v>
      </c>
      <c r="B275" s="20">
        <f>+'Empresa de Seguros'!B275+'Empresa de Seguros'!B631</f>
        <v>0</v>
      </c>
      <c r="C275" s="20">
        <f>+'Empresa de Seguros'!C275+'Empresa de Seguros'!C631</f>
        <v>0</v>
      </c>
      <c r="D275" s="20">
        <f>+'Empresa de Seguros'!D275+'Empresa de Seguros'!D631</f>
        <v>0</v>
      </c>
      <c r="E275" s="20">
        <f>+'Empresa de Seguros'!E275+'Empresa de Seguros'!E631</f>
        <v>0</v>
      </c>
      <c r="F275" s="20">
        <f>+'Empresa de Seguros'!F275+'Empresa de Seguros'!F631</f>
        <v>0</v>
      </c>
      <c r="G275" s="20">
        <f>+'Empresa de Seguros'!G275+'Empresa de Seguros'!G631</f>
        <v>0</v>
      </c>
      <c r="H275" s="20">
        <f>+'Empresa de Seguros'!H275+'Empresa de Seguros'!H631</f>
        <v>0</v>
      </c>
      <c r="I275" s="20">
        <f>+'Empresa de Seguros'!I275+'Empresa de Seguros'!I631</f>
        <v>0</v>
      </c>
      <c r="J275" s="20">
        <f>+'Empresa de Seguros'!J275+'Empresa de Seguros'!J631</f>
        <v>0</v>
      </c>
      <c r="K275" s="20">
        <f>+'Empresa de Seguros'!K275+'Empresa de Seguros'!K631</f>
        <v>0</v>
      </c>
      <c r="L275" s="20">
        <f>+'Empresa de Seguros'!L275+'Empresa de Seguros'!L631</f>
        <v>0</v>
      </c>
      <c r="M275" s="20">
        <f>+'Empresa de Seguros'!M275+'Empresa de Seguros'!M631</f>
        <v>0</v>
      </c>
      <c r="N275" s="20">
        <f>+'Empresa de Seguros'!N275+'Empresa de Seguros'!N631</f>
        <v>0</v>
      </c>
      <c r="O275" s="20">
        <f>+'Empresa de Seguros'!O275+'Empresa de Seguros'!O631</f>
        <v>0</v>
      </c>
      <c r="P275" s="20">
        <f>+'Empresa de Seguros'!P275+'Empresa de Seguros'!P631</f>
        <v>0</v>
      </c>
      <c r="Q275" s="20">
        <f>+'Empresa de Seguros'!Q275+'Empresa de Seguros'!Q631</f>
        <v>0</v>
      </c>
      <c r="R275" s="20">
        <f>+'Empresa de Seguros'!R275+'Empresa de Seguros'!R631</f>
        <v>0</v>
      </c>
      <c r="S275" s="20">
        <f>+'Empresa de Seguros'!S275+'Empresa de Seguros'!S631</f>
        <v>0</v>
      </c>
      <c r="T275" s="20">
        <f>+'Empresa de Seguros'!T275+'Empresa de Seguros'!T631</f>
        <v>0</v>
      </c>
      <c r="U275" s="20">
        <f>+'Empresa de Seguros'!U275+'Empresa de Seguros'!U631</f>
        <v>0</v>
      </c>
      <c r="V275" s="20">
        <f>+'Empresa de Seguros'!V275+'Empresa de Seguros'!V631</f>
        <v>0</v>
      </c>
      <c r="W275" s="20">
        <f>+'Empresa de Seguros'!W275+'Empresa de Seguros'!W631</f>
        <v>0</v>
      </c>
      <c r="X275" s="20">
        <f>+'Empresa de Seguros'!X275+'Empresa de Seguros'!X631</f>
        <v>0</v>
      </c>
      <c r="Y275" s="20">
        <f>+'Empresa de Seguros'!Y275+'Empresa de Seguros'!Y631</f>
        <v>0</v>
      </c>
      <c r="Z275" s="20">
        <f>+'Empresa de Seguros'!Z275+'Empresa de Seguros'!Z631</f>
        <v>0</v>
      </c>
      <c r="AA275" s="20">
        <f>+'Empresa de Seguros'!AA275+'Empresa de Seguros'!AA631</f>
        <v>0</v>
      </c>
      <c r="AB275" s="20">
        <f>+'Empresa de Seguros'!AB275+'Empresa de Seguros'!AB631</f>
        <v>0</v>
      </c>
      <c r="AC275" s="20">
        <f>+'Empresa de Seguros'!AC275+'Empresa de Seguros'!AC631</f>
        <v>0</v>
      </c>
      <c r="AD275" s="20">
        <f>+'Empresa de Seguros'!AD275+'Empresa de Seguros'!AD631</f>
        <v>0</v>
      </c>
      <c r="AE275" s="20">
        <f>+'Empresa de Seguros'!AE275+'Empresa de Seguros'!AE631</f>
        <v>0</v>
      </c>
      <c r="AF275" s="20">
        <f>+'Empresa de Seguros'!AF275+'Empresa de Seguros'!AF631</f>
        <v>0</v>
      </c>
      <c r="AG275" s="20">
        <f>+'Empresa de Seguros'!AG275+'Empresa de Seguros'!AG631</f>
        <v>0</v>
      </c>
      <c r="AH275" s="20">
        <f>+'Empresa de Seguros'!AH275+'Empresa de Seguros'!AH631</f>
        <v>0</v>
      </c>
      <c r="AI275" s="20">
        <f>+'Empresa de Seguros'!AI275+'Empresa de Seguros'!AI631</f>
        <v>0</v>
      </c>
      <c r="AJ275" s="20">
        <f>+'Empresa de Seguros'!AJ275+'Empresa de Seguros'!AJ631</f>
        <v>0</v>
      </c>
      <c r="AK275" s="20">
        <f>+'Empresa de Seguros'!AK275+'Empresa de Seguros'!AK631</f>
        <v>0</v>
      </c>
      <c r="AL275" s="20">
        <f>+'Empresa de Seguros'!AL275+'Empresa de Seguros'!AL631</f>
        <v>0</v>
      </c>
      <c r="AM275" s="20">
        <f>+'Empresa de Seguros'!AM275+'Empresa de Seguros'!AM631</f>
        <v>0</v>
      </c>
      <c r="AN275" s="20">
        <f>+'Empresa de Seguros'!AN275+'Empresa de Seguros'!AN631</f>
        <v>0</v>
      </c>
      <c r="AO275" s="20">
        <f>+'Empresa de Seguros'!AO275+'Empresa de Seguros'!AO631</f>
        <v>0</v>
      </c>
      <c r="AP275" s="20">
        <f>+'Empresa de Seguros'!AP275+'Empresa de Seguros'!AP631</f>
        <v>0</v>
      </c>
      <c r="AQ275" s="20">
        <f>+'Empresa de Seguros'!AQ275+'Empresa de Seguros'!AQ631</f>
        <v>0</v>
      </c>
      <c r="AR275" s="20">
        <f>+'Empresa de Seguros'!AR275+'Empresa de Seguros'!AR631</f>
        <v>0</v>
      </c>
      <c r="AS275" s="20">
        <f>+'Empresa de Seguros'!AS275+'Empresa de Seguros'!AS631</f>
        <v>0</v>
      </c>
      <c r="AT275" s="20">
        <f>+'Empresa de Seguros'!AT275+'Empresa de Seguros'!AT631</f>
        <v>0</v>
      </c>
      <c r="AU275" s="20">
        <f>+'Empresa de Seguros'!AU275+'Empresa de Seguros'!AU631</f>
        <v>0</v>
      </c>
    </row>
    <row r="276" spans="1:47" s="38" customFormat="1" ht="14.1" customHeight="1" x14ac:dyDescent="0.2">
      <c r="A276" s="88" t="s">
        <v>284</v>
      </c>
      <c r="B276" s="20">
        <f>+'Empresa de Seguros'!B276+'Empresa de Seguros'!B632</f>
        <v>0</v>
      </c>
      <c r="C276" s="20">
        <f>+'Empresa de Seguros'!C276+'Empresa de Seguros'!C632</f>
        <v>0</v>
      </c>
      <c r="D276" s="20">
        <f>+'Empresa de Seguros'!D276+'Empresa de Seguros'!D632</f>
        <v>0</v>
      </c>
      <c r="E276" s="20">
        <f>+'Empresa de Seguros'!E276+'Empresa de Seguros'!E632</f>
        <v>0</v>
      </c>
      <c r="F276" s="20">
        <f>+'Empresa de Seguros'!F276+'Empresa de Seguros'!F632</f>
        <v>0</v>
      </c>
      <c r="G276" s="20">
        <f>+'Empresa de Seguros'!G276+'Empresa de Seguros'!G632</f>
        <v>0</v>
      </c>
      <c r="H276" s="20">
        <f>+'Empresa de Seguros'!H276+'Empresa de Seguros'!H632</f>
        <v>0</v>
      </c>
      <c r="I276" s="20">
        <f>+'Empresa de Seguros'!I276+'Empresa de Seguros'!I632</f>
        <v>0</v>
      </c>
      <c r="J276" s="20">
        <f>+'Empresa de Seguros'!J276+'Empresa de Seguros'!J632</f>
        <v>0</v>
      </c>
      <c r="K276" s="20">
        <f>+'Empresa de Seguros'!K276+'Empresa de Seguros'!K632</f>
        <v>0</v>
      </c>
      <c r="L276" s="20">
        <f>+'Empresa de Seguros'!L276+'Empresa de Seguros'!L632</f>
        <v>0</v>
      </c>
      <c r="M276" s="20">
        <f>+'Empresa de Seguros'!M276+'Empresa de Seguros'!M632</f>
        <v>0</v>
      </c>
      <c r="N276" s="20">
        <f>+'Empresa de Seguros'!N276+'Empresa de Seguros'!N632</f>
        <v>0</v>
      </c>
      <c r="O276" s="20">
        <f>+'Empresa de Seguros'!O276+'Empresa de Seguros'!O632</f>
        <v>0</v>
      </c>
      <c r="P276" s="20">
        <f>+'Empresa de Seguros'!P276+'Empresa de Seguros'!P632</f>
        <v>0</v>
      </c>
      <c r="Q276" s="20">
        <f>+'Empresa de Seguros'!Q276+'Empresa de Seguros'!Q632</f>
        <v>0</v>
      </c>
      <c r="R276" s="20">
        <f>+'Empresa de Seguros'!R276+'Empresa de Seguros'!R632</f>
        <v>0</v>
      </c>
      <c r="S276" s="20">
        <f>+'Empresa de Seguros'!S276+'Empresa de Seguros'!S632</f>
        <v>0</v>
      </c>
      <c r="T276" s="20">
        <f>+'Empresa de Seguros'!T276+'Empresa de Seguros'!T632</f>
        <v>0</v>
      </c>
      <c r="U276" s="20">
        <f>+'Empresa de Seguros'!U276+'Empresa de Seguros'!U632</f>
        <v>0</v>
      </c>
      <c r="V276" s="20">
        <f>+'Empresa de Seguros'!V276+'Empresa de Seguros'!V632</f>
        <v>0</v>
      </c>
      <c r="W276" s="20">
        <f>+'Empresa de Seguros'!W276+'Empresa de Seguros'!W632</f>
        <v>0</v>
      </c>
      <c r="X276" s="20">
        <f>+'Empresa de Seguros'!X276+'Empresa de Seguros'!X632</f>
        <v>0</v>
      </c>
      <c r="Y276" s="20">
        <f>+'Empresa de Seguros'!Y276+'Empresa de Seguros'!Y632</f>
        <v>0</v>
      </c>
      <c r="Z276" s="20">
        <f>+'Empresa de Seguros'!Z276+'Empresa de Seguros'!Z632</f>
        <v>0</v>
      </c>
      <c r="AA276" s="20">
        <f>+'Empresa de Seguros'!AA276+'Empresa de Seguros'!AA632</f>
        <v>0</v>
      </c>
      <c r="AB276" s="20">
        <f>+'Empresa de Seguros'!AB276+'Empresa de Seguros'!AB632</f>
        <v>0</v>
      </c>
      <c r="AC276" s="20">
        <f>+'Empresa de Seguros'!AC276+'Empresa de Seguros'!AC632</f>
        <v>0</v>
      </c>
      <c r="AD276" s="20">
        <f>+'Empresa de Seguros'!AD276+'Empresa de Seguros'!AD632</f>
        <v>0</v>
      </c>
      <c r="AE276" s="20">
        <f>+'Empresa de Seguros'!AE276+'Empresa de Seguros'!AE632</f>
        <v>0</v>
      </c>
      <c r="AF276" s="20">
        <f>+'Empresa de Seguros'!AF276+'Empresa de Seguros'!AF632</f>
        <v>0</v>
      </c>
      <c r="AG276" s="20">
        <f>+'Empresa de Seguros'!AG276+'Empresa de Seguros'!AG632</f>
        <v>0</v>
      </c>
      <c r="AH276" s="20">
        <f>+'Empresa de Seguros'!AH276+'Empresa de Seguros'!AH632</f>
        <v>0</v>
      </c>
      <c r="AI276" s="20">
        <f>+'Empresa de Seguros'!AI276+'Empresa de Seguros'!AI632</f>
        <v>0</v>
      </c>
      <c r="AJ276" s="20">
        <f>+'Empresa de Seguros'!AJ276+'Empresa de Seguros'!AJ632</f>
        <v>0</v>
      </c>
      <c r="AK276" s="20">
        <f>+'Empresa de Seguros'!AK276+'Empresa de Seguros'!AK632</f>
        <v>0</v>
      </c>
      <c r="AL276" s="20">
        <f>+'Empresa de Seguros'!AL276+'Empresa de Seguros'!AL632</f>
        <v>0</v>
      </c>
      <c r="AM276" s="20">
        <f>+'Empresa de Seguros'!AM276+'Empresa de Seguros'!AM632</f>
        <v>0</v>
      </c>
      <c r="AN276" s="20">
        <f>+'Empresa de Seguros'!AN276+'Empresa de Seguros'!AN632</f>
        <v>0</v>
      </c>
      <c r="AO276" s="20">
        <f>+'Empresa de Seguros'!AO276+'Empresa de Seguros'!AO632</f>
        <v>0</v>
      </c>
      <c r="AP276" s="20">
        <f>+'Empresa de Seguros'!AP276+'Empresa de Seguros'!AP632</f>
        <v>0</v>
      </c>
      <c r="AQ276" s="20">
        <f>+'Empresa de Seguros'!AQ276+'Empresa de Seguros'!AQ632</f>
        <v>0</v>
      </c>
      <c r="AR276" s="20">
        <f>+'Empresa de Seguros'!AR276+'Empresa de Seguros'!AR632</f>
        <v>0</v>
      </c>
      <c r="AS276" s="20">
        <f>+'Empresa de Seguros'!AS276+'Empresa de Seguros'!AS632</f>
        <v>0</v>
      </c>
      <c r="AT276" s="20">
        <f>+'Empresa de Seguros'!AT276+'Empresa de Seguros'!AT632</f>
        <v>0</v>
      </c>
      <c r="AU276" s="20">
        <f>+'Empresa de Seguros'!AU276+'Empresa de Seguros'!AU632</f>
        <v>0</v>
      </c>
    </row>
    <row r="277" spans="1:47" s="38" customFormat="1" ht="14.1" customHeight="1" x14ac:dyDescent="0.2">
      <c r="A277" s="89" t="s">
        <v>323</v>
      </c>
      <c r="B277" s="76">
        <f>+'Empresa de Seguros'!B277+'Empresa de Seguros'!B633</f>
        <v>0</v>
      </c>
      <c r="C277" s="76">
        <f>+'Empresa de Seguros'!C277+'Empresa de Seguros'!C633</f>
        <v>0</v>
      </c>
      <c r="D277" s="76">
        <f>+'Empresa de Seguros'!D277+'Empresa de Seguros'!D633</f>
        <v>0</v>
      </c>
      <c r="E277" s="76">
        <f>+'Empresa de Seguros'!E277+'Empresa de Seguros'!E633</f>
        <v>0</v>
      </c>
      <c r="F277" s="76">
        <f>+'Empresa de Seguros'!F277+'Empresa de Seguros'!F633</f>
        <v>0</v>
      </c>
      <c r="G277" s="76">
        <f>+'Empresa de Seguros'!G277+'Empresa de Seguros'!G633</f>
        <v>0</v>
      </c>
      <c r="H277" s="76">
        <f>+'Empresa de Seguros'!H277+'Empresa de Seguros'!H633</f>
        <v>0</v>
      </c>
      <c r="I277" s="76">
        <f>+'Empresa de Seguros'!I277+'Empresa de Seguros'!I633</f>
        <v>0</v>
      </c>
      <c r="J277" s="76">
        <f>+'Empresa de Seguros'!J277+'Empresa de Seguros'!J633</f>
        <v>0</v>
      </c>
      <c r="K277" s="76">
        <f>+'Empresa de Seguros'!K277+'Empresa de Seguros'!K633</f>
        <v>0</v>
      </c>
      <c r="L277" s="76">
        <f>+'Empresa de Seguros'!L277+'Empresa de Seguros'!L633</f>
        <v>0</v>
      </c>
      <c r="M277" s="76">
        <f>+'Empresa de Seguros'!M277+'Empresa de Seguros'!M633</f>
        <v>0</v>
      </c>
      <c r="N277" s="76">
        <f>+'Empresa de Seguros'!N277+'Empresa de Seguros'!N633</f>
        <v>0</v>
      </c>
      <c r="O277" s="76">
        <f>+'Empresa de Seguros'!O277+'Empresa de Seguros'!O633</f>
        <v>0</v>
      </c>
      <c r="P277" s="76">
        <f>+'Empresa de Seguros'!P277+'Empresa de Seguros'!P633</f>
        <v>0</v>
      </c>
      <c r="Q277" s="76">
        <f>+'Empresa de Seguros'!Q277+'Empresa de Seguros'!Q633</f>
        <v>0</v>
      </c>
      <c r="R277" s="76">
        <f>+'Empresa de Seguros'!R277+'Empresa de Seguros'!R633</f>
        <v>0</v>
      </c>
      <c r="S277" s="76">
        <f>+'Empresa de Seguros'!S277+'Empresa de Seguros'!S633</f>
        <v>0</v>
      </c>
      <c r="T277" s="76">
        <f>+'Empresa de Seguros'!T277+'Empresa de Seguros'!T633</f>
        <v>0</v>
      </c>
      <c r="U277" s="76">
        <f>+'Empresa de Seguros'!U277+'Empresa de Seguros'!U633</f>
        <v>0</v>
      </c>
      <c r="V277" s="76">
        <f>+'Empresa de Seguros'!V277+'Empresa de Seguros'!V633</f>
        <v>0</v>
      </c>
      <c r="W277" s="76">
        <f>+'Empresa de Seguros'!W277+'Empresa de Seguros'!W633</f>
        <v>0</v>
      </c>
      <c r="X277" s="76">
        <f>+'Empresa de Seguros'!X277+'Empresa de Seguros'!X633</f>
        <v>0</v>
      </c>
      <c r="Y277" s="76">
        <f>+'Empresa de Seguros'!Y277+'Empresa de Seguros'!Y633</f>
        <v>0</v>
      </c>
      <c r="Z277" s="76">
        <f>+'Empresa de Seguros'!Z277+'Empresa de Seguros'!Z633</f>
        <v>0</v>
      </c>
      <c r="AA277" s="76">
        <f>+'Empresa de Seguros'!AA277+'Empresa de Seguros'!AA633</f>
        <v>0</v>
      </c>
      <c r="AB277" s="76">
        <f>+'Empresa de Seguros'!AB277+'Empresa de Seguros'!AB633</f>
        <v>0</v>
      </c>
      <c r="AC277" s="76">
        <f>+'Empresa de Seguros'!AC277+'Empresa de Seguros'!AC633</f>
        <v>0</v>
      </c>
      <c r="AD277" s="76">
        <f>+'Empresa de Seguros'!AD277+'Empresa de Seguros'!AD633</f>
        <v>0</v>
      </c>
      <c r="AE277" s="76">
        <f>+'Empresa de Seguros'!AE277+'Empresa de Seguros'!AE633</f>
        <v>0</v>
      </c>
      <c r="AF277" s="76">
        <f>+'Empresa de Seguros'!AF277+'Empresa de Seguros'!AF633</f>
        <v>0</v>
      </c>
      <c r="AG277" s="76">
        <f>+'Empresa de Seguros'!AG277+'Empresa de Seguros'!AG633</f>
        <v>0</v>
      </c>
      <c r="AH277" s="76">
        <f>+'Empresa de Seguros'!AH277+'Empresa de Seguros'!AH633</f>
        <v>0</v>
      </c>
      <c r="AI277" s="76">
        <f>+'Empresa de Seguros'!AI277+'Empresa de Seguros'!AI633</f>
        <v>0</v>
      </c>
      <c r="AJ277" s="76">
        <f>+'Empresa de Seguros'!AJ277+'Empresa de Seguros'!AJ633</f>
        <v>0</v>
      </c>
      <c r="AK277" s="76">
        <f>+'Empresa de Seguros'!AK277+'Empresa de Seguros'!AK633</f>
        <v>0</v>
      </c>
      <c r="AL277" s="76">
        <f>+'Empresa de Seguros'!AL277+'Empresa de Seguros'!AL633</f>
        <v>0</v>
      </c>
      <c r="AM277" s="76">
        <f>+'Empresa de Seguros'!AM277+'Empresa de Seguros'!AM633</f>
        <v>0</v>
      </c>
      <c r="AN277" s="76">
        <f>+'Empresa de Seguros'!AN277+'Empresa de Seguros'!AN633</f>
        <v>0</v>
      </c>
      <c r="AO277" s="76">
        <f>+'Empresa de Seguros'!AO277+'Empresa de Seguros'!AO633</f>
        <v>0</v>
      </c>
      <c r="AP277" s="76">
        <f>+'Empresa de Seguros'!AP277+'Empresa de Seguros'!AP633</f>
        <v>0</v>
      </c>
      <c r="AQ277" s="76">
        <f>+'Empresa de Seguros'!AQ277+'Empresa de Seguros'!AQ633</f>
        <v>0</v>
      </c>
      <c r="AR277" s="76">
        <f>+'Empresa de Seguros'!AR277+'Empresa de Seguros'!AR633</f>
        <v>0</v>
      </c>
      <c r="AS277" s="76">
        <f>+'Empresa de Seguros'!AS277+'Empresa de Seguros'!AS633</f>
        <v>0</v>
      </c>
      <c r="AT277" s="76">
        <f>+'Empresa de Seguros'!AT277+'Empresa de Seguros'!AT633</f>
        <v>0</v>
      </c>
      <c r="AU277" s="76">
        <f>+'Empresa de Seguros'!AU277+'Empresa de Seguros'!AU633</f>
        <v>0</v>
      </c>
    </row>
    <row r="278" spans="1:47" s="38" customFormat="1" ht="14.1" customHeight="1" x14ac:dyDescent="0.2">
      <c r="A278" s="89" t="s">
        <v>293</v>
      </c>
      <c r="B278" s="76">
        <f>+'Empresa de Seguros'!B278+'Empresa de Seguros'!B634</f>
        <v>0</v>
      </c>
      <c r="C278" s="76">
        <f>+'Empresa de Seguros'!C278+'Empresa de Seguros'!C634</f>
        <v>0</v>
      </c>
      <c r="D278" s="76">
        <f>+'Empresa de Seguros'!D278+'Empresa de Seguros'!D634</f>
        <v>0</v>
      </c>
      <c r="E278" s="76">
        <f>+'Empresa de Seguros'!E278+'Empresa de Seguros'!E634</f>
        <v>0</v>
      </c>
      <c r="F278" s="76">
        <f>+'Empresa de Seguros'!F278+'Empresa de Seguros'!F634</f>
        <v>0</v>
      </c>
      <c r="G278" s="76">
        <f>+'Empresa de Seguros'!G278+'Empresa de Seguros'!G634</f>
        <v>0</v>
      </c>
      <c r="H278" s="76">
        <f>+'Empresa de Seguros'!H278+'Empresa de Seguros'!H634</f>
        <v>0</v>
      </c>
      <c r="I278" s="76">
        <f>+'Empresa de Seguros'!I278+'Empresa de Seguros'!I634</f>
        <v>0</v>
      </c>
      <c r="J278" s="76">
        <f>+'Empresa de Seguros'!J278+'Empresa de Seguros'!J634</f>
        <v>0</v>
      </c>
      <c r="K278" s="76">
        <f>+'Empresa de Seguros'!K278+'Empresa de Seguros'!K634</f>
        <v>0</v>
      </c>
      <c r="L278" s="76">
        <f>+'Empresa de Seguros'!L278+'Empresa de Seguros'!L634</f>
        <v>0</v>
      </c>
      <c r="M278" s="76">
        <f>+'Empresa de Seguros'!M278+'Empresa de Seguros'!M634</f>
        <v>0</v>
      </c>
      <c r="N278" s="76">
        <f>+'Empresa de Seguros'!N278+'Empresa de Seguros'!N634</f>
        <v>0</v>
      </c>
      <c r="O278" s="76">
        <f>+'Empresa de Seguros'!O278+'Empresa de Seguros'!O634</f>
        <v>0</v>
      </c>
      <c r="P278" s="76">
        <f>+'Empresa de Seguros'!P278+'Empresa de Seguros'!P634</f>
        <v>0</v>
      </c>
      <c r="Q278" s="76">
        <f>+'Empresa de Seguros'!Q278+'Empresa de Seguros'!Q634</f>
        <v>0</v>
      </c>
      <c r="R278" s="76">
        <f>+'Empresa de Seguros'!R278+'Empresa de Seguros'!R634</f>
        <v>0</v>
      </c>
      <c r="S278" s="76">
        <f>+'Empresa de Seguros'!S278+'Empresa de Seguros'!S634</f>
        <v>0</v>
      </c>
      <c r="T278" s="76">
        <f>+'Empresa de Seguros'!T278+'Empresa de Seguros'!T634</f>
        <v>0</v>
      </c>
      <c r="U278" s="76">
        <f>+'Empresa de Seguros'!U278+'Empresa de Seguros'!U634</f>
        <v>0</v>
      </c>
      <c r="V278" s="76">
        <f>+'Empresa de Seguros'!V278+'Empresa de Seguros'!V634</f>
        <v>0</v>
      </c>
      <c r="W278" s="76">
        <f>+'Empresa de Seguros'!W278+'Empresa de Seguros'!W634</f>
        <v>0</v>
      </c>
      <c r="X278" s="76">
        <f>+'Empresa de Seguros'!X278+'Empresa de Seguros'!X634</f>
        <v>0</v>
      </c>
      <c r="Y278" s="76">
        <f>+'Empresa de Seguros'!Y278+'Empresa de Seguros'!Y634</f>
        <v>0</v>
      </c>
      <c r="Z278" s="76">
        <f>+'Empresa de Seguros'!Z278+'Empresa de Seguros'!Z634</f>
        <v>0</v>
      </c>
      <c r="AA278" s="76">
        <f>+'Empresa de Seguros'!AA278+'Empresa de Seguros'!AA634</f>
        <v>0</v>
      </c>
      <c r="AB278" s="76">
        <f>+'Empresa de Seguros'!AB278+'Empresa de Seguros'!AB634</f>
        <v>0</v>
      </c>
      <c r="AC278" s="76">
        <f>+'Empresa de Seguros'!AC278+'Empresa de Seguros'!AC634</f>
        <v>0</v>
      </c>
      <c r="AD278" s="76">
        <f>+'Empresa de Seguros'!AD278+'Empresa de Seguros'!AD634</f>
        <v>0</v>
      </c>
      <c r="AE278" s="76">
        <f>+'Empresa de Seguros'!AE278+'Empresa de Seguros'!AE634</f>
        <v>0</v>
      </c>
      <c r="AF278" s="76">
        <f>+'Empresa de Seguros'!AF278+'Empresa de Seguros'!AF634</f>
        <v>0</v>
      </c>
      <c r="AG278" s="76">
        <f>+'Empresa de Seguros'!AG278+'Empresa de Seguros'!AG634</f>
        <v>0</v>
      </c>
      <c r="AH278" s="76">
        <f>+'Empresa de Seguros'!AH278+'Empresa de Seguros'!AH634</f>
        <v>0</v>
      </c>
      <c r="AI278" s="76">
        <f>+'Empresa de Seguros'!AI278+'Empresa de Seguros'!AI634</f>
        <v>0</v>
      </c>
      <c r="AJ278" s="76">
        <f>+'Empresa de Seguros'!AJ278+'Empresa de Seguros'!AJ634</f>
        <v>0</v>
      </c>
      <c r="AK278" s="76">
        <f>+'Empresa de Seguros'!AK278+'Empresa de Seguros'!AK634</f>
        <v>0</v>
      </c>
      <c r="AL278" s="76">
        <f>+'Empresa de Seguros'!AL278+'Empresa de Seguros'!AL634</f>
        <v>0</v>
      </c>
      <c r="AM278" s="76">
        <f>+'Empresa de Seguros'!AM278+'Empresa de Seguros'!AM634</f>
        <v>0</v>
      </c>
      <c r="AN278" s="76">
        <f>+'Empresa de Seguros'!AN278+'Empresa de Seguros'!AN634</f>
        <v>0</v>
      </c>
      <c r="AO278" s="76">
        <f>+'Empresa de Seguros'!AO278+'Empresa de Seguros'!AO634</f>
        <v>0</v>
      </c>
      <c r="AP278" s="76">
        <f>+'Empresa de Seguros'!AP278+'Empresa de Seguros'!AP634</f>
        <v>0</v>
      </c>
      <c r="AQ278" s="76">
        <f>+'Empresa de Seguros'!AQ278+'Empresa de Seguros'!AQ634</f>
        <v>0</v>
      </c>
      <c r="AR278" s="76">
        <f>+'Empresa de Seguros'!AR278+'Empresa de Seguros'!AR634</f>
        <v>0</v>
      </c>
      <c r="AS278" s="76">
        <f>+'Empresa de Seguros'!AS278+'Empresa de Seguros'!AS634</f>
        <v>0</v>
      </c>
      <c r="AT278" s="76">
        <f>+'Empresa de Seguros'!AT278+'Empresa de Seguros'!AT634</f>
        <v>0</v>
      </c>
      <c r="AU278" s="76">
        <f>+'Empresa de Seguros'!AU278+'Empresa de Seguros'!AU634</f>
        <v>0</v>
      </c>
    </row>
    <row r="279" spans="1:47" s="38" customFormat="1" ht="14.1" customHeight="1" x14ac:dyDescent="0.2">
      <c r="A279" s="89" t="s">
        <v>294</v>
      </c>
      <c r="B279" s="76">
        <f>+'Empresa de Seguros'!B279+'Empresa de Seguros'!B635</f>
        <v>0</v>
      </c>
      <c r="C279" s="76">
        <f>+'Empresa de Seguros'!C279+'Empresa de Seguros'!C635</f>
        <v>0</v>
      </c>
      <c r="D279" s="76">
        <f>+'Empresa de Seguros'!D279+'Empresa de Seguros'!D635</f>
        <v>0</v>
      </c>
      <c r="E279" s="76">
        <f>+'Empresa de Seguros'!E279+'Empresa de Seguros'!E635</f>
        <v>0</v>
      </c>
      <c r="F279" s="76">
        <f>+'Empresa de Seguros'!F279+'Empresa de Seguros'!F635</f>
        <v>0</v>
      </c>
      <c r="G279" s="76">
        <f>+'Empresa de Seguros'!G279+'Empresa de Seguros'!G635</f>
        <v>0</v>
      </c>
      <c r="H279" s="76">
        <f>+'Empresa de Seguros'!H279+'Empresa de Seguros'!H635</f>
        <v>0</v>
      </c>
      <c r="I279" s="76">
        <f>+'Empresa de Seguros'!I279+'Empresa de Seguros'!I635</f>
        <v>0</v>
      </c>
      <c r="J279" s="76">
        <f>+'Empresa de Seguros'!J279+'Empresa de Seguros'!J635</f>
        <v>0</v>
      </c>
      <c r="K279" s="76">
        <f>+'Empresa de Seguros'!K279+'Empresa de Seguros'!K635</f>
        <v>0</v>
      </c>
      <c r="L279" s="76">
        <f>+'Empresa de Seguros'!L279+'Empresa de Seguros'!L635</f>
        <v>0</v>
      </c>
      <c r="M279" s="76">
        <f>+'Empresa de Seguros'!M279+'Empresa de Seguros'!M635</f>
        <v>0</v>
      </c>
      <c r="N279" s="76">
        <f>+'Empresa de Seguros'!N279+'Empresa de Seguros'!N635</f>
        <v>0</v>
      </c>
      <c r="O279" s="76">
        <f>+'Empresa de Seguros'!O279+'Empresa de Seguros'!O635</f>
        <v>0</v>
      </c>
      <c r="P279" s="76">
        <f>+'Empresa de Seguros'!P279+'Empresa de Seguros'!P635</f>
        <v>0</v>
      </c>
      <c r="Q279" s="76">
        <f>+'Empresa de Seguros'!Q279+'Empresa de Seguros'!Q635</f>
        <v>0</v>
      </c>
      <c r="R279" s="76">
        <f>+'Empresa de Seguros'!R279+'Empresa de Seguros'!R635</f>
        <v>0</v>
      </c>
      <c r="S279" s="76">
        <f>+'Empresa de Seguros'!S279+'Empresa de Seguros'!S635</f>
        <v>0</v>
      </c>
      <c r="T279" s="76">
        <f>+'Empresa de Seguros'!T279+'Empresa de Seguros'!T635</f>
        <v>0</v>
      </c>
      <c r="U279" s="76">
        <f>+'Empresa de Seguros'!U279+'Empresa de Seguros'!U635</f>
        <v>0</v>
      </c>
      <c r="V279" s="76">
        <f>+'Empresa de Seguros'!V279+'Empresa de Seguros'!V635</f>
        <v>0</v>
      </c>
      <c r="W279" s="76">
        <f>+'Empresa de Seguros'!W279+'Empresa de Seguros'!W635</f>
        <v>0</v>
      </c>
      <c r="X279" s="76">
        <f>+'Empresa de Seguros'!X279+'Empresa de Seguros'!X635</f>
        <v>0</v>
      </c>
      <c r="Y279" s="76">
        <f>+'Empresa de Seguros'!Y279+'Empresa de Seguros'!Y635</f>
        <v>0</v>
      </c>
      <c r="Z279" s="76">
        <f>+'Empresa de Seguros'!Z279+'Empresa de Seguros'!Z635</f>
        <v>0</v>
      </c>
      <c r="AA279" s="76">
        <f>+'Empresa de Seguros'!AA279+'Empresa de Seguros'!AA635</f>
        <v>0</v>
      </c>
      <c r="AB279" s="76">
        <f>+'Empresa de Seguros'!AB279+'Empresa de Seguros'!AB635</f>
        <v>0</v>
      </c>
      <c r="AC279" s="76">
        <f>+'Empresa de Seguros'!AC279+'Empresa de Seguros'!AC635</f>
        <v>0</v>
      </c>
      <c r="AD279" s="76">
        <f>+'Empresa de Seguros'!AD279+'Empresa de Seguros'!AD635</f>
        <v>0</v>
      </c>
      <c r="AE279" s="76">
        <f>+'Empresa de Seguros'!AE279+'Empresa de Seguros'!AE635</f>
        <v>0</v>
      </c>
      <c r="AF279" s="76">
        <f>+'Empresa de Seguros'!AF279+'Empresa de Seguros'!AF635</f>
        <v>0</v>
      </c>
      <c r="AG279" s="76">
        <f>+'Empresa de Seguros'!AG279+'Empresa de Seguros'!AG635</f>
        <v>0</v>
      </c>
      <c r="AH279" s="76">
        <f>+'Empresa de Seguros'!AH279+'Empresa de Seguros'!AH635</f>
        <v>0</v>
      </c>
      <c r="AI279" s="76">
        <f>+'Empresa de Seguros'!AI279+'Empresa de Seguros'!AI635</f>
        <v>0</v>
      </c>
      <c r="AJ279" s="76">
        <f>+'Empresa de Seguros'!AJ279+'Empresa de Seguros'!AJ635</f>
        <v>0</v>
      </c>
      <c r="AK279" s="76">
        <f>+'Empresa de Seguros'!AK279+'Empresa de Seguros'!AK635</f>
        <v>0</v>
      </c>
      <c r="AL279" s="76">
        <f>+'Empresa de Seguros'!AL279+'Empresa de Seguros'!AL635</f>
        <v>0</v>
      </c>
      <c r="AM279" s="76">
        <f>+'Empresa de Seguros'!AM279+'Empresa de Seguros'!AM635</f>
        <v>0</v>
      </c>
      <c r="AN279" s="76">
        <f>+'Empresa de Seguros'!AN279+'Empresa de Seguros'!AN635</f>
        <v>0</v>
      </c>
      <c r="AO279" s="76">
        <f>+'Empresa de Seguros'!AO279+'Empresa de Seguros'!AO635</f>
        <v>0</v>
      </c>
      <c r="AP279" s="76">
        <f>+'Empresa de Seguros'!AP279+'Empresa de Seguros'!AP635</f>
        <v>0</v>
      </c>
      <c r="AQ279" s="76">
        <f>+'Empresa de Seguros'!AQ279+'Empresa de Seguros'!AQ635</f>
        <v>0</v>
      </c>
      <c r="AR279" s="76">
        <f>+'Empresa de Seguros'!AR279+'Empresa de Seguros'!AR635</f>
        <v>0</v>
      </c>
      <c r="AS279" s="76">
        <f>+'Empresa de Seguros'!AS279+'Empresa de Seguros'!AS635</f>
        <v>0</v>
      </c>
      <c r="AT279" s="76">
        <f>+'Empresa de Seguros'!AT279+'Empresa de Seguros'!AT635</f>
        <v>0</v>
      </c>
      <c r="AU279" s="76">
        <f>+'Empresa de Seguros'!AU279+'Empresa de Seguros'!AU635</f>
        <v>0</v>
      </c>
    </row>
    <row r="280" spans="1:47" ht="14.1" customHeight="1" x14ac:dyDescent="0.2">
      <c r="A280" s="89" t="s">
        <v>295</v>
      </c>
      <c r="B280" s="76">
        <f>+'Empresa de Seguros'!B280+'Empresa de Seguros'!B636</f>
        <v>0</v>
      </c>
      <c r="C280" s="76">
        <f>+'Empresa de Seguros'!C280+'Empresa de Seguros'!C636</f>
        <v>0</v>
      </c>
      <c r="D280" s="76">
        <f>+'Empresa de Seguros'!D280+'Empresa de Seguros'!D636</f>
        <v>0</v>
      </c>
      <c r="E280" s="76">
        <f>+'Empresa de Seguros'!E280+'Empresa de Seguros'!E636</f>
        <v>0</v>
      </c>
      <c r="F280" s="76">
        <f>+'Empresa de Seguros'!F280+'Empresa de Seguros'!F636</f>
        <v>0</v>
      </c>
      <c r="G280" s="76">
        <f>+'Empresa de Seguros'!G280+'Empresa de Seguros'!G636</f>
        <v>0</v>
      </c>
      <c r="H280" s="76">
        <f>+'Empresa de Seguros'!H280+'Empresa de Seguros'!H636</f>
        <v>0</v>
      </c>
      <c r="I280" s="76">
        <f>+'Empresa de Seguros'!I280+'Empresa de Seguros'!I636</f>
        <v>0</v>
      </c>
      <c r="J280" s="76">
        <f>+'Empresa de Seguros'!J280+'Empresa de Seguros'!J636</f>
        <v>0</v>
      </c>
      <c r="K280" s="76">
        <f>+'Empresa de Seguros'!K280+'Empresa de Seguros'!K636</f>
        <v>0</v>
      </c>
      <c r="L280" s="76">
        <f>+'Empresa de Seguros'!L280+'Empresa de Seguros'!L636</f>
        <v>0</v>
      </c>
      <c r="M280" s="76">
        <f>+'Empresa de Seguros'!M280+'Empresa de Seguros'!M636</f>
        <v>0</v>
      </c>
      <c r="N280" s="76">
        <f>+'Empresa de Seguros'!N280+'Empresa de Seguros'!N636</f>
        <v>0</v>
      </c>
      <c r="O280" s="76">
        <f>+'Empresa de Seguros'!O280+'Empresa de Seguros'!O636</f>
        <v>0</v>
      </c>
      <c r="P280" s="76">
        <f>+'Empresa de Seguros'!P280+'Empresa de Seguros'!P636</f>
        <v>0</v>
      </c>
      <c r="Q280" s="76">
        <f>+'Empresa de Seguros'!Q280+'Empresa de Seguros'!Q636</f>
        <v>0</v>
      </c>
      <c r="R280" s="76">
        <f>+'Empresa de Seguros'!R280+'Empresa de Seguros'!R636</f>
        <v>0</v>
      </c>
      <c r="S280" s="76">
        <f>+'Empresa de Seguros'!S280+'Empresa de Seguros'!S636</f>
        <v>0</v>
      </c>
      <c r="T280" s="76">
        <f>+'Empresa de Seguros'!T280+'Empresa de Seguros'!T636</f>
        <v>0</v>
      </c>
      <c r="U280" s="76">
        <f>+'Empresa de Seguros'!U280+'Empresa de Seguros'!U636</f>
        <v>0</v>
      </c>
      <c r="V280" s="76">
        <f>+'Empresa de Seguros'!V280+'Empresa de Seguros'!V636</f>
        <v>0</v>
      </c>
      <c r="W280" s="76">
        <f>+'Empresa de Seguros'!W280+'Empresa de Seguros'!W636</f>
        <v>0</v>
      </c>
      <c r="X280" s="76">
        <f>+'Empresa de Seguros'!X280+'Empresa de Seguros'!X636</f>
        <v>0</v>
      </c>
      <c r="Y280" s="76">
        <f>+'Empresa de Seguros'!Y280+'Empresa de Seguros'!Y636</f>
        <v>0</v>
      </c>
      <c r="Z280" s="76">
        <f>+'Empresa de Seguros'!Z280+'Empresa de Seguros'!Z636</f>
        <v>0</v>
      </c>
      <c r="AA280" s="76">
        <f>+'Empresa de Seguros'!AA280+'Empresa de Seguros'!AA636</f>
        <v>0</v>
      </c>
      <c r="AB280" s="76">
        <f>+'Empresa de Seguros'!AB280+'Empresa de Seguros'!AB636</f>
        <v>0</v>
      </c>
      <c r="AC280" s="76">
        <f>+'Empresa de Seguros'!AC280+'Empresa de Seguros'!AC636</f>
        <v>0</v>
      </c>
      <c r="AD280" s="76">
        <f>+'Empresa de Seguros'!AD280+'Empresa de Seguros'!AD636</f>
        <v>0</v>
      </c>
      <c r="AE280" s="76">
        <f>+'Empresa de Seguros'!AE280+'Empresa de Seguros'!AE636</f>
        <v>0</v>
      </c>
      <c r="AF280" s="76">
        <f>+'Empresa de Seguros'!AF280+'Empresa de Seguros'!AF636</f>
        <v>0</v>
      </c>
      <c r="AG280" s="76">
        <f>+'Empresa de Seguros'!AG280+'Empresa de Seguros'!AG636</f>
        <v>0</v>
      </c>
      <c r="AH280" s="76">
        <f>+'Empresa de Seguros'!AH280+'Empresa de Seguros'!AH636</f>
        <v>0</v>
      </c>
      <c r="AI280" s="76">
        <f>+'Empresa de Seguros'!AI280+'Empresa de Seguros'!AI636</f>
        <v>0</v>
      </c>
      <c r="AJ280" s="76">
        <f>+'Empresa de Seguros'!AJ280+'Empresa de Seguros'!AJ636</f>
        <v>0</v>
      </c>
      <c r="AK280" s="76">
        <f>+'Empresa de Seguros'!AK280+'Empresa de Seguros'!AK636</f>
        <v>0</v>
      </c>
      <c r="AL280" s="76">
        <f>+'Empresa de Seguros'!AL280+'Empresa de Seguros'!AL636</f>
        <v>0</v>
      </c>
      <c r="AM280" s="76">
        <f>+'Empresa de Seguros'!AM280+'Empresa de Seguros'!AM636</f>
        <v>0</v>
      </c>
      <c r="AN280" s="76">
        <f>+'Empresa de Seguros'!AN280+'Empresa de Seguros'!AN636</f>
        <v>0</v>
      </c>
      <c r="AO280" s="76">
        <f>+'Empresa de Seguros'!AO280+'Empresa de Seguros'!AO636</f>
        <v>0</v>
      </c>
      <c r="AP280" s="76">
        <f>+'Empresa de Seguros'!AP280+'Empresa de Seguros'!AP636</f>
        <v>0</v>
      </c>
      <c r="AQ280" s="76">
        <f>+'Empresa de Seguros'!AQ280+'Empresa de Seguros'!AQ636</f>
        <v>0</v>
      </c>
      <c r="AR280" s="76">
        <f>+'Empresa de Seguros'!AR280+'Empresa de Seguros'!AR636</f>
        <v>0</v>
      </c>
      <c r="AS280" s="76">
        <f>+'Empresa de Seguros'!AS280+'Empresa de Seguros'!AS636</f>
        <v>0</v>
      </c>
      <c r="AT280" s="76">
        <f>+'Empresa de Seguros'!AT280+'Empresa de Seguros'!AT636</f>
        <v>0</v>
      </c>
      <c r="AU280" s="76">
        <f>+'Empresa de Seguros'!AU280+'Empresa de Seguros'!AU636</f>
        <v>0</v>
      </c>
    </row>
    <row r="281" spans="1:47" s="38" customFormat="1" ht="14.1" customHeight="1" x14ac:dyDescent="0.2">
      <c r="A281" s="88" t="s">
        <v>285</v>
      </c>
      <c r="B281" s="20">
        <f>+'Empresa de Seguros'!B281+'Empresa de Seguros'!B637</f>
        <v>0</v>
      </c>
      <c r="C281" s="20">
        <f>+'Empresa de Seguros'!C281+'Empresa de Seguros'!C637</f>
        <v>0</v>
      </c>
      <c r="D281" s="20">
        <f>+'Empresa de Seguros'!D281+'Empresa de Seguros'!D637</f>
        <v>0</v>
      </c>
      <c r="E281" s="20">
        <f>+'Empresa de Seguros'!E281+'Empresa de Seguros'!E637</f>
        <v>0</v>
      </c>
      <c r="F281" s="20">
        <f>+'Empresa de Seguros'!F281+'Empresa de Seguros'!F637</f>
        <v>0</v>
      </c>
      <c r="G281" s="20">
        <f>+'Empresa de Seguros'!G281+'Empresa de Seguros'!G637</f>
        <v>0</v>
      </c>
      <c r="H281" s="20">
        <f>+'Empresa de Seguros'!H281+'Empresa de Seguros'!H637</f>
        <v>0</v>
      </c>
      <c r="I281" s="20">
        <f>+'Empresa de Seguros'!I281+'Empresa de Seguros'!I637</f>
        <v>0</v>
      </c>
      <c r="J281" s="20">
        <f>+'Empresa de Seguros'!J281+'Empresa de Seguros'!J637</f>
        <v>0</v>
      </c>
      <c r="K281" s="20">
        <f>+'Empresa de Seguros'!K281+'Empresa de Seguros'!K637</f>
        <v>0</v>
      </c>
      <c r="L281" s="20">
        <f>+'Empresa de Seguros'!L281+'Empresa de Seguros'!L637</f>
        <v>0</v>
      </c>
      <c r="M281" s="20">
        <f>+'Empresa de Seguros'!M281+'Empresa de Seguros'!M637</f>
        <v>0</v>
      </c>
      <c r="N281" s="20">
        <f>+'Empresa de Seguros'!N281+'Empresa de Seguros'!N637</f>
        <v>0</v>
      </c>
      <c r="O281" s="20">
        <f>+'Empresa de Seguros'!O281+'Empresa de Seguros'!O637</f>
        <v>0</v>
      </c>
      <c r="P281" s="20">
        <f>+'Empresa de Seguros'!P281+'Empresa de Seguros'!P637</f>
        <v>0</v>
      </c>
      <c r="Q281" s="20">
        <f>+'Empresa de Seguros'!Q281+'Empresa de Seguros'!Q637</f>
        <v>0</v>
      </c>
      <c r="R281" s="20">
        <f>+'Empresa de Seguros'!R281+'Empresa de Seguros'!R637</f>
        <v>0</v>
      </c>
      <c r="S281" s="20">
        <f>+'Empresa de Seguros'!S281+'Empresa de Seguros'!S637</f>
        <v>0</v>
      </c>
      <c r="T281" s="20">
        <f>+'Empresa de Seguros'!T281+'Empresa de Seguros'!T637</f>
        <v>0</v>
      </c>
      <c r="U281" s="20">
        <f>+'Empresa de Seguros'!U281+'Empresa de Seguros'!U637</f>
        <v>0</v>
      </c>
      <c r="V281" s="20">
        <f>+'Empresa de Seguros'!V281+'Empresa de Seguros'!V637</f>
        <v>0</v>
      </c>
      <c r="W281" s="20">
        <f>+'Empresa de Seguros'!W281+'Empresa de Seguros'!W637</f>
        <v>0</v>
      </c>
      <c r="X281" s="20">
        <f>+'Empresa de Seguros'!X281+'Empresa de Seguros'!X637</f>
        <v>0</v>
      </c>
      <c r="Y281" s="20">
        <f>+'Empresa de Seguros'!Y281+'Empresa de Seguros'!Y637</f>
        <v>0</v>
      </c>
      <c r="Z281" s="20">
        <f>+'Empresa de Seguros'!Z281+'Empresa de Seguros'!Z637</f>
        <v>0</v>
      </c>
      <c r="AA281" s="20">
        <f>+'Empresa de Seguros'!AA281+'Empresa de Seguros'!AA637</f>
        <v>0</v>
      </c>
      <c r="AB281" s="20">
        <f>+'Empresa de Seguros'!AB281+'Empresa de Seguros'!AB637</f>
        <v>0</v>
      </c>
      <c r="AC281" s="20">
        <f>+'Empresa de Seguros'!AC281+'Empresa de Seguros'!AC637</f>
        <v>0</v>
      </c>
      <c r="AD281" s="20">
        <f>+'Empresa de Seguros'!AD281+'Empresa de Seguros'!AD637</f>
        <v>0</v>
      </c>
      <c r="AE281" s="20">
        <f>+'Empresa de Seguros'!AE281+'Empresa de Seguros'!AE637</f>
        <v>0</v>
      </c>
      <c r="AF281" s="20">
        <f>+'Empresa de Seguros'!AF281+'Empresa de Seguros'!AF637</f>
        <v>0</v>
      </c>
      <c r="AG281" s="20">
        <f>+'Empresa de Seguros'!AG281+'Empresa de Seguros'!AG637</f>
        <v>0</v>
      </c>
      <c r="AH281" s="20">
        <f>+'Empresa de Seguros'!AH281+'Empresa de Seguros'!AH637</f>
        <v>0</v>
      </c>
      <c r="AI281" s="20">
        <f>+'Empresa de Seguros'!AI281+'Empresa de Seguros'!AI637</f>
        <v>0</v>
      </c>
      <c r="AJ281" s="20">
        <f>+'Empresa de Seguros'!AJ281+'Empresa de Seguros'!AJ637</f>
        <v>0</v>
      </c>
      <c r="AK281" s="20">
        <f>+'Empresa de Seguros'!AK281+'Empresa de Seguros'!AK637</f>
        <v>0</v>
      </c>
      <c r="AL281" s="20">
        <f>+'Empresa de Seguros'!AL281+'Empresa de Seguros'!AL637</f>
        <v>0</v>
      </c>
      <c r="AM281" s="20">
        <f>+'Empresa de Seguros'!AM281+'Empresa de Seguros'!AM637</f>
        <v>0</v>
      </c>
      <c r="AN281" s="20">
        <f>+'Empresa de Seguros'!AN281+'Empresa de Seguros'!AN637</f>
        <v>0</v>
      </c>
      <c r="AO281" s="20">
        <f>+'Empresa de Seguros'!AO281+'Empresa de Seguros'!AO637</f>
        <v>0</v>
      </c>
      <c r="AP281" s="20">
        <f>+'Empresa de Seguros'!AP281+'Empresa de Seguros'!AP637</f>
        <v>0</v>
      </c>
      <c r="AQ281" s="20">
        <f>+'Empresa de Seguros'!AQ281+'Empresa de Seguros'!AQ637</f>
        <v>0</v>
      </c>
      <c r="AR281" s="20">
        <f>+'Empresa de Seguros'!AR281+'Empresa de Seguros'!AR637</f>
        <v>0</v>
      </c>
      <c r="AS281" s="20">
        <f>+'Empresa de Seguros'!AS281+'Empresa de Seguros'!AS637</f>
        <v>0</v>
      </c>
      <c r="AT281" s="20">
        <f>+'Empresa de Seguros'!AT281+'Empresa de Seguros'!AT637</f>
        <v>0</v>
      </c>
      <c r="AU281" s="20">
        <f>+'Empresa de Seguros'!AU281+'Empresa de Seguros'!AU637</f>
        <v>0</v>
      </c>
    </row>
    <row r="282" spans="1:47" s="38" customFormat="1" ht="14.1" customHeight="1" x14ac:dyDescent="0.2">
      <c r="A282" s="89" t="s">
        <v>324</v>
      </c>
      <c r="B282" s="76">
        <f>+'Empresa de Seguros'!B282+'Empresa de Seguros'!B638</f>
        <v>0</v>
      </c>
      <c r="C282" s="76">
        <f>+'Empresa de Seguros'!C282+'Empresa de Seguros'!C638</f>
        <v>0</v>
      </c>
      <c r="D282" s="76">
        <f>+'Empresa de Seguros'!D282+'Empresa de Seguros'!D638</f>
        <v>0</v>
      </c>
      <c r="E282" s="76">
        <f>+'Empresa de Seguros'!E282+'Empresa de Seguros'!E638</f>
        <v>0</v>
      </c>
      <c r="F282" s="76">
        <f>+'Empresa de Seguros'!F282+'Empresa de Seguros'!F638</f>
        <v>0</v>
      </c>
      <c r="G282" s="76">
        <f>+'Empresa de Seguros'!G282+'Empresa de Seguros'!G638</f>
        <v>0</v>
      </c>
      <c r="H282" s="76">
        <f>+'Empresa de Seguros'!H282+'Empresa de Seguros'!H638</f>
        <v>0</v>
      </c>
      <c r="I282" s="76">
        <f>+'Empresa de Seguros'!I282+'Empresa de Seguros'!I638</f>
        <v>0</v>
      </c>
      <c r="J282" s="76">
        <f>+'Empresa de Seguros'!J282+'Empresa de Seguros'!J638</f>
        <v>0</v>
      </c>
      <c r="K282" s="76">
        <f>+'Empresa de Seguros'!K282+'Empresa de Seguros'!K638</f>
        <v>0</v>
      </c>
      <c r="L282" s="76">
        <f>+'Empresa de Seguros'!L282+'Empresa de Seguros'!L638</f>
        <v>0</v>
      </c>
      <c r="M282" s="76">
        <f>+'Empresa de Seguros'!M282+'Empresa de Seguros'!M638</f>
        <v>0</v>
      </c>
      <c r="N282" s="76">
        <f>+'Empresa de Seguros'!N282+'Empresa de Seguros'!N638</f>
        <v>0</v>
      </c>
      <c r="O282" s="76">
        <f>+'Empresa de Seguros'!O282+'Empresa de Seguros'!O638</f>
        <v>0</v>
      </c>
      <c r="P282" s="76">
        <f>+'Empresa de Seguros'!P282+'Empresa de Seguros'!P638</f>
        <v>0</v>
      </c>
      <c r="Q282" s="76">
        <f>+'Empresa de Seguros'!Q282+'Empresa de Seguros'!Q638</f>
        <v>0</v>
      </c>
      <c r="R282" s="76">
        <f>+'Empresa de Seguros'!R282+'Empresa de Seguros'!R638</f>
        <v>0</v>
      </c>
      <c r="S282" s="76">
        <f>+'Empresa de Seguros'!S282+'Empresa de Seguros'!S638</f>
        <v>0</v>
      </c>
      <c r="T282" s="76">
        <f>+'Empresa de Seguros'!T282+'Empresa de Seguros'!T638</f>
        <v>0</v>
      </c>
      <c r="U282" s="76">
        <f>+'Empresa de Seguros'!U282+'Empresa de Seguros'!U638</f>
        <v>0</v>
      </c>
      <c r="V282" s="76">
        <f>+'Empresa de Seguros'!V282+'Empresa de Seguros'!V638</f>
        <v>0</v>
      </c>
      <c r="W282" s="76">
        <f>+'Empresa de Seguros'!W282+'Empresa de Seguros'!W638</f>
        <v>0</v>
      </c>
      <c r="X282" s="76">
        <f>+'Empresa de Seguros'!X282+'Empresa de Seguros'!X638</f>
        <v>0</v>
      </c>
      <c r="Y282" s="76">
        <f>+'Empresa de Seguros'!Y282+'Empresa de Seguros'!Y638</f>
        <v>0</v>
      </c>
      <c r="Z282" s="76">
        <f>+'Empresa de Seguros'!Z282+'Empresa de Seguros'!Z638</f>
        <v>0</v>
      </c>
      <c r="AA282" s="76">
        <f>+'Empresa de Seguros'!AA282+'Empresa de Seguros'!AA638</f>
        <v>0</v>
      </c>
      <c r="AB282" s="76">
        <f>+'Empresa de Seguros'!AB282+'Empresa de Seguros'!AB638</f>
        <v>0</v>
      </c>
      <c r="AC282" s="76">
        <f>+'Empresa de Seguros'!AC282+'Empresa de Seguros'!AC638</f>
        <v>0</v>
      </c>
      <c r="AD282" s="76">
        <f>+'Empresa de Seguros'!AD282+'Empresa de Seguros'!AD638</f>
        <v>0</v>
      </c>
      <c r="AE282" s="76">
        <f>+'Empresa de Seguros'!AE282+'Empresa de Seguros'!AE638</f>
        <v>0</v>
      </c>
      <c r="AF282" s="76">
        <f>+'Empresa de Seguros'!AF282+'Empresa de Seguros'!AF638</f>
        <v>0</v>
      </c>
      <c r="AG282" s="76">
        <f>+'Empresa de Seguros'!AG282+'Empresa de Seguros'!AG638</f>
        <v>0</v>
      </c>
      <c r="AH282" s="76">
        <f>+'Empresa de Seguros'!AH282+'Empresa de Seguros'!AH638</f>
        <v>0</v>
      </c>
      <c r="AI282" s="76">
        <f>+'Empresa de Seguros'!AI282+'Empresa de Seguros'!AI638</f>
        <v>0</v>
      </c>
      <c r="AJ282" s="76">
        <f>+'Empresa de Seguros'!AJ282+'Empresa de Seguros'!AJ638</f>
        <v>0</v>
      </c>
      <c r="AK282" s="76">
        <f>+'Empresa de Seguros'!AK282+'Empresa de Seguros'!AK638</f>
        <v>0</v>
      </c>
      <c r="AL282" s="76">
        <f>+'Empresa de Seguros'!AL282+'Empresa de Seguros'!AL638</f>
        <v>0</v>
      </c>
      <c r="AM282" s="76">
        <f>+'Empresa de Seguros'!AM282+'Empresa de Seguros'!AM638</f>
        <v>0</v>
      </c>
      <c r="AN282" s="76">
        <f>+'Empresa de Seguros'!AN282+'Empresa de Seguros'!AN638</f>
        <v>0</v>
      </c>
      <c r="AO282" s="76">
        <f>+'Empresa de Seguros'!AO282+'Empresa de Seguros'!AO638</f>
        <v>0</v>
      </c>
      <c r="AP282" s="76">
        <f>+'Empresa de Seguros'!AP282+'Empresa de Seguros'!AP638</f>
        <v>0</v>
      </c>
      <c r="AQ282" s="76">
        <f>+'Empresa de Seguros'!AQ282+'Empresa de Seguros'!AQ638</f>
        <v>0</v>
      </c>
      <c r="AR282" s="76">
        <f>+'Empresa de Seguros'!AR282+'Empresa de Seguros'!AR638</f>
        <v>0</v>
      </c>
      <c r="AS282" s="76">
        <f>+'Empresa de Seguros'!AS282+'Empresa de Seguros'!AS638</f>
        <v>0</v>
      </c>
      <c r="AT282" s="76">
        <f>+'Empresa de Seguros'!AT282+'Empresa de Seguros'!AT638</f>
        <v>0</v>
      </c>
      <c r="AU282" s="76">
        <f>+'Empresa de Seguros'!AU282+'Empresa de Seguros'!AU638</f>
        <v>0</v>
      </c>
    </row>
    <row r="283" spans="1:47" s="38" customFormat="1" ht="14.1" customHeight="1" x14ac:dyDescent="0.2">
      <c r="A283" s="89" t="s">
        <v>296</v>
      </c>
      <c r="B283" s="76">
        <f>+'Empresa de Seguros'!B283+'Empresa de Seguros'!B639</f>
        <v>0</v>
      </c>
      <c r="C283" s="76">
        <f>+'Empresa de Seguros'!C283+'Empresa de Seguros'!C639</f>
        <v>0</v>
      </c>
      <c r="D283" s="76">
        <f>+'Empresa de Seguros'!D283+'Empresa de Seguros'!D639</f>
        <v>0</v>
      </c>
      <c r="E283" s="76">
        <f>+'Empresa de Seguros'!E283+'Empresa de Seguros'!E639</f>
        <v>0</v>
      </c>
      <c r="F283" s="76">
        <f>+'Empresa de Seguros'!F283+'Empresa de Seguros'!F639</f>
        <v>0</v>
      </c>
      <c r="G283" s="76">
        <f>+'Empresa de Seguros'!G283+'Empresa de Seguros'!G639</f>
        <v>0</v>
      </c>
      <c r="H283" s="76">
        <f>+'Empresa de Seguros'!H283+'Empresa de Seguros'!H639</f>
        <v>0</v>
      </c>
      <c r="I283" s="76">
        <f>+'Empresa de Seguros'!I283+'Empresa de Seguros'!I639</f>
        <v>0</v>
      </c>
      <c r="J283" s="76">
        <f>+'Empresa de Seguros'!J283+'Empresa de Seguros'!J639</f>
        <v>0</v>
      </c>
      <c r="K283" s="76">
        <f>+'Empresa de Seguros'!K283+'Empresa de Seguros'!K639</f>
        <v>0</v>
      </c>
      <c r="L283" s="76">
        <f>+'Empresa de Seguros'!L283+'Empresa de Seguros'!L639</f>
        <v>0</v>
      </c>
      <c r="M283" s="76">
        <f>+'Empresa de Seguros'!M283+'Empresa de Seguros'!M639</f>
        <v>0</v>
      </c>
      <c r="N283" s="76">
        <f>+'Empresa de Seguros'!N283+'Empresa de Seguros'!N639</f>
        <v>0</v>
      </c>
      <c r="O283" s="76">
        <f>+'Empresa de Seguros'!O283+'Empresa de Seguros'!O639</f>
        <v>0</v>
      </c>
      <c r="P283" s="76">
        <f>+'Empresa de Seguros'!P283+'Empresa de Seguros'!P639</f>
        <v>0</v>
      </c>
      <c r="Q283" s="76">
        <f>+'Empresa de Seguros'!Q283+'Empresa de Seguros'!Q639</f>
        <v>0</v>
      </c>
      <c r="R283" s="76">
        <f>+'Empresa de Seguros'!R283+'Empresa de Seguros'!R639</f>
        <v>0</v>
      </c>
      <c r="S283" s="76">
        <f>+'Empresa de Seguros'!S283+'Empresa de Seguros'!S639</f>
        <v>0</v>
      </c>
      <c r="T283" s="76">
        <f>+'Empresa de Seguros'!T283+'Empresa de Seguros'!T639</f>
        <v>0</v>
      </c>
      <c r="U283" s="76">
        <f>+'Empresa de Seguros'!U283+'Empresa de Seguros'!U639</f>
        <v>0</v>
      </c>
      <c r="V283" s="76">
        <f>+'Empresa de Seguros'!V283+'Empresa de Seguros'!V639</f>
        <v>0</v>
      </c>
      <c r="W283" s="76">
        <f>+'Empresa de Seguros'!W283+'Empresa de Seguros'!W639</f>
        <v>0</v>
      </c>
      <c r="X283" s="76">
        <f>+'Empresa de Seguros'!X283+'Empresa de Seguros'!X639</f>
        <v>0</v>
      </c>
      <c r="Y283" s="76">
        <f>+'Empresa de Seguros'!Y283+'Empresa de Seguros'!Y639</f>
        <v>0</v>
      </c>
      <c r="Z283" s="76">
        <f>+'Empresa de Seguros'!Z283+'Empresa de Seguros'!Z639</f>
        <v>0</v>
      </c>
      <c r="AA283" s="76">
        <f>+'Empresa de Seguros'!AA283+'Empresa de Seguros'!AA639</f>
        <v>0</v>
      </c>
      <c r="AB283" s="76">
        <f>+'Empresa de Seguros'!AB283+'Empresa de Seguros'!AB639</f>
        <v>0</v>
      </c>
      <c r="AC283" s="76">
        <f>+'Empresa de Seguros'!AC283+'Empresa de Seguros'!AC639</f>
        <v>0</v>
      </c>
      <c r="AD283" s="76">
        <f>+'Empresa de Seguros'!AD283+'Empresa de Seguros'!AD639</f>
        <v>0</v>
      </c>
      <c r="AE283" s="76">
        <f>+'Empresa de Seguros'!AE283+'Empresa de Seguros'!AE639</f>
        <v>0</v>
      </c>
      <c r="AF283" s="76">
        <f>+'Empresa de Seguros'!AF283+'Empresa de Seguros'!AF639</f>
        <v>0</v>
      </c>
      <c r="AG283" s="76">
        <f>+'Empresa de Seguros'!AG283+'Empresa de Seguros'!AG639</f>
        <v>0</v>
      </c>
      <c r="AH283" s="76">
        <f>+'Empresa de Seguros'!AH283+'Empresa de Seguros'!AH639</f>
        <v>0</v>
      </c>
      <c r="AI283" s="76">
        <f>+'Empresa de Seguros'!AI283+'Empresa de Seguros'!AI639</f>
        <v>0</v>
      </c>
      <c r="AJ283" s="76">
        <f>+'Empresa de Seguros'!AJ283+'Empresa de Seguros'!AJ639</f>
        <v>0</v>
      </c>
      <c r="AK283" s="76">
        <f>+'Empresa de Seguros'!AK283+'Empresa de Seguros'!AK639</f>
        <v>0</v>
      </c>
      <c r="AL283" s="76">
        <f>+'Empresa de Seguros'!AL283+'Empresa de Seguros'!AL639</f>
        <v>0</v>
      </c>
      <c r="AM283" s="76">
        <f>+'Empresa de Seguros'!AM283+'Empresa de Seguros'!AM639</f>
        <v>0</v>
      </c>
      <c r="AN283" s="76">
        <f>+'Empresa de Seguros'!AN283+'Empresa de Seguros'!AN639</f>
        <v>0</v>
      </c>
      <c r="AO283" s="76">
        <f>+'Empresa de Seguros'!AO283+'Empresa de Seguros'!AO639</f>
        <v>0</v>
      </c>
      <c r="AP283" s="76">
        <f>+'Empresa de Seguros'!AP283+'Empresa de Seguros'!AP639</f>
        <v>0</v>
      </c>
      <c r="AQ283" s="76">
        <f>+'Empresa de Seguros'!AQ283+'Empresa de Seguros'!AQ639</f>
        <v>0</v>
      </c>
      <c r="AR283" s="76">
        <f>+'Empresa de Seguros'!AR283+'Empresa de Seguros'!AR639</f>
        <v>0</v>
      </c>
      <c r="AS283" s="76">
        <f>+'Empresa de Seguros'!AS283+'Empresa de Seguros'!AS639</f>
        <v>0</v>
      </c>
      <c r="AT283" s="76">
        <f>+'Empresa de Seguros'!AT283+'Empresa de Seguros'!AT639</f>
        <v>0</v>
      </c>
      <c r="AU283" s="76">
        <f>+'Empresa de Seguros'!AU283+'Empresa de Seguros'!AU639</f>
        <v>0</v>
      </c>
    </row>
    <row r="284" spans="1:47" s="38" customFormat="1" ht="14.1" customHeight="1" x14ac:dyDescent="0.2">
      <c r="A284" s="89" t="s">
        <v>297</v>
      </c>
      <c r="B284" s="76">
        <f>+'Empresa de Seguros'!B284+'Empresa de Seguros'!B640</f>
        <v>0</v>
      </c>
      <c r="C284" s="76">
        <f>+'Empresa de Seguros'!C284+'Empresa de Seguros'!C640</f>
        <v>0</v>
      </c>
      <c r="D284" s="76">
        <f>+'Empresa de Seguros'!D284+'Empresa de Seguros'!D640</f>
        <v>0</v>
      </c>
      <c r="E284" s="76">
        <f>+'Empresa de Seguros'!E284+'Empresa de Seguros'!E640</f>
        <v>0</v>
      </c>
      <c r="F284" s="76">
        <f>+'Empresa de Seguros'!F284+'Empresa de Seguros'!F640</f>
        <v>0</v>
      </c>
      <c r="G284" s="76">
        <f>+'Empresa de Seguros'!G284+'Empresa de Seguros'!G640</f>
        <v>0</v>
      </c>
      <c r="H284" s="76">
        <f>+'Empresa de Seguros'!H284+'Empresa de Seguros'!H640</f>
        <v>0</v>
      </c>
      <c r="I284" s="76">
        <f>+'Empresa de Seguros'!I284+'Empresa de Seguros'!I640</f>
        <v>0</v>
      </c>
      <c r="J284" s="76">
        <f>+'Empresa de Seguros'!J284+'Empresa de Seguros'!J640</f>
        <v>0</v>
      </c>
      <c r="K284" s="76">
        <f>+'Empresa de Seguros'!K284+'Empresa de Seguros'!K640</f>
        <v>0</v>
      </c>
      <c r="L284" s="76">
        <f>+'Empresa de Seguros'!L284+'Empresa de Seguros'!L640</f>
        <v>0</v>
      </c>
      <c r="M284" s="76">
        <f>+'Empresa de Seguros'!M284+'Empresa de Seguros'!M640</f>
        <v>0</v>
      </c>
      <c r="N284" s="76">
        <f>+'Empresa de Seguros'!N284+'Empresa de Seguros'!N640</f>
        <v>0</v>
      </c>
      <c r="O284" s="76">
        <f>+'Empresa de Seguros'!O284+'Empresa de Seguros'!O640</f>
        <v>0</v>
      </c>
      <c r="P284" s="76">
        <f>+'Empresa de Seguros'!P284+'Empresa de Seguros'!P640</f>
        <v>0</v>
      </c>
      <c r="Q284" s="76">
        <f>+'Empresa de Seguros'!Q284+'Empresa de Seguros'!Q640</f>
        <v>0</v>
      </c>
      <c r="R284" s="76">
        <f>+'Empresa de Seguros'!R284+'Empresa de Seguros'!R640</f>
        <v>0</v>
      </c>
      <c r="S284" s="76">
        <f>+'Empresa de Seguros'!S284+'Empresa de Seguros'!S640</f>
        <v>0</v>
      </c>
      <c r="T284" s="76">
        <f>+'Empresa de Seguros'!T284+'Empresa de Seguros'!T640</f>
        <v>0</v>
      </c>
      <c r="U284" s="76">
        <f>+'Empresa de Seguros'!U284+'Empresa de Seguros'!U640</f>
        <v>0</v>
      </c>
      <c r="V284" s="76">
        <f>+'Empresa de Seguros'!V284+'Empresa de Seguros'!V640</f>
        <v>0</v>
      </c>
      <c r="W284" s="76">
        <f>+'Empresa de Seguros'!W284+'Empresa de Seguros'!W640</f>
        <v>0</v>
      </c>
      <c r="X284" s="76">
        <f>+'Empresa de Seguros'!X284+'Empresa de Seguros'!X640</f>
        <v>0</v>
      </c>
      <c r="Y284" s="76">
        <f>+'Empresa de Seguros'!Y284+'Empresa de Seguros'!Y640</f>
        <v>0</v>
      </c>
      <c r="Z284" s="76">
        <f>+'Empresa de Seguros'!Z284+'Empresa de Seguros'!Z640</f>
        <v>0</v>
      </c>
      <c r="AA284" s="76">
        <f>+'Empresa de Seguros'!AA284+'Empresa de Seguros'!AA640</f>
        <v>0</v>
      </c>
      <c r="AB284" s="76">
        <f>+'Empresa de Seguros'!AB284+'Empresa de Seguros'!AB640</f>
        <v>0</v>
      </c>
      <c r="AC284" s="76">
        <f>+'Empresa de Seguros'!AC284+'Empresa de Seguros'!AC640</f>
        <v>0</v>
      </c>
      <c r="AD284" s="76">
        <f>+'Empresa de Seguros'!AD284+'Empresa de Seguros'!AD640</f>
        <v>0</v>
      </c>
      <c r="AE284" s="76">
        <f>+'Empresa de Seguros'!AE284+'Empresa de Seguros'!AE640</f>
        <v>0</v>
      </c>
      <c r="AF284" s="76">
        <f>+'Empresa de Seguros'!AF284+'Empresa de Seguros'!AF640</f>
        <v>0</v>
      </c>
      <c r="AG284" s="76">
        <f>+'Empresa de Seguros'!AG284+'Empresa de Seguros'!AG640</f>
        <v>0</v>
      </c>
      <c r="AH284" s="76">
        <f>+'Empresa de Seguros'!AH284+'Empresa de Seguros'!AH640</f>
        <v>0</v>
      </c>
      <c r="AI284" s="76">
        <f>+'Empresa de Seguros'!AI284+'Empresa de Seguros'!AI640</f>
        <v>0</v>
      </c>
      <c r="AJ284" s="76">
        <f>+'Empresa de Seguros'!AJ284+'Empresa de Seguros'!AJ640</f>
        <v>0</v>
      </c>
      <c r="AK284" s="76">
        <f>+'Empresa de Seguros'!AK284+'Empresa de Seguros'!AK640</f>
        <v>0</v>
      </c>
      <c r="AL284" s="76">
        <f>+'Empresa de Seguros'!AL284+'Empresa de Seguros'!AL640</f>
        <v>0</v>
      </c>
      <c r="AM284" s="76">
        <f>+'Empresa de Seguros'!AM284+'Empresa de Seguros'!AM640</f>
        <v>0</v>
      </c>
      <c r="AN284" s="76">
        <f>+'Empresa de Seguros'!AN284+'Empresa de Seguros'!AN640</f>
        <v>0</v>
      </c>
      <c r="AO284" s="76">
        <f>+'Empresa de Seguros'!AO284+'Empresa de Seguros'!AO640</f>
        <v>0</v>
      </c>
      <c r="AP284" s="76">
        <f>+'Empresa de Seguros'!AP284+'Empresa de Seguros'!AP640</f>
        <v>0</v>
      </c>
      <c r="AQ284" s="76">
        <f>+'Empresa de Seguros'!AQ284+'Empresa de Seguros'!AQ640</f>
        <v>0</v>
      </c>
      <c r="AR284" s="76">
        <f>+'Empresa de Seguros'!AR284+'Empresa de Seguros'!AR640</f>
        <v>0</v>
      </c>
      <c r="AS284" s="76">
        <f>+'Empresa de Seguros'!AS284+'Empresa de Seguros'!AS640</f>
        <v>0</v>
      </c>
      <c r="AT284" s="76">
        <f>+'Empresa de Seguros'!AT284+'Empresa de Seguros'!AT640</f>
        <v>0</v>
      </c>
      <c r="AU284" s="76">
        <f>+'Empresa de Seguros'!AU284+'Empresa de Seguros'!AU640</f>
        <v>0</v>
      </c>
    </row>
    <row r="285" spans="1:47" ht="14.1" customHeight="1" x14ac:dyDescent="0.2">
      <c r="A285" s="89" t="s">
        <v>298</v>
      </c>
      <c r="B285" s="76">
        <f>+'Empresa de Seguros'!B285+'Empresa de Seguros'!B641</f>
        <v>0</v>
      </c>
      <c r="C285" s="76">
        <f>+'Empresa de Seguros'!C285+'Empresa de Seguros'!C641</f>
        <v>0</v>
      </c>
      <c r="D285" s="76">
        <f>+'Empresa de Seguros'!D285+'Empresa de Seguros'!D641</f>
        <v>0</v>
      </c>
      <c r="E285" s="76">
        <f>+'Empresa de Seguros'!E285+'Empresa de Seguros'!E641</f>
        <v>0</v>
      </c>
      <c r="F285" s="76">
        <f>+'Empresa de Seguros'!F285+'Empresa de Seguros'!F641</f>
        <v>0</v>
      </c>
      <c r="G285" s="76">
        <f>+'Empresa de Seguros'!G285+'Empresa de Seguros'!G641</f>
        <v>0</v>
      </c>
      <c r="H285" s="76">
        <f>+'Empresa de Seguros'!H285+'Empresa de Seguros'!H641</f>
        <v>0</v>
      </c>
      <c r="I285" s="76">
        <f>+'Empresa de Seguros'!I285+'Empresa de Seguros'!I641</f>
        <v>0</v>
      </c>
      <c r="J285" s="76">
        <f>+'Empresa de Seguros'!J285+'Empresa de Seguros'!J641</f>
        <v>0</v>
      </c>
      <c r="K285" s="76">
        <f>+'Empresa de Seguros'!K285+'Empresa de Seguros'!K641</f>
        <v>0</v>
      </c>
      <c r="L285" s="76">
        <f>+'Empresa de Seguros'!L285+'Empresa de Seguros'!L641</f>
        <v>0</v>
      </c>
      <c r="M285" s="76">
        <f>+'Empresa de Seguros'!M285+'Empresa de Seguros'!M641</f>
        <v>0</v>
      </c>
      <c r="N285" s="76">
        <f>+'Empresa de Seguros'!N285+'Empresa de Seguros'!N641</f>
        <v>0</v>
      </c>
      <c r="O285" s="76">
        <f>+'Empresa de Seguros'!O285+'Empresa de Seguros'!O641</f>
        <v>0</v>
      </c>
      <c r="P285" s="76">
        <f>+'Empresa de Seguros'!P285+'Empresa de Seguros'!P641</f>
        <v>0</v>
      </c>
      <c r="Q285" s="76">
        <f>+'Empresa de Seguros'!Q285+'Empresa de Seguros'!Q641</f>
        <v>0</v>
      </c>
      <c r="R285" s="76">
        <f>+'Empresa de Seguros'!R285+'Empresa de Seguros'!R641</f>
        <v>0</v>
      </c>
      <c r="S285" s="76">
        <f>+'Empresa de Seguros'!S285+'Empresa de Seguros'!S641</f>
        <v>0</v>
      </c>
      <c r="T285" s="76">
        <f>+'Empresa de Seguros'!T285+'Empresa de Seguros'!T641</f>
        <v>0</v>
      </c>
      <c r="U285" s="76">
        <f>+'Empresa de Seguros'!U285+'Empresa de Seguros'!U641</f>
        <v>0</v>
      </c>
      <c r="V285" s="76">
        <f>+'Empresa de Seguros'!V285+'Empresa de Seguros'!V641</f>
        <v>0</v>
      </c>
      <c r="W285" s="76">
        <f>+'Empresa de Seguros'!W285+'Empresa de Seguros'!W641</f>
        <v>0</v>
      </c>
      <c r="X285" s="76">
        <f>+'Empresa de Seguros'!X285+'Empresa de Seguros'!X641</f>
        <v>0</v>
      </c>
      <c r="Y285" s="76">
        <f>+'Empresa de Seguros'!Y285+'Empresa de Seguros'!Y641</f>
        <v>0</v>
      </c>
      <c r="Z285" s="76">
        <f>+'Empresa de Seguros'!Z285+'Empresa de Seguros'!Z641</f>
        <v>0</v>
      </c>
      <c r="AA285" s="76">
        <f>+'Empresa de Seguros'!AA285+'Empresa de Seguros'!AA641</f>
        <v>0</v>
      </c>
      <c r="AB285" s="76">
        <f>+'Empresa de Seguros'!AB285+'Empresa de Seguros'!AB641</f>
        <v>0</v>
      </c>
      <c r="AC285" s="76">
        <f>+'Empresa de Seguros'!AC285+'Empresa de Seguros'!AC641</f>
        <v>0</v>
      </c>
      <c r="AD285" s="76">
        <f>+'Empresa de Seguros'!AD285+'Empresa de Seguros'!AD641</f>
        <v>0</v>
      </c>
      <c r="AE285" s="76">
        <f>+'Empresa de Seguros'!AE285+'Empresa de Seguros'!AE641</f>
        <v>0</v>
      </c>
      <c r="AF285" s="76">
        <f>+'Empresa de Seguros'!AF285+'Empresa de Seguros'!AF641</f>
        <v>0</v>
      </c>
      <c r="AG285" s="76">
        <f>+'Empresa de Seguros'!AG285+'Empresa de Seguros'!AG641</f>
        <v>0</v>
      </c>
      <c r="AH285" s="76">
        <f>+'Empresa de Seguros'!AH285+'Empresa de Seguros'!AH641</f>
        <v>0</v>
      </c>
      <c r="AI285" s="76">
        <f>+'Empresa de Seguros'!AI285+'Empresa de Seguros'!AI641</f>
        <v>0</v>
      </c>
      <c r="AJ285" s="76">
        <f>+'Empresa de Seguros'!AJ285+'Empresa de Seguros'!AJ641</f>
        <v>0</v>
      </c>
      <c r="AK285" s="76">
        <f>+'Empresa de Seguros'!AK285+'Empresa de Seguros'!AK641</f>
        <v>0</v>
      </c>
      <c r="AL285" s="76">
        <f>+'Empresa de Seguros'!AL285+'Empresa de Seguros'!AL641</f>
        <v>0</v>
      </c>
      <c r="AM285" s="76">
        <f>+'Empresa de Seguros'!AM285+'Empresa de Seguros'!AM641</f>
        <v>0</v>
      </c>
      <c r="AN285" s="76">
        <f>+'Empresa de Seguros'!AN285+'Empresa de Seguros'!AN641</f>
        <v>0</v>
      </c>
      <c r="AO285" s="76">
        <f>+'Empresa de Seguros'!AO285+'Empresa de Seguros'!AO641</f>
        <v>0</v>
      </c>
      <c r="AP285" s="76">
        <f>+'Empresa de Seguros'!AP285+'Empresa de Seguros'!AP641</f>
        <v>0</v>
      </c>
      <c r="AQ285" s="76">
        <f>+'Empresa de Seguros'!AQ285+'Empresa de Seguros'!AQ641</f>
        <v>0</v>
      </c>
      <c r="AR285" s="76">
        <f>+'Empresa de Seguros'!AR285+'Empresa de Seguros'!AR641</f>
        <v>0</v>
      </c>
      <c r="AS285" s="76">
        <f>+'Empresa de Seguros'!AS285+'Empresa de Seguros'!AS641</f>
        <v>0</v>
      </c>
      <c r="AT285" s="76">
        <f>+'Empresa de Seguros'!AT285+'Empresa de Seguros'!AT641</f>
        <v>0</v>
      </c>
      <c r="AU285" s="76">
        <f>+'Empresa de Seguros'!AU285+'Empresa de Seguros'!AU641</f>
        <v>0</v>
      </c>
    </row>
    <row r="286" spans="1:47" s="38" customFormat="1" ht="14.1" customHeight="1" x14ac:dyDescent="0.2">
      <c r="A286" s="88" t="s">
        <v>286</v>
      </c>
      <c r="B286" s="20">
        <f>+'Empresa de Seguros'!B286+'Empresa de Seguros'!B642</f>
        <v>0</v>
      </c>
      <c r="C286" s="20">
        <f>+'Empresa de Seguros'!C286+'Empresa de Seguros'!C642</f>
        <v>0</v>
      </c>
      <c r="D286" s="20">
        <f>+'Empresa de Seguros'!D286+'Empresa de Seguros'!D642</f>
        <v>0</v>
      </c>
      <c r="E286" s="20">
        <f>+'Empresa de Seguros'!E286+'Empresa de Seguros'!E642</f>
        <v>0</v>
      </c>
      <c r="F286" s="20">
        <f>+'Empresa de Seguros'!F286+'Empresa de Seguros'!F642</f>
        <v>0</v>
      </c>
      <c r="G286" s="20">
        <f>+'Empresa de Seguros'!G286+'Empresa de Seguros'!G642</f>
        <v>0</v>
      </c>
      <c r="H286" s="20">
        <f>+'Empresa de Seguros'!H286+'Empresa de Seguros'!H642</f>
        <v>0</v>
      </c>
      <c r="I286" s="20">
        <f>+'Empresa de Seguros'!I286+'Empresa de Seguros'!I642</f>
        <v>0</v>
      </c>
      <c r="J286" s="20">
        <f>+'Empresa de Seguros'!J286+'Empresa de Seguros'!J642</f>
        <v>0</v>
      </c>
      <c r="K286" s="20">
        <f>+'Empresa de Seguros'!K286+'Empresa de Seguros'!K642</f>
        <v>0</v>
      </c>
      <c r="L286" s="20">
        <f>+'Empresa de Seguros'!L286+'Empresa de Seguros'!L642</f>
        <v>0</v>
      </c>
      <c r="M286" s="20">
        <f>+'Empresa de Seguros'!M286+'Empresa de Seguros'!M642</f>
        <v>0</v>
      </c>
      <c r="N286" s="20">
        <f>+'Empresa de Seguros'!N286+'Empresa de Seguros'!N642</f>
        <v>0</v>
      </c>
      <c r="O286" s="20">
        <f>+'Empresa de Seguros'!O286+'Empresa de Seguros'!O642</f>
        <v>0</v>
      </c>
      <c r="P286" s="20">
        <f>+'Empresa de Seguros'!P286+'Empresa de Seguros'!P642</f>
        <v>0</v>
      </c>
      <c r="Q286" s="20">
        <f>+'Empresa de Seguros'!Q286+'Empresa de Seguros'!Q642</f>
        <v>0</v>
      </c>
      <c r="R286" s="20">
        <f>+'Empresa de Seguros'!R286+'Empresa de Seguros'!R642</f>
        <v>0</v>
      </c>
      <c r="S286" s="20">
        <f>+'Empresa de Seguros'!S286+'Empresa de Seguros'!S642</f>
        <v>0</v>
      </c>
      <c r="T286" s="20">
        <f>+'Empresa de Seguros'!T286+'Empresa de Seguros'!T642</f>
        <v>0</v>
      </c>
      <c r="U286" s="20">
        <f>+'Empresa de Seguros'!U286+'Empresa de Seguros'!U642</f>
        <v>0</v>
      </c>
      <c r="V286" s="20">
        <f>+'Empresa de Seguros'!V286+'Empresa de Seguros'!V642</f>
        <v>0</v>
      </c>
      <c r="W286" s="20">
        <f>+'Empresa de Seguros'!W286+'Empresa de Seguros'!W642</f>
        <v>0</v>
      </c>
      <c r="X286" s="20">
        <f>+'Empresa de Seguros'!X286+'Empresa de Seguros'!X642</f>
        <v>0</v>
      </c>
      <c r="Y286" s="20">
        <f>+'Empresa de Seguros'!Y286+'Empresa de Seguros'!Y642</f>
        <v>0</v>
      </c>
      <c r="Z286" s="20">
        <f>+'Empresa de Seguros'!Z286+'Empresa de Seguros'!Z642</f>
        <v>0</v>
      </c>
      <c r="AA286" s="20">
        <f>+'Empresa de Seguros'!AA286+'Empresa de Seguros'!AA642</f>
        <v>0</v>
      </c>
      <c r="AB286" s="20">
        <f>+'Empresa de Seguros'!AB286+'Empresa de Seguros'!AB642</f>
        <v>0</v>
      </c>
      <c r="AC286" s="20">
        <f>+'Empresa de Seguros'!AC286+'Empresa de Seguros'!AC642</f>
        <v>0</v>
      </c>
      <c r="AD286" s="20">
        <f>+'Empresa de Seguros'!AD286+'Empresa de Seguros'!AD642</f>
        <v>0</v>
      </c>
      <c r="AE286" s="20">
        <f>+'Empresa de Seguros'!AE286+'Empresa de Seguros'!AE642</f>
        <v>0</v>
      </c>
      <c r="AF286" s="20">
        <f>+'Empresa de Seguros'!AF286+'Empresa de Seguros'!AF642</f>
        <v>0</v>
      </c>
      <c r="AG286" s="20">
        <f>+'Empresa de Seguros'!AG286+'Empresa de Seguros'!AG642</f>
        <v>0</v>
      </c>
      <c r="AH286" s="20">
        <f>+'Empresa de Seguros'!AH286+'Empresa de Seguros'!AH642</f>
        <v>0</v>
      </c>
      <c r="AI286" s="20">
        <f>+'Empresa de Seguros'!AI286+'Empresa de Seguros'!AI642</f>
        <v>0</v>
      </c>
      <c r="AJ286" s="20">
        <f>+'Empresa de Seguros'!AJ286+'Empresa de Seguros'!AJ642</f>
        <v>0</v>
      </c>
      <c r="AK286" s="20">
        <f>+'Empresa de Seguros'!AK286+'Empresa de Seguros'!AK642</f>
        <v>0</v>
      </c>
      <c r="AL286" s="20">
        <f>+'Empresa de Seguros'!AL286+'Empresa de Seguros'!AL642</f>
        <v>0</v>
      </c>
      <c r="AM286" s="20">
        <f>+'Empresa de Seguros'!AM286+'Empresa de Seguros'!AM642</f>
        <v>0</v>
      </c>
      <c r="AN286" s="20">
        <f>+'Empresa de Seguros'!AN286+'Empresa de Seguros'!AN642</f>
        <v>0</v>
      </c>
      <c r="AO286" s="20">
        <f>+'Empresa de Seguros'!AO286+'Empresa de Seguros'!AO642</f>
        <v>0</v>
      </c>
      <c r="AP286" s="20">
        <f>+'Empresa de Seguros'!AP286+'Empresa de Seguros'!AP642</f>
        <v>0</v>
      </c>
      <c r="AQ286" s="20">
        <f>+'Empresa de Seguros'!AQ286+'Empresa de Seguros'!AQ642</f>
        <v>0</v>
      </c>
      <c r="AR286" s="20">
        <f>+'Empresa de Seguros'!AR286+'Empresa de Seguros'!AR642</f>
        <v>0</v>
      </c>
      <c r="AS286" s="20">
        <f>+'Empresa de Seguros'!AS286+'Empresa de Seguros'!AS642</f>
        <v>0</v>
      </c>
      <c r="AT286" s="20">
        <f>+'Empresa de Seguros'!AT286+'Empresa de Seguros'!AT642</f>
        <v>0</v>
      </c>
      <c r="AU286" s="20">
        <f>+'Empresa de Seguros'!AU286+'Empresa de Seguros'!AU642</f>
        <v>0</v>
      </c>
    </row>
    <row r="287" spans="1:47" s="38" customFormat="1" ht="14.1" customHeight="1" x14ac:dyDescent="0.2">
      <c r="A287" s="89" t="s">
        <v>325</v>
      </c>
      <c r="B287" s="76">
        <f>+'Empresa de Seguros'!B287+'Empresa de Seguros'!B643</f>
        <v>0</v>
      </c>
      <c r="C287" s="76">
        <f>+'Empresa de Seguros'!C287+'Empresa de Seguros'!C643</f>
        <v>0</v>
      </c>
      <c r="D287" s="76">
        <f>+'Empresa de Seguros'!D287+'Empresa de Seguros'!D643</f>
        <v>0</v>
      </c>
      <c r="E287" s="76">
        <f>+'Empresa de Seguros'!E287+'Empresa de Seguros'!E643</f>
        <v>0</v>
      </c>
      <c r="F287" s="76">
        <f>+'Empresa de Seguros'!F287+'Empresa de Seguros'!F643</f>
        <v>0</v>
      </c>
      <c r="G287" s="76">
        <f>+'Empresa de Seguros'!G287+'Empresa de Seguros'!G643</f>
        <v>0</v>
      </c>
      <c r="H287" s="76">
        <f>+'Empresa de Seguros'!H287+'Empresa de Seguros'!H643</f>
        <v>0</v>
      </c>
      <c r="I287" s="76">
        <f>+'Empresa de Seguros'!I287+'Empresa de Seguros'!I643</f>
        <v>0</v>
      </c>
      <c r="J287" s="76">
        <f>+'Empresa de Seguros'!J287+'Empresa de Seguros'!J643</f>
        <v>0</v>
      </c>
      <c r="K287" s="76">
        <f>+'Empresa de Seguros'!K287+'Empresa de Seguros'!K643</f>
        <v>0</v>
      </c>
      <c r="L287" s="76">
        <f>+'Empresa de Seguros'!L287+'Empresa de Seguros'!L643</f>
        <v>0</v>
      </c>
      <c r="M287" s="76">
        <f>+'Empresa de Seguros'!M287+'Empresa de Seguros'!M643</f>
        <v>0</v>
      </c>
      <c r="N287" s="76">
        <f>+'Empresa de Seguros'!N287+'Empresa de Seguros'!N643</f>
        <v>0</v>
      </c>
      <c r="O287" s="76">
        <f>+'Empresa de Seguros'!O287+'Empresa de Seguros'!O643</f>
        <v>0</v>
      </c>
      <c r="P287" s="76">
        <f>+'Empresa de Seguros'!P287+'Empresa de Seguros'!P643</f>
        <v>0</v>
      </c>
      <c r="Q287" s="76">
        <f>+'Empresa de Seguros'!Q287+'Empresa de Seguros'!Q643</f>
        <v>0</v>
      </c>
      <c r="R287" s="76">
        <f>+'Empresa de Seguros'!R287+'Empresa de Seguros'!R643</f>
        <v>0</v>
      </c>
      <c r="S287" s="76">
        <f>+'Empresa de Seguros'!S287+'Empresa de Seguros'!S643</f>
        <v>0</v>
      </c>
      <c r="T287" s="76">
        <f>+'Empresa de Seguros'!T287+'Empresa de Seguros'!T643</f>
        <v>0</v>
      </c>
      <c r="U287" s="76">
        <f>+'Empresa de Seguros'!U287+'Empresa de Seguros'!U643</f>
        <v>0</v>
      </c>
      <c r="V287" s="76">
        <f>+'Empresa de Seguros'!V287+'Empresa de Seguros'!V643</f>
        <v>0</v>
      </c>
      <c r="W287" s="76">
        <f>+'Empresa de Seguros'!W287+'Empresa de Seguros'!W643</f>
        <v>0</v>
      </c>
      <c r="X287" s="76">
        <f>+'Empresa de Seguros'!X287+'Empresa de Seguros'!X643</f>
        <v>0</v>
      </c>
      <c r="Y287" s="76">
        <f>+'Empresa de Seguros'!Y287+'Empresa de Seguros'!Y643</f>
        <v>0</v>
      </c>
      <c r="Z287" s="76">
        <f>+'Empresa de Seguros'!Z287+'Empresa de Seguros'!Z643</f>
        <v>0</v>
      </c>
      <c r="AA287" s="76">
        <f>+'Empresa de Seguros'!AA287+'Empresa de Seguros'!AA643</f>
        <v>0</v>
      </c>
      <c r="AB287" s="76">
        <f>+'Empresa de Seguros'!AB287+'Empresa de Seguros'!AB643</f>
        <v>0</v>
      </c>
      <c r="AC287" s="76">
        <f>+'Empresa de Seguros'!AC287+'Empresa de Seguros'!AC643</f>
        <v>0</v>
      </c>
      <c r="AD287" s="76">
        <f>+'Empresa de Seguros'!AD287+'Empresa de Seguros'!AD643</f>
        <v>0</v>
      </c>
      <c r="AE287" s="76">
        <f>+'Empresa de Seguros'!AE287+'Empresa de Seguros'!AE643</f>
        <v>0</v>
      </c>
      <c r="AF287" s="76">
        <f>+'Empresa de Seguros'!AF287+'Empresa de Seguros'!AF643</f>
        <v>0</v>
      </c>
      <c r="AG287" s="76">
        <f>+'Empresa de Seguros'!AG287+'Empresa de Seguros'!AG643</f>
        <v>0</v>
      </c>
      <c r="AH287" s="76">
        <f>+'Empresa de Seguros'!AH287+'Empresa de Seguros'!AH643</f>
        <v>0</v>
      </c>
      <c r="AI287" s="76">
        <f>+'Empresa de Seguros'!AI287+'Empresa de Seguros'!AI643</f>
        <v>0</v>
      </c>
      <c r="AJ287" s="76">
        <f>+'Empresa de Seguros'!AJ287+'Empresa de Seguros'!AJ643</f>
        <v>0</v>
      </c>
      <c r="AK287" s="76">
        <f>+'Empresa de Seguros'!AK287+'Empresa de Seguros'!AK643</f>
        <v>0</v>
      </c>
      <c r="AL287" s="76">
        <f>+'Empresa de Seguros'!AL287+'Empresa de Seguros'!AL643</f>
        <v>0</v>
      </c>
      <c r="AM287" s="76">
        <f>+'Empresa de Seguros'!AM287+'Empresa de Seguros'!AM643</f>
        <v>0</v>
      </c>
      <c r="AN287" s="76">
        <f>+'Empresa de Seguros'!AN287+'Empresa de Seguros'!AN643</f>
        <v>0</v>
      </c>
      <c r="AO287" s="76">
        <f>+'Empresa de Seguros'!AO287+'Empresa de Seguros'!AO643</f>
        <v>0</v>
      </c>
      <c r="AP287" s="76">
        <f>+'Empresa de Seguros'!AP287+'Empresa de Seguros'!AP643</f>
        <v>0</v>
      </c>
      <c r="AQ287" s="76">
        <f>+'Empresa de Seguros'!AQ287+'Empresa de Seguros'!AQ643</f>
        <v>0</v>
      </c>
      <c r="AR287" s="76">
        <f>+'Empresa de Seguros'!AR287+'Empresa de Seguros'!AR643</f>
        <v>0</v>
      </c>
      <c r="AS287" s="76">
        <f>+'Empresa de Seguros'!AS287+'Empresa de Seguros'!AS643</f>
        <v>0</v>
      </c>
      <c r="AT287" s="76">
        <f>+'Empresa de Seguros'!AT287+'Empresa de Seguros'!AT643</f>
        <v>0</v>
      </c>
      <c r="AU287" s="76">
        <f>+'Empresa de Seguros'!AU287+'Empresa de Seguros'!AU643</f>
        <v>0</v>
      </c>
    </row>
    <row r="288" spans="1:47" ht="14.1" customHeight="1" x14ac:dyDescent="0.2">
      <c r="A288" s="89" t="s">
        <v>49</v>
      </c>
      <c r="B288" s="76">
        <f>+'Empresa de Seguros'!B288+'Empresa de Seguros'!B644</f>
        <v>0</v>
      </c>
      <c r="C288" s="76">
        <f>+'Empresa de Seguros'!C288+'Empresa de Seguros'!C644</f>
        <v>0</v>
      </c>
      <c r="D288" s="76">
        <f>+'Empresa de Seguros'!D288+'Empresa de Seguros'!D644</f>
        <v>0</v>
      </c>
      <c r="E288" s="76">
        <f>+'Empresa de Seguros'!E288+'Empresa de Seguros'!E644</f>
        <v>0</v>
      </c>
      <c r="F288" s="76">
        <f>+'Empresa de Seguros'!F288+'Empresa de Seguros'!F644</f>
        <v>0</v>
      </c>
      <c r="G288" s="76">
        <f>+'Empresa de Seguros'!G288+'Empresa de Seguros'!G644</f>
        <v>0</v>
      </c>
      <c r="H288" s="76">
        <f>+'Empresa de Seguros'!H288+'Empresa de Seguros'!H644</f>
        <v>0</v>
      </c>
      <c r="I288" s="76">
        <f>+'Empresa de Seguros'!I288+'Empresa de Seguros'!I644</f>
        <v>0</v>
      </c>
      <c r="J288" s="76">
        <f>+'Empresa de Seguros'!J288+'Empresa de Seguros'!J644</f>
        <v>0</v>
      </c>
      <c r="K288" s="76">
        <f>+'Empresa de Seguros'!K288+'Empresa de Seguros'!K644</f>
        <v>0</v>
      </c>
      <c r="L288" s="76">
        <f>+'Empresa de Seguros'!L288+'Empresa de Seguros'!L644</f>
        <v>0</v>
      </c>
      <c r="M288" s="76">
        <f>+'Empresa de Seguros'!M288+'Empresa de Seguros'!M644</f>
        <v>0</v>
      </c>
      <c r="N288" s="76">
        <f>+'Empresa de Seguros'!N288+'Empresa de Seguros'!N644</f>
        <v>0</v>
      </c>
      <c r="O288" s="76">
        <f>+'Empresa de Seguros'!O288+'Empresa de Seguros'!O644</f>
        <v>0</v>
      </c>
      <c r="P288" s="76">
        <f>+'Empresa de Seguros'!P288+'Empresa de Seguros'!P644</f>
        <v>0</v>
      </c>
      <c r="Q288" s="76">
        <f>+'Empresa de Seguros'!Q288+'Empresa de Seguros'!Q644</f>
        <v>0</v>
      </c>
      <c r="R288" s="76">
        <f>+'Empresa de Seguros'!R288+'Empresa de Seguros'!R644</f>
        <v>0</v>
      </c>
      <c r="S288" s="76">
        <f>+'Empresa de Seguros'!S288+'Empresa de Seguros'!S644</f>
        <v>0</v>
      </c>
      <c r="T288" s="76">
        <f>+'Empresa de Seguros'!T288+'Empresa de Seguros'!T644</f>
        <v>0</v>
      </c>
      <c r="U288" s="76">
        <f>+'Empresa de Seguros'!U288+'Empresa de Seguros'!U644</f>
        <v>0</v>
      </c>
      <c r="V288" s="76">
        <f>+'Empresa de Seguros'!V288+'Empresa de Seguros'!V644</f>
        <v>0</v>
      </c>
      <c r="W288" s="76">
        <f>+'Empresa de Seguros'!W288+'Empresa de Seguros'!W644</f>
        <v>0</v>
      </c>
      <c r="X288" s="76">
        <f>+'Empresa de Seguros'!X288+'Empresa de Seguros'!X644</f>
        <v>0</v>
      </c>
      <c r="Y288" s="76">
        <f>+'Empresa de Seguros'!Y288+'Empresa de Seguros'!Y644</f>
        <v>0</v>
      </c>
      <c r="Z288" s="76">
        <f>+'Empresa de Seguros'!Z288+'Empresa de Seguros'!Z644</f>
        <v>0</v>
      </c>
      <c r="AA288" s="76">
        <f>+'Empresa de Seguros'!AA288+'Empresa de Seguros'!AA644</f>
        <v>0</v>
      </c>
      <c r="AB288" s="76">
        <f>+'Empresa de Seguros'!AB288+'Empresa de Seguros'!AB644</f>
        <v>0</v>
      </c>
      <c r="AC288" s="76">
        <f>+'Empresa de Seguros'!AC288+'Empresa de Seguros'!AC644</f>
        <v>0</v>
      </c>
      <c r="AD288" s="76">
        <f>+'Empresa de Seguros'!AD288+'Empresa de Seguros'!AD644</f>
        <v>0</v>
      </c>
      <c r="AE288" s="76">
        <f>+'Empresa de Seguros'!AE288+'Empresa de Seguros'!AE644</f>
        <v>0</v>
      </c>
      <c r="AF288" s="76">
        <f>+'Empresa de Seguros'!AF288+'Empresa de Seguros'!AF644</f>
        <v>0</v>
      </c>
      <c r="AG288" s="76">
        <f>+'Empresa de Seguros'!AG288+'Empresa de Seguros'!AG644</f>
        <v>0</v>
      </c>
      <c r="AH288" s="76">
        <f>+'Empresa de Seguros'!AH288+'Empresa de Seguros'!AH644</f>
        <v>0</v>
      </c>
      <c r="AI288" s="76">
        <f>+'Empresa de Seguros'!AI288+'Empresa de Seguros'!AI644</f>
        <v>0</v>
      </c>
      <c r="AJ288" s="76">
        <f>+'Empresa de Seguros'!AJ288+'Empresa de Seguros'!AJ644</f>
        <v>0</v>
      </c>
      <c r="AK288" s="76">
        <f>+'Empresa de Seguros'!AK288+'Empresa de Seguros'!AK644</f>
        <v>0</v>
      </c>
      <c r="AL288" s="76">
        <f>+'Empresa de Seguros'!AL288+'Empresa de Seguros'!AL644</f>
        <v>0</v>
      </c>
      <c r="AM288" s="76">
        <f>+'Empresa de Seguros'!AM288+'Empresa de Seguros'!AM644</f>
        <v>0</v>
      </c>
      <c r="AN288" s="76">
        <f>+'Empresa de Seguros'!AN288+'Empresa de Seguros'!AN644</f>
        <v>0</v>
      </c>
      <c r="AO288" s="76">
        <f>+'Empresa de Seguros'!AO288+'Empresa de Seguros'!AO644</f>
        <v>0</v>
      </c>
      <c r="AP288" s="76">
        <f>+'Empresa de Seguros'!AP288+'Empresa de Seguros'!AP644</f>
        <v>0</v>
      </c>
      <c r="AQ288" s="76">
        <f>+'Empresa de Seguros'!AQ288+'Empresa de Seguros'!AQ644</f>
        <v>0</v>
      </c>
      <c r="AR288" s="76">
        <f>+'Empresa de Seguros'!AR288+'Empresa de Seguros'!AR644</f>
        <v>0</v>
      </c>
      <c r="AS288" s="76">
        <f>+'Empresa de Seguros'!AS288+'Empresa de Seguros'!AS644</f>
        <v>0</v>
      </c>
      <c r="AT288" s="76">
        <f>+'Empresa de Seguros'!AT288+'Empresa de Seguros'!AT644</f>
        <v>0</v>
      </c>
      <c r="AU288" s="76">
        <f>+'Empresa de Seguros'!AU288+'Empresa de Seguros'!AU644</f>
        <v>0</v>
      </c>
    </row>
    <row r="289" spans="1:47" s="38" customFormat="1" ht="14.1" customHeight="1" x14ac:dyDescent="0.2">
      <c r="A289" s="88" t="s">
        <v>320</v>
      </c>
      <c r="B289" s="20">
        <f>+'Empresa de Seguros'!B289+'Empresa de Seguros'!B645</f>
        <v>0</v>
      </c>
      <c r="C289" s="20">
        <f>+'Empresa de Seguros'!C289+'Empresa de Seguros'!C645</f>
        <v>0</v>
      </c>
      <c r="D289" s="20">
        <f>+'Empresa de Seguros'!D289+'Empresa de Seguros'!D645</f>
        <v>0</v>
      </c>
      <c r="E289" s="20">
        <f>+'Empresa de Seguros'!E289+'Empresa de Seguros'!E645</f>
        <v>0</v>
      </c>
      <c r="F289" s="20">
        <f>+'Empresa de Seguros'!F289+'Empresa de Seguros'!F645</f>
        <v>0</v>
      </c>
      <c r="G289" s="20">
        <f>+'Empresa de Seguros'!G289+'Empresa de Seguros'!G645</f>
        <v>0</v>
      </c>
      <c r="H289" s="20">
        <f>+'Empresa de Seguros'!H289+'Empresa de Seguros'!H645</f>
        <v>0</v>
      </c>
      <c r="I289" s="20">
        <f>+'Empresa de Seguros'!I289+'Empresa de Seguros'!I645</f>
        <v>0</v>
      </c>
      <c r="J289" s="20">
        <f>+'Empresa de Seguros'!J289+'Empresa de Seguros'!J645</f>
        <v>0</v>
      </c>
      <c r="K289" s="20">
        <f>+'Empresa de Seguros'!K289+'Empresa de Seguros'!K645</f>
        <v>0</v>
      </c>
      <c r="L289" s="20">
        <f>+'Empresa de Seguros'!L289+'Empresa de Seguros'!L645</f>
        <v>0</v>
      </c>
      <c r="M289" s="20">
        <f>+'Empresa de Seguros'!M289+'Empresa de Seguros'!M645</f>
        <v>0</v>
      </c>
      <c r="N289" s="20">
        <f>+'Empresa de Seguros'!N289+'Empresa de Seguros'!N645</f>
        <v>0</v>
      </c>
      <c r="O289" s="20">
        <f>+'Empresa de Seguros'!O289+'Empresa de Seguros'!O645</f>
        <v>0</v>
      </c>
      <c r="P289" s="20">
        <f>+'Empresa de Seguros'!P289+'Empresa de Seguros'!P645</f>
        <v>0</v>
      </c>
      <c r="Q289" s="20">
        <f>+'Empresa de Seguros'!Q289+'Empresa de Seguros'!Q645</f>
        <v>0</v>
      </c>
      <c r="R289" s="20">
        <f>+'Empresa de Seguros'!R289+'Empresa de Seguros'!R645</f>
        <v>0</v>
      </c>
      <c r="S289" s="20">
        <f>+'Empresa de Seguros'!S289+'Empresa de Seguros'!S645</f>
        <v>0</v>
      </c>
      <c r="T289" s="20">
        <f>+'Empresa de Seguros'!T289+'Empresa de Seguros'!T645</f>
        <v>0</v>
      </c>
      <c r="U289" s="20">
        <f>+'Empresa de Seguros'!U289+'Empresa de Seguros'!U645</f>
        <v>0</v>
      </c>
      <c r="V289" s="20">
        <f>+'Empresa de Seguros'!V289+'Empresa de Seguros'!V645</f>
        <v>0</v>
      </c>
      <c r="W289" s="20">
        <f>+'Empresa de Seguros'!W289+'Empresa de Seguros'!W645</f>
        <v>0</v>
      </c>
      <c r="X289" s="20">
        <f>+'Empresa de Seguros'!X289+'Empresa de Seguros'!X645</f>
        <v>0</v>
      </c>
      <c r="Y289" s="20">
        <f>+'Empresa de Seguros'!Y289+'Empresa de Seguros'!Y645</f>
        <v>0</v>
      </c>
      <c r="Z289" s="20">
        <f>+'Empresa de Seguros'!Z289+'Empresa de Seguros'!Z645</f>
        <v>0</v>
      </c>
      <c r="AA289" s="20">
        <f>+'Empresa de Seguros'!AA289+'Empresa de Seguros'!AA645</f>
        <v>0</v>
      </c>
      <c r="AB289" s="20">
        <f>+'Empresa de Seguros'!AB289+'Empresa de Seguros'!AB645</f>
        <v>0</v>
      </c>
      <c r="AC289" s="20">
        <f>+'Empresa de Seguros'!AC289+'Empresa de Seguros'!AC645</f>
        <v>0</v>
      </c>
      <c r="AD289" s="20">
        <f>+'Empresa de Seguros'!AD289+'Empresa de Seguros'!AD645</f>
        <v>0</v>
      </c>
      <c r="AE289" s="20">
        <f>+'Empresa de Seguros'!AE289+'Empresa de Seguros'!AE645</f>
        <v>0</v>
      </c>
      <c r="AF289" s="20">
        <f>+'Empresa de Seguros'!AF289+'Empresa de Seguros'!AF645</f>
        <v>0</v>
      </c>
      <c r="AG289" s="20">
        <f>+'Empresa de Seguros'!AG289+'Empresa de Seguros'!AG645</f>
        <v>0</v>
      </c>
      <c r="AH289" s="20">
        <f>+'Empresa de Seguros'!AH289+'Empresa de Seguros'!AH645</f>
        <v>0</v>
      </c>
      <c r="AI289" s="20">
        <f>+'Empresa de Seguros'!AI289+'Empresa de Seguros'!AI645</f>
        <v>0</v>
      </c>
      <c r="AJ289" s="20">
        <f>+'Empresa de Seguros'!AJ289+'Empresa de Seguros'!AJ645</f>
        <v>0</v>
      </c>
      <c r="AK289" s="20">
        <f>+'Empresa de Seguros'!AK289+'Empresa de Seguros'!AK645</f>
        <v>0</v>
      </c>
      <c r="AL289" s="20">
        <f>+'Empresa de Seguros'!AL289+'Empresa de Seguros'!AL645</f>
        <v>0</v>
      </c>
      <c r="AM289" s="20">
        <f>+'Empresa de Seguros'!AM289+'Empresa de Seguros'!AM645</f>
        <v>0</v>
      </c>
      <c r="AN289" s="20">
        <f>+'Empresa de Seguros'!AN289+'Empresa de Seguros'!AN645</f>
        <v>0</v>
      </c>
      <c r="AO289" s="20">
        <f>+'Empresa de Seguros'!AO289+'Empresa de Seguros'!AO645</f>
        <v>0</v>
      </c>
      <c r="AP289" s="20">
        <f>+'Empresa de Seguros'!AP289+'Empresa de Seguros'!AP645</f>
        <v>0</v>
      </c>
      <c r="AQ289" s="20">
        <f>+'Empresa de Seguros'!AQ289+'Empresa de Seguros'!AQ645</f>
        <v>0</v>
      </c>
      <c r="AR289" s="20">
        <f>+'Empresa de Seguros'!AR289+'Empresa de Seguros'!AR645</f>
        <v>0</v>
      </c>
      <c r="AS289" s="20">
        <f>+'Empresa de Seguros'!AS289+'Empresa de Seguros'!AS645</f>
        <v>0</v>
      </c>
      <c r="AT289" s="20">
        <f>+'Empresa de Seguros'!AT289+'Empresa de Seguros'!AT645</f>
        <v>0</v>
      </c>
      <c r="AU289" s="20">
        <f>+'Empresa de Seguros'!AU289+'Empresa de Seguros'!AU645</f>
        <v>0</v>
      </c>
    </row>
    <row r="290" spans="1:47" s="38" customFormat="1" ht="14.1" customHeight="1" x14ac:dyDescent="0.2">
      <c r="A290" s="89" t="s">
        <v>321</v>
      </c>
      <c r="B290" s="76">
        <f>+'Empresa de Seguros'!B290+'Empresa de Seguros'!B646</f>
        <v>0</v>
      </c>
      <c r="C290" s="76">
        <f>+'Empresa de Seguros'!C290+'Empresa de Seguros'!C646</f>
        <v>0</v>
      </c>
      <c r="D290" s="76">
        <f>+'Empresa de Seguros'!D290+'Empresa de Seguros'!D646</f>
        <v>0</v>
      </c>
      <c r="E290" s="76">
        <f>+'Empresa de Seguros'!E290+'Empresa de Seguros'!E646</f>
        <v>0</v>
      </c>
      <c r="F290" s="76">
        <f>+'Empresa de Seguros'!F290+'Empresa de Seguros'!F646</f>
        <v>0</v>
      </c>
      <c r="G290" s="76">
        <f>+'Empresa de Seguros'!G290+'Empresa de Seguros'!G646</f>
        <v>0</v>
      </c>
      <c r="H290" s="76">
        <f>+'Empresa de Seguros'!H290+'Empresa de Seguros'!H646</f>
        <v>0</v>
      </c>
      <c r="I290" s="76">
        <f>+'Empresa de Seguros'!I290+'Empresa de Seguros'!I646</f>
        <v>0</v>
      </c>
      <c r="J290" s="76">
        <f>+'Empresa de Seguros'!J290+'Empresa de Seguros'!J646</f>
        <v>0</v>
      </c>
      <c r="K290" s="76">
        <f>+'Empresa de Seguros'!K290+'Empresa de Seguros'!K646</f>
        <v>0</v>
      </c>
      <c r="L290" s="76">
        <f>+'Empresa de Seguros'!L290+'Empresa de Seguros'!L646</f>
        <v>0</v>
      </c>
      <c r="M290" s="76">
        <f>+'Empresa de Seguros'!M290+'Empresa de Seguros'!M646</f>
        <v>0</v>
      </c>
      <c r="N290" s="76">
        <f>+'Empresa de Seguros'!N290+'Empresa de Seguros'!N646</f>
        <v>0</v>
      </c>
      <c r="O290" s="76">
        <f>+'Empresa de Seguros'!O290+'Empresa de Seguros'!O646</f>
        <v>0</v>
      </c>
      <c r="P290" s="76">
        <f>+'Empresa de Seguros'!P290+'Empresa de Seguros'!P646</f>
        <v>0</v>
      </c>
      <c r="Q290" s="76">
        <f>+'Empresa de Seguros'!Q290+'Empresa de Seguros'!Q646</f>
        <v>0</v>
      </c>
      <c r="R290" s="76">
        <f>+'Empresa de Seguros'!R290+'Empresa de Seguros'!R646</f>
        <v>0</v>
      </c>
      <c r="S290" s="76">
        <f>+'Empresa de Seguros'!S290+'Empresa de Seguros'!S646</f>
        <v>0</v>
      </c>
      <c r="T290" s="76">
        <f>+'Empresa de Seguros'!T290+'Empresa de Seguros'!T646</f>
        <v>0</v>
      </c>
      <c r="U290" s="76">
        <f>+'Empresa de Seguros'!U290+'Empresa de Seguros'!U646</f>
        <v>0</v>
      </c>
      <c r="V290" s="76">
        <f>+'Empresa de Seguros'!V290+'Empresa de Seguros'!V646</f>
        <v>0</v>
      </c>
      <c r="W290" s="76">
        <f>+'Empresa de Seguros'!W290+'Empresa de Seguros'!W646</f>
        <v>0</v>
      </c>
      <c r="X290" s="76">
        <f>+'Empresa de Seguros'!X290+'Empresa de Seguros'!X646</f>
        <v>0</v>
      </c>
      <c r="Y290" s="76">
        <f>+'Empresa de Seguros'!Y290+'Empresa de Seguros'!Y646</f>
        <v>0</v>
      </c>
      <c r="Z290" s="76">
        <f>+'Empresa de Seguros'!Z290+'Empresa de Seguros'!Z646</f>
        <v>0</v>
      </c>
      <c r="AA290" s="76">
        <f>+'Empresa de Seguros'!AA290+'Empresa de Seguros'!AA646</f>
        <v>0</v>
      </c>
      <c r="AB290" s="76">
        <f>+'Empresa de Seguros'!AB290+'Empresa de Seguros'!AB646</f>
        <v>0</v>
      </c>
      <c r="AC290" s="76">
        <f>+'Empresa de Seguros'!AC290+'Empresa de Seguros'!AC646</f>
        <v>0</v>
      </c>
      <c r="AD290" s="76">
        <f>+'Empresa de Seguros'!AD290+'Empresa de Seguros'!AD646</f>
        <v>0</v>
      </c>
      <c r="AE290" s="76">
        <f>+'Empresa de Seguros'!AE290+'Empresa de Seguros'!AE646</f>
        <v>0</v>
      </c>
      <c r="AF290" s="76">
        <f>+'Empresa de Seguros'!AF290+'Empresa de Seguros'!AF646</f>
        <v>0</v>
      </c>
      <c r="AG290" s="76">
        <f>+'Empresa de Seguros'!AG290+'Empresa de Seguros'!AG646</f>
        <v>0</v>
      </c>
      <c r="AH290" s="76">
        <f>+'Empresa de Seguros'!AH290+'Empresa de Seguros'!AH646</f>
        <v>0</v>
      </c>
      <c r="AI290" s="76">
        <f>+'Empresa de Seguros'!AI290+'Empresa de Seguros'!AI646</f>
        <v>0</v>
      </c>
      <c r="AJ290" s="76">
        <f>+'Empresa de Seguros'!AJ290+'Empresa de Seguros'!AJ646</f>
        <v>0</v>
      </c>
      <c r="AK290" s="76">
        <f>+'Empresa de Seguros'!AK290+'Empresa de Seguros'!AK646</f>
        <v>0</v>
      </c>
      <c r="AL290" s="76">
        <f>+'Empresa de Seguros'!AL290+'Empresa de Seguros'!AL646</f>
        <v>0</v>
      </c>
      <c r="AM290" s="76">
        <f>+'Empresa de Seguros'!AM290+'Empresa de Seguros'!AM646</f>
        <v>0</v>
      </c>
      <c r="AN290" s="76">
        <f>+'Empresa de Seguros'!AN290+'Empresa de Seguros'!AN646</f>
        <v>0</v>
      </c>
      <c r="AO290" s="76">
        <f>+'Empresa de Seguros'!AO290+'Empresa de Seguros'!AO646</f>
        <v>0</v>
      </c>
      <c r="AP290" s="76">
        <f>+'Empresa de Seguros'!AP290+'Empresa de Seguros'!AP646</f>
        <v>0</v>
      </c>
      <c r="AQ290" s="76">
        <f>+'Empresa de Seguros'!AQ290+'Empresa de Seguros'!AQ646</f>
        <v>0</v>
      </c>
      <c r="AR290" s="76">
        <f>+'Empresa de Seguros'!AR290+'Empresa de Seguros'!AR646</f>
        <v>0</v>
      </c>
      <c r="AS290" s="76">
        <f>+'Empresa de Seguros'!AS290+'Empresa de Seguros'!AS646</f>
        <v>0</v>
      </c>
      <c r="AT290" s="76">
        <f>+'Empresa de Seguros'!AT290+'Empresa de Seguros'!AT646</f>
        <v>0</v>
      </c>
      <c r="AU290" s="76">
        <f>+'Empresa de Seguros'!AU290+'Empresa de Seguros'!AU646</f>
        <v>0</v>
      </c>
    </row>
    <row r="291" spans="1:47" s="38" customFormat="1" ht="14.1" customHeight="1" x14ac:dyDescent="0.2">
      <c r="A291" s="89" t="s">
        <v>322</v>
      </c>
      <c r="B291" s="76">
        <f>+'Empresa de Seguros'!B291+'Empresa de Seguros'!B647</f>
        <v>0</v>
      </c>
      <c r="C291" s="76">
        <f>+'Empresa de Seguros'!C291+'Empresa de Seguros'!C647</f>
        <v>0</v>
      </c>
      <c r="D291" s="76">
        <f>+'Empresa de Seguros'!D291+'Empresa de Seguros'!D647</f>
        <v>0</v>
      </c>
      <c r="E291" s="76">
        <f>+'Empresa de Seguros'!E291+'Empresa de Seguros'!E647</f>
        <v>0</v>
      </c>
      <c r="F291" s="76">
        <f>+'Empresa de Seguros'!F291+'Empresa de Seguros'!F647</f>
        <v>0</v>
      </c>
      <c r="G291" s="76">
        <f>+'Empresa de Seguros'!G291+'Empresa de Seguros'!G647</f>
        <v>0</v>
      </c>
      <c r="H291" s="76">
        <f>+'Empresa de Seguros'!H291+'Empresa de Seguros'!H647</f>
        <v>0</v>
      </c>
      <c r="I291" s="76">
        <f>+'Empresa de Seguros'!I291+'Empresa de Seguros'!I647</f>
        <v>0</v>
      </c>
      <c r="J291" s="76">
        <f>+'Empresa de Seguros'!J291+'Empresa de Seguros'!J647</f>
        <v>0</v>
      </c>
      <c r="K291" s="76">
        <f>+'Empresa de Seguros'!K291+'Empresa de Seguros'!K647</f>
        <v>0</v>
      </c>
      <c r="L291" s="76">
        <f>+'Empresa de Seguros'!L291+'Empresa de Seguros'!L647</f>
        <v>0</v>
      </c>
      <c r="M291" s="76">
        <f>+'Empresa de Seguros'!M291+'Empresa de Seguros'!M647</f>
        <v>0</v>
      </c>
      <c r="N291" s="76">
        <f>+'Empresa de Seguros'!N291+'Empresa de Seguros'!N647</f>
        <v>0</v>
      </c>
      <c r="O291" s="76">
        <f>+'Empresa de Seguros'!O291+'Empresa de Seguros'!O647</f>
        <v>0</v>
      </c>
      <c r="P291" s="76">
        <f>+'Empresa de Seguros'!P291+'Empresa de Seguros'!P647</f>
        <v>0</v>
      </c>
      <c r="Q291" s="76">
        <f>+'Empresa de Seguros'!Q291+'Empresa de Seguros'!Q647</f>
        <v>0</v>
      </c>
      <c r="R291" s="76">
        <f>+'Empresa de Seguros'!R291+'Empresa de Seguros'!R647</f>
        <v>0</v>
      </c>
      <c r="S291" s="76">
        <f>+'Empresa de Seguros'!S291+'Empresa de Seguros'!S647</f>
        <v>0</v>
      </c>
      <c r="T291" s="76">
        <f>+'Empresa de Seguros'!T291+'Empresa de Seguros'!T647</f>
        <v>0</v>
      </c>
      <c r="U291" s="76">
        <f>+'Empresa de Seguros'!U291+'Empresa de Seguros'!U647</f>
        <v>0</v>
      </c>
      <c r="V291" s="76">
        <f>+'Empresa de Seguros'!V291+'Empresa de Seguros'!V647</f>
        <v>0</v>
      </c>
      <c r="W291" s="76">
        <f>+'Empresa de Seguros'!W291+'Empresa de Seguros'!W647</f>
        <v>0</v>
      </c>
      <c r="X291" s="76">
        <f>+'Empresa de Seguros'!X291+'Empresa de Seguros'!X647</f>
        <v>0</v>
      </c>
      <c r="Y291" s="76">
        <f>+'Empresa de Seguros'!Y291+'Empresa de Seguros'!Y647</f>
        <v>0</v>
      </c>
      <c r="Z291" s="76">
        <f>+'Empresa de Seguros'!Z291+'Empresa de Seguros'!Z647</f>
        <v>0</v>
      </c>
      <c r="AA291" s="76">
        <f>+'Empresa de Seguros'!AA291+'Empresa de Seguros'!AA647</f>
        <v>0</v>
      </c>
      <c r="AB291" s="76">
        <f>+'Empresa de Seguros'!AB291+'Empresa de Seguros'!AB647</f>
        <v>0</v>
      </c>
      <c r="AC291" s="76">
        <f>+'Empresa de Seguros'!AC291+'Empresa de Seguros'!AC647</f>
        <v>0</v>
      </c>
      <c r="AD291" s="76">
        <f>+'Empresa de Seguros'!AD291+'Empresa de Seguros'!AD647</f>
        <v>0</v>
      </c>
      <c r="AE291" s="76">
        <f>+'Empresa de Seguros'!AE291+'Empresa de Seguros'!AE647</f>
        <v>0</v>
      </c>
      <c r="AF291" s="76">
        <f>+'Empresa de Seguros'!AF291+'Empresa de Seguros'!AF647</f>
        <v>0</v>
      </c>
      <c r="AG291" s="76">
        <f>+'Empresa de Seguros'!AG291+'Empresa de Seguros'!AG647</f>
        <v>0</v>
      </c>
      <c r="AH291" s="76">
        <f>+'Empresa de Seguros'!AH291+'Empresa de Seguros'!AH647</f>
        <v>0</v>
      </c>
      <c r="AI291" s="76">
        <f>+'Empresa de Seguros'!AI291+'Empresa de Seguros'!AI647</f>
        <v>0</v>
      </c>
      <c r="AJ291" s="76">
        <f>+'Empresa de Seguros'!AJ291+'Empresa de Seguros'!AJ647</f>
        <v>0</v>
      </c>
      <c r="AK291" s="76">
        <f>+'Empresa de Seguros'!AK291+'Empresa de Seguros'!AK647</f>
        <v>0</v>
      </c>
      <c r="AL291" s="76">
        <f>+'Empresa de Seguros'!AL291+'Empresa de Seguros'!AL647</f>
        <v>0</v>
      </c>
      <c r="AM291" s="76">
        <f>+'Empresa de Seguros'!AM291+'Empresa de Seguros'!AM647</f>
        <v>0</v>
      </c>
      <c r="AN291" s="76">
        <f>+'Empresa de Seguros'!AN291+'Empresa de Seguros'!AN647</f>
        <v>0</v>
      </c>
      <c r="AO291" s="76">
        <f>+'Empresa de Seguros'!AO291+'Empresa de Seguros'!AO647</f>
        <v>0</v>
      </c>
      <c r="AP291" s="76">
        <f>+'Empresa de Seguros'!AP291+'Empresa de Seguros'!AP647</f>
        <v>0</v>
      </c>
      <c r="AQ291" s="76">
        <f>+'Empresa de Seguros'!AQ291+'Empresa de Seguros'!AQ647</f>
        <v>0</v>
      </c>
      <c r="AR291" s="76">
        <f>+'Empresa de Seguros'!AR291+'Empresa de Seguros'!AR647</f>
        <v>0</v>
      </c>
      <c r="AS291" s="76">
        <f>+'Empresa de Seguros'!AS291+'Empresa de Seguros'!AS647</f>
        <v>0</v>
      </c>
      <c r="AT291" s="76">
        <f>+'Empresa de Seguros'!AT291+'Empresa de Seguros'!AT647</f>
        <v>0</v>
      </c>
      <c r="AU291" s="76">
        <f>+'Empresa de Seguros'!AU291+'Empresa de Seguros'!AU647</f>
        <v>0</v>
      </c>
    </row>
    <row r="292" spans="1:47" s="38" customFormat="1" ht="14.1" customHeight="1" x14ac:dyDescent="0.2">
      <c r="A292" s="31" t="s">
        <v>334</v>
      </c>
      <c r="B292" s="20">
        <f>+'Empresa de Seguros'!B292+'Empresa de Seguros'!B648</f>
        <v>0</v>
      </c>
      <c r="C292" s="20">
        <f>+'Empresa de Seguros'!C292+'Empresa de Seguros'!C648</f>
        <v>0</v>
      </c>
      <c r="D292" s="20">
        <f>+'Empresa de Seguros'!D292+'Empresa de Seguros'!D648</f>
        <v>0</v>
      </c>
      <c r="E292" s="20">
        <f>+'Empresa de Seguros'!E292+'Empresa de Seguros'!E648</f>
        <v>0</v>
      </c>
      <c r="F292" s="20">
        <f>+'Empresa de Seguros'!F292+'Empresa de Seguros'!F648</f>
        <v>0</v>
      </c>
      <c r="G292" s="20">
        <f>+'Empresa de Seguros'!G292+'Empresa de Seguros'!G648</f>
        <v>0</v>
      </c>
      <c r="H292" s="20">
        <f>+'Empresa de Seguros'!H292+'Empresa de Seguros'!H648</f>
        <v>0</v>
      </c>
      <c r="I292" s="20">
        <f>+'Empresa de Seguros'!I292+'Empresa de Seguros'!I648</f>
        <v>0</v>
      </c>
      <c r="J292" s="20">
        <f>+'Empresa de Seguros'!J292+'Empresa de Seguros'!J648</f>
        <v>0</v>
      </c>
      <c r="K292" s="20">
        <f>+'Empresa de Seguros'!K292+'Empresa de Seguros'!K648</f>
        <v>0</v>
      </c>
      <c r="L292" s="20">
        <f>+'Empresa de Seguros'!L292+'Empresa de Seguros'!L648</f>
        <v>0</v>
      </c>
      <c r="M292" s="20">
        <f>+'Empresa de Seguros'!M292+'Empresa de Seguros'!M648</f>
        <v>0</v>
      </c>
      <c r="N292" s="20">
        <f>+'Empresa de Seguros'!N292+'Empresa de Seguros'!N648</f>
        <v>0</v>
      </c>
      <c r="O292" s="20">
        <f>+'Empresa de Seguros'!O292+'Empresa de Seguros'!O648</f>
        <v>0</v>
      </c>
      <c r="P292" s="20">
        <f>+'Empresa de Seguros'!P292+'Empresa de Seguros'!P648</f>
        <v>0</v>
      </c>
      <c r="Q292" s="20">
        <f>+'Empresa de Seguros'!Q292+'Empresa de Seguros'!Q648</f>
        <v>0</v>
      </c>
      <c r="R292" s="20">
        <f>+'Empresa de Seguros'!R292+'Empresa de Seguros'!R648</f>
        <v>0</v>
      </c>
      <c r="S292" s="20">
        <f>+'Empresa de Seguros'!S292+'Empresa de Seguros'!S648</f>
        <v>0</v>
      </c>
      <c r="T292" s="20">
        <f>+'Empresa de Seguros'!T292+'Empresa de Seguros'!T648</f>
        <v>0</v>
      </c>
      <c r="U292" s="20">
        <f>+'Empresa de Seguros'!U292+'Empresa de Seguros'!U648</f>
        <v>0</v>
      </c>
      <c r="V292" s="20">
        <f>+'Empresa de Seguros'!V292+'Empresa de Seguros'!V648</f>
        <v>0</v>
      </c>
      <c r="W292" s="20">
        <f>+'Empresa de Seguros'!W292+'Empresa de Seguros'!W648</f>
        <v>0</v>
      </c>
      <c r="X292" s="20">
        <f>+'Empresa de Seguros'!X292+'Empresa de Seguros'!X648</f>
        <v>0</v>
      </c>
      <c r="Y292" s="20">
        <f>+'Empresa de Seguros'!Y292+'Empresa de Seguros'!Y648</f>
        <v>0</v>
      </c>
      <c r="Z292" s="20">
        <f>+'Empresa de Seguros'!Z292+'Empresa de Seguros'!Z648</f>
        <v>0</v>
      </c>
      <c r="AA292" s="20">
        <f>+'Empresa de Seguros'!AA292+'Empresa de Seguros'!AA648</f>
        <v>0</v>
      </c>
      <c r="AB292" s="20">
        <f>+'Empresa de Seguros'!AB292+'Empresa de Seguros'!AB648</f>
        <v>0</v>
      </c>
      <c r="AC292" s="20">
        <f>+'Empresa de Seguros'!AC292+'Empresa de Seguros'!AC648</f>
        <v>0</v>
      </c>
      <c r="AD292" s="20">
        <f>+'Empresa de Seguros'!AD292+'Empresa de Seguros'!AD648</f>
        <v>0</v>
      </c>
      <c r="AE292" s="20">
        <f>+'Empresa de Seguros'!AE292+'Empresa de Seguros'!AE648</f>
        <v>0</v>
      </c>
      <c r="AF292" s="20">
        <f>+'Empresa de Seguros'!AF292+'Empresa de Seguros'!AF648</f>
        <v>0</v>
      </c>
      <c r="AG292" s="20">
        <f>+'Empresa de Seguros'!AG292+'Empresa de Seguros'!AG648</f>
        <v>0</v>
      </c>
      <c r="AH292" s="20">
        <f>+'Empresa de Seguros'!AH292+'Empresa de Seguros'!AH648</f>
        <v>0</v>
      </c>
      <c r="AI292" s="20">
        <f>+'Empresa de Seguros'!AI292+'Empresa de Seguros'!AI648</f>
        <v>0</v>
      </c>
      <c r="AJ292" s="20">
        <f>+'Empresa de Seguros'!AJ292+'Empresa de Seguros'!AJ648</f>
        <v>0</v>
      </c>
      <c r="AK292" s="20">
        <f>+'Empresa de Seguros'!AK292+'Empresa de Seguros'!AK648</f>
        <v>0</v>
      </c>
      <c r="AL292" s="20">
        <f>+'Empresa de Seguros'!AL292+'Empresa de Seguros'!AL648</f>
        <v>0</v>
      </c>
      <c r="AM292" s="20">
        <f>+'Empresa de Seguros'!AM292+'Empresa de Seguros'!AM648</f>
        <v>0</v>
      </c>
      <c r="AN292" s="20">
        <f>+'Empresa de Seguros'!AN292+'Empresa de Seguros'!AN648</f>
        <v>0</v>
      </c>
      <c r="AO292" s="20">
        <f>+'Empresa de Seguros'!AO292+'Empresa de Seguros'!AO648</f>
        <v>0</v>
      </c>
      <c r="AP292" s="20">
        <f>+'Empresa de Seguros'!AP292+'Empresa de Seguros'!AP648</f>
        <v>0</v>
      </c>
      <c r="AQ292" s="20">
        <f>+'Empresa de Seguros'!AQ292+'Empresa de Seguros'!AQ648</f>
        <v>0</v>
      </c>
      <c r="AR292" s="20">
        <f>+'Empresa de Seguros'!AR292+'Empresa de Seguros'!AR648</f>
        <v>0</v>
      </c>
      <c r="AS292" s="20">
        <f>+'Empresa de Seguros'!AS292+'Empresa de Seguros'!AS648</f>
        <v>0</v>
      </c>
      <c r="AT292" s="20">
        <f>+'Empresa de Seguros'!AT292+'Empresa de Seguros'!AT648</f>
        <v>0</v>
      </c>
      <c r="AU292" s="20">
        <f>+'Empresa de Seguros'!AU292+'Empresa de Seguros'!AU648</f>
        <v>0</v>
      </c>
    </row>
    <row r="293" spans="1:47" s="38" customFormat="1" ht="14.1" customHeight="1" x14ac:dyDescent="0.2">
      <c r="A293" s="88" t="s">
        <v>327</v>
      </c>
      <c r="B293" s="20">
        <f>+'Empresa de Seguros'!B293+'Empresa de Seguros'!B649</f>
        <v>0</v>
      </c>
      <c r="C293" s="20">
        <f>+'Empresa de Seguros'!C293+'Empresa de Seguros'!C649</f>
        <v>0</v>
      </c>
      <c r="D293" s="20">
        <f>+'Empresa de Seguros'!D293+'Empresa de Seguros'!D649</f>
        <v>0</v>
      </c>
      <c r="E293" s="20">
        <f>+'Empresa de Seguros'!E293+'Empresa de Seguros'!E649</f>
        <v>0</v>
      </c>
      <c r="F293" s="20">
        <f>+'Empresa de Seguros'!F293+'Empresa de Seguros'!F649</f>
        <v>0</v>
      </c>
      <c r="G293" s="20">
        <f>+'Empresa de Seguros'!G293+'Empresa de Seguros'!G649</f>
        <v>0</v>
      </c>
      <c r="H293" s="20">
        <f>+'Empresa de Seguros'!H293+'Empresa de Seguros'!H649</f>
        <v>0</v>
      </c>
      <c r="I293" s="20">
        <f>+'Empresa de Seguros'!I293+'Empresa de Seguros'!I649</f>
        <v>0</v>
      </c>
      <c r="J293" s="20">
        <f>+'Empresa de Seguros'!J293+'Empresa de Seguros'!J649</f>
        <v>0</v>
      </c>
      <c r="K293" s="20">
        <f>+'Empresa de Seguros'!K293+'Empresa de Seguros'!K649</f>
        <v>0</v>
      </c>
      <c r="L293" s="20">
        <f>+'Empresa de Seguros'!L293+'Empresa de Seguros'!L649</f>
        <v>0</v>
      </c>
      <c r="M293" s="20">
        <f>+'Empresa de Seguros'!M293+'Empresa de Seguros'!M649</f>
        <v>0</v>
      </c>
      <c r="N293" s="20">
        <f>+'Empresa de Seguros'!N293+'Empresa de Seguros'!N649</f>
        <v>0</v>
      </c>
      <c r="O293" s="20">
        <f>+'Empresa de Seguros'!O293+'Empresa de Seguros'!O649</f>
        <v>0</v>
      </c>
      <c r="P293" s="20">
        <f>+'Empresa de Seguros'!P293+'Empresa de Seguros'!P649</f>
        <v>0</v>
      </c>
      <c r="Q293" s="20">
        <f>+'Empresa de Seguros'!Q293+'Empresa de Seguros'!Q649</f>
        <v>0</v>
      </c>
      <c r="R293" s="20">
        <f>+'Empresa de Seguros'!R293+'Empresa de Seguros'!R649</f>
        <v>0</v>
      </c>
      <c r="S293" s="20">
        <f>+'Empresa de Seguros'!S293+'Empresa de Seguros'!S649</f>
        <v>0</v>
      </c>
      <c r="T293" s="20">
        <f>+'Empresa de Seguros'!T293+'Empresa de Seguros'!T649</f>
        <v>0</v>
      </c>
      <c r="U293" s="20">
        <f>+'Empresa de Seguros'!U293+'Empresa de Seguros'!U649</f>
        <v>0</v>
      </c>
      <c r="V293" s="20">
        <f>+'Empresa de Seguros'!V293+'Empresa de Seguros'!V649</f>
        <v>0</v>
      </c>
      <c r="W293" s="20">
        <f>+'Empresa de Seguros'!W293+'Empresa de Seguros'!W649</f>
        <v>0</v>
      </c>
      <c r="X293" s="20">
        <f>+'Empresa de Seguros'!X293+'Empresa de Seguros'!X649</f>
        <v>0</v>
      </c>
      <c r="Y293" s="20">
        <f>+'Empresa de Seguros'!Y293+'Empresa de Seguros'!Y649</f>
        <v>0</v>
      </c>
      <c r="Z293" s="20">
        <f>+'Empresa de Seguros'!Z293+'Empresa de Seguros'!Z649</f>
        <v>0</v>
      </c>
      <c r="AA293" s="20">
        <f>+'Empresa de Seguros'!AA293+'Empresa de Seguros'!AA649</f>
        <v>0</v>
      </c>
      <c r="AB293" s="20">
        <f>+'Empresa de Seguros'!AB293+'Empresa de Seguros'!AB649</f>
        <v>0</v>
      </c>
      <c r="AC293" s="20">
        <f>+'Empresa de Seguros'!AC293+'Empresa de Seguros'!AC649</f>
        <v>0</v>
      </c>
      <c r="AD293" s="20">
        <f>+'Empresa de Seguros'!AD293+'Empresa de Seguros'!AD649</f>
        <v>0</v>
      </c>
      <c r="AE293" s="20">
        <f>+'Empresa de Seguros'!AE293+'Empresa de Seguros'!AE649</f>
        <v>0</v>
      </c>
      <c r="AF293" s="20">
        <f>+'Empresa de Seguros'!AF293+'Empresa de Seguros'!AF649</f>
        <v>0</v>
      </c>
      <c r="AG293" s="20">
        <f>+'Empresa de Seguros'!AG293+'Empresa de Seguros'!AG649</f>
        <v>0</v>
      </c>
      <c r="AH293" s="20">
        <f>+'Empresa de Seguros'!AH293+'Empresa de Seguros'!AH649</f>
        <v>0</v>
      </c>
      <c r="AI293" s="20">
        <f>+'Empresa de Seguros'!AI293+'Empresa de Seguros'!AI649</f>
        <v>0</v>
      </c>
      <c r="AJ293" s="20">
        <f>+'Empresa de Seguros'!AJ293+'Empresa de Seguros'!AJ649</f>
        <v>0</v>
      </c>
      <c r="AK293" s="20">
        <f>+'Empresa de Seguros'!AK293+'Empresa de Seguros'!AK649</f>
        <v>0</v>
      </c>
      <c r="AL293" s="20">
        <f>+'Empresa de Seguros'!AL293+'Empresa de Seguros'!AL649</f>
        <v>0</v>
      </c>
      <c r="AM293" s="20">
        <f>+'Empresa de Seguros'!AM293+'Empresa de Seguros'!AM649</f>
        <v>0</v>
      </c>
      <c r="AN293" s="20">
        <f>+'Empresa de Seguros'!AN293+'Empresa de Seguros'!AN649</f>
        <v>0</v>
      </c>
      <c r="AO293" s="20">
        <f>+'Empresa de Seguros'!AO293+'Empresa de Seguros'!AO649</f>
        <v>0</v>
      </c>
      <c r="AP293" s="20">
        <f>+'Empresa de Seguros'!AP293+'Empresa de Seguros'!AP649</f>
        <v>0</v>
      </c>
      <c r="AQ293" s="20">
        <f>+'Empresa de Seguros'!AQ293+'Empresa de Seguros'!AQ649</f>
        <v>0</v>
      </c>
      <c r="AR293" s="20">
        <f>+'Empresa de Seguros'!AR293+'Empresa de Seguros'!AR649</f>
        <v>0</v>
      </c>
      <c r="AS293" s="20">
        <f>+'Empresa de Seguros'!AS293+'Empresa de Seguros'!AS649</f>
        <v>0</v>
      </c>
      <c r="AT293" s="20">
        <f>+'Empresa de Seguros'!AT293+'Empresa de Seguros'!AT649</f>
        <v>0</v>
      </c>
      <c r="AU293" s="20">
        <f>+'Empresa de Seguros'!AU293+'Empresa de Seguros'!AU649</f>
        <v>0</v>
      </c>
    </row>
    <row r="294" spans="1:47" s="38" customFormat="1" ht="14.1" customHeight="1" x14ac:dyDescent="0.2">
      <c r="A294" s="89" t="s">
        <v>328</v>
      </c>
      <c r="B294" s="76">
        <f>+'Empresa de Seguros'!B294+'Empresa de Seguros'!B650</f>
        <v>0</v>
      </c>
      <c r="C294" s="76">
        <f>+'Empresa de Seguros'!C294+'Empresa de Seguros'!C650</f>
        <v>0</v>
      </c>
      <c r="D294" s="76">
        <f>+'Empresa de Seguros'!D294+'Empresa de Seguros'!D650</f>
        <v>0</v>
      </c>
      <c r="E294" s="76">
        <f>+'Empresa de Seguros'!E294+'Empresa de Seguros'!E650</f>
        <v>0</v>
      </c>
      <c r="F294" s="76">
        <f>+'Empresa de Seguros'!F294+'Empresa de Seguros'!F650</f>
        <v>0</v>
      </c>
      <c r="G294" s="76">
        <f>+'Empresa de Seguros'!G294+'Empresa de Seguros'!G650</f>
        <v>0</v>
      </c>
      <c r="H294" s="76">
        <f>+'Empresa de Seguros'!H294+'Empresa de Seguros'!H650</f>
        <v>0</v>
      </c>
      <c r="I294" s="76">
        <f>+'Empresa de Seguros'!I294+'Empresa de Seguros'!I650</f>
        <v>0</v>
      </c>
      <c r="J294" s="76">
        <f>+'Empresa de Seguros'!J294+'Empresa de Seguros'!J650</f>
        <v>0</v>
      </c>
      <c r="K294" s="76">
        <f>+'Empresa de Seguros'!K294+'Empresa de Seguros'!K650</f>
        <v>0</v>
      </c>
      <c r="L294" s="76">
        <f>+'Empresa de Seguros'!L294+'Empresa de Seguros'!L650</f>
        <v>0</v>
      </c>
      <c r="M294" s="76">
        <f>+'Empresa de Seguros'!M294+'Empresa de Seguros'!M650</f>
        <v>0</v>
      </c>
      <c r="N294" s="76">
        <f>+'Empresa de Seguros'!N294+'Empresa de Seguros'!N650</f>
        <v>0</v>
      </c>
      <c r="O294" s="76">
        <f>+'Empresa de Seguros'!O294+'Empresa de Seguros'!O650</f>
        <v>0</v>
      </c>
      <c r="P294" s="76">
        <f>+'Empresa de Seguros'!P294+'Empresa de Seguros'!P650</f>
        <v>0</v>
      </c>
      <c r="Q294" s="76">
        <f>+'Empresa de Seguros'!Q294+'Empresa de Seguros'!Q650</f>
        <v>0</v>
      </c>
      <c r="R294" s="76">
        <f>+'Empresa de Seguros'!R294+'Empresa de Seguros'!R650</f>
        <v>0</v>
      </c>
      <c r="S294" s="76">
        <f>+'Empresa de Seguros'!S294+'Empresa de Seguros'!S650</f>
        <v>0</v>
      </c>
      <c r="T294" s="76">
        <f>+'Empresa de Seguros'!T294+'Empresa de Seguros'!T650</f>
        <v>0</v>
      </c>
      <c r="U294" s="76">
        <f>+'Empresa de Seguros'!U294+'Empresa de Seguros'!U650</f>
        <v>0</v>
      </c>
      <c r="V294" s="76">
        <f>+'Empresa de Seguros'!V294+'Empresa de Seguros'!V650</f>
        <v>0</v>
      </c>
      <c r="W294" s="76">
        <f>+'Empresa de Seguros'!W294+'Empresa de Seguros'!W650</f>
        <v>0</v>
      </c>
      <c r="X294" s="76">
        <f>+'Empresa de Seguros'!X294+'Empresa de Seguros'!X650</f>
        <v>0</v>
      </c>
      <c r="Y294" s="76">
        <f>+'Empresa de Seguros'!Y294+'Empresa de Seguros'!Y650</f>
        <v>0</v>
      </c>
      <c r="Z294" s="76">
        <f>+'Empresa de Seguros'!Z294+'Empresa de Seguros'!Z650</f>
        <v>0</v>
      </c>
      <c r="AA294" s="76">
        <f>+'Empresa de Seguros'!AA294+'Empresa de Seguros'!AA650</f>
        <v>0</v>
      </c>
      <c r="AB294" s="76">
        <f>+'Empresa de Seguros'!AB294+'Empresa de Seguros'!AB650</f>
        <v>0</v>
      </c>
      <c r="AC294" s="76">
        <f>+'Empresa de Seguros'!AC294+'Empresa de Seguros'!AC650</f>
        <v>0</v>
      </c>
      <c r="AD294" s="76">
        <f>+'Empresa de Seguros'!AD294+'Empresa de Seguros'!AD650</f>
        <v>0</v>
      </c>
      <c r="AE294" s="76">
        <f>+'Empresa de Seguros'!AE294+'Empresa de Seguros'!AE650</f>
        <v>0</v>
      </c>
      <c r="AF294" s="76">
        <f>+'Empresa de Seguros'!AF294+'Empresa de Seguros'!AF650</f>
        <v>0</v>
      </c>
      <c r="AG294" s="76">
        <f>+'Empresa de Seguros'!AG294+'Empresa de Seguros'!AG650</f>
        <v>0</v>
      </c>
      <c r="AH294" s="76">
        <f>+'Empresa de Seguros'!AH294+'Empresa de Seguros'!AH650</f>
        <v>0</v>
      </c>
      <c r="AI294" s="76">
        <f>+'Empresa de Seguros'!AI294+'Empresa de Seguros'!AI650</f>
        <v>0</v>
      </c>
      <c r="AJ294" s="76">
        <f>+'Empresa de Seguros'!AJ294+'Empresa de Seguros'!AJ650</f>
        <v>0</v>
      </c>
      <c r="AK294" s="76">
        <f>+'Empresa de Seguros'!AK294+'Empresa de Seguros'!AK650</f>
        <v>0</v>
      </c>
      <c r="AL294" s="76">
        <f>+'Empresa de Seguros'!AL294+'Empresa de Seguros'!AL650</f>
        <v>0</v>
      </c>
      <c r="AM294" s="76">
        <f>+'Empresa de Seguros'!AM294+'Empresa de Seguros'!AM650</f>
        <v>0</v>
      </c>
      <c r="AN294" s="76">
        <f>+'Empresa de Seguros'!AN294+'Empresa de Seguros'!AN650</f>
        <v>0</v>
      </c>
      <c r="AO294" s="76">
        <f>+'Empresa de Seguros'!AO294+'Empresa de Seguros'!AO650</f>
        <v>0</v>
      </c>
      <c r="AP294" s="76">
        <f>+'Empresa de Seguros'!AP294+'Empresa de Seguros'!AP650</f>
        <v>0</v>
      </c>
      <c r="AQ294" s="76">
        <f>+'Empresa de Seguros'!AQ294+'Empresa de Seguros'!AQ650</f>
        <v>0</v>
      </c>
      <c r="AR294" s="76">
        <f>+'Empresa de Seguros'!AR294+'Empresa de Seguros'!AR650</f>
        <v>0</v>
      </c>
      <c r="AS294" s="76">
        <f>+'Empresa de Seguros'!AS294+'Empresa de Seguros'!AS650</f>
        <v>0</v>
      </c>
      <c r="AT294" s="76">
        <f>+'Empresa de Seguros'!AT294+'Empresa de Seguros'!AT650</f>
        <v>0</v>
      </c>
      <c r="AU294" s="76">
        <f>+'Empresa de Seguros'!AU294+'Empresa de Seguros'!AU650</f>
        <v>0</v>
      </c>
    </row>
    <row r="295" spans="1:47" s="38" customFormat="1" ht="14.1" customHeight="1" x14ac:dyDescent="0.2">
      <c r="A295" s="89" t="s">
        <v>329</v>
      </c>
      <c r="B295" s="76">
        <f>+'Empresa de Seguros'!B295+'Empresa de Seguros'!B651</f>
        <v>0</v>
      </c>
      <c r="C295" s="76">
        <f>+'Empresa de Seguros'!C295+'Empresa de Seguros'!C651</f>
        <v>0</v>
      </c>
      <c r="D295" s="76">
        <f>+'Empresa de Seguros'!D295+'Empresa de Seguros'!D651</f>
        <v>0</v>
      </c>
      <c r="E295" s="76">
        <f>+'Empresa de Seguros'!E295+'Empresa de Seguros'!E651</f>
        <v>0</v>
      </c>
      <c r="F295" s="76">
        <f>+'Empresa de Seguros'!F295+'Empresa de Seguros'!F651</f>
        <v>0</v>
      </c>
      <c r="G295" s="76">
        <f>+'Empresa de Seguros'!G295+'Empresa de Seguros'!G651</f>
        <v>0</v>
      </c>
      <c r="H295" s="76">
        <f>+'Empresa de Seguros'!H295+'Empresa de Seguros'!H651</f>
        <v>0</v>
      </c>
      <c r="I295" s="76">
        <f>+'Empresa de Seguros'!I295+'Empresa de Seguros'!I651</f>
        <v>0</v>
      </c>
      <c r="J295" s="76">
        <f>+'Empresa de Seguros'!J295+'Empresa de Seguros'!J651</f>
        <v>0</v>
      </c>
      <c r="K295" s="76">
        <f>+'Empresa de Seguros'!K295+'Empresa de Seguros'!K651</f>
        <v>0</v>
      </c>
      <c r="L295" s="76">
        <f>+'Empresa de Seguros'!L295+'Empresa de Seguros'!L651</f>
        <v>0</v>
      </c>
      <c r="M295" s="76">
        <f>+'Empresa de Seguros'!M295+'Empresa de Seguros'!M651</f>
        <v>0</v>
      </c>
      <c r="N295" s="76">
        <f>+'Empresa de Seguros'!N295+'Empresa de Seguros'!N651</f>
        <v>0</v>
      </c>
      <c r="O295" s="76">
        <f>+'Empresa de Seguros'!O295+'Empresa de Seguros'!O651</f>
        <v>0</v>
      </c>
      <c r="P295" s="76">
        <f>+'Empresa de Seguros'!P295+'Empresa de Seguros'!P651</f>
        <v>0</v>
      </c>
      <c r="Q295" s="76">
        <f>+'Empresa de Seguros'!Q295+'Empresa de Seguros'!Q651</f>
        <v>0</v>
      </c>
      <c r="R295" s="76">
        <f>+'Empresa de Seguros'!R295+'Empresa de Seguros'!R651</f>
        <v>0</v>
      </c>
      <c r="S295" s="76">
        <f>+'Empresa de Seguros'!S295+'Empresa de Seguros'!S651</f>
        <v>0</v>
      </c>
      <c r="T295" s="76">
        <f>+'Empresa de Seguros'!T295+'Empresa de Seguros'!T651</f>
        <v>0</v>
      </c>
      <c r="U295" s="76">
        <f>+'Empresa de Seguros'!U295+'Empresa de Seguros'!U651</f>
        <v>0</v>
      </c>
      <c r="V295" s="76">
        <f>+'Empresa de Seguros'!V295+'Empresa de Seguros'!V651</f>
        <v>0</v>
      </c>
      <c r="W295" s="76">
        <f>+'Empresa de Seguros'!W295+'Empresa de Seguros'!W651</f>
        <v>0</v>
      </c>
      <c r="X295" s="76">
        <f>+'Empresa de Seguros'!X295+'Empresa de Seguros'!X651</f>
        <v>0</v>
      </c>
      <c r="Y295" s="76">
        <f>+'Empresa de Seguros'!Y295+'Empresa de Seguros'!Y651</f>
        <v>0</v>
      </c>
      <c r="Z295" s="76">
        <f>+'Empresa de Seguros'!Z295+'Empresa de Seguros'!Z651</f>
        <v>0</v>
      </c>
      <c r="AA295" s="76">
        <f>+'Empresa de Seguros'!AA295+'Empresa de Seguros'!AA651</f>
        <v>0</v>
      </c>
      <c r="AB295" s="76">
        <f>+'Empresa de Seguros'!AB295+'Empresa de Seguros'!AB651</f>
        <v>0</v>
      </c>
      <c r="AC295" s="76">
        <f>+'Empresa de Seguros'!AC295+'Empresa de Seguros'!AC651</f>
        <v>0</v>
      </c>
      <c r="AD295" s="76">
        <f>+'Empresa de Seguros'!AD295+'Empresa de Seguros'!AD651</f>
        <v>0</v>
      </c>
      <c r="AE295" s="76">
        <f>+'Empresa de Seguros'!AE295+'Empresa de Seguros'!AE651</f>
        <v>0</v>
      </c>
      <c r="AF295" s="76">
        <f>+'Empresa de Seguros'!AF295+'Empresa de Seguros'!AF651</f>
        <v>0</v>
      </c>
      <c r="AG295" s="76">
        <f>+'Empresa de Seguros'!AG295+'Empresa de Seguros'!AG651</f>
        <v>0</v>
      </c>
      <c r="AH295" s="76">
        <f>+'Empresa de Seguros'!AH295+'Empresa de Seguros'!AH651</f>
        <v>0</v>
      </c>
      <c r="AI295" s="76">
        <f>+'Empresa de Seguros'!AI295+'Empresa de Seguros'!AI651</f>
        <v>0</v>
      </c>
      <c r="AJ295" s="76">
        <f>+'Empresa de Seguros'!AJ295+'Empresa de Seguros'!AJ651</f>
        <v>0</v>
      </c>
      <c r="AK295" s="76">
        <f>+'Empresa de Seguros'!AK295+'Empresa de Seguros'!AK651</f>
        <v>0</v>
      </c>
      <c r="AL295" s="76">
        <f>+'Empresa de Seguros'!AL295+'Empresa de Seguros'!AL651</f>
        <v>0</v>
      </c>
      <c r="AM295" s="76">
        <f>+'Empresa de Seguros'!AM295+'Empresa de Seguros'!AM651</f>
        <v>0</v>
      </c>
      <c r="AN295" s="76">
        <f>+'Empresa de Seguros'!AN295+'Empresa de Seguros'!AN651</f>
        <v>0</v>
      </c>
      <c r="AO295" s="76">
        <f>+'Empresa de Seguros'!AO295+'Empresa de Seguros'!AO651</f>
        <v>0</v>
      </c>
      <c r="AP295" s="76">
        <f>+'Empresa de Seguros'!AP295+'Empresa de Seguros'!AP651</f>
        <v>0</v>
      </c>
      <c r="AQ295" s="76">
        <f>+'Empresa de Seguros'!AQ295+'Empresa de Seguros'!AQ651</f>
        <v>0</v>
      </c>
      <c r="AR295" s="76">
        <f>+'Empresa de Seguros'!AR295+'Empresa de Seguros'!AR651</f>
        <v>0</v>
      </c>
      <c r="AS295" s="76">
        <f>+'Empresa de Seguros'!AS295+'Empresa de Seguros'!AS651</f>
        <v>0</v>
      </c>
      <c r="AT295" s="76">
        <f>+'Empresa de Seguros'!AT295+'Empresa de Seguros'!AT651</f>
        <v>0</v>
      </c>
      <c r="AU295" s="76">
        <f>+'Empresa de Seguros'!AU295+'Empresa de Seguros'!AU651</f>
        <v>0</v>
      </c>
    </row>
    <row r="296" spans="1:47" s="38" customFormat="1" ht="14.1" customHeight="1" x14ac:dyDescent="0.2">
      <c r="A296" s="89" t="s">
        <v>330</v>
      </c>
      <c r="B296" s="76">
        <f>+'Empresa de Seguros'!B296+'Empresa de Seguros'!B652</f>
        <v>0</v>
      </c>
      <c r="C296" s="76">
        <f>+'Empresa de Seguros'!C296+'Empresa de Seguros'!C652</f>
        <v>0</v>
      </c>
      <c r="D296" s="76">
        <f>+'Empresa de Seguros'!D296+'Empresa de Seguros'!D652</f>
        <v>0</v>
      </c>
      <c r="E296" s="76">
        <f>+'Empresa de Seguros'!E296+'Empresa de Seguros'!E652</f>
        <v>0</v>
      </c>
      <c r="F296" s="76">
        <f>+'Empresa de Seguros'!F296+'Empresa de Seguros'!F652</f>
        <v>0</v>
      </c>
      <c r="G296" s="76">
        <f>+'Empresa de Seguros'!G296+'Empresa de Seguros'!G652</f>
        <v>0</v>
      </c>
      <c r="H296" s="76">
        <f>+'Empresa de Seguros'!H296+'Empresa de Seguros'!H652</f>
        <v>0</v>
      </c>
      <c r="I296" s="76">
        <f>+'Empresa de Seguros'!I296+'Empresa de Seguros'!I652</f>
        <v>0</v>
      </c>
      <c r="J296" s="76">
        <f>+'Empresa de Seguros'!J296+'Empresa de Seguros'!J652</f>
        <v>0</v>
      </c>
      <c r="K296" s="76">
        <f>+'Empresa de Seguros'!K296+'Empresa de Seguros'!K652</f>
        <v>0</v>
      </c>
      <c r="L296" s="76">
        <f>+'Empresa de Seguros'!L296+'Empresa de Seguros'!L652</f>
        <v>0</v>
      </c>
      <c r="M296" s="76">
        <f>+'Empresa de Seguros'!M296+'Empresa de Seguros'!M652</f>
        <v>0</v>
      </c>
      <c r="N296" s="76">
        <f>+'Empresa de Seguros'!N296+'Empresa de Seguros'!N652</f>
        <v>0</v>
      </c>
      <c r="O296" s="76">
        <f>+'Empresa de Seguros'!O296+'Empresa de Seguros'!O652</f>
        <v>0</v>
      </c>
      <c r="P296" s="76">
        <f>+'Empresa de Seguros'!P296+'Empresa de Seguros'!P652</f>
        <v>0</v>
      </c>
      <c r="Q296" s="76">
        <f>+'Empresa de Seguros'!Q296+'Empresa de Seguros'!Q652</f>
        <v>0</v>
      </c>
      <c r="R296" s="76">
        <f>+'Empresa de Seguros'!R296+'Empresa de Seguros'!R652</f>
        <v>0</v>
      </c>
      <c r="S296" s="76">
        <f>+'Empresa de Seguros'!S296+'Empresa de Seguros'!S652</f>
        <v>0</v>
      </c>
      <c r="T296" s="76">
        <f>+'Empresa de Seguros'!T296+'Empresa de Seguros'!T652</f>
        <v>0</v>
      </c>
      <c r="U296" s="76">
        <f>+'Empresa de Seguros'!U296+'Empresa de Seguros'!U652</f>
        <v>0</v>
      </c>
      <c r="V296" s="76">
        <f>+'Empresa de Seguros'!V296+'Empresa de Seguros'!V652</f>
        <v>0</v>
      </c>
      <c r="W296" s="76">
        <f>+'Empresa de Seguros'!W296+'Empresa de Seguros'!W652</f>
        <v>0</v>
      </c>
      <c r="X296" s="76">
        <f>+'Empresa de Seguros'!X296+'Empresa de Seguros'!X652</f>
        <v>0</v>
      </c>
      <c r="Y296" s="76">
        <f>+'Empresa de Seguros'!Y296+'Empresa de Seguros'!Y652</f>
        <v>0</v>
      </c>
      <c r="Z296" s="76">
        <f>+'Empresa de Seguros'!Z296+'Empresa de Seguros'!Z652</f>
        <v>0</v>
      </c>
      <c r="AA296" s="76">
        <f>+'Empresa de Seguros'!AA296+'Empresa de Seguros'!AA652</f>
        <v>0</v>
      </c>
      <c r="AB296" s="76">
        <f>+'Empresa de Seguros'!AB296+'Empresa de Seguros'!AB652</f>
        <v>0</v>
      </c>
      <c r="AC296" s="76">
        <f>+'Empresa de Seguros'!AC296+'Empresa de Seguros'!AC652</f>
        <v>0</v>
      </c>
      <c r="AD296" s="76">
        <f>+'Empresa de Seguros'!AD296+'Empresa de Seguros'!AD652</f>
        <v>0</v>
      </c>
      <c r="AE296" s="76">
        <f>+'Empresa de Seguros'!AE296+'Empresa de Seguros'!AE652</f>
        <v>0</v>
      </c>
      <c r="AF296" s="76">
        <f>+'Empresa de Seguros'!AF296+'Empresa de Seguros'!AF652</f>
        <v>0</v>
      </c>
      <c r="AG296" s="76">
        <f>+'Empresa de Seguros'!AG296+'Empresa de Seguros'!AG652</f>
        <v>0</v>
      </c>
      <c r="AH296" s="76">
        <f>+'Empresa de Seguros'!AH296+'Empresa de Seguros'!AH652</f>
        <v>0</v>
      </c>
      <c r="AI296" s="76">
        <f>+'Empresa de Seguros'!AI296+'Empresa de Seguros'!AI652</f>
        <v>0</v>
      </c>
      <c r="AJ296" s="76">
        <f>+'Empresa de Seguros'!AJ296+'Empresa de Seguros'!AJ652</f>
        <v>0</v>
      </c>
      <c r="AK296" s="76">
        <f>+'Empresa de Seguros'!AK296+'Empresa de Seguros'!AK652</f>
        <v>0</v>
      </c>
      <c r="AL296" s="76">
        <f>+'Empresa de Seguros'!AL296+'Empresa de Seguros'!AL652</f>
        <v>0</v>
      </c>
      <c r="AM296" s="76">
        <f>+'Empresa de Seguros'!AM296+'Empresa de Seguros'!AM652</f>
        <v>0</v>
      </c>
      <c r="AN296" s="76">
        <f>+'Empresa de Seguros'!AN296+'Empresa de Seguros'!AN652</f>
        <v>0</v>
      </c>
      <c r="AO296" s="76">
        <f>+'Empresa de Seguros'!AO296+'Empresa de Seguros'!AO652</f>
        <v>0</v>
      </c>
      <c r="AP296" s="76">
        <f>+'Empresa de Seguros'!AP296+'Empresa de Seguros'!AP652</f>
        <v>0</v>
      </c>
      <c r="AQ296" s="76">
        <f>+'Empresa de Seguros'!AQ296+'Empresa de Seguros'!AQ652</f>
        <v>0</v>
      </c>
      <c r="AR296" s="76">
        <f>+'Empresa de Seguros'!AR296+'Empresa de Seguros'!AR652</f>
        <v>0</v>
      </c>
      <c r="AS296" s="76">
        <f>+'Empresa de Seguros'!AS296+'Empresa de Seguros'!AS652</f>
        <v>0</v>
      </c>
      <c r="AT296" s="76">
        <f>+'Empresa de Seguros'!AT296+'Empresa de Seguros'!AT652</f>
        <v>0</v>
      </c>
      <c r="AU296" s="76">
        <f>+'Empresa de Seguros'!AU296+'Empresa de Seguros'!AU652</f>
        <v>0</v>
      </c>
    </row>
    <row r="297" spans="1:47" s="38" customFormat="1" ht="14.1" customHeight="1" x14ac:dyDescent="0.2">
      <c r="A297" s="88" t="s">
        <v>331</v>
      </c>
      <c r="B297" s="20">
        <f>+'Empresa de Seguros'!B297+'Empresa de Seguros'!B653</f>
        <v>0</v>
      </c>
      <c r="C297" s="20">
        <f>+'Empresa de Seguros'!C297+'Empresa de Seguros'!C653</f>
        <v>0</v>
      </c>
      <c r="D297" s="20">
        <f>+'Empresa de Seguros'!D297+'Empresa de Seguros'!D653</f>
        <v>0</v>
      </c>
      <c r="E297" s="20">
        <f>+'Empresa de Seguros'!E297+'Empresa de Seguros'!E653</f>
        <v>0</v>
      </c>
      <c r="F297" s="20">
        <f>+'Empresa de Seguros'!F297+'Empresa de Seguros'!F653</f>
        <v>0</v>
      </c>
      <c r="G297" s="20">
        <f>+'Empresa de Seguros'!G297+'Empresa de Seguros'!G653</f>
        <v>0</v>
      </c>
      <c r="H297" s="20">
        <f>+'Empresa de Seguros'!H297+'Empresa de Seguros'!H653</f>
        <v>0</v>
      </c>
      <c r="I297" s="20">
        <f>+'Empresa de Seguros'!I297+'Empresa de Seguros'!I653</f>
        <v>0</v>
      </c>
      <c r="J297" s="20">
        <f>+'Empresa de Seguros'!J297+'Empresa de Seguros'!J653</f>
        <v>0</v>
      </c>
      <c r="K297" s="20">
        <f>+'Empresa de Seguros'!K297+'Empresa de Seguros'!K653</f>
        <v>0</v>
      </c>
      <c r="L297" s="20">
        <f>+'Empresa de Seguros'!L297+'Empresa de Seguros'!L653</f>
        <v>0</v>
      </c>
      <c r="M297" s="20">
        <f>+'Empresa de Seguros'!M297+'Empresa de Seguros'!M653</f>
        <v>0</v>
      </c>
      <c r="N297" s="20">
        <f>+'Empresa de Seguros'!N297+'Empresa de Seguros'!N653</f>
        <v>0</v>
      </c>
      <c r="O297" s="20">
        <f>+'Empresa de Seguros'!O297+'Empresa de Seguros'!O653</f>
        <v>0</v>
      </c>
      <c r="P297" s="20">
        <f>+'Empresa de Seguros'!P297+'Empresa de Seguros'!P653</f>
        <v>0</v>
      </c>
      <c r="Q297" s="20">
        <f>+'Empresa de Seguros'!Q297+'Empresa de Seguros'!Q653</f>
        <v>0</v>
      </c>
      <c r="R297" s="20">
        <f>+'Empresa de Seguros'!R297+'Empresa de Seguros'!R653</f>
        <v>0</v>
      </c>
      <c r="S297" s="20">
        <f>+'Empresa de Seguros'!S297+'Empresa de Seguros'!S653</f>
        <v>0</v>
      </c>
      <c r="T297" s="20">
        <f>+'Empresa de Seguros'!T297+'Empresa de Seguros'!T653</f>
        <v>0</v>
      </c>
      <c r="U297" s="20">
        <f>+'Empresa de Seguros'!U297+'Empresa de Seguros'!U653</f>
        <v>0</v>
      </c>
      <c r="V297" s="20">
        <f>+'Empresa de Seguros'!V297+'Empresa de Seguros'!V653</f>
        <v>0</v>
      </c>
      <c r="W297" s="20">
        <f>+'Empresa de Seguros'!W297+'Empresa de Seguros'!W653</f>
        <v>0</v>
      </c>
      <c r="X297" s="20">
        <f>+'Empresa de Seguros'!X297+'Empresa de Seguros'!X653</f>
        <v>0</v>
      </c>
      <c r="Y297" s="20">
        <f>+'Empresa de Seguros'!Y297+'Empresa de Seguros'!Y653</f>
        <v>0</v>
      </c>
      <c r="Z297" s="20">
        <f>+'Empresa de Seguros'!Z297+'Empresa de Seguros'!Z653</f>
        <v>0</v>
      </c>
      <c r="AA297" s="20">
        <f>+'Empresa de Seguros'!AA297+'Empresa de Seguros'!AA653</f>
        <v>0</v>
      </c>
      <c r="AB297" s="20">
        <f>+'Empresa de Seguros'!AB297+'Empresa de Seguros'!AB653</f>
        <v>0</v>
      </c>
      <c r="AC297" s="20">
        <f>+'Empresa de Seguros'!AC297+'Empresa de Seguros'!AC653</f>
        <v>0</v>
      </c>
      <c r="AD297" s="20">
        <f>+'Empresa de Seguros'!AD297+'Empresa de Seguros'!AD653</f>
        <v>0</v>
      </c>
      <c r="AE297" s="20">
        <f>+'Empresa de Seguros'!AE297+'Empresa de Seguros'!AE653</f>
        <v>0</v>
      </c>
      <c r="AF297" s="20">
        <f>+'Empresa de Seguros'!AF297+'Empresa de Seguros'!AF653</f>
        <v>0</v>
      </c>
      <c r="AG297" s="20">
        <f>+'Empresa de Seguros'!AG297+'Empresa de Seguros'!AG653</f>
        <v>0</v>
      </c>
      <c r="AH297" s="20">
        <f>+'Empresa de Seguros'!AH297+'Empresa de Seguros'!AH653</f>
        <v>0</v>
      </c>
      <c r="AI297" s="20">
        <f>+'Empresa de Seguros'!AI297+'Empresa de Seguros'!AI653</f>
        <v>0</v>
      </c>
      <c r="AJ297" s="20">
        <f>+'Empresa de Seguros'!AJ297+'Empresa de Seguros'!AJ653</f>
        <v>0</v>
      </c>
      <c r="AK297" s="20">
        <f>+'Empresa de Seguros'!AK297+'Empresa de Seguros'!AK653</f>
        <v>0</v>
      </c>
      <c r="AL297" s="20">
        <f>+'Empresa de Seguros'!AL297+'Empresa de Seguros'!AL653</f>
        <v>0</v>
      </c>
      <c r="AM297" s="20">
        <f>+'Empresa de Seguros'!AM297+'Empresa de Seguros'!AM653</f>
        <v>0</v>
      </c>
      <c r="AN297" s="20">
        <f>+'Empresa de Seguros'!AN297+'Empresa de Seguros'!AN653</f>
        <v>0</v>
      </c>
      <c r="AO297" s="20">
        <f>+'Empresa de Seguros'!AO297+'Empresa de Seguros'!AO653</f>
        <v>0</v>
      </c>
      <c r="AP297" s="20">
        <f>+'Empresa de Seguros'!AP297+'Empresa de Seguros'!AP653</f>
        <v>0</v>
      </c>
      <c r="AQ297" s="20">
        <f>+'Empresa de Seguros'!AQ297+'Empresa de Seguros'!AQ653</f>
        <v>0</v>
      </c>
      <c r="AR297" s="20">
        <f>+'Empresa de Seguros'!AR297+'Empresa de Seguros'!AR653</f>
        <v>0</v>
      </c>
      <c r="AS297" s="20">
        <f>+'Empresa de Seguros'!AS297+'Empresa de Seguros'!AS653</f>
        <v>0</v>
      </c>
      <c r="AT297" s="20">
        <f>+'Empresa de Seguros'!AT297+'Empresa de Seguros'!AT653</f>
        <v>0</v>
      </c>
      <c r="AU297" s="20">
        <f>+'Empresa de Seguros'!AU297+'Empresa de Seguros'!AU653</f>
        <v>0</v>
      </c>
    </row>
    <row r="298" spans="1:47" s="38" customFormat="1" ht="14.1" customHeight="1" x14ac:dyDescent="0.2">
      <c r="A298" s="89" t="s">
        <v>332</v>
      </c>
      <c r="B298" s="76">
        <f>+'Empresa de Seguros'!B298+'Empresa de Seguros'!B654</f>
        <v>0</v>
      </c>
      <c r="C298" s="76">
        <f>+'Empresa de Seguros'!C298+'Empresa de Seguros'!C654</f>
        <v>0</v>
      </c>
      <c r="D298" s="76">
        <f>+'Empresa de Seguros'!D298+'Empresa de Seguros'!D654</f>
        <v>0</v>
      </c>
      <c r="E298" s="76">
        <f>+'Empresa de Seguros'!E298+'Empresa de Seguros'!E654</f>
        <v>0</v>
      </c>
      <c r="F298" s="76">
        <f>+'Empresa de Seguros'!F298+'Empresa de Seguros'!F654</f>
        <v>0</v>
      </c>
      <c r="G298" s="76">
        <f>+'Empresa de Seguros'!G298+'Empresa de Seguros'!G654</f>
        <v>0</v>
      </c>
      <c r="H298" s="76">
        <f>+'Empresa de Seguros'!H298+'Empresa de Seguros'!H654</f>
        <v>0</v>
      </c>
      <c r="I298" s="76">
        <f>+'Empresa de Seguros'!I298+'Empresa de Seguros'!I654</f>
        <v>0</v>
      </c>
      <c r="J298" s="76">
        <f>+'Empresa de Seguros'!J298+'Empresa de Seguros'!J654</f>
        <v>0</v>
      </c>
      <c r="K298" s="76">
        <f>+'Empresa de Seguros'!K298+'Empresa de Seguros'!K654</f>
        <v>0</v>
      </c>
      <c r="L298" s="76">
        <f>+'Empresa de Seguros'!L298+'Empresa de Seguros'!L654</f>
        <v>0</v>
      </c>
      <c r="M298" s="76">
        <f>+'Empresa de Seguros'!M298+'Empresa de Seguros'!M654</f>
        <v>0</v>
      </c>
      <c r="N298" s="76">
        <f>+'Empresa de Seguros'!N298+'Empresa de Seguros'!N654</f>
        <v>0</v>
      </c>
      <c r="O298" s="76">
        <f>+'Empresa de Seguros'!O298+'Empresa de Seguros'!O654</f>
        <v>0</v>
      </c>
      <c r="P298" s="76">
        <f>+'Empresa de Seguros'!P298+'Empresa de Seguros'!P654</f>
        <v>0</v>
      </c>
      <c r="Q298" s="76">
        <f>+'Empresa de Seguros'!Q298+'Empresa de Seguros'!Q654</f>
        <v>0</v>
      </c>
      <c r="R298" s="76">
        <f>+'Empresa de Seguros'!R298+'Empresa de Seguros'!R654</f>
        <v>0</v>
      </c>
      <c r="S298" s="76">
        <f>+'Empresa de Seguros'!S298+'Empresa de Seguros'!S654</f>
        <v>0</v>
      </c>
      <c r="T298" s="76">
        <f>+'Empresa de Seguros'!T298+'Empresa de Seguros'!T654</f>
        <v>0</v>
      </c>
      <c r="U298" s="76">
        <f>+'Empresa de Seguros'!U298+'Empresa de Seguros'!U654</f>
        <v>0</v>
      </c>
      <c r="V298" s="76">
        <f>+'Empresa de Seguros'!V298+'Empresa de Seguros'!V654</f>
        <v>0</v>
      </c>
      <c r="W298" s="76">
        <f>+'Empresa de Seguros'!W298+'Empresa de Seguros'!W654</f>
        <v>0</v>
      </c>
      <c r="X298" s="76">
        <f>+'Empresa de Seguros'!X298+'Empresa de Seguros'!X654</f>
        <v>0</v>
      </c>
      <c r="Y298" s="76">
        <f>+'Empresa de Seguros'!Y298+'Empresa de Seguros'!Y654</f>
        <v>0</v>
      </c>
      <c r="Z298" s="76">
        <f>+'Empresa de Seguros'!Z298+'Empresa de Seguros'!Z654</f>
        <v>0</v>
      </c>
      <c r="AA298" s="76">
        <f>+'Empresa de Seguros'!AA298+'Empresa de Seguros'!AA654</f>
        <v>0</v>
      </c>
      <c r="AB298" s="76">
        <f>+'Empresa de Seguros'!AB298+'Empresa de Seguros'!AB654</f>
        <v>0</v>
      </c>
      <c r="AC298" s="76">
        <f>+'Empresa de Seguros'!AC298+'Empresa de Seguros'!AC654</f>
        <v>0</v>
      </c>
      <c r="AD298" s="76">
        <f>+'Empresa de Seguros'!AD298+'Empresa de Seguros'!AD654</f>
        <v>0</v>
      </c>
      <c r="AE298" s="76">
        <f>+'Empresa de Seguros'!AE298+'Empresa de Seguros'!AE654</f>
        <v>0</v>
      </c>
      <c r="AF298" s="76">
        <f>+'Empresa de Seguros'!AF298+'Empresa de Seguros'!AF654</f>
        <v>0</v>
      </c>
      <c r="AG298" s="76">
        <f>+'Empresa de Seguros'!AG298+'Empresa de Seguros'!AG654</f>
        <v>0</v>
      </c>
      <c r="AH298" s="76">
        <f>+'Empresa de Seguros'!AH298+'Empresa de Seguros'!AH654</f>
        <v>0</v>
      </c>
      <c r="AI298" s="76">
        <f>+'Empresa de Seguros'!AI298+'Empresa de Seguros'!AI654</f>
        <v>0</v>
      </c>
      <c r="AJ298" s="76">
        <f>+'Empresa de Seguros'!AJ298+'Empresa de Seguros'!AJ654</f>
        <v>0</v>
      </c>
      <c r="AK298" s="76">
        <f>+'Empresa de Seguros'!AK298+'Empresa de Seguros'!AK654</f>
        <v>0</v>
      </c>
      <c r="AL298" s="76">
        <f>+'Empresa de Seguros'!AL298+'Empresa de Seguros'!AL654</f>
        <v>0</v>
      </c>
      <c r="AM298" s="76">
        <f>+'Empresa de Seguros'!AM298+'Empresa de Seguros'!AM654</f>
        <v>0</v>
      </c>
      <c r="AN298" s="76">
        <f>+'Empresa de Seguros'!AN298+'Empresa de Seguros'!AN654</f>
        <v>0</v>
      </c>
      <c r="AO298" s="76">
        <f>+'Empresa de Seguros'!AO298+'Empresa de Seguros'!AO654</f>
        <v>0</v>
      </c>
      <c r="AP298" s="76">
        <f>+'Empresa de Seguros'!AP298+'Empresa de Seguros'!AP654</f>
        <v>0</v>
      </c>
      <c r="AQ298" s="76">
        <f>+'Empresa de Seguros'!AQ298+'Empresa de Seguros'!AQ654</f>
        <v>0</v>
      </c>
      <c r="AR298" s="76">
        <f>+'Empresa de Seguros'!AR298+'Empresa de Seguros'!AR654</f>
        <v>0</v>
      </c>
      <c r="AS298" s="76">
        <f>+'Empresa de Seguros'!AS298+'Empresa de Seguros'!AS654</f>
        <v>0</v>
      </c>
      <c r="AT298" s="76">
        <f>+'Empresa de Seguros'!AT298+'Empresa de Seguros'!AT654</f>
        <v>0</v>
      </c>
      <c r="AU298" s="76">
        <f>+'Empresa de Seguros'!AU298+'Empresa de Seguros'!AU654</f>
        <v>0</v>
      </c>
    </row>
    <row r="299" spans="1:47" s="38" customFormat="1" ht="14.1" customHeight="1" x14ac:dyDescent="0.2">
      <c r="A299" s="89" t="s">
        <v>333</v>
      </c>
      <c r="B299" s="76">
        <f>+'Empresa de Seguros'!B299+'Empresa de Seguros'!B655</f>
        <v>0</v>
      </c>
      <c r="C299" s="76">
        <f>+'Empresa de Seguros'!C299+'Empresa de Seguros'!C655</f>
        <v>0</v>
      </c>
      <c r="D299" s="76">
        <f>+'Empresa de Seguros'!D299+'Empresa de Seguros'!D655</f>
        <v>0</v>
      </c>
      <c r="E299" s="76">
        <f>+'Empresa de Seguros'!E299+'Empresa de Seguros'!E655</f>
        <v>0</v>
      </c>
      <c r="F299" s="76">
        <f>+'Empresa de Seguros'!F299+'Empresa de Seguros'!F655</f>
        <v>0</v>
      </c>
      <c r="G299" s="76">
        <f>+'Empresa de Seguros'!G299+'Empresa de Seguros'!G655</f>
        <v>0</v>
      </c>
      <c r="H299" s="76">
        <f>+'Empresa de Seguros'!H299+'Empresa de Seguros'!H655</f>
        <v>0</v>
      </c>
      <c r="I299" s="76">
        <f>+'Empresa de Seguros'!I299+'Empresa de Seguros'!I655</f>
        <v>0</v>
      </c>
      <c r="J299" s="76">
        <f>+'Empresa de Seguros'!J299+'Empresa de Seguros'!J655</f>
        <v>0</v>
      </c>
      <c r="K299" s="76">
        <f>+'Empresa de Seguros'!K299+'Empresa de Seguros'!K655</f>
        <v>0</v>
      </c>
      <c r="L299" s="76">
        <f>+'Empresa de Seguros'!L299+'Empresa de Seguros'!L655</f>
        <v>0</v>
      </c>
      <c r="M299" s="76">
        <f>+'Empresa de Seguros'!M299+'Empresa de Seguros'!M655</f>
        <v>0</v>
      </c>
      <c r="N299" s="76">
        <f>+'Empresa de Seguros'!N299+'Empresa de Seguros'!N655</f>
        <v>0</v>
      </c>
      <c r="O299" s="76">
        <f>+'Empresa de Seguros'!O299+'Empresa de Seguros'!O655</f>
        <v>0</v>
      </c>
      <c r="P299" s="76">
        <f>+'Empresa de Seguros'!P299+'Empresa de Seguros'!P655</f>
        <v>0</v>
      </c>
      <c r="Q299" s="76">
        <f>+'Empresa de Seguros'!Q299+'Empresa de Seguros'!Q655</f>
        <v>0</v>
      </c>
      <c r="R299" s="76">
        <f>+'Empresa de Seguros'!R299+'Empresa de Seguros'!R655</f>
        <v>0</v>
      </c>
      <c r="S299" s="76">
        <f>+'Empresa de Seguros'!S299+'Empresa de Seguros'!S655</f>
        <v>0</v>
      </c>
      <c r="T299" s="76">
        <f>+'Empresa de Seguros'!T299+'Empresa de Seguros'!T655</f>
        <v>0</v>
      </c>
      <c r="U299" s="76">
        <f>+'Empresa de Seguros'!U299+'Empresa de Seguros'!U655</f>
        <v>0</v>
      </c>
      <c r="V299" s="76">
        <f>+'Empresa de Seguros'!V299+'Empresa de Seguros'!V655</f>
        <v>0</v>
      </c>
      <c r="W299" s="76">
        <f>+'Empresa de Seguros'!W299+'Empresa de Seguros'!W655</f>
        <v>0</v>
      </c>
      <c r="X299" s="76">
        <f>+'Empresa de Seguros'!X299+'Empresa de Seguros'!X655</f>
        <v>0</v>
      </c>
      <c r="Y299" s="76">
        <f>+'Empresa de Seguros'!Y299+'Empresa de Seguros'!Y655</f>
        <v>0</v>
      </c>
      <c r="Z299" s="76">
        <f>+'Empresa de Seguros'!Z299+'Empresa de Seguros'!Z655</f>
        <v>0</v>
      </c>
      <c r="AA299" s="76">
        <f>+'Empresa de Seguros'!AA299+'Empresa de Seguros'!AA655</f>
        <v>0</v>
      </c>
      <c r="AB299" s="76">
        <f>+'Empresa de Seguros'!AB299+'Empresa de Seguros'!AB655</f>
        <v>0</v>
      </c>
      <c r="AC299" s="76">
        <f>+'Empresa de Seguros'!AC299+'Empresa de Seguros'!AC655</f>
        <v>0</v>
      </c>
      <c r="AD299" s="76">
        <f>+'Empresa de Seguros'!AD299+'Empresa de Seguros'!AD655</f>
        <v>0</v>
      </c>
      <c r="AE299" s="76">
        <f>+'Empresa de Seguros'!AE299+'Empresa de Seguros'!AE655</f>
        <v>0</v>
      </c>
      <c r="AF299" s="76">
        <f>+'Empresa de Seguros'!AF299+'Empresa de Seguros'!AF655</f>
        <v>0</v>
      </c>
      <c r="AG299" s="76">
        <f>+'Empresa de Seguros'!AG299+'Empresa de Seguros'!AG655</f>
        <v>0</v>
      </c>
      <c r="AH299" s="76">
        <f>+'Empresa de Seguros'!AH299+'Empresa de Seguros'!AH655</f>
        <v>0</v>
      </c>
      <c r="AI299" s="76">
        <f>+'Empresa de Seguros'!AI299+'Empresa de Seguros'!AI655</f>
        <v>0</v>
      </c>
      <c r="AJ299" s="76">
        <f>+'Empresa de Seguros'!AJ299+'Empresa de Seguros'!AJ655</f>
        <v>0</v>
      </c>
      <c r="AK299" s="76">
        <f>+'Empresa de Seguros'!AK299+'Empresa de Seguros'!AK655</f>
        <v>0</v>
      </c>
      <c r="AL299" s="76">
        <f>+'Empresa de Seguros'!AL299+'Empresa de Seguros'!AL655</f>
        <v>0</v>
      </c>
      <c r="AM299" s="76">
        <f>+'Empresa de Seguros'!AM299+'Empresa de Seguros'!AM655</f>
        <v>0</v>
      </c>
      <c r="AN299" s="76">
        <f>+'Empresa de Seguros'!AN299+'Empresa de Seguros'!AN655</f>
        <v>0</v>
      </c>
      <c r="AO299" s="76">
        <f>+'Empresa de Seguros'!AO299+'Empresa de Seguros'!AO655</f>
        <v>0</v>
      </c>
      <c r="AP299" s="76">
        <f>+'Empresa de Seguros'!AP299+'Empresa de Seguros'!AP655</f>
        <v>0</v>
      </c>
      <c r="AQ299" s="76">
        <f>+'Empresa de Seguros'!AQ299+'Empresa de Seguros'!AQ655</f>
        <v>0</v>
      </c>
      <c r="AR299" s="76">
        <f>+'Empresa de Seguros'!AR299+'Empresa de Seguros'!AR655</f>
        <v>0</v>
      </c>
      <c r="AS299" s="76">
        <f>+'Empresa de Seguros'!AS299+'Empresa de Seguros'!AS655</f>
        <v>0</v>
      </c>
      <c r="AT299" s="76">
        <f>+'Empresa de Seguros'!AT299+'Empresa de Seguros'!AT655</f>
        <v>0</v>
      </c>
      <c r="AU299" s="76">
        <f>+'Empresa de Seguros'!AU299+'Empresa de Seguros'!AU655</f>
        <v>0</v>
      </c>
    </row>
    <row r="300" spans="1:47" s="38" customFormat="1" ht="14.1" customHeight="1" x14ac:dyDescent="0.2">
      <c r="A300" s="88" t="s">
        <v>320</v>
      </c>
      <c r="B300" s="20">
        <f>+'Empresa de Seguros'!B300+'Empresa de Seguros'!B656</f>
        <v>0</v>
      </c>
      <c r="C300" s="20">
        <f>+'Empresa de Seguros'!C300+'Empresa de Seguros'!C656</f>
        <v>0</v>
      </c>
      <c r="D300" s="20">
        <f>+'Empresa de Seguros'!D300+'Empresa de Seguros'!D656</f>
        <v>0</v>
      </c>
      <c r="E300" s="20">
        <f>+'Empresa de Seguros'!E300+'Empresa de Seguros'!E656</f>
        <v>0</v>
      </c>
      <c r="F300" s="20">
        <f>+'Empresa de Seguros'!F300+'Empresa de Seguros'!F656</f>
        <v>0</v>
      </c>
      <c r="G300" s="20">
        <f>+'Empresa de Seguros'!G300+'Empresa de Seguros'!G656</f>
        <v>0</v>
      </c>
      <c r="H300" s="20">
        <f>+'Empresa de Seguros'!H300+'Empresa de Seguros'!H656</f>
        <v>0</v>
      </c>
      <c r="I300" s="20">
        <f>+'Empresa de Seguros'!I300+'Empresa de Seguros'!I656</f>
        <v>0</v>
      </c>
      <c r="J300" s="20">
        <f>+'Empresa de Seguros'!J300+'Empresa de Seguros'!J656</f>
        <v>0</v>
      </c>
      <c r="K300" s="20">
        <f>+'Empresa de Seguros'!K300+'Empresa de Seguros'!K656</f>
        <v>0</v>
      </c>
      <c r="L300" s="20">
        <f>+'Empresa de Seguros'!L300+'Empresa de Seguros'!L656</f>
        <v>0</v>
      </c>
      <c r="M300" s="20">
        <f>+'Empresa de Seguros'!M300+'Empresa de Seguros'!M656</f>
        <v>0</v>
      </c>
      <c r="N300" s="20">
        <f>+'Empresa de Seguros'!N300+'Empresa de Seguros'!N656</f>
        <v>0</v>
      </c>
      <c r="O300" s="20">
        <f>+'Empresa de Seguros'!O300+'Empresa de Seguros'!O656</f>
        <v>0</v>
      </c>
      <c r="P300" s="20">
        <f>+'Empresa de Seguros'!P300+'Empresa de Seguros'!P656</f>
        <v>0</v>
      </c>
      <c r="Q300" s="20">
        <f>+'Empresa de Seguros'!Q300+'Empresa de Seguros'!Q656</f>
        <v>0</v>
      </c>
      <c r="R300" s="20">
        <f>+'Empresa de Seguros'!R300+'Empresa de Seguros'!R656</f>
        <v>0</v>
      </c>
      <c r="S300" s="20">
        <f>+'Empresa de Seguros'!S300+'Empresa de Seguros'!S656</f>
        <v>0</v>
      </c>
      <c r="T300" s="20">
        <f>+'Empresa de Seguros'!T300+'Empresa de Seguros'!T656</f>
        <v>0</v>
      </c>
      <c r="U300" s="20">
        <f>+'Empresa de Seguros'!U300+'Empresa de Seguros'!U656</f>
        <v>0</v>
      </c>
      <c r="V300" s="20">
        <f>+'Empresa de Seguros'!V300+'Empresa de Seguros'!V656</f>
        <v>0</v>
      </c>
      <c r="W300" s="20">
        <f>+'Empresa de Seguros'!W300+'Empresa de Seguros'!W656</f>
        <v>0</v>
      </c>
      <c r="X300" s="20">
        <f>+'Empresa de Seguros'!X300+'Empresa de Seguros'!X656</f>
        <v>0</v>
      </c>
      <c r="Y300" s="20">
        <f>+'Empresa de Seguros'!Y300+'Empresa de Seguros'!Y656</f>
        <v>0</v>
      </c>
      <c r="Z300" s="20">
        <f>+'Empresa de Seguros'!Z300+'Empresa de Seguros'!Z656</f>
        <v>0</v>
      </c>
      <c r="AA300" s="20">
        <f>+'Empresa de Seguros'!AA300+'Empresa de Seguros'!AA656</f>
        <v>0</v>
      </c>
      <c r="AB300" s="20">
        <f>+'Empresa de Seguros'!AB300+'Empresa de Seguros'!AB656</f>
        <v>0</v>
      </c>
      <c r="AC300" s="20">
        <f>+'Empresa de Seguros'!AC300+'Empresa de Seguros'!AC656</f>
        <v>0</v>
      </c>
      <c r="AD300" s="20">
        <f>+'Empresa de Seguros'!AD300+'Empresa de Seguros'!AD656</f>
        <v>0</v>
      </c>
      <c r="AE300" s="20">
        <f>+'Empresa de Seguros'!AE300+'Empresa de Seguros'!AE656</f>
        <v>0</v>
      </c>
      <c r="AF300" s="20">
        <f>+'Empresa de Seguros'!AF300+'Empresa de Seguros'!AF656</f>
        <v>0</v>
      </c>
      <c r="AG300" s="20">
        <f>+'Empresa de Seguros'!AG300+'Empresa de Seguros'!AG656</f>
        <v>0</v>
      </c>
      <c r="AH300" s="20">
        <f>+'Empresa de Seguros'!AH300+'Empresa de Seguros'!AH656</f>
        <v>0</v>
      </c>
      <c r="AI300" s="20">
        <f>+'Empresa de Seguros'!AI300+'Empresa de Seguros'!AI656</f>
        <v>0</v>
      </c>
      <c r="AJ300" s="20">
        <f>+'Empresa de Seguros'!AJ300+'Empresa de Seguros'!AJ656</f>
        <v>0</v>
      </c>
      <c r="AK300" s="20">
        <f>+'Empresa de Seguros'!AK300+'Empresa de Seguros'!AK656</f>
        <v>0</v>
      </c>
      <c r="AL300" s="20">
        <f>+'Empresa de Seguros'!AL300+'Empresa de Seguros'!AL656</f>
        <v>0</v>
      </c>
      <c r="AM300" s="20">
        <f>+'Empresa de Seguros'!AM300+'Empresa de Seguros'!AM656</f>
        <v>0</v>
      </c>
      <c r="AN300" s="20">
        <f>+'Empresa de Seguros'!AN300+'Empresa de Seguros'!AN656</f>
        <v>0</v>
      </c>
      <c r="AO300" s="20">
        <f>+'Empresa de Seguros'!AO300+'Empresa de Seguros'!AO656</f>
        <v>0</v>
      </c>
      <c r="AP300" s="20">
        <f>+'Empresa de Seguros'!AP300+'Empresa de Seguros'!AP656</f>
        <v>0</v>
      </c>
      <c r="AQ300" s="20">
        <f>+'Empresa de Seguros'!AQ300+'Empresa de Seguros'!AQ656</f>
        <v>0</v>
      </c>
      <c r="AR300" s="20">
        <f>+'Empresa de Seguros'!AR300+'Empresa de Seguros'!AR656</f>
        <v>0</v>
      </c>
      <c r="AS300" s="20">
        <f>+'Empresa de Seguros'!AS300+'Empresa de Seguros'!AS656</f>
        <v>0</v>
      </c>
      <c r="AT300" s="20">
        <f>+'Empresa de Seguros'!AT300+'Empresa de Seguros'!AT656</f>
        <v>0</v>
      </c>
      <c r="AU300" s="20">
        <f>+'Empresa de Seguros'!AU300+'Empresa de Seguros'!AU656</f>
        <v>0</v>
      </c>
    </row>
    <row r="301" spans="1:47" s="38" customFormat="1" ht="14.1" customHeight="1" x14ac:dyDescent="0.2">
      <c r="A301" s="89" t="s">
        <v>321</v>
      </c>
      <c r="B301" s="76">
        <f>+'Empresa de Seguros'!B301+'Empresa de Seguros'!B657</f>
        <v>0</v>
      </c>
      <c r="C301" s="76">
        <f>+'Empresa de Seguros'!C301+'Empresa de Seguros'!C657</f>
        <v>0</v>
      </c>
      <c r="D301" s="76">
        <f>+'Empresa de Seguros'!D301+'Empresa de Seguros'!D657</f>
        <v>0</v>
      </c>
      <c r="E301" s="76">
        <f>+'Empresa de Seguros'!E301+'Empresa de Seguros'!E657</f>
        <v>0</v>
      </c>
      <c r="F301" s="76">
        <f>+'Empresa de Seguros'!F301+'Empresa de Seguros'!F657</f>
        <v>0</v>
      </c>
      <c r="G301" s="76">
        <f>+'Empresa de Seguros'!G301+'Empresa de Seguros'!G657</f>
        <v>0</v>
      </c>
      <c r="H301" s="76">
        <f>+'Empresa de Seguros'!H301+'Empresa de Seguros'!H657</f>
        <v>0</v>
      </c>
      <c r="I301" s="76">
        <f>+'Empresa de Seguros'!I301+'Empresa de Seguros'!I657</f>
        <v>0</v>
      </c>
      <c r="J301" s="76">
        <f>+'Empresa de Seguros'!J301+'Empresa de Seguros'!J657</f>
        <v>0</v>
      </c>
      <c r="K301" s="76">
        <f>+'Empresa de Seguros'!K301+'Empresa de Seguros'!K657</f>
        <v>0</v>
      </c>
      <c r="L301" s="76">
        <f>+'Empresa de Seguros'!L301+'Empresa de Seguros'!L657</f>
        <v>0</v>
      </c>
      <c r="M301" s="76">
        <f>+'Empresa de Seguros'!M301+'Empresa de Seguros'!M657</f>
        <v>0</v>
      </c>
      <c r="N301" s="76">
        <f>+'Empresa de Seguros'!N301+'Empresa de Seguros'!N657</f>
        <v>0</v>
      </c>
      <c r="O301" s="76">
        <f>+'Empresa de Seguros'!O301+'Empresa de Seguros'!O657</f>
        <v>0</v>
      </c>
      <c r="P301" s="76">
        <f>+'Empresa de Seguros'!P301+'Empresa de Seguros'!P657</f>
        <v>0</v>
      </c>
      <c r="Q301" s="76">
        <f>+'Empresa de Seguros'!Q301+'Empresa de Seguros'!Q657</f>
        <v>0</v>
      </c>
      <c r="R301" s="76">
        <f>+'Empresa de Seguros'!R301+'Empresa de Seguros'!R657</f>
        <v>0</v>
      </c>
      <c r="S301" s="76">
        <f>+'Empresa de Seguros'!S301+'Empresa de Seguros'!S657</f>
        <v>0</v>
      </c>
      <c r="T301" s="76">
        <f>+'Empresa de Seguros'!T301+'Empresa de Seguros'!T657</f>
        <v>0</v>
      </c>
      <c r="U301" s="76">
        <f>+'Empresa de Seguros'!U301+'Empresa de Seguros'!U657</f>
        <v>0</v>
      </c>
      <c r="V301" s="76">
        <f>+'Empresa de Seguros'!V301+'Empresa de Seguros'!V657</f>
        <v>0</v>
      </c>
      <c r="W301" s="76">
        <f>+'Empresa de Seguros'!W301+'Empresa de Seguros'!W657</f>
        <v>0</v>
      </c>
      <c r="X301" s="76">
        <f>+'Empresa de Seguros'!X301+'Empresa de Seguros'!X657</f>
        <v>0</v>
      </c>
      <c r="Y301" s="76">
        <f>+'Empresa de Seguros'!Y301+'Empresa de Seguros'!Y657</f>
        <v>0</v>
      </c>
      <c r="Z301" s="76">
        <f>+'Empresa de Seguros'!Z301+'Empresa de Seguros'!Z657</f>
        <v>0</v>
      </c>
      <c r="AA301" s="76">
        <f>+'Empresa de Seguros'!AA301+'Empresa de Seguros'!AA657</f>
        <v>0</v>
      </c>
      <c r="AB301" s="76">
        <f>+'Empresa de Seguros'!AB301+'Empresa de Seguros'!AB657</f>
        <v>0</v>
      </c>
      <c r="AC301" s="76">
        <f>+'Empresa de Seguros'!AC301+'Empresa de Seguros'!AC657</f>
        <v>0</v>
      </c>
      <c r="AD301" s="76">
        <f>+'Empresa de Seguros'!AD301+'Empresa de Seguros'!AD657</f>
        <v>0</v>
      </c>
      <c r="AE301" s="76">
        <f>+'Empresa de Seguros'!AE301+'Empresa de Seguros'!AE657</f>
        <v>0</v>
      </c>
      <c r="AF301" s="76">
        <f>+'Empresa de Seguros'!AF301+'Empresa de Seguros'!AF657</f>
        <v>0</v>
      </c>
      <c r="AG301" s="76">
        <f>+'Empresa de Seguros'!AG301+'Empresa de Seguros'!AG657</f>
        <v>0</v>
      </c>
      <c r="AH301" s="76">
        <f>+'Empresa de Seguros'!AH301+'Empresa de Seguros'!AH657</f>
        <v>0</v>
      </c>
      <c r="AI301" s="76">
        <f>+'Empresa de Seguros'!AI301+'Empresa de Seguros'!AI657</f>
        <v>0</v>
      </c>
      <c r="AJ301" s="76">
        <f>+'Empresa de Seguros'!AJ301+'Empresa de Seguros'!AJ657</f>
        <v>0</v>
      </c>
      <c r="AK301" s="76">
        <f>+'Empresa de Seguros'!AK301+'Empresa de Seguros'!AK657</f>
        <v>0</v>
      </c>
      <c r="AL301" s="76">
        <f>+'Empresa de Seguros'!AL301+'Empresa de Seguros'!AL657</f>
        <v>0</v>
      </c>
      <c r="AM301" s="76">
        <f>+'Empresa de Seguros'!AM301+'Empresa de Seguros'!AM657</f>
        <v>0</v>
      </c>
      <c r="AN301" s="76">
        <f>+'Empresa de Seguros'!AN301+'Empresa de Seguros'!AN657</f>
        <v>0</v>
      </c>
      <c r="AO301" s="76">
        <f>+'Empresa de Seguros'!AO301+'Empresa de Seguros'!AO657</f>
        <v>0</v>
      </c>
      <c r="AP301" s="76">
        <f>+'Empresa de Seguros'!AP301+'Empresa de Seguros'!AP657</f>
        <v>0</v>
      </c>
      <c r="AQ301" s="76">
        <f>+'Empresa de Seguros'!AQ301+'Empresa de Seguros'!AQ657</f>
        <v>0</v>
      </c>
      <c r="AR301" s="76">
        <f>+'Empresa de Seguros'!AR301+'Empresa de Seguros'!AR657</f>
        <v>0</v>
      </c>
      <c r="AS301" s="76">
        <f>+'Empresa de Seguros'!AS301+'Empresa de Seguros'!AS657</f>
        <v>0</v>
      </c>
      <c r="AT301" s="76">
        <f>+'Empresa de Seguros'!AT301+'Empresa de Seguros'!AT657</f>
        <v>0</v>
      </c>
      <c r="AU301" s="76">
        <f>+'Empresa de Seguros'!AU301+'Empresa de Seguros'!AU657</f>
        <v>0</v>
      </c>
    </row>
    <row r="302" spans="1:47" s="38" customFormat="1" ht="14.1" customHeight="1" x14ac:dyDescent="0.2">
      <c r="A302" s="89" t="s">
        <v>322</v>
      </c>
      <c r="B302" s="76">
        <f>+'Empresa de Seguros'!B302+'Empresa de Seguros'!B658</f>
        <v>0</v>
      </c>
      <c r="C302" s="76">
        <f>+'Empresa de Seguros'!C302+'Empresa de Seguros'!C658</f>
        <v>0</v>
      </c>
      <c r="D302" s="76">
        <f>+'Empresa de Seguros'!D302+'Empresa de Seguros'!D658</f>
        <v>0</v>
      </c>
      <c r="E302" s="76">
        <f>+'Empresa de Seguros'!E302+'Empresa de Seguros'!E658</f>
        <v>0</v>
      </c>
      <c r="F302" s="76">
        <f>+'Empresa de Seguros'!F302+'Empresa de Seguros'!F658</f>
        <v>0</v>
      </c>
      <c r="G302" s="76">
        <f>+'Empresa de Seguros'!G302+'Empresa de Seguros'!G658</f>
        <v>0</v>
      </c>
      <c r="H302" s="76">
        <f>+'Empresa de Seguros'!H302+'Empresa de Seguros'!H658</f>
        <v>0</v>
      </c>
      <c r="I302" s="76">
        <f>+'Empresa de Seguros'!I302+'Empresa de Seguros'!I658</f>
        <v>0</v>
      </c>
      <c r="J302" s="76">
        <f>+'Empresa de Seguros'!J302+'Empresa de Seguros'!J658</f>
        <v>0</v>
      </c>
      <c r="K302" s="76">
        <f>+'Empresa de Seguros'!K302+'Empresa de Seguros'!K658</f>
        <v>0</v>
      </c>
      <c r="L302" s="76">
        <f>+'Empresa de Seguros'!L302+'Empresa de Seguros'!L658</f>
        <v>0</v>
      </c>
      <c r="M302" s="76">
        <f>+'Empresa de Seguros'!M302+'Empresa de Seguros'!M658</f>
        <v>0</v>
      </c>
      <c r="N302" s="76">
        <f>+'Empresa de Seguros'!N302+'Empresa de Seguros'!N658</f>
        <v>0</v>
      </c>
      <c r="O302" s="76">
        <f>+'Empresa de Seguros'!O302+'Empresa de Seguros'!O658</f>
        <v>0</v>
      </c>
      <c r="P302" s="76">
        <f>+'Empresa de Seguros'!P302+'Empresa de Seguros'!P658</f>
        <v>0</v>
      </c>
      <c r="Q302" s="76">
        <f>+'Empresa de Seguros'!Q302+'Empresa de Seguros'!Q658</f>
        <v>0</v>
      </c>
      <c r="R302" s="76">
        <f>+'Empresa de Seguros'!R302+'Empresa de Seguros'!R658</f>
        <v>0</v>
      </c>
      <c r="S302" s="76">
        <f>+'Empresa de Seguros'!S302+'Empresa de Seguros'!S658</f>
        <v>0</v>
      </c>
      <c r="T302" s="76">
        <f>+'Empresa de Seguros'!T302+'Empresa de Seguros'!T658</f>
        <v>0</v>
      </c>
      <c r="U302" s="76">
        <f>+'Empresa de Seguros'!U302+'Empresa de Seguros'!U658</f>
        <v>0</v>
      </c>
      <c r="V302" s="76">
        <f>+'Empresa de Seguros'!V302+'Empresa de Seguros'!V658</f>
        <v>0</v>
      </c>
      <c r="W302" s="76">
        <f>+'Empresa de Seguros'!W302+'Empresa de Seguros'!W658</f>
        <v>0</v>
      </c>
      <c r="X302" s="76">
        <f>+'Empresa de Seguros'!X302+'Empresa de Seguros'!X658</f>
        <v>0</v>
      </c>
      <c r="Y302" s="76">
        <f>+'Empresa de Seguros'!Y302+'Empresa de Seguros'!Y658</f>
        <v>0</v>
      </c>
      <c r="Z302" s="76">
        <f>+'Empresa de Seguros'!Z302+'Empresa de Seguros'!Z658</f>
        <v>0</v>
      </c>
      <c r="AA302" s="76">
        <f>+'Empresa de Seguros'!AA302+'Empresa de Seguros'!AA658</f>
        <v>0</v>
      </c>
      <c r="AB302" s="76">
        <f>+'Empresa de Seguros'!AB302+'Empresa de Seguros'!AB658</f>
        <v>0</v>
      </c>
      <c r="AC302" s="76">
        <f>+'Empresa de Seguros'!AC302+'Empresa de Seguros'!AC658</f>
        <v>0</v>
      </c>
      <c r="AD302" s="76">
        <f>+'Empresa de Seguros'!AD302+'Empresa de Seguros'!AD658</f>
        <v>0</v>
      </c>
      <c r="AE302" s="76">
        <f>+'Empresa de Seguros'!AE302+'Empresa de Seguros'!AE658</f>
        <v>0</v>
      </c>
      <c r="AF302" s="76">
        <f>+'Empresa de Seguros'!AF302+'Empresa de Seguros'!AF658</f>
        <v>0</v>
      </c>
      <c r="AG302" s="76">
        <f>+'Empresa de Seguros'!AG302+'Empresa de Seguros'!AG658</f>
        <v>0</v>
      </c>
      <c r="AH302" s="76">
        <f>+'Empresa de Seguros'!AH302+'Empresa de Seguros'!AH658</f>
        <v>0</v>
      </c>
      <c r="AI302" s="76">
        <f>+'Empresa de Seguros'!AI302+'Empresa de Seguros'!AI658</f>
        <v>0</v>
      </c>
      <c r="AJ302" s="76">
        <f>+'Empresa de Seguros'!AJ302+'Empresa de Seguros'!AJ658</f>
        <v>0</v>
      </c>
      <c r="AK302" s="76">
        <f>+'Empresa de Seguros'!AK302+'Empresa de Seguros'!AK658</f>
        <v>0</v>
      </c>
      <c r="AL302" s="76">
        <f>+'Empresa de Seguros'!AL302+'Empresa de Seguros'!AL658</f>
        <v>0</v>
      </c>
      <c r="AM302" s="76">
        <f>+'Empresa de Seguros'!AM302+'Empresa de Seguros'!AM658</f>
        <v>0</v>
      </c>
      <c r="AN302" s="76">
        <f>+'Empresa de Seguros'!AN302+'Empresa de Seguros'!AN658</f>
        <v>0</v>
      </c>
      <c r="AO302" s="76">
        <f>+'Empresa de Seguros'!AO302+'Empresa de Seguros'!AO658</f>
        <v>0</v>
      </c>
      <c r="AP302" s="76">
        <f>+'Empresa de Seguros'!AP302+'Empresa de Seguros'!AP658</f>
        <v>0</v>
      </c>
      <c r="AQ302" s="76">
        <f>+'Empresa de Seguros'!AQ302+'Empresa de Seguros'!AQ658</f>
        <v>0</v>
      </c>
      <c r="AR302" s="76">
        <f>+'Empresa de Seguros'!AR302+'Empresa de Seguros'!AR658</f>
        <v>0</v>
      </c>
      <c r="AS302" s="76">
        <f>+'Empresa de Seguros'!AS302+'Empresa de Seguros'!AS658</f>
        <v>0</v>
      </c>
      <c r="AT302" s="76">
        <f>+'Empresa de Seguros'!AT302+'Empresa de Seguros'!AT658</f>
        <v>0</v>
      </c>
      <c r="AU302" s="76">
        <f>+'Empresa de Seguros'!AU302+'Empresa de Seguros'!AU658</f>
        <v>0</v>
      </c>
    </row>
    <row r="303" spans="1:47" ht="14.1" customHeight="1" x14ac:dyDescent="0.2">
      <c r="A303" s="19" t="s">
        <v>288</v>
      </c>
      <c r="B303" s="20">
        <f>+'Empresa de Seguros'!B303+'Empresa de Seguros'!B659</f>
        <v>0</v>
      </c>
      <c r="C303" s="20">
        <f>+'Empresa de Seguros'!C303+'Empresa de Seguros'!C659</f>
        <v>0</v>
      </c>
      <c r="D303" s="20">
        <f>+'Empresa de Seguros'!D303+'Empresa de Seguros'!D659</f>
        <v>0</v>
      </c>
      <c r="E303" s="20">
        <f>+'Empresa de Seguros'!E303+'Empresa de Seguros'!E659</f>
        <v>0</v>
      </c>
      <c r="F303" s="20">
        <f>+'Empresa de Seguros'!F303+'Empresa de Seguros'!F659</f>
        <v>0</v>
      </c>
      <c r="G303" s="20">
        <f>+'Empresa de Seguros'!G303+'Empresa de Seguros'!G659</f>
        <v>0</v>
      </c>
      <c r="H303" s="20">
        <f>+'Empresa de Seguros'!H303+'Empresa de Seguros'!H659</f>
        <v>0</v>
      </c>
      <c r="I303" s="20">
        <f>+'Empresa de Seguros'!I303+'Empresa de Seguros'!I659</f>
        <v>0</v>
      </c>
      <c r="J303" s="20">
        <f>+'Empresa de Seguros'!J303+'Empresa de Seguros'!J659</f>
        <v>0</v>
      </c>
      <c r="K303" s="20">
        <f>+'Empresa de Seguros'!K303+'Empresa de Seguros'!K659</f>
        <v>0</v>
      </c>
      <c r="L303" s="20">
        <f>+'Empresa de Seguros'!L303+'Empresa de Seguros'!L659</f>
        <v>0</v>
      </c>
      <c r="M303" s="20">
        <f>+'Empresa de Seguros'!M303+'Empresa de Seguros'!M659</f>
        <v>0</v>
      </c>
      <c r="N303" s="20">
        <f>+'Empresa de Seguros'!N303+'Empresa de Seguros'!N659</f>
        <v>0</v>
      </c>
      <c r="O303" s="20">
        <f>+'Empresa de Seguros'!O303+'Empresa de Seguros'!O659</f>
        <v>0</v>
      </c>
      <c r="P303" s="20">
        <f>+'Empresa de Seguros'!P303+'Empresa de Seguros'!P659</f>
        <v>0</v>
      </c>
      <c r="Q303" s="20">
        <f>+'Empresa de Seguros'!Q303+'Empresa de Seguros'!Q659</f>
        <v>0</v>
      </c>
      <c r="R303" s="20">
        <f>+'Empresa de Seguros'!R303+'Empresa de Seguros'!R659</f>
        <v>0</v>
      </c>
      <c r="S303" s="20">
        <f>+'Empresa de Seguros'!S303+'Empresa de Seguros'!S659</f>
        <v>0</v>
      </c>
      <c r="T303" s="20">
        <f>+'Empresa de Seguros'!T303+'Empresa de Seguros'!T659</f>
        <v>0</v>
      </c>
      <c r="U303" s="20">
        <f>+'Empresa de Seguros'!U303+'Empresa de Seguros'!U659</f>
        <v>0</v>
      </c>
      <c r="V303" s="20">
        <f>+'Empresa de Seguros'!V303+'Empresa de Seguros'!V659</f>
        <v>0</v>
      </c>
      <c r="W303" s="20">
        <f>+'Empresa de Seguros'!W303+'Empresa de Seguros'!W659</f>
        <v>0</v>
      </c>
      <c r="X303" s="20">
        <f>+'Empresa de Seguros'!X303+'Empresa de Seguros'!X659</f>
        <v>0</v>
      </c>
      <c r="Y303" s="20">
        <f>+'Empresa de Seguros'!Y303+'Empresa de Seguros'!Y659</f>
        <v>0</v>
      </c>
      <c r="Z303" s="20">
        <f>+'Empresa de Seguros'!Z303+'Empresa de Seguros'!Z659</f>
        <v>0</v>
      </c>
      <c r="AA303" s="20">
        <f>+'Empresa de Seguros'!AA303+'Empresa de Seguros'!AA659</f>
        <v>0</v>
      </c>
      <c r="AB303" s="20">
        <f>+'Empresa de Seguros'!AB303+'Empresa de Seguros'!AB659</f>
        <v>0</v>
      </c>
      <c r="AC303" s="20">
        <f>+'Empresa de Seguros'!AC303+'Empresa de Seguros'!AC659</f>
        <v>0</v>
      </c>
      <c r="AD303" s="20">
        <f>+'Empresa de Seguros'!AD303+'Empresa de Seguros'!AD659</f>
        <v>0</v>
      </c>
      <c r="AE303" s="20">
        <f>+'Empresa de Seguros'!AE303+'Empresa de Seguros'!AE659</f>
        <v>0</v>
      </c>
      <c r="AF303" s="20">
        <f>+'Empresa de Seguros'!AF303+'Empresa de Seguros'!AF659</f>
        <v>0</v>
      </c>
      <c r="AG303" s="20">
        <f>+'Empresa de Seguros'!AG303+'Empresa de Seguros'!AG659</f>
        <v>0</v>
      </c>
      <c r="AH303" s="20">
        <f>+'Empresa de Seguros'!AH303+'Empresa de Seguros'!AH659</f>
        <v>0</v>
      </c>
      <c r="AI303" s="20">
        <f>+'Empresa de Seguros'!AI303+'Empresa de Seguros'!AI659</f>
        <v>0</v>
      </c>
      <c r="AJ303" s="20">
        <f>+'Empresa de Seguros'!AJ303+'Empresa de Seguros'!AJ659</f>
        <v>0</v>
      </c>
      <c r="AK303" s="20">
        <f>+'Empresa de Seguros'!AK303+'Empresa de Seguros'!AK659</f>
        <v>0</v>
      </c>
      <c r="AL303" s="20">
        <f>+'Empresa de Seguros'!AL303+'Empresa de Seguros'!AL659</f>
        <v>0</v>
      </c>
      <c r="AM303" s="20">
        <f>+'Empresa de Seguros'!AM303+'Empresa de Seguros'!AM659</f>
        <v>0</v>
      </c>
      <c r="AN303" s="20">
        <f>+'Empresa de Seguros'!AN303+'Empresa de Seguros'!AN659</f>
        <v>0</v>
      </c>
      <c r="AO303" s="20">
        <f>+'Empresa de Seguros'!AO303+'Empresa de Seguros'!AO659</f>
        <v>0</v>
      </c>
      <c r="AP303" s="20">
        <f>+'Empresa de Seguros'!AP303+'Empresa de Seguros'!AP659</f>
        <v>0</v>
      </c>
      <c r="AQ303" s="20">
        <f>+'Empresa de Seguros'!AQ303+'Empresa de Seguros'!AQ659</f>
        <v>0</v>
      </c>
      <c r="AR303" s="20">
        <f>+'Empresa de Seguros'!AR303+'Empresa de Seguros'!AR659</f>
        <v>0</v>
      </c>
      <c r="AS303" s="20">
        <f>+'Empresa de Seguros'!AS303+'Empresa de Seguros'!AS659</f>
        <v>0</v>
      </c>
      <c r="AT303" s="20">
        <f>+'Empresa de Seguros'!AT303+'Empresa de Seguros'!AT659</f>
        <v>0</v>
      </c>
      <c r="AU303" s="20">
        <f>+'Empresa de Seguros'!AU303+'Empresa de Seguros'!AU659</f>
        <v>0</v>
      </c>
    </row>
    <row r="304" spans="1:47" ht="14.1" customHeight="1" x14ac:dyDescent="0.2">
      <c r="A304" s="31" t="s">
        <v>109</v>
      </c>
      <c r="B304" s="20">
        <f>+'Empresa de Seguros'!B304+'Empresa de Seguros'!B660</f>
        <v>0</v>
      </c>
      <c r="C304" s="20">
        <f>+'Empresa de Seguros'!C304+'Empresa de Seguros'!C660</f>
        <v>0</v>
      </c>
      <c r="D304" s="20">
        <f>+'Empresa de Seguros'!D304+'Empresa de Seguros'!D660</f>
        <v>0</v>
      </c>
      <c r="E304" s="20">
        <f>+'Empresa de Seguros'!E304+'Empresa de Seguros'!E660</f>
        <v>0</v>
      </c>
      <c r="F304" s="20">
        <f>+'Empresa de Seguros'!F304+'Empresa de Seguros'!F660</f>
        <v>0</v>
      </c>
      <c r="G304" s="20">
        <f>+'Empresa de Seguros'!G304+'Empresa de Seguros'!G660</f>
        <v>0</v>
      </c>
      <c r="H304" s="20">
        <f>+'Empresa de Seguros'!H304+'Empresa de Seguros'!H660</f>
        <v>0</v>
      </c>
      <c r="I304" s="20">
        <f>+'Empresa de Seguros'!I304+'Empresa de Seguros'!I660</f>
        <v>0</v>
      </c>
      <c r="J304" s="20">
        <f>+'Empresa de Seguros'!J304+'Empresa de Seguros'!J660</f>
        <v>0</v>
      </c>
      <c r="K304" s="20">
        <f>+'Empresa de Seguros'!K304+'Empresa de Seguros'!K660</f>
        <v>0</v>
      </c>
      <c r="L304" s="20">
        <f>+'Empresa de Seguros'!L304+'Empresa de Seguros'!L660</f>
        <v>0</v>
      </c>
      <c r="M304" s="20">
        <f>+'Empresa de Seguros'!M304+'Empresa de Seguros'!M660</f>
        <v>0</v>
      </c>
      <c r="N304" s="20">
        <f>+'Empresa de Seguros'!N304+'Empresa de Seguros'!N660</f>
        <v>0</v>
      </c>
      <c r="O304" s="20">
        <f>+'Empresa de Seguros'!O304+'Empresa de Seguros'!O660</f>
        <v>0</v>
      </c>
      <c r="P304" s="20">
        <f>+'Empresa de Seguros'!P304+'Empresa de Seguros'!P660</f>
        <v>0</v>
      </c>
      <c r="Q304" s="20">
        <f>+'Empresa de Seguros'!Q304+'Empresa de Seguros'!Q660</f>
        <v>0</v>
      </c>
      <c r="R304" s="20">
        <f>+'Empresa de Seguros'!R304+'Empresa de Seguros'!R660</f>
        <v>0</v>
      </c>
      <c r="S304" s="20">
        <f>+'Empresa de Seguros'!S304+'Empresa de Seguros'!S660</f>
        <v>0</v>
      </c>
      <c r="T304" s="20">
        <f>+'Empresa de Seguros'!T304+'Empresa de Seguros'!T660</f>
        <v>0</v>
      </c>
      <c r="U304" s="20">
        <f>+'Empresa de Seguros'!U304+'Empresa de Seguros'!U660</f>
        <v>0</v>
      </c>
      <c r="V304" s="20">
        <f>+'Empresa de Seguros'!V304+'Empresa de Seguros'!V660</f>
        <v>0</v>
      </c>
      <c r="W304" s="20">
        <f>+'Empresa de Seguros'!W304+'Empresa de Seguros'!W660</f>
        <v>0</v>
      </c>
      <c r="X304" s="20">
        <f>+'Empresa de Seguros'!X304+'Empresa de Seguros'!X660</f>
        <v>0</v>
      </c>
      <c r="Y304" s="20">
        <f>+'Empresa de Seguros'!Y304+'Empresa de Seguros'!Y660</f>
        <v>0</v>
      </c>
      <c r="Z304" s="20">
        <f>+'Empresa de Seguros'!Z304+'Empresa de Seguros'!Z660</f>
        <v>0</v>
      </c>
      <c r="AA304" s="20">
        <f>+'Empresa de Seguros'!AA304+'Empresa de Seguros'!AA660</f>
        <v>0</v>
      </c>
      <c r="AB304" s="20">
        <f>+'Empresa de Seguros'!AB304+'Empresa de Seguros'!AB660</f>
        <v>0</v>
      </c>
      <c r="AC304" s="20">
        <f>+'Empresa de Seguros'!AC304+'Empresa de Seguros'!AC660</f>
        <v>0</v>
      </c>
      <c r="AD304" s="20">
        <f>+'Empresa de Seguros'!AD304+'Empresa de Seguros'!AD660</f>
        <v>0</v>
      </c>
      <c r="AE304" s="20">
        <f>+'Empresa de Seguros'!AE304+'Empresa de Seguros'!AE660</f>
        <v>0</v>
      </c>
      <c r="AF304" s="20">
        <f>+'Empresa de Seguros'!AF304+'Empresa de Seguros'!AF660</f>
        <v>0</v>
      </c>
      <c r="AG304" s="20">
        <f>+'Empresa de Seguros'!AG304+'Empresa de Seguros'!AG660</f>
        <v>0</v>
      </c>
      <c r="AH304" s="20">
        <f>+'Empresa de Seguros'!AH304+'Empresa de Seguros'!AH660</f>
        <v>0</v>
      </c>
      <c r="AI304" s="20">
        <f>+'Empresa de Seguros'!AI304+'Empresa de Seguros'!AI660</f>
        <v>0</v>
      </c>
      <c r="AJ304" s="20">
        <f>+'Empresa de Seguros'!AJ304+'Empresa de Seguros'!AJ660</f>
        <v>0</v>
      </c>
      <c r="AK304" s="20">
        <f>+'Empresa de Seguros'!AK304+'Empresa de Seguros'!AK660</f>
        <v>0</v>
      </c>
      <c r="AL304" s="20">
        <f>+'Empresa de Seguros'!AL304+'Empresa de Seguros'!AL660</f>
        <v>0</v>
      </c>
      <c r="AM304" s="20">
        <f>+'Empresa de Seguros'!AM304+'Empresa de Seguros'!AM660</f>
        <v>0</v>
      </c>
      <c r="AN304" s="20">
        <f>+'Empresa de Seguros'!AN304+'Empresa de Seguros'!AN660</f>
        <v>0</v>
      </c>
      <c r="AO304" s="20">
        <f>+'Empresa de Seguros'!AO304+'Empresa de Seguros'!AO660</f>
        <v>0</v>
      </c>
      <c r="AP304" s="20">
        <f>+'Empresa de Seguros'!AP304+'Empresa de Seguros'!AP660</f>
        <v>0</v>
      </c>
      <c r="AQ304" s="20">
        <f>+'Empresa de Seguros'!AQ304+'Empresa de Seguros'!AQ660</f>
        <v>0</v>
      </c>
      <c r="AR304" s="20">
        <f>+'Empresa de Seguros'!AR304+'Empresa de Seguros'!AR660</f>
        <v>0</v>
      </c>
      <c r="AS304" s="20">
        <f>+'Empresa de Seguros'!AS304+'Empresa de Seguros'!AS660</f>
        <v>0</v>
      </c>
      <c r="AT304" s="20">
        <f>+'Empresa de Seguros'!AT304+'Empresa de Seguros'!AT660</f>
        <v>0</v>
      </c>
      <c r="AU304" s="20">
        <f>+'Empresa de Seguros'!AU304+'Empresa de Seguros'!AU660</f>
        <v>0</v>
      </c>
    </row>
    <row r="305" spans="1:47" ht="14.1" customHeight="1" x14ac:dyDescent="0.2">
      <c r="A305" s="18" t="s">
        <v>4</v>
      </c>
      <c r="B305" s="20">
        <f>+'Empresa de Seguros'!B305+'Empresa de Seguros'!B661</f>
        <v>0</v>
      </c>
      <c r="C305" s="20">
        <f>+'Empresa de Seguros'!C305+'Empresa de Seguros'!C661</f>
        <v>0</v>
      </c>
      <c r="D305" s="20">
        <f>+'Empresa de Seguros'!D305+'Empresa de Seguros'!D661</f>
        <v>0</v>
      </c>
      <c r="E305" s="20">
        <f>+'Empresa de Seguros'!E305+'Empresa de Seguros'!E661</f>
        <v>0</v>
      </c>
      <c r="F305" s="20">
        <f>+'Empresa de Seguros'!F305+'Empresa de Seguros'!F661</f>
        <v>0</v>
      </c>
      <c r="G305" s="20">
        <f>+'Empresa de Seguros'!G305+'Empresa de Seguros'!G661</f>
        <v>0</v>
      </c>
      <c r="H305" s="20">
        <f>+'Empresa de Seguros'!H305+'Empresa de Seguros'!H661</f>
        <v>0</v>
      </c>
      <c r="I305" s="20">
        <f>+'Empresa de Seguros'!I305+'Empresa de Seguros'!I661</f>
        <v>0</v>
      </c>
      <c r="J305" s="20">
        <f>+'Empresa de Seguros'!J305+'Empresa de Seguros'!J661</f>
        <v>0</v>
      </c>
      <c r="K305" s="20">
        <f>+'Empresa de Seguros'!K305+'Empresa de Seguros'!K661</f>
        <v>0</v>
      </c>
      <c r="L305" s="20">
        <f>+'Empresa de Seguros'!L305+'Empresa de Seguros'!L661</f>
        <v>0</v>
      </c>
      <c r="M305" s="20">
        <f>+'Empresa de Seguros'!M305+'Empresa de Seguros'!M661</f>
        <v>0</v>
      </c>
      <c r="N305" s="20">
        <f>+'Empresa de Seguros'!N305+'Empresa de Seguros'!N661</f>
        <v>0</v>
      </c>
      <c r="O305" s="20">
        <f>+'Empresa de Seguros'!O305+'Empresa de Seguros'!O661</f>
        <v>0</v>
      </c>
      <c r="P305" s="20">
        <f>+'Empresa de Seguros'!P305+'Empresa de Seguros'!P661</f>
        <v>0</v>
      </c>
      <c r="Q305" s="20">
        <f>+'Empresa de Seguros'!Q305+'Empresa de Seguros'!Q661</f>
        <v>0</v>
      </c>
      <c r="R305" s="20">
        <f>+'Empresa de Seguros'!R305+'Empresa de Seguros'!R661</f>
        <v>0</v>
      </c>
      <c r="S305" s="20">
        <f>+'Empresa de Seguros'!S305+'Empresa de Seguros'!S661</f>
        <v>0</v>
      </c>
      <c r="T305" s="20">
        <f>+'Empresa de Seguros'!T305+'Empresa de Seguros'!T661</f>
        <v>0</v>
      </c>
      <c r="U305" s="20">
        <f>+'Empresa de Seguros'!U305+'Empresa de Seguros'!U661</f>
        <v>0</v>
      </c>
      <c r="V305" s="20">
        <f>+'Empresa de Seguros'!V305+'Empresa de Seguros'!V661</f>
        <v>0</v>
      </c>
      <c r="W305" s="20">
        <f>+'Empresa de Seguros'!W305+'Empresa de Seguros'!W661</f>
        <v>0</v>
      </c>
      <c r="X305" s="20">
        <f>+'Empresa de Seguros'!X305+'Empresa de Seguros'!X661</f>
        <v>0</v>
      </c>
      <c r="Y305" s="20">
        <f>+'Empresa de Seguros'!Y305+'Empresa de Seguros'!Y661</f>
        <v>0</v>
      </c>
      <c r="Z305" s="20">
        <f>+'Empresa de Seguros'!Z305+'Empresa de Seguros'!Z661</f>
        <v>0</v>
      </c>
      <c r="AA305" s="20">
        <f>+'Empresa de Seguros'!AA305+'Empresa de Seguros'!AA661</f>
        <v>0</v>
      </c>
      <c r="AB305" s="20">
        <f>+'Empresa de Seguros'!AB305+'Empresa de Seguros'!AB661</f>
        <v>0</v>
      </c>
      <c r="AC305" s="20">
        <f>+'Empresa de Seguros'!AC305+'Empresa de Seguros'!AC661</f>
        <v>0</v>
      </c>
      <c r="AD305" s="20">
        <f>+'Empresa de Seguros'!AD305+'Empresa de Seguros'!AD661</f>
        <v>0</v>
      </c>
      <c r="AE305" s="20">
        <f>+'Empresa de Seguros'!AE305+'Empresa de Seguros'!AE661</f>
        <v>0</v>
      </c>
      <c r="AF305" s="20">
        <f>+'Empresa de Seguros'!AF305+'Empresa de Seguros'!AF661</f>
        <v>0</v>
      </c>
      <c r="AG305" s="20">
        <f>+'Empresa de Seguros'!AG305+'Empresa de Seguros'!AG661</f>
        <v>0</v>
      </c>
      <c r="AH305" s="20">
        <f>+'Empresa de Seguros'!AH305+'Empresa de Seguros'!AH661</f>
        <v>0</v>
      </c>
      <c r="AI305" s="20">
        <f>+'Empresa de Seguros'!AI305+'Empresa de Seguros'!AI661</f>
        <v>0</v>
      </c>
      <c r="AJ305" s="20">
        <f>+'Empresa de Seguros'!AJ305+'Empresa de Seguros'!AJ661</f>
        <v>0</v>
      </c>
      <c r="AK305" s="20">
        <f>+'Empresa de Seguros'!AK305+'Empresa de Seguros'!AK661</f>
        <v>0</v>
      </c>
      <c r="AL305" s="20">
        <f>+'Empresa de Seguros'!AL305+'Empresa de Seguros'!AL661</f>
        <v>0</v>
      </c>
      <c r="AM305" s="20">
        <f>+'Empresa de Seguros'!AM305+'Empresa de Seguros'!AM661</f>
        <v>0</v>
      </c>
      <c r="AN305" s="20">
        <f>+'Empresa de Seguros'!AN305+'Empresa de Seguros'!AN661</f>
        <v>0</v>
      </c>
      <c r="AO305" s="20">
        <f>+'Empresa de Seguros'!AO305+'Empresa de Seguros'!AO661</f>
        <v>0</v>
      </c>
      <c r="AP305" s="20">
        <f>+'Empresa de Seguros'!AP305+'Empresa de Seguros'!AP661</f>
        <v>0</v>
      </c>
      <c r="AQ305" s="20">
        <f>+'Empresa de Seguros'!AQ305+'Empresa de Seguros'!AQ661</f>
        <v>0</v>
      </c>
      <c r="AR305" s="20">
        <f>+'Empresa de Seguros'!AR305+'Empresa de Seguros'!AR661</f>
        <v>0</v>
      </c>
      <c r="AS305" s="20">
        <f>+'Empresa de Seguros'!AS305+'Empresa de Seguros'!AS661</f>
        <v>0</v>
      </c>
      <c r="AT305" s="20">
        <f>+'Empresa de Seguros'!AT305+'Empresa de Seguros'!AT661</f>
        <v>0</v>
      </c>
      <c r="AU305" s="20">
        <f>+'Empresa de Seguros'!AU305+'Empresa de Seguros'!AU661</f>
        <v>0</v>
      </c>
    </row>
    <row r="306" spans="1:47" s="38" customFormat="1" ht="14.1" customHeight="1" x14ac:dyDescent="0.2">
      <c r="A306" s="16" t="s">
        <v>21</v>
      </c>
      <c r="B306" s="76">
        <f>+'Empresa de Seguros'!B306+'Empresa de Seguros'!B662</f>
        <v>0</v>
      </c>
      <c r="C306" s="76">
        <f>+'Empresa de Seguros'!C306+'Empresa de Seguros'!C662</f>
        <v>0</v>
      </c>
      <c r="D306" s="76">
        <f>+'Empresa de Seguros'!D306+'Empresa de Seguros'!D662</f>
        <v>0</v>
      </c>
      <c r="E306" s="76">
        <f>+'Empresa de Seguros'!E306+'Empresa de Seguros'!E662</f>
        <v>0</v>
      </c>
      <c r="F306" s="76">
        <f>+'Empresa de Seguros'!F306+'Empresa de Seguros'!F662</f>
        <v>0</v>
      </c>
      <c r="G306" s="76">
        <f>+'Empresa de Seguros'!G306+'Empresa de Seguros'!G662</f>
        <v>0</v>
      </c>
      <c r="H306" s="76">
        <f>+'Empresa de Seguros'!H306+'Empresa de Seguros'!H662</f>
        <v>0</v>
      </c>
      <c r="I306" s="76">
        <f>+'Empresa de Seguros'!I306+'Empresa de Seguros'!I662</f>
        <v>0</v>
      </c>
      <c r="J306" s="76">
        <f>+'Empresa de Seguros'!J306+'Empresa de Seguros'!J662</f>
        <v>0</v>
      </c>
      <c r="K306" s="76">
        <f>+'Empresa de Seguros'!K306+'Empresa de Seguros'!K662</f>
        <v>0</v>
      </c>
      <c r="L306" s="76">
        <f>+'Empresa de Seguros'!L306+'Empresa de Seguros'!L662</f>
        <v>0</v>
      </c>
      <c r="M306" s="76">
        <f>+'Empresa de Seguros'!M306+'Empresa de Seguros'!M662</f>
        <v>0</v>
      </c>
      <c r="N306" s="76">
        <f>+'Empresa de Seguros'!N306+'Empresa de Seguros'!N662</f>
        <v>0</v>
      </c>
      <c r="O306" s="76">
        <f>+'Empresa de Seguros'!O306+'Empresa de Seguros'!O662</f>
        <v>0</v>
      </c>
      <c r="P306" s="76">
        <f>+'Empresa de Seguros'!P306+'Empresa de Seguros'!P662</f>
        <v>0</v>
      </c>
      <c r="Q306" s="76">
        <f>+'Empresa de Seguros'!Q306+'Empresa de Seguros'!Q662</f>
        <v>0</v>
      </c>
      <c r="R306" s="76">
        <f>+'Empresa de Seguros'!R306+'Empresa de Seguros'!R662</f>
        <v>0</v>
      </c>
      <c r="S306" s="76">
        <f>+'Empresa de Seguros'!S306+'Empresa de Seguros'!S662</f>
        <v>0</v>
      </c>
      <c r="T306" s="76">
        <f>+'Empresa de Seguros'!T306+'Empresa de Seguros'!T662</f>
        <v>0</v>
      </c>
      <c r="U306" s="76">
        <f>+'Empresa de Seguros'!U306+'Empresa de Seguros'!U662</f>
        <v>0</v>
      </c>
      <c r="V306" s="76">
        <f>+'Empresa de Seguros'!V306+'Empresa de Seguros'!V662</f>
        <v>0</v>
      </c>
      <c r="W306" s="76">
        <f>+'Empresa de Seguros'!W306+'Empresa de Seguros'!W662</f>
        <v>0</v>
      </c>
      <c r="X306" s="76">
        <f>+'Empresa de Seguros'!X306+'Empresa de Seguros'!X662</f>
        <v>0</v>
      </c>
      <c r="Y306" s="76">
        <f>+'Empresa de Seguros'!Y306+'Empresa de Seguros'!Y662</f>
        <v>0</v>
      </c>
      <c r="Z306" s="76">
        <f>+'Empresa de Seguros'!Z306+'Empresa de Seguros'!Z662</f>
        <v>0</v>
      </c>
      <c r="AA306" s="76">
        <f>+'Empresa de Seguros'!AA306+'Empresa de Seguros'!AA662</f>
        <v>0</v>
      </c>
      <c r="AB306" s="76">
        <f>+'Empresa de Seguros'!AB306+'Empresa de Seguros'!AB662</f>
        <v>0</v>
      </c>
      <c r="AC306" s="76">
        <f>+'Empresa de Seguros'!AC306+'Empresa de Seguros'!AC662</f>
        <v>0</v>
      </c>
      <c r="AD306" s="76">
        <f>+'Empresa de Seguros'!AD306+'Empresa de Seguros'!AD662</f>
        <v>0</v>
      </c>
      <c r="AE306" s="76">
        <f>+'Empresa de Seguros'!AE306+'Empresa de Seguros'!AE662</f>
        <v>0</v>
      </c>
      <c r="AF306" s="76">
        <f>+'Empresa de Seguros'!AF306+'Empresa de Seguros'!AF662</f>
        <v>0</v>
      </c>
      <c r="AG306" s="76">
        <f>+'Empresa de Seguros'!AG306+'Empresa de Seguros'!AG662</f>
        <v>0</v>
      </c>
      <c r="AH306" s="76">
        <f>+'Empresa de Seguros'!AH306+'Empresa de Seguros'!AH662</f>
        <v>0</v>
      </c>
      <c r="AI306" s="76">
        <f>+'Empresa de Seguros'!AI306+'Empresa de Seguros'!AI662</f>
        <v>0</v>
      </c>
      <c r="AJ306" s="76">
        <f>+'Empresa de Seguros'!AJ306+'Empresa de Seguros'!AJ662</f>
        <v>0</v>
      </c>
      <c r="AK306" s="76">
        <f>+'Empresa de Seguros'!AK306+'Empresa de Seguros'!AK662</f>
        <v>0</v>
      </c>
      <c r="AL306" s="76">
        <f>+'Empresa de Seguros'!AL306+'Empresa de Seguros'!AL662</f>
        <v>0</v>
      </c>
      <c r="AM306" s="76">
        <f>+'Empresa de Seguros'!AM306+'Empresa de Seguros'!AM662</f>
        <v>0</v>
      </c>
      <c r="AN306" s="76">
        <f>+'Empresa de Seguros'!AN306+'Empresa de Seguros'!AN662</f>
        <v>0</v>
      </c>
      <c r="AO306" s="76">
        <f>+'Empresa de Seguros'!AO306+'Empresa de Seguros'!AO662</f>
        <v>0</v>
      </c>
      <c r="AP306" s="76">
        <f>+'Empresa de Seguros'!AP306+'Empresa de Seguros'!AP662</f>
        <v>0</v>
      </c>
      <c r="AQ306" s="76">
        <f>+'Empresa de Seguros'!AQ306+'Empresa de Seguros'!AQ662</f>
        <v>0</v>
      </c>
      <c r="AR306" s="76">
        <f>+'Empresa de Seguros'!AR306+'Empresa de Seguros'!AR662</f>
        <v>0</v>
      </c>
      <c r="AS306" s="76">
        <f>+'Empresa de Seguros'!AS306+'Empresa de Seguros'!AS662</f>
        <v>0</v>
      </c>
      <c r="AT306" s="76">
        <f>+'Empresa de Seguros'!AT306+'Empresa de Seguros'!AT662</f>
        <v>0</v>
      </c>
      <c r="AU306" s="76">
        <f>+'Empresa de Seguros'!AU306+'Empresa de Seguros'!AU662</f>
        <v>0</v>
      </c>
    </row>
    <row r="307" spans="1:47" s="38" customFormat="1" ht="14.1" customHeight="1" x14ac:dyDescent="0.2">
      <c r="A307" s="33" t="s">
        <v>150</v>
      </c>
      <c r="B307" s="76">
        <f>+'Empresa de Seguros'!B307+'Empresa de Seguros'!B663</f>
        <v>0</v>
      </c>
      <c r="C307" s="76">
        <f>+'Empresa de Seguros'!C307+'Empresa de Seguros'!C663</f>
        <v>0</v>
      </c>
      <c r="D307" s="76">
        <f>+'Empresa de Seguros'!D307+'Empresa de Seguros'!D663</f>
        <v>0</v>
      </c>
      <c r="E307" s="76">
        <f>+'Empresa de Seguros'!E307+'Empresa de Seguros'!E663</f>
        <v>0</v>
      </c>
      <c r="F307" s="76">
        <f>+'Empresa de Seguros'!F307+'Empresa de Seguros'!F663</f>
        <v>0</v>
      </c>
      <c r="G307" s="76">
        <f>+'Empresa de Seguros'!G307+'Empresa de Seguros'!G663</f>
        <v>0</v>
      </c>
      <c r="H307" s="76">
        <f>+'Empresa de Seguros'!H307+'Empresa de Seguros'!H663</f>
        <v>0</v>
      </c>
      <c r="I307" s="76">
        <f>+'Empresa de Seguros'!I307+'Empresa de Seguros'!I663</f>
        <v>0</v>
      </c>
      <c r="J307" s="76">
        <f>+'Empresa de Seguros'!J307+'Empresa de Seguros'!J663</f>
        <v>0</v>
      </c>
      <c r="K307" s="76">
        <f>+'Empresa de Seguros'!K307+'Empresa de Seguros'!K663</f>
        <v>0</v>
      </c>
      <c r="L307" s="76">
        <f>+'Empresa de Seguros'!L307+'Empresa de Seguros'!L663</f>
        <v>0</v>
      </c>
      <c r="M307" s="76">
        <f>+'Empresa de Seguros'!M307+'Empresa de Seguros'!M663</f>
        <v>0</v>
      </c>
      <c r="N307" s="76">
        <f>+'Empresa de Seguros'!N307+'Empresa de Seguros'!N663</f>
        <v>0</v>
      </c>
      <c r="O307" s="76">
        <f>+'Empresa de Seguros'!O307+'Empresa de Seguros'!O663</f>
        <v>0</v>
      </c>
      <c r="P307" s="76">
        <f>+'Empresa de Seguros'!P307+'Empresa de Seguros'!P663</f>
        <v>0</v>
      </c>
      <c r="Q307" s="76">
        <f>+'Empresa de Seguros'!Q307+'Empresa de Seguros'!Q663</f>
        <v>0</v>
      </c>
      <c r="R307" s="76">
        <f>+'Empresa de Seguros'!R307+'Empresa de Seguros'!R663</f>
        <v>0</v>
      </c>
      <c r="S307" s="76">
        <f>+'Empresa de Seguros'!S307+'Empresa de Seguros'!S663</f>
        <v>0</v>
      </c>
      <c r="T307" s="76">
        <f>+'Empresa de Seguros'!T307+'Empresa de Seguros'!T663</f>
        <v>0</v>
      </c>
      <c r="U307" s="76">
        <f>+'Empresa de Seguros'!U307+'Empresa de Seguros'!U663</f>
        <v>0</v>
      </c>
      <c r="V307" s="76">
        <f>+'Empresa de Seguros'!V307+'Empresa de Seguros'!V663</f>
        <v>0</v>
      </c>
      <c r="W307" s="76">
        <f>+'Empresa de Seguros'!W307+'Empresa de Seguros'!W663</f>
        <v>0</v>
      </c>
      <c r="X307" s="76">
        <f>+'Empresa de Seguros'!X307+'Empresa de Seguros'!X663</f>
        <v>0</v>
      </c>
      <c r="Y307" s="76">
        <f>+'Empresa de Seguros'!Y307+'Empresa de Seguros'!Y663</f>
        <v>0</v>
      </c>
      <c r="Z307" s="76">
        <f>+'Empresa de Seguros'!Z307+'Empresa de Seguros'!Z663</f>
        <v>0</v>
      </c>
      <c r="AA307" s="76">
        <f>+'Empresa de Seguros'!AA307+'Empresa de Seguros'!AA663</f>
        <v>0</v>
      </c>
      <c r="AB307" s="76">
        <f>+'Empresa de Seguros'!AB307+'Empresa de Seguros'!AB663</f>
        <v>0</v>
      </c>
      <c r="AC307" s="76">
        <f>+'Empresa de Seguros'!AC307+'Empresa de Seguros'!AC663</f>
        <v>0</v>
      </c>
      <c r="AD307" s="76">
        <f>+'Empresa de Seguros'!AD307+'Empresa de Seguros'!AD663</f>
        <v>0</v>
      </c>
      <c r="AE307" s="76">
        <f>+'Empresa de Seguros'!AE307+'Empresa de Seguros'!AE663</f>
        <v>0</v>
      </c>
      <c r="AF307" s="76">
        <f>+'Empresa de Seguros'!AF307+'Empresa de Seguros'!AF663</f>
        <v>0</v>
      </c>
      <c r="AG307" s="76">
        <f>+'Empresa de Seguros'!AG307+'Empresa de Seguros'!AG663</f>
        <v>0</v>
      </c>
      <c r="AH307" s="76">
        <f>+'Empresa de Seguros'!AH307+'Empresa de Seguros'!AH663</f>
        <v>0</v>
      </c>
      <c r="AI307" s="76">
        <f>+'Empresa de Seguros'!AI307+'Empresa de Seguros'!AI663</f>
        <v>0</v>
      </c>
      <c r="AJ307" s="76">
        <f>+'Empresa de Seguros'!AJ307+'Empresa de Seguros'!AJ663</f>
        <v>0</v>
      </c>
      <c r="AK307" s="76">
        <f>+'Empresa de Seguros'!AK307+'Empresa de Seguros'!AK663</f>
        <v>0</v>
      </c>
      <c r="AL307" s="76">
        <f>+'Empresa de Seguros'!AL307+'Empresa de Seguros'!AL663</f>
        <v>0</v>
      </c>
      <c r="AM307" s="76">
        <f>+'Empresa de Seguros'!AM307+'Empresa de Seguros'!AM663</f>
        <v>0</v>
      </c>
      <c r="AN307" s="76">
        <f>+'Empresa de Seguros'!AN307+'Empresa de Seguros'!AN663</f>
        <v>0</v>
      </c>
      <c r="AO307" s="76">
        <f>+'Empresa de Seguros'!AO307+'Empresa de Seguros'!AO663</f>
        <v>0</v>
      </c>
      <c r="AP307" s="76">
        <f>+'Empresa de Seguros'!AP307+'Empresa de Seguros'!AP663</f>
        <v>0</v>
      </c>
      <c r="AQ307" s="76">
        <f>+'Empresa de Seguros'!AQ307+'Empresa de Seguros'!AQ663</f>
        <v>0</v>
      </c>
      <c r="AR307" s="76">
        <f>+'Empresa de Seguros'!AR307+'Empresa de Seguros'!AR663</f>
        <v>0</v>
      </c>
      <c r="AS307" s="76">
        <f>+'Empresa de Seguros'!AS307+'Empresa de Seguros'!AS663</f>
        <v>0</v>
      </c>
      <c r="AT307" s="76">
        <f>+'Empresa de Seguros'!AT307+'Empresa de Seguros'!AT663</f>
        <v>0</v>
      </c>
      <c r="AU307" s="76">
        <f>+'Empresa de Seguros'!AU307+'Empresa de Seguros'!AU663</f>
        <v>0</v>
      </c>
    </row>
    <row r="308" spans="1:47" s="38" customFormat="1" ht="14.1" customHeight="1" x14ac:dyDescent="0.2">
      <c r="A308" s="33" t="s">
        <v>151</v>
      </c>
      <c r="B308" s="76">
        <f>+'Empresa de Seguros'!B308+'Empresa de Seguros'!B664</f>
        <v>0</v>
      </c>
      <c r="C308" s="76">
        <f>+'Empresa de Seguros'!C308+'Empresa de Seguros'!C664</f>
        <v>0</v>
      </c>
      <c r="D308" s="76">
        <f>+'Empresa de Seguros'!D308+'Empresa de Seguros'!D664</f>
        <v>0</v>
      </c>
      <c r="E308" s="76">
        <f>+'Empresa de Seguros'!E308+'Empresa de Seguros'!E664</f>
        <v>0</v>
      </c>
      <c r="F308" s="76">
        <f>+'Empresa de Seguros'!F308+'Empresa de Seguros'!F664</f>
        <v>0</v>
      </c>
      <c r="G308" s="76">
        <f>+'Empresa de Seguros'!G308+'Empresa de Seguros'!G664</f>
        <v>0</v>
      </c>
      <c r="H308" s="76">
        <f>+'Empresa de Seguros'!H308+'Empresa de Seguros'!H664</f>
        <v>0</v>
      </c>
      <c r="I308" s="76">
        <f>+'Empresa de Seguros'!I308+'Empresa de Seguros'!I664</f>
        <v>0</v>
      </c>
      <c r="J308" s="76">
        <f>+'Empresa de Seguros'!J308+'Empresa de Seguros'!J664</f>
        <v>0</v>
      </c>
      <c r="K308" s="76">
        <f>+'Empresa de Seguros'!K308+'Empresa de Seguros'!K664</f>
        <v>0</v>
      </c>
      <c r="L308" s="76">
        <f>+'Empresa de Seguros'!L308+'Empresa de Seguros'!L664</f>
        <v>0</v>
      </c>
      <c r="M308" s="76">
        <f>+'Empresa de Seguros'!M308+'Empresa de Seguros'!M664</f>
        <v>0</v>
      </c>
      <c r="N308" s="76">
        <f>+'Empresa de Seguros'!N308+'Empresa de Seguros'!N664</f>
        <v>0</v>
      </c>
      <c r="O308" s="76">
        <f>+'Empresa de Seguros'!O308+'Empresa de Seguros'!O664</f>
        <v>0</v>
      </c>
      <c r="P308" s="76">
        <f>+'Empresa de Seguros'!P308+'Empresa de Seguros'!P664</f>
        <v>0</v>
      </c>
      <c r="Q308" s="76">
        <f>+'Empresa de Seguros'!Q308+'Empresa de Seguros'!Q664</f>
        <v>0</v>
      </c>
      <c r="R308" s="76">
        <f>+'Empresa de Seguros'!R308+'Empresa de Seguros'!R664</f>
        <v>0</v>
      </c>
      <c r="S308" s="76">
        <f>+'Empresa de Seguros'!S308+'Empresa de Seguros'!S664</f>
        <v>0</v>
      </c>
      <c r="T308" s="76">
        <f>+'Empresa de Seguros'!T308+'Empresa de Seguros'!T664</f>
        <v>0</v>
      </c>
      <c r="U308" s="76">
        <f>+'Empresa de Seguros'!U308+'Empresa de Seguros'!U664</f>
        <v>0</v>
      </c>
      <c r="V308" s="76">
        <f>+'Empresa de Seguros'!V308+'Empresa de Seguros'!V664</f>
        <v>0</v>
      </c>
      <c r="W308" s="76">
        <f>+'Empresa de Seguros'!W308+'Empresa de Seguros'!W664</f>
        <v>0</v>
      </c>
      <c r="X308" s="76">
        <f>+'Empresa de Seguros'!X308+'Empresa de Seguros'!X664</f>
        <v>0</v>
      </c>
      <c r="Y308" s="76">
        <f>+'Empresa de Seguros'!Y308+'Empresa de Seguros'!Y664</f>
        <v>0</v>
      </c>
      <c r="Z308" s="76">
        <f>+'Empresa de Seguros'!Z308+'Empresa de Seguros'!Z664</f>
        <v>0</v>
      </c>
      <c r="AA308" s="76">
        <f>+'Empresa de Seguros'!AA308+'Empresa de Seguros'!AA664</f>
        <v>0</v>
      </c>
      <c r="AB308" s="76">
        <f>+'Empresa de Seguros'!AB308+'Empresa de Seguros'!AB664</f>
        <v>0</v>
      </c>
      <c r="AC308" s="76">
        <f>+'Empresa de Seguros'!AC308+'Empresa de Seguros'!AC664</f>
        <v>0</v>
      </c>
      <c r="AD308" s="76">
        <f>+'Empresa de Seguros'!AD308+'Empresa de Seguros'!AD664</f>
        <v>0</v>
      </c>
      <c r="AE308" s="76">
        <f>+'Empresa de Seguros'!AE308+'Empresa de Seguros'!AE664</f>
        <v>0</v>
      </c>
      <c r="AF308" s="76">
        <f>+'Empresa de Seguros'!AF308+'Empresa de Seguros'!AF664</f>
        <v>0</v>
      </c>
      <c r="AG308" s="76">
        <f>+'Empresa de Seguros'!AG308+'Empresa de Seguros'!AG664</f>
        <v>0</v>
      </c>
      <c r="AH308" s="76">
        <f>+'Empresa de Seguros'!AH308+'Empresa de Seguros'!AH664</f>
        <v>0</v>
      </c>
      <c r="AI308" s="76">
        <f>+'Empresa de Seguros'!AI308+'Empresa de Seguros'!AI664</f>
        <v>0</v>
      </c>
      <c r="AJ308" s="76">
        <f>+'Empresa de Seguros'!AJ308+'Empresa de Seguros'!AJ664</f>
        <v>0</v>
      </c>
      <c r="AK308" s="76">
        <f>+'Empresa de Seguros'!AK308+'Empresa de Seguros'!AK664</f>
        <v>0</v>
      </c>
      <c r="AL308" s="76">
        <f>+'Empresa de Seguros'!AL308+'Empresa de Seguros'!AL664</f>
        <v>0</v>
      </c>
      <c r="AM308" s="76">
        <f>+'Empresa de Seguros'!AM308+'Empresa de Seguros'!AM664</f>
        <v>0</v>
      </c>
      <c r="AN308" s="76">
        <f>+'Empresa de Seguros'!AN308+'Empresa de Seguros'!AN664</f>
        <v>0</v>
      </c>
      <c r="AO308" s="76">
        <f>+'Empresa de Seguros'!AO308+'Empresa de Seguros'!AO664</f>
        <v>0</v>
      </c>
      <c r="AP308" s="76">
        <f>+'Empresa de Seguros'!AP308+'Empresa de Seguros'!AP664</f>
        <v>0</v>
      </c>
      <c r="AQ308" s="76">
        <f>+'Empresa de Seguros'!AQ308+'Empresa de Seguros'!AQ664</f>
        <v>0</v>
      </c>
      <c r="AR308" s="76">
        <f>+'Empresa de Seguros'!AR308+'Empresa de Seguros'!AR664</f>
        <v>0</v>
      </c>
      <c r="AS308" s="76">
        <f>+'Empresa de Seguros'!AS308+'Empresa de Seguros'!AS664</f>
        <v>0</v>
      </c>
      <c r="AT308" s="76">
        <f>+'Empresa de Seguros'!AT308+'Empresa de Seguros'!AT664</f>
        <v>0</v>
      </c>
      <c r="AU308" s="76">
        <f>+'Empresa de Seguros'!AU308+'Empresa de Seguros'!AU664</f>
        <v>0</v>
      </c>
    </row>
    <row r="309" spans="1:47" s="38" customFormat="1" ht="14.1" customHeight="1" x14ac:dyDescent="0.2">
      <c r="A309" s="33" t="s">
        <v>152</v>
      </c>
      <c r="B309" s="76">
        <f>+'Empresa de Seguros'!B309+'Empresa de Seguros'!B665</f>
        <v>0</v>
      </c>
      <c r="C309" s="76">
        <f>+'Empresa de Seguros'!C309+'Empresa de Seguros'!C665</f>
        <v>0</v>
      </c>
      <c r="D309" s="76">
        <f>+'Empresa de Seguros'!D309+'Empresa de Seguros'!D665</f>
        <v>0</v>
      </c>
      <c r="E309" s="76">
        <f>+'Empresa de Seguros'!E309+'Empresa de Seguros'!E665</f>
        <v>0</v>
      </c>
      <c r="F309" s="76">
        <f>+'Empresa de Seguros'!F309+'Empresa de Seguros'!F665</f>
        <v>0</v>
      </c>
      <c r="G309" s="76">
        <f>+'Empresa de Seguros'!G309+'Empresa de Seguros'!G665</f>
        <v>0</v>
      </c>
      <c r="H309" s="76">
        <f>+'Empresa de Seguros'!H309+'Empresa de Seguros'!H665</f>
        <v>0</v>
      </c>
      <c r="I309" s="76">
        <f>+'Empresa de Seguros'!I309+'Empresa de Seguros'!I665</f>
        <v>0</v>
      </c>
      <c r="J309" s="76">
        <f>+'Empresa de Seguros'!J309+'Empresa de Seguros'!J665</f>
        <v>0</v>
      </c>
      <c r="K309" s="76">
        <f>+'Empresa de Seguros'!K309+'Empresa de Seguros'!K665</f>
        <v>0</v>
      </c>
      <c r="L309" s="76">
        <f>+'Empresa de Seguros'!L309+'Empresa de Seguros'!L665</f>
        <v>0</v>
      </c>
      <c r="M309" s="76">
        <f>+'Empresa de Seguros'!M309+'Empresa de Seguros'!M665</f>
        <v>0</v>
      </c>
      <c r="N309" s="76">
        <f>+'Empresa de Seguros'!N309+'Empresa de Seguros'!N665</f>
        <v>0</v>
      </c>
      <c r="O309" s="76">
        <f>+'Empresa de Seguros'!O309+'Empresa de Seguros'!O665</f>
        <v>0</v>
      </c>
      <c r="P309" s="76">
        <f>+'Empresa de Seguros'!P309+'Empresa de Seguros'!P665</f>
        <v>0</v>
      </c>
      <c r="Q309" s="76">
        <f>+'Empresa de Seguros'!Q309+'Empresa de Seguros'!Q665</f>
        <v>0</v>
      </c>
      <c r="R309" s="76">
        <f>+'Empresa de Seguros'!R309+'Empresa de Seguros'!R665</f>
        <v>0</v>
      </c>
      <c r="S309" s="76">
        <f>+'Empresa de Seguros'!S309+'Empresa de Seguros'!S665</f>
        <v>0</v>
      </c>
      <c r="T309" s="76">
        <f>+'Empresa de Seguros'!T309+'Empresa de Seguros'!T665</f>
        <v>0</v>
      </c>
      <c r="U309" s="76">
        <f>+'Empresa de Seguros'!U309+'Empresa de Seguros'!U665</f>
        <v>0</v>
      </c>
      <c r="V309" s="76">
        <f>+'Empresa de Seguros'!V309+'Empresa de Seguros'!V665</f>
        <v>0</v>
      </c>
      <c r="W309" s="76">
        <f>+'Empresa de Seguros'!W309+'Empresa de Seguros'!W665</f>
        <v>0</v>
      </c>
      <c r="X309" s="76">
        <f>+'Empresa de Seguros'!X309+'Empresa de Seguros'!X665</f>
        <v>0</v>
      </c>
      <c r="Y309" s="76">
        <f>+'Empresa de Seguros'!Y309+'Empresa de Seguros'!Y665</f>
        <v>0</v>
      </c>
      <c r="Z309" s="76">
        <f>+'Empresa de Seguros'!Z309+'Empresa de Seguros'!Z665</f>
        <v>0</v>
      </c>
      <c r="AA309" s="76">
        <f>+'Empresa de Seguros'!AA309+'Empresa de Seguros'!AA665</f>
        <v>0</v>
      </c>
      <c r="AB309" s="76">
        <f>+'Empresa de Seguros'!AB309+'Empresa de Seguros'!AB665</f>
        <v>0</v>
      </c>
      <c r="AC309" s="76">
        <f>+'Empresa de Seguros'!AC309+'Empresa de Seguros'!AC665</f>
        <v>0</v>
      </c>
      <c r="AD309" s="76">
        <f>+'Empresa de Seguros'!AD309+'Empresa de Seguros'!AD665</f>
        <v>0</v>
      </c>
      <c r="AE309" s="76">
        <f>+'Empresa de Seguros'!AE309+'Empresa de Seguros'!AE665</f>
        <v>0</v>
      </c>
      <c r="AF309" s="76">
        <f>+'Empresa de Seguros'!AF309+'Empresa de Seguros'!AF665</f>
        <v>0</v>
      </c>
      <c r="AG309" s="76">
        <f>+'Empresa de Seguros'!AG309+'Empresa de Seguros'!AG665</f>
        <v>0</v>
      </c>
      <c r="AH309" s="76">
        <f>+'Empresa de Seguros'!AH309+'Empresa de Seguros'!AH665</f>
        <v>0</v>
      </c>
      <c r="AI309" s="76">
        <f>+'Empresa de Seguros'!AI309+'Empresa de Seguros'!AI665</f>
        <v>0</v>
      </c>
      <c r="AJ309" s="76">
        <f>+'Empresa de Seguros'!AJ309+'Empresa de Seguros'!AJ665</f>
        <v>0</v>
      </c>
      <c r="AK309" s="76">
        <f>+'Empresa de Seguros'!AK309+'Empresa de Seguros'!AK665</f>
        <v>0</v>
      </c>
      <c r="AL309" s="76">
        <f>+'Empresa de Seguros'!AL309+'Empresa de Seguros'!AL665</f>
        <v>0</v>
      </c>
      <c r="AM309" s="76">
        <f>+'Empresa de Seguros'!AM309+'Empresa de Seguros'!AM665</f>
        <v>0</v>
      </c>
      <c r="AN309" s="76">
        <f>+'Empresa de Seguros'!AN309+'Empresa de Seguros'!AN665</f>
        <v>0</v>
      </c>
      <c r="AO309" s="76">
        <f>+'Empresa de Seguros'!AO309+'Empresa de Seguros'!AO665</f>
        <v>0</v>
      </c>
      <c r="AP309" s="76">
        <f>+'Empresa de Seguros'!AP309+'Empresa de Seguros'!AP665</f>
        <v>0</v>
      </c>
      <c r="AQ309" s="76">
        <f>+'Empresa de Seguros'!AQ309+'Empresa de Seguros'!AQ665</f>
        <v>0</v>
      </c>
      <c r="AR309" s="76">
        <f>+'Empresa de Seguros'!AR309+'Empresa de Seguros'!AR665</f>
        <v>0</v>
      </c>
      <c r="AS309" s="76">
        <f>+'Empresa de Seguros'!AS309+'Empresa de Seguros'!AS665</f>
        <v>0</v>
      </c>
      <c r="AT309" s="76">
        <f>+'Empresa de Seguros'!AT309+'Empresa de Seguros'!AT665</f>
        <v>0</v>
      </c>
      <c r="AU309" s="76">
        <f>+'Empresa de Seguros'!AU309+'Empresa de Seguros'!AU665</f>
        <v>0</v>
      </c>
    </row>
    <row r="310" spans="1:47" s="38" customFormat="1" ht="14.1" customHeight="1" x14ac:dyDescent="0.2">
      <c r="A310" s="16" t="s">
        <v>138</v>
      </c>
      <c r="B310" s="76">
        <f>+'Empresa de Seguros'!B310+'Empresa de Seguros'!B666</f>
        <v>0</v>
      </c>
      <c r="C310" s="76">
        <f>+'Empresa de Seguros'!C310+'Empresa de Seguros'!C666</f>
        <v>0</v>
      </c>
      <c r="D310" s="76">
        <f>+'Empresa de Seguros'!D310+'Empresa de Seguros'!D666</f>
        <v>0</v>
      </c>
      <c r="E310" s="76">
        <f>+'Empresa de Seguros'!E310+'Empresa de Seguros'!E666</f>
        <v>0</v>
      </c>
      <c r="F310" s="76">
        <f>+'Empresa de Seguros'!F310+'Empresa de Seguros'!F666</f>
        <v>0</v>
      </c>
      <c r="G310" s="76">
        <f>+'Empresa de Seguros'!G310+'Empresa de Seguros'!G666</f>
        <v>0</v>
      </c>
      <c r="H310" s="76">
        <f>+'Empresa de Seguros'!H310+'Empresa de Seguros'!H666</f>
        <v>0</v>
      </c>
      <c r="I310" s="76">
        <f>+'Empresa de Seguros'!I310+'Empresa de Seguros'!I666</f>
        <v>0</v>
      </c>
      <c r="J310" s="76">
        <f>+'Empresa de Seguros'!J310+'Empresa de Seguros'!J666</f>
        <v>0</v>
      </c>
      <c r="K310" s="76">
        <f>+'Empresa de Seguros'!K310+'Empresa de Seguros'!K666</f>
        <v>0</v>
      </c>
      <c r="L310" s="76">
        <f>+'Empresa de Seguros'!L310+'Empresa de Seguros'!L666</f>
        <v>0</v>
      </c>
      <c r="M310" s="76">
        <f>+'Empresa de Seguros'!M310+'Empresa de Seguros'!M666</f>
        <v>0</v>
      </c>
      <c r="N310" s="76">
        <f>+'Empresa de Seguros'!N310+'Empresa de Seguros'!N666</f>
        <v>0</v>
      </c>
      <c r="O310" s="76">
        <f>+'Empresa de Seguros'!O310+'Empresa de Seguros'!O666</f>
        <v>0</v>
      </c>
      <c r="P310" s="76">
        <f>+'Empresa de Seguros'!P310+'Empresa de Seguros'!P666</f>
        <v>0</v>
      </c>
      <c r="Q310" s="76">
        <f>+'Empresa de Seguros'!Q310+'Empresa de Seguros'!Q666</f>
        <v>0</v>
      </c>
      <c r="R310" s="76">
        <f>+'Empresa de Seguros'!R310+'Empresa de Seguros'!R666</f>
        <v>0</v>
      </c>
      <c r="S310" s="76">
        <f>+'Empresa de Seguros'!S310+'Empresa de Seguros'!S666</f>
        <v>0</v>
      </c>
      <c r="T310" s="76">
        <f>+'Empresa de Seguros'!T310+'Empresa de Seguros'!T666</f>
        <v>0</v>
      </c>
      <c r="U310" s="76">
        <f>+'Empresa de Seguros'!U310+'Empresa de Seguros'!U666</f>
        <v>0</v>
      </c>
      <c r="V310" s="76">
        <f>+'Empresa de Seguros'!V310+'Empresa de Seguros'!V666</f>
        <v>0</v>
      </c>
      <c r="W310" s="76">
        <f>+'Empresa de Seguros'!W310+'Empresa de Seguros'!W666</f>
        <v>0</v>
      </c>
      <c r="X310" s="76">
        <f>+'Empresa de Seguros'!X310+'Empresa de Seguros'!X666</f>
        <v>0</v>
      </c>
      <c r="Y310" s="76">
        <f>+'Empresa de Seguros'!Y310+'Empresa de Seguros'!Y666</f>
        <v>0</v>
      </c>
      <c r="Z310" s="76">
        <f>+'Empresa de Seguros'!Z310+'Empresa de Seguros'!Z666</f>
        <v>0</v>
      </c>
      <c r="AA310" s="76">
        <f>+'Empresa de Seguros'!AA310+'Empresa de Seguros'!AA666</f>
        <v>0</v>
      </c>
      <c r="AB310" s="76">
        <f>+'Empresa de Seguros'!AB310+'Empresa de Seguros'!AB666</f>
        <v>0</v>
      </c>
      <c r="AC310" s="76">
        <f>+'Empresa de Seguros'!AC310+'Empresa de Seguros'!AC666</f>
        <v>0</v>
      </c>
      <c r="AD310" s="76">
        <f>+'Empresa de Seguros'!AD310+'Empresa de Seguros'!AD666</f>
        <v>0</v>
      </c>
      <c r="AE310" s="76">
        <f>+'Empresa de Seguros'!AE310+'Empresa de Seguros'!AE666</f>
        <v>0</v>
      </c>
      <c r="AF310" s="76">
        <f>+'Empresa de Seguros'!AF310+'Empresa de Seguros'!AF666</f>
        <v>0</v>
      </c>
      <c r="AG310" s="76">
        <f>+'Empresa de Seguros'!AG310+'Empresa de Seguros'!AG666</f>
        <v>0</v>
      </c>
      <c r="AH310" s="76">
        <f>+'Empresa de Seguros'!AH310+'Empresa de Seguros'!AH666</f>
        <v>0</v>
      </c>
      <c r="AI310" s="76">
        <f>+'Empresa de Seguros'!AI310+'Empresa de Seguros'!AI666</f>
        <v>0</v>
      </c>
      <c r="AJ310" s="76">
        <f>+'Empresa de Seguros'!AJ310+'Empresa de Seguros'!AJ666</f>
        <v>0</v>
      </c>
      <c r="AK310" s="76">
        <f>+'Empresa de Seguros'!AK310+'Empresa de Seguros'!AK666</f>
        <v>0</v>
      </c>
      <c r="AL310" s="76">
        <f>+'Empresa de Seguros'!AL310+'Empresa de Seguros'!AL666</f>
        <v>0</v>
      </c>
      <c r="AM310" s="76">
        <f>+'Empresa de Seguros'!AM310+'Empresa de Seguros'!AM666</f>
        <v>0</v>
      </c>
      <c r="AN310" s="76">
        <f>+'Empresa de Seguros'!AN310+'Empresa de Seguros'!AN666</f>
        <v>0</v>
      </c>
      <c r="AO310" s="76">
        <f>+'Empresa de Seguros'!AO310+'Empresa de Seguros'!AO666</f>
        <v>0</v>
      </c>
      <c r="AP310" s="76">
        <f>+'Empresa de Seguros'!AP310+'Empresa de Seguros'!AP666</f>
        <v>0</v>
      </c>
      <c r="AQ310" s="76">
        <f>+'Empresa de Seguros'!AQ310+'Empresa de Seguros'!AQ666</f>
        <v>0</v>
      </c>
      <c r="AR310" s="76">
        <f>+'Empresa de Seguros'!AR310+'Empresa de Seguros'!AR666</f>
        <v>0</v>
      </c>
      <c r="AS310" s="76">
        <f>+'Empresa de Seguros'!AS310+'Empresa de Seguros'!AS666</f>
        <v>0</v>
      </c>
      <c r="AT310" s="76">
        <f>+'Empresa de Seguros'!AT310+'Empresa de Seguros'!AT666</f>
        <v>0</v>
      </c>
      <c r="AU310" s="76">
        <f>+'Empresa de Seguros'!AU310+'Empresa de Seguros'!AU666</f>
        <v>0</v>
      </c>
    </row>
    <row r="311" spans="1:47" s="38" customFormat="1" ht="14.1" customHeight="1" x14ac:dyDescent="0.2">
      <c r="A311" s="16" t="s">
        <v>289</v>
      </c>
      <c r="B311" s="76">
        <f>+'Empresa de Seguros'!B311+'Empresa de Seguros'!B667</f>
        <v>0</v>
      </c>
      <c r="C311" s="76">
        <f>+'Empresa de Seguros'!C311+'Empresa de Seguros'!C667</f>
        <v>0</v>
      </c>
      <c r="D311" s="76">
        <f>+'Empresa de Seguros'!D311+'Empresa de Seguros'!D667</f>
        <v>0</v>
      </c>
      <c r="E311" s="76">
        <f>+'Empresa de Seguros'!E311+'Empresa de Seguros'!E667</f>
        <v>0</v>
      </c>
      <c r="F311" s="76">
        <f>+'Empresa de Seguros'!F311+'Empresa de Seguros'!F667</f>
        <v>0</v>
      </c>
      <c r="G311" s="76">
        <f>+'Empresa de Seguros'!G311+'Empresa de Seguros'!G667</f>
        <v>0</v>
      </c>
      <c r="H311" s="76">
        <f>+'Empresa de Seguros'!H311+'Empresa de Seguros'!H667</f>
        <v>0</v>
      </c>
      <c r="I311" s="76">
        <f>+'Empresa de Seguros'!I311+'Empresa de Seguros'!I667</f>
        <v>0</v>
      </c>
      <c r="J311" s="76">
        <f>+'Empresa de Seguros'!J311+'Empresa de Seguros'!J667</f>
        <v>0</v>
      </c>
      <c r="K311" s="76">
        <f>+'Empresa de Seguros'!K311+'Empresa de Seguros'!K667</f>
        <v>0</v>
      </c>
      <c r="L311" s="76">
        <f>+'Empresa de Seguros'!L311+'Empresa de Seguros'!L667</f>
        <v>0</v>
      </c>
      <c r="M311" s="76">
        <f>+'Empresa de Seguros'!M311+'Empresa de Seguros'!M667</f>
        <v>0</v>
      </c>
      <c r="N311" s="76">
        <f>+'Empresa de Seguros'!N311+'Empresa de Seguros'!N667</f>
        <v>0</v>
      </c>
      <c r="O311" s="76">
        <f>+'Empresa de Seguros'!O311+'Empresa de Seguros'!O667</f>
        <v>0</v>
      </c>
      <c r="P311" s="76">
        <f>+'Empresa de Seguros'!P311+'Empresa de Seguros'!P667</f>
        <v>0</v>
      </c>
      <c r="Q311" s="76">
        <f>+'Empresa de Seguros'!Q311+'Empresa de Seguros'!Q667</f>
        <v>0</v>
      </c>
      <c r="R311" s="76">
        <f>+'Empresa de Seguros'!R311+'Empresa de Seguros'!R667</f>
        <v>0</v>
      </c>
      <c r="S311" s="76">
        <f>+'Empresa de Seguros'!S311+'Empresa de Seguros'!S667</f>
        <v>0</v>
      </c>
      <c r="T311" s="76">
        <f>+'Empresa de Seguros'!T311+'Empresa de Seguros'!T667</f>
        <v>0</v>
      </c>
      <c r="U311" s="76">
        <f>+'Empresa de Seguros'!U311+'Empresa de Seguros'!U667</f>
        <v>0</v>
      </c>
      <c r="V311" s="76">
        <f>+'Empresa de Seguros'!V311+'Empresa de Seguros'!V667</f>
        <v>0</v>
      </c>
      <c r="W311" s="76">
        <f>+'Empresa de Seguros'!W311+'Empresa de Seguros'!W667</f>
        <v>0</v>
      </c>
      <c r="X311" s="76">
        <f>+'Empresa de Seguros'!X311+'Empresa de Seguros'!X667</f>
        <v>0</v>
      </c>
      <c r="Y311" s="76">
        <f>+'Empresa de Seguros'!Y311+'Empresa de Seguros'!Y667</f>
        <v>0</v>
      </c>
      <c r="Z311" s="76">
        <f>+'Empresa de Seguros'!Z311+'Empresa de Seguros'!Z667</f>
        <v>0</v>
      </c>
      <c r="AA311" s="76">
        <f>+'Empresa de Seguros'!AA311+'Empresa de Seguros'!AA667</f>
        <v>0</v>
      </c>
      <c r="AB311" s="76">
        <f>+'Empresa de Seguros'!AB311+'Empresa de Seguros'!AB667</f>
        <v>0</v>
      </c>
      <c r="AC311" s="76">
        <f>+'Empresa de Seguros'!AC311+'Empresa de Seguros'!AC667</f>
        <v>0</v>
      </c>
      <c r="AD311" s="76">
        <f>+'Empresa de Seguros'!AD311+'Empresa de Seguros'!AD667</f>
        <v>0</v>
      </c>
      <c r="AE311" s="76">
        <f>+'Empresa de Seguros'!AE311+'Empresa de Seguros'!AE667</f>
        <v>0</v>
      </c>
      <c r="AF311" s="76">
        <f>+'Empresa de Seguros'!AF311+'Empresa de Seguros'!AF667</f>
        <v>0</v>
      </c>
      <c r="AG311" s="76">
        <f>+'Empresa de Seguros'!AG311+'Empresa de Seguros'!AG667</f>
        <v>0</v>
      </c>
      <c r="AH311" s="76">
        <f>+'Empresa de Seguros'!AH311+'Empresa de Seguros'!AH667</f>
        <v>0</v>
      </c>
      <c r="AI311" s="76">
        <f>+'Empresa de Seguros'!AI311+'Empresa de Seguros'!AI667</f>
        <v>0</v>
      </c>
      <c r="AJ311" s="76">
        <f>+'Empresa de Seguros'!AJ311+'Empresa de Seguros'!AJ667</f>
        <v>0</v>
      </c>
      <c r="AK311" s="76">
        <f>+'Empresa de Seguros'!AK311+'Empresa de Seguros'!AK667</f>
        <v>0</v>
      </c>
      <c r="AL311" s="76">
        <f>+'Empresa de Seguros'!AL311+'Empresa de Seguros'!AL667</f>
        <v>0</v>
      </c>
      <c r="AM311" s="76">
        <f>+'Empresa de Seguros'!AM311+'Empresa de Seguros'!AM667</f>
        <v>0</v>
      </c>
      <c r="AN311" s="76">
        <f>+'Empresa de Seguros'!AN311+'Empresa de Seguros'!AN667</f>
        <v>0</v>
      </c>
      <c r="AO311" s="76">
        <f>+'Empresa de Seguros'!AO311+'Empresa de Seguros'!AO667</f>
        <v>0</v>
      </c>
      <c r="AP311" s="76">
        <f>+'Empresa de Seguros'!AP311+'Empresa de Seguros'!AP667</f>
        <v>0</v>
      </c>
      <c r="AQ311" s="76">
        <f>+'Empresa de Seguros'!AQ311+'Empresa de Seguros'!AQ667</f>
        <v>0</v>
      </c>
      <c r="AR311" s="76">
        <f>+'Empresa de Seguros'!AR311+'Empresa de Seguros'!AR667</f>
        <v>0</v>
      </c>
      <c r="AS311" s="76">
        <f>+'Empresa de Seguros'!AS311+'Empresa de Seguros'!AS667</f>
        <v>0</v>
      </c>
      <c r="AT311" s="76">
        <f>+'Empresa de Seguros'!AT311+'Empresa de Seguros'!AT667</f>
        <v>0</v>
      </c>
      <c r="AU311" s="76">
        <f>+'Empresa de Seguros'!AU311+'Empresa de Seguros'!AU667</f>
        <v>0</v>
      </c>
    </row>
    <row r="312" spans="1:47" s="38" customFormat="1" ht="14.1" customHeight="1" x14ac:dyDescent="0.2">
      <c r="A312" s="16" t="s">
        <v>22</v>
      </c>
      <c r="B312" s="76">
        <f>+'Empresa de Seguros'!B312+'Empresa de Seguros'!B668</f>
        <v>0</v>
      </c>
      <c r="C312" s="76">
        <f>+'Empresa de Seguros'!C312+'Empresa de Seguros'!C668</f>
        <v>0</v>
      </c>
      <c r="D312" s="76">
        <f>+'Empresa de Seguros'!D312+'Empresa de Seguros'!D668</f>
        <v>0</v>
      </c>
      <c r="E312" s="76">
        <f>+'Empresa de Seguros'!E312+'Empresa de Seguros'!E668</f>
        <v>0</v>
      </c>
      <c r="F312" s="76">
        <f>+'Empresa de Seguros'!F312+'Empresa de Seguros'!F668</f>
        <v>0</v>
      </c>
      <c r="G312" s="76">
        <f>+'Empresa de Seguros'!G312+'Empresa de Seguros'!G668</f>
        <v>0</v>
      </c>
      <c r="H312" s="76">
        <f>+'Empresa de Seguros'!H312+'Empresa de Seguros'!H668</f>
        <v>0</v>
      </c>
      <c r="I312" s="76">
        <f>+'Empresa de Seguros'!I312+'Empresa de Seguros'!I668</f>
        <v>0</v>
      </c>
      <c r="J312" s="76">
        <f>+'Empresa de Seguros'!J312+'Empresa de Seguros'!J668</f>
        <v>0</v>
      </c>
      <c r="K312" s="76">
        <f>+'Empresa de Seguros'!K312+'Empresa de Seguros'!K668</f>
        <v>0</v>
      </c>
      <c r="L312" s="76">
        <f>+'Empresa de Seguros'!L312+'Empresa de Seguros'!L668</f>
        <v>0</v>
      </c>
      <c r="M312" s="76">
        <f>+'Empresa de Seguros'!M312+'Empresa de Seguros'!M668</f>
        <v>0</v>
      </c>
      <c r="N312" s="76">
        <f>+'Empresa de Seguros'!N312+'Empresa de Seguros'!N668</f>
        <v>0</v>
      </c>
      <c r="O312" s="76">
        <f>+'Empresa de Seguros'!O312+'Empresa de Seguros'!O668</f>
        <v>0</v>
      </c>
      <c r="P312" s="76">
        <f>+'Empresa de Seguros'!P312+'Empresa de Seguros'!P668</f>
        <v>0</v>
      </c>
      <c r="Q312" s="76">
        <f>+'Empresa de Seguros'!Q312+'Empresa de Seguros'!Q668</f>
        <v>0</v>
      </c>
      <c r="R312" s="76">
        <f>+'Empresa de Seguros'!R312+'Empresa de Seguros'!R668</f>
        <v>0</v>
      </c>
      <c r="S312" s="76">
        <f>+'Empresa de Seguros'!S312+'Empresa de Seguros'!S668</f>
        <v>0</v>
      </c>
      <c r="T312" s="76">
        <f>+'Empresa de Seguros'!T312+'Empresa de Seguros'!T668</f>
        <v>0</v>
      </c>
      <c r="U312" s="76">
        <f>+'Empresa de Seguros'!U312+'Empresa de Seguros'!U668</f>
        <v>0</v>
      </c>
      <c r="V312" s="76">
        <f>+'Empresa de Seguros'!V312+'Empresa de Seguros'!V668</f>
        <v>0</v>
      </c>
      <c r="W312" s="76">
        <f>+'Empresa de Seguros'!W312+'Empresa de Seguros'!W668</f>
        <v>0</v>
      </c>
      <c r="X312" s="76">
        <f>+'Empresa de Seguros'!X312+'Empresa de Seguros'!X668</f>
        <v>0</v>
      </c>
      <c r="Y312" s="76">
        <f>+'Empresa de Seguros'!Y312+'Empresa de Seguros'!Y668</f>
        <v>0</v>
      </c>
      <c r="Z312" s="76">
        <f>+'Empresa de Seguros'!Z312+'Empresa de Seguros'!Z668</f>
        <v>0</v>
      </c>
      <c r="AA312" s="76">
        <f>+'Empresa de Seguros'!AA312+'Empresa de Seguros'!AA668</f>
        <v>0</v>
      </c>
      <c r="AB312" s="76">
        <f>+'Empresa de Seguros'!AB312+'Empresa de Seguros'!AB668</f>
        <v>0</v>
      </c>
      <c r="AC312" s="76">
        <f>+'Empresa de Seguros'!AC312+'Empresa de Seguros'!AC668</f>
        <v>0</v>
      </c>
      <c r="AD312" s="76">
        <f>+'Empresa de Seguros'!AD312+'Empresa de Seguros'!AD668</f>
        <v>0</v>
      </c>
      <c r="AE312" s="76">
        <f>+'Empresa de Seguros'!AE312+'Empresa de Seguros'!AE668</f>
        <v>0</v>
      </c>
      <c r="AF312" s="76">
        <f>+'Empresa de Seguros'!AF312+'Empresa de Seguros'!AF668</f>
        <v>0</v>
      </c>
      <c r="AG312" s="76">
        <f>+'Empresa de Seguros'!AG312+'Empresa de Seguros'!AG668</f>
        <v>0</v>
      </c>
      <c r="AH312" s="76">
        <f>+'Empresa de Seguros'!AH312+'Empresa de Seguros'!AH668</f>
        <v>0</v>
      </c>
      <c r="AI312" s="76">
        <f>+'Empresa de Seguros'!AI312+'Empresa de Seguros'!AI668</f>
        <v>0</v>
      </c>
      <c r="AJ312" s="76">
        <f>+'Empresa de Seguros'!AJ312+'Empresa de Seguros'!AJ668</f>
        <v>0</v>
      </c>
      <c r="AK312" s="76">
        <f>+'Empresa de Seguros'!AK312+'Empresa de Seguros'!AK668</f>
        <v>0</v>
      </c>
      <c r="AL312" s="76">
        <f>+'Empresa de Seguros'!AL312+'Empresa de Seguros'!AL668</f>
        <v>0</v>
      </c>
      <c r="AM312" s="76">
        <f>+'Empresa de Seguros'!AM312+'Empresa de Seguros'!AM668</f>
        <v>0</v>
      </c>
      <c r="AN312" s="76">
        <f>+'Empresa de Seguros'!AN312+'Empresa de Seguros'!AN668</f>
        <v>0</v>
      </c>
      <c r="AO312" s="76">
        <f>+'Empresa de Seguros'!AO312+'Empresa de Seguros'!AO668</f>
        <v>0</v>
      </c>
      <c r="AP312" s="76">
        <f>+'Empresa de Seguros'!AP312+'Empresa de Seguros'!AP668</f>
        <v>0</v>
      </c>
      <c r="AQ312" s="76">
        <f>+'Empresa de Seguros'!AQ312+'Empresa de Seguros'!AQ668</f>
        <v>0</v>
      </c>
      <c r="AR312" s="76">
        <f>+'Empresa de Seguros'!AR312+'Empresa de Seguros'!AR668</f>
        <v>0</v>
      </c>
      <c r="AS312" s="76">
        <f>+'Empresa de Seguros'!AS312+'Empresa de Seguros'!AS668</f>
        <v>0</v>
      </c>
      <c r="AT312" s="76">
        <f>+'Empresa de Seguros'!AT312+'Empresa de Seguros'!AT668</f>
        <v>0</v>
      </c>
      <c r="AU312" s="76">
        <f>+'Empresa de Seguros'!AU312+'Empresa de Seguros'!AU668</f>
        <v>0</v>
      </c>
    </row>
    <row r="313" spans="1:47" s="38" customFormat="1" ht="14.1" customHeight="1" x14ac:dyDescent="0.2">
      <c r="A313" s="33" t="s">
        <v>153</v>
      </c>
      <c r="B313" s="76">
        <f>+'Empresa de Seguros'!B313+'Empresa de Seguros'!B669</f>
        <v>0</v>
      </c>
      <c r="C313" s="76">
        <f>+'Empresa de Seguros'!C313+'Empresa de Seguros'!C669</f>
        <v>0</v>
      </c>
      <c r="D313" s="76">
        <f>+'Empresa de Seguros'!D313+'Empresa de Seguros'!D669</f>
        <v>0</v>
      </c>
      <c r="E313" s="76">
        <f>+'Empresa de Seguros'!E313+'Empresa de Seguros'!E669</f>
        <v>0</v>
      </c>
      <c r="F313" s="76">
        <f>+'Empresa de Seguros'!F313+'Empresa de Seguros'!F669</f>
        <v>0</v>
      </c>
      <c r="G313" s="76">
        <f>+'Empresa de Seguros'!G313+'Empresa de Seguros'!G669</f>
        <v>0</v>
      </c>
      <c r="H313" s="76">
        <f>+'Empresa de Seguros'!H313+'Empresa de Seguros'!H669</f>
        <v>0</v>
      </c>
      <c r="I313" s="76">
        <f>+'Empresa de Seguros'!I313+'Empresa de Seguros'!I669</f>
        <v>0</v>
      </c>
      <c r="J313" s="76">
        <f>+'Empresa de Seguros'!J313+'Empresa de Seguros'!J669</f>
        <v>0</v>
      </c>
      <c r="K313" s="76">
        <f>+'Empresa de Seguros'!K313+'Empresa de Seguros'!K669</f>
        <v>0</v>
      </c>
      <c r="L313" s="76">
        <f>+'Empresa de Seguros'!L313+'Empresa de Seguros'!L669</f>
        <v>0</v>
      </c>
      <c r="M313" s="76">
        <f>+'Empresa de Seguros'!M313+'Empresa de Seguros'!M669</f>
        <v>0</v>
      </c>
      <c r="N313" s="76">
        <f>+'Empresa de Seguros'!N313+'Empresa de Seguros'!N669</f>
        <v>0</v>
      </c>
      <c r="O313" s="76">
        <f>+'Empresa de Seguros'!O313+'Empresa de Seguros'!O669</f>
        <v>0</v>
      </c>
      <c r="P313" s="76">
        <f>+'Empresa de Seguros'!P313+'Empresa de Seguros'!P669</f>
        <v>0</v>
      </c>
      <c r="Q313" s="76">
        <f>+'Empresa de Seguros'!Q313+'Empresa de Seguros'!Q669</f>
        <v>0</v>
      </c>
      <c r="R313" s="76">
        <f>+'Empresa de Seguros'!R313+'Empresa de Seguros'!R669</f>
        <v>0</v>
      </c>
      <c r="S313" s="76">
        <f>+'Empresa de Seguros'!S313+'Empresa de Seguros'!S669</f>
        <v>0</v>
      </c>
      <c r="T313" s="76">
        <f>+'Empresa de Seguros'!T313+'Empresa de Seguros'!T669</f>
        <v>0</v>
      </c>
      <c r="U313" s="76">
        <f>+'Empresa de Seguros'!U313+'Empresa de Seguros'!U669</f>
        <v>0</v>
      </c>
      <c r="V313" s="76">
        <f>+'Empresa de Seguros'!V313+'Empresa de Seguros'!V669</f>
        <v>0</v>
      </c>
      <c r="W313" s="76">
        <f>+'Empresa de Seguros'!W313+'Empresa de Seguros'!W669</f>
        <v>0</v>
      </c>
      <c r="X313" s="76">
        <f>+'Empresa de Seguros'!X313+'Empresa de Seguros'!X669</f>
        <v>0</v>
      </c>
      <c r="Y313" s="76">
        <f>+'Empresa de Seguros'!Y313+'Empresa de Seguros'!Y669</f>
        <v>0</v>
      </c>
      <c r="Z313" s="76">
        <f>+'Empresa de Seguros'!Z313+'Empresa de Seguros'!Z669</f>
        <v>0</v>
      </c>
      <c r="AA313" s="76">
        <f>+'Empresa de Seguros'!AA313+'Empresa de Seguros'!AA669</f>
        <v>0</v>
      </c>
      <c r="AB313" s="76">
        <f>+'Empresa de Seguros'!AB313+'Empresa de Seguros'!AB669</f>
        <v>0</v>
      </c>
      <c r="AC313" s="76">
        <f>+'Empresa de Seguros'!AC313+'Empresa de Seguros'!AC669</f>
        <v>0</v>
      </c>
      <c r="AD313" s="76">
        <f>+'Empresa de Seguros'!AD313+'Empresa de Seguros'!AD669</f>
        <v>0</v>
      </c>
      <c r="AE313" s="76">
        <f>+'Empresa de Seguros'!AE313+'Empresa de Seguros'!AE669</f>
        <v>0</v>
      </c>
      <c r="AF313" s="76">
        <f>+'Empresa de Seguros'!AF313+'Empresa de Seguros'!AF669</f>
        <v>0</v>
      </c>
      <c r="AG313" s="76">
        <f>+'Empresa de Seguros'!AG313+'Empresa de Seguros'!AG669</f>
        <v>0</v>
      </c>
      <c r="AH313" s="76">
        <f>+'Empresa de Seguros'!AH313+'Empresa de Seguros'!AH669</f>
        <v>0</v>
      </c>
      <c r="AI313" s="76">
        <f>+'Empresa de Seguros'!AI313+'Empresa de Seguros'!AI669</f>
        <v>0</v>
      </c>
      <c r="AJ313" s="76">
        <f>+'Empresa de Seguros'!AJ313+'Empresa de Seguros'!AJ669</f>
        <v>0</v>
      </c>
      <c r="AK313" s="76">
        <f>+'Empresa de Seguros'!AK313+'Empresa de Seguros'!AK669</f>
        <v>0</v>
      </c>
      <c r="AL313" s="76">
        <f>+'Empresa de Seguros'!AL313+'Empresa de Seguros'!AL669</f>
        <v>0</v>
      </c>
      <c r="AM313" s="76">
        <f>+'Empresa de Seguros'!AM313+'Empresa de Seguros'!AM669</f>
        <v>0</v>
      </c>
      <c r="AN313" s="76">
        <f>+'Empresa de Seguros'!AN313+'Empresa de Seguros'!AN669</f>
        <v>0</v>
      </c>
      <c r="AO313" s="76">
        <f>+'Empresa de Seguros'!AO313+'Empresa de Seguros'!AO669</f>
        <v>0</v>
      </c>
      <c r="AP313" s="76">
        <f>+'Empresa de Seguros'!AP313+'Empresa de Seguros'!AP669</f>
        <v>0</v>
      </c>
      <c r="AQ313" s="76">
        <f>+'Empresa de Seguros'!AQ313+'Empresa de Seguros'!AQ669</f>
        <v>0</v>
      </c>
      <c r="AR313" s="76">
        <f>+'Empresa de Seguros'!AR313+'Empresa de Seguros'!AR669</f>
        <v>0</v>
      </c>
      <c r="AS313" s="76">
        <f>+'Empresa de Seguros'!AS313+'Empresa de Seguros'!AS669</f>
        <v>0</v>
      </c>
      <c r="AT313" s="76">
        <f>+'Empresa de Seguros'!AT313+'Empresa de Seguros'!AT669</f>
        <v>0</v>
      </c>
      <c r="AU313" s="76">
        <f>+'Empresa de Seguros'!AU313+'Empresa de Seguros'!AU669</f>
        <v>0</v>
      </c>
    </row>
    <row r="314" spans="1:47" s="38" customFormat="1" ht="14.1" customHeight="1" x14ac:dyDescent="0.2">
      <c r="A314" s="33" t="s">
        <v>154</v>
      </c>
      <c r="B314" s="76">
        <f>+'Empresa de Seguros'!B314+'Empresa de Seguros'!B670</f>
        <v>0</v>
      </c>
      <c r="C314" s="76">
        <f>+'Empresa de Seguros'!C314+'Empresa de Seguros'!C670</f>
        <v>0</v>
      </c>
      <c r="D314" s="76">
        <f>+'Empresa de Seguros'!D314+'Empresa de Seguros'!D670</f>
        <v>0</v>
      </c>
      <c r="E314" s="76">
        <f>+'Empresa de Seguros'!E314+'Empresa de Seguros'!E670</f>
        <v>0</v>
      </c>
      <c r="F314" s="76">
        <f>+'Empresa de Seguros'!F314+'Empresa de Seguros'!F670</f>
        <v>0</v>
      </c>
      <c r="G314" s="76">
        <f>+'Empresa de Seguros'!G314+'Empresa de Seguros'!G670</f>
        <v>0</v>
      </c>
      <c r="H314" s="76">
        <f>+'Empresa de Seguros'!H314+'Empresa de Seguros'!H670</f>
        <v>0</v>
      </c>
      <c r="I314" s="76">
        <f>+'Empresa de Seguros'!I314+'Empresa de Seguros'!I670</f>
        <v>0</v>
      </c>
      <c r="J314" s="76">
        <f>+'Empresa de Seguros'!J314+'Empresa de Seguros'!J670</f>
        <v>0</v>
      </c>
      <c r="K314" s="76">
        <f>+'Empresa de Seguros'!K314+'Empresa de Seguros'!K670</f>
        <v>0</v>
      </c>
      <c r="L314" s="76">
        <f>+'Empresa de Seguros'!L314+'Empresa de Seguros'!L670</f>
        <v>0</v>
      </c>
      <c r="M314" s="76">
        <f>+'Empresa de Seguros'!M314+'Empresa de Seguros'!M670</f>
        <v>0</v>
      </c>
      <c r="N314" s="76">
        <f>+'Empresa de Seguros'!N314+'Empresa de Seguros'!N670</f>
        <v>0</v>
      </c>
      <c r="O314" s="76">
        <f>+'Empresa de Seguros'!O314+'Empresa de Seguros'!O670</f>
        <v>0</v>
      </c>
      <c r="P314" s="76">
        <f>+'Empresa de Seguros'!P314+'Empresa de Seguros'!P670</f>
        <v>0</v>
      </c>
      <c r="Q314" s="76">
        <f>+'Empresa de Seguros'!Q314+'Empresa de Seguros'!Q670</f>
        <v>0</v>
      </c>
      <c r="R314" s="76">
        <f>+'Empresa de Seguros'!R314+'Empresa de Seguros'!R670</f>
        <v>0</v>
      </c>
      <c r="S314" s="76">
        <f>+'Empresa de Seguros'!S314+'Empresa de Seguros'!S670</f>
        <v>0</v>
      </c>
      <c r="T314" s="76">
        <f>+'Empresa de Seguros'!T314+'Empresa de Seguros'!T670</f>
        <v>0</v>
      </c>
      <c r="U314" s="76">
        <f>+'Empresa de Seguros'!U314+'Empresa de Seguros'!U670</f>
        <v>0</v>
      </c>
      <c r="V314" s="76">
        <f>+'Empresa de Seguros'!V314+'Empresa de Seguros'!V670</f>
        <v>0</v>
      </c>
      <c r="W314" s="76">
        <f>+'Empresa de Seguros'!W314+'Empresa de Seguros'!W670</f>
        <v>0</v>
      </c>
      <c r="X314" s="76">
        <f>+'Empresa de Seguros'!X314+'Empresa de Seguros'!X670</f>
        <v>0</v>
      </c>
      <c r="Y314" s="76">
        <f>+'Empresa de Seguros'!Y314+'Empresa de Seguros'!Y670</f>
        <v>0</v>
      </c>
      <c r="Z314" s="76">
        <f>+'Empresa de Seguros'!Z314+'Empresa de Seguros'!Z670</f>
        <v>0</v>
      </c>
      <c r="AA314" s="76">
        <f>+'Empresa de Seguros'!AA314+'Empresa de Seguros'!AA670</f>
        <v>0</v>
      </c>
      <c r="AB314" s="76">
        <f>+'Empresa de Seguros'!AB314+'Empresa de Seguros'!AB670</f>
        <v>0</v>
      </c>
      <c r="AC314" s="76">
        <f>+'Empresa de Seguros'!AC314+'Empresa de Seguros'!AC670</f>
        <v>0</v>
      </c>
      <c r="AD314" s="76">
        <f>+'Empresa de Seguros'!AD314+'Empresa de Seguros'!AD670</f>
        <v>0</v>
      </c>
      <c r="AE314" s="76">
        <f>+'Empresa de Seguros'!AE314+'Empresa de Seguros'!AE670</f>
        <v>0</v>
      </c>
      <c r="AF314" s="76">
        <f>+'Empresa de Seguros'!AF314+'Empresa de Seguros'!AF670</f>
        <v>0</v>
      </c>
      <c r="AG314" s="76">
        <f>+'Empresa de Seguros'!AG314+'Empresa de Seguros'!AG670</f>
        <v>0</v>
      </c>
      <c r="AH314" s="76">
        <f>+'Empresa de Seguros'!AH314+'Empresa de Seguros'!AH670</f>
        <v>0</v>
      </c>
      <c r="AI314" s="76">
        <f>+'Empresa de Seguros'!AI314+'Empresa de Seguros'!AI670</f>
        <v>0</v>
      </c>
      <c r="AJ314" s="76">
        <f>+'Empresa de Seguros'!AJ314+'Empresa de Seguros'!AJ670</f>
        <v>0</v>
      </c>
      <c r="AK314" s="76">
        <f>+'Empresa de Seguros'!AK314+'Empresa de Seguros'!AK670</f>
        <v>0</v>
      </c>
      <c r="AL314" s="76">
        <f>+'Empresa de Seguros'!AL314+'Empresa de Seguros'!AL670</f>
        <v>0</v>
      </c>
      <c r="AM314" s="76">
        <f>+'Empresa de Seguros'!AM314+'Empresa de Seguros'!AM670</f>
        <v>0</v>
      </c>
      <c r="AN314" s="76">
        <f>+'Empresa de Seguros'!AN314+'Empresa de Seguros'!AN670</f>
        <v>0</v>
      </c>
      <c r="AO314" s="76">
        <f>+'Empresa de Seguros'!AO314+'Empresa de Seguros'!AO670</f>
        <v>0</v>
      </c>
      <c r="AP314" s="76">
        <f>+'Empresa de Seguros'!AP314+'Empresa de Seguros'!AP670</f>
        <v>0</v>
      </c>
      <c r="AQ314" s="76">
        <f>+'Empresa de Seguros'!AQ314+'Empresa de Seguros'!AQ670</f>
        <v>0</v>
      </c>
      <c r="AR314" s="76">
        <f>+'Empresa de Seguros'!AR314+'Empresa de Seguros'!AR670</f>
        <v>0</v>
      </c>
      <c r="AS314" s="76">
        <f>+'Empresa de Seguros'!AS314+'Empresa de Seguros'!AS670</f>
        <v>0</v>
      </c>
      <c r="AT314" s="76">
        <f>+'Empresa de Seguros'!AT314+'Empresa de Seguros'!AT670</f>
        <v>0</v>
      </c>
      <c r="AU314" s="76">
        <f>+'Empresa de Seguros'!AU314+'Empresa de Seguros'!AU670</f>
        <v>0</v>
      </c>
    </row>
    <row r="315" spans="1:47" s="38" customFormat="1" ht="14.1" customHeight="1" x14ac:dyDescent="0.2">
      <c r="A315" s="18" t="s">
        <v>5</v>
      </c>
      <c r="B315" s="20">
        <f>+'Empresa de Seguros'!B315+'Empresa de Seguros'!B671</f>
        <v>0</v>
      </c>
      <c r="C315" s="20">
        <f>+'Empresa de Seguros'!C315+'Empresa de Seguros'!C671</f>
        <v>0</v>
      </c>
      <c r="D315" s="20">
        <f>+'Empresa de Seguros'!D315+'Empresa de Seguros'!D671</f>
        <v>0</v>
      </c>
      <c r="E315" s="20">
        <f>+'Empresa de Seguros'!E315+'Empresa de Seguros'!E671</f>
        <v>0</v>
      </c>
      <c r="F315" s="20">
        <f>+'Empresa de Seguros'!F315+'Empresa de Seguros'!F671</f>
        <v>0</v>
      </c>
      <c r="G315" s="20">
        <f>+'Empresa de Seguros'!G315+'Empresa de Seguros'!G671</f>
        <v>0</v>
      </c>
      <c r="H315" s="20">
        <f>+'Empresa de Seguros'!H315+'Empresa de Seguros'!H671</f>
        <v>0</v>
      </c>
      <c r="I315" s="20">
        <f>+'Empresa de Seguros'!I315+'Empresa de Seguros'!I671</f>
        <v>0</v>
      </c>
      <c r="J315" s="20">
        <f>+'Empresa de Seguros'!J315+'Empresa de Seguros'!J671</f>
        <v>0</v>
      </c>
      <c r="K315" s="20">
        <f>+'Empresa de Seguros'!K315+'Empresa de Seguros'!K671</f>
        <v>0</v>
      </c>
      <c r="L315" s="20">
        <f>+'Empresa de Seguros'!L315+'Empresa de Seguros'!L671</f>
        <v>0</v>
      </c>
      <c r="M315" s="20">
        <f>+'Empresa de Seguros'!M315+'Empresa de Seguros'!M671</f>
        <v>0</v>
      </c>
      <c r="N315" s="20">
        <f>+'Empresa de Seguros'!N315+'Empresa de Seguros'!N671</f>
        <v>0</v>
      </c>
      <c r="O315" s="20">
        <f>+'Empresa de Seguros'!O315+'Empresa de Seguros'!O671</f>
        <v>0</v>
      </c>
      <c r="P315" s="20">
        <f>+'Empresa de Seguros'!P315+'Empresa de Seguros'!P671</f>
        <v>0</v>
      </c>
      <c r="Q315" s="20">
        <f>+'Empresa de Seguros'!Q315+'Empresa de Seguros'!Q671</f>
        <v>0</v>
      </c>
      <c r="R315" s="20">
        <f>+'Empresa de Seguros'!R315+'Empresa de Seguros'!R671</f>
        <v>0</v>
      </c>
      <c r="S315" s="20">
        <f>+'Empresa de Seguros'!S315+'Empresa de Seguros'!S671</f>
        <v>0</v>
      </c>
      <c r="T315" s="20">
        <f>+'Empresa de Seguros'!T315+'Empresa de Seguros'!T671</f>
        <v>0</v>
      </c>
      <c r="U315" s="20">
        <f>+'Empresa de Seguros'!U315+'Empresa de Seguros'!U671</f>
        <v>0</v>
      </c>
      <c r="V315" s="20">
        <f>+'Empresa de Seguros'!V315+'Empresa de Seguros'!V671</f>
        <v>0</v>
      </c>
      <c r="W315" s="20">
        <f>+'Empresa de Seguros'!W315+'Empresa de Seguros'!W671</f>
        <v>0</v>
      </c>
      <c r="X315" s="20">
        <f>+'Empresa de Seguros'!X315+'Empresa de Seguros'!X671</f>
        <v>0</v>
      </c>
      <c r="Y315" s="20">
        <f>+'Empresa de Seguros'!Y315+'Empresa de Seguros'!Y671</f>
        <v>0</v>
      </c>
      <c r="Z315" s="20">
        <f>+'Empresa de Seguros'!Z315+'Empresa de Seguros'!Z671</f>
        <v>0</v>
      </c>
      <c r="AA315" s="20">
        <f>+'Empresa de Seguros'!AA315+'Empresa de Seguros'!AA671</f>
        <v>0</v>
      </c>
      <c r="AB315" s="20">
        <f>+'Empresa de Seguros'!AB315+'Empresa de Seguros'!AB671</f>
        <v>0</v>
      </c>
      <c r="AC315" s="20">
        <f>+'Empresa de Seguros'!AC315+'Empresa de Seguros'!AC671</f>
        <v>0</v>
      </c>
      <c r="AD315" s="20">
        <f>+'Empresa de Seguros'!AD315+'Empresa de Seguros'!AD671</f>
        <v>0</v>
      </c>
      <c r="AE315" s="20">
        <f>+'Empresa de Seguros'!AE315+'Empresa de Seguros'!AE671</f>
        <v>0</v>
      </c>
      <c r="AF315" s="20">
        <f>+'Empresa de Seguros'!AF315+'Empresa de Seguros'!AF671</f>
        <v>0</v>
      </c>
      <c r="AG315" s="20">
        <f>+'Empresa de Seguros'!AG315+'Empresa de Seguros'!AG671</f>
        <v>0</v>
      </c>
      <c r="AH315" s="20">
        <f>+'Empresa de Seguros'!AH315+'Empresa de Seguros'!AH671</f>
        <v>0</v>
      </c>
      <c r="AI315" s="20">
        <f>+'Empresa de Seguros'!AI315+'Empresa de Seguros'!AI671</f>
        <v>0</v>
      </c>
      <c r="AJ315" s="20">
        <f>+'Empresa de Seguros'!AJ315+'Empresa de Seguros'!AJ671</f>
        <v>0</v>
      </c>
      <c r="AK315" s="20">
        <f>+'Empresa de Seguros'!AK315+'Empresa de Seguros'!AK671</f>
        <v>0</v>
      </c>
      <c r="AL315" s="20">
        <f>+'Empresa de Seguros'!AL315+'Empresa de Seguros'!AL671</f>
        <v>0</v>
      </c>
      <c r="AM315" s="20">
        <f>+'Empresa de Seguros'!AM315+'Empresa de Seguros'!AM671</f>
        <v>0</v>
      </c>
      <c r="AN315" s="20">
        <f>+'Empresa de Seguros'!AN315+'Empresa de Seguros'!AN671</f>
        <v>0</v>
      </c>
      <c r="AO315" s="20">
        <f>+'Empresa de Seguros'!AO315+'Empresa de Seguros'!AO671</f>
        <v>0</v>
      </c>
      <c r="AP315" s="20">
        <f>+'Empresa de Seguros'!AP315+'Empresa de Seguros'!AP671</f>
        <v>0</v>
      </c>
      <c r="AQ315" s="20">
        <f>+'Empresa de Seguros'!AQ315+'Empresa de Seguros'!AQ671</f>
        <v>0</v>
      </c>
      <c r="AR315" s="20">
        <f>+'Empresa de Seguros'!AR315+'Empresa de Seguros'!AR671</f>
        <v>0</v>
      </c>
      <c r="AS315" s="20">
        <f>+'Empresa de Seguros'!AS315+'Empresa de Seguros'!AS671</f>
        <v>0</v>
      </c>
      <c r="AT315" s="20">
        <f>+'Empresa de Seguros'!AT315+'Empresa de Seguros'!AT671</f>
        <v>0</v>
      </c>
      <c r="AU315" s="20">
        <f>+'Empresa de Seguros'!AU315+'Empresa de Seguros'!AU671</f>
        <v>0</v>
      </c>
    </row>
    <row r="316" spans="1:47" s="38" customFormat="1" ht="14.1" customHeight="1" x14ac:dyDescent="0.2">
      <c r="A316" s="16" t="s">
        <v>178</v>
      </c>
      <c r="B316" s="76">
        <f>+'Empresa de Seguros'!B316+'Empresa de Seguros'!B672</f>
        <v>0</v>
      </c>
      <c r="C316" s="76">
        <f>+'Empresa de Seguros'!C316+'Empresa de Seguros'!C672</f>
        <v>0</v>
      </c>
      <c r="D316" s="76">
        <f>+'Empresa de Seguros'!D316+'Empresa de Seguros'!D672</f>
        <v>0</v>
      </c>
      <c r="E316" s="76">
        <f>+'Empresa de Seguros'!E316+'Empresa de Seguros'!E672</f>
        <v>0</v>
      </c>
      <c r="F316" s="76">
        <f>+'Empresa de Seguros'!F316+'Empresa de Seguros'!F672</f>
        <v>0</v>
      </c>
      <c r="G316" s="76">
        <f>+'Empresa de Seguros'!G316+'Empresa de Seguros'!G672</f>
        <v>0</v>
      </c>
      <c r="H316" s="76">
        <f>+'Empresa de Seguros'!H316+'Empresa de Seguros'!H672</f>
        <v>0</v>
      </c>
      <c r="I316" s="76">
        <f>+'Empresa de Seguros'!I316+'Empresa de Seguros'!I672</f>
        <v>0</v>
      </c>
      <c r="J316" s="76">
        <f>+'Empresa de Seguros'!J316+'Empresa de Seguros'!J672</f>
        <v>0</v>
      </c>
      <c r="K316" s="76">
        <f>+'Empresa de Seguros'!K316+'Empresa de Seguros'!K672</f>
        <v>0</v>
      </c>
      <c r="L316" s="76">
        <f>+'Empresa de Seguros'!L316+'Empresa de Seguros'!L672</f>
        <v>0</v>
      </c>
      <c r="M316" s="76">
        <f>+'Empresa de Seguros'!M316+'Empresa de Seguros'!M672</f>
        <v>0</v>
      </c>
      <c r="N316" s="76">
        <f>+'Empresa de Seguros'!N316+'Empresa de Seguros'!N672</f>
        <v>0</v>
      </c>
      <c r="O316" s="76">
        <f>+'Empresa de Seguros'!O316+'Empresa de Seguros'!O672</f>
        <v>0</v>
      </c>
      <c r="P316" s="76">
        <f>+'Empresa de Seguros'!P316+'Empresa de Seguros'!P672</f>
        <v>0</v>
      </c>
      <c r="Q316" s="76">
        <f>+'Empresa de Seguros'!Q316+'Empresa de Seguros'!Q672</f>
        <v>0</v>
      </c>
      <c r="R316" s="76">
        <f>+'Empresa de Seguros'!R316+'Empresa de Seguros'!R672</f>
        <v>0</v>
      </c>
      <c r="S316" s="76">
        <f>+'Empresa de Seguros'!S316+'Empresa de Seguros'!S672</f>
        <v>0</v>
      </c>
      <c r="T316" s="76">
        <f>+'Empresa de Seguros'!T316+'Empresa de Seguros'!T672</f>
        <v>0</v>
      </c>
      <c r="U316" s="76">
        <f>+'Empresa de Seguros'!U316+'Empresa de Seguros'!U672</f>
        <v>0</v>
      </c>
      <c r="V316" s="76">
        <f>+'Empresa de Seguros'!V316+'Empresa de Seguros'!V672</f>
        <v>0</v>
      </c>
      <c r="W316" s="76">
        <f>+'Empresa de Seguros'!W316+'Empresa de Seguros'!W672</f>
        <v>0</v>
      </c>
      <c r="X316" s="76">
        <f>+'Empresa de Seguros'!X316+'Empresa de Seguros'!X672</f>
        <v>0</v>
      </c>
      <c r="Y316" s="76">
        <f>+'Empresa de Seguros'!Y316+'Empresa de Seguros'!Y672</f>
        <v>0</v>
      </c>
      <c r="Z316" s="76">
        <f>+'Empresa de Seguros'!Z316+'Empresa de Seguros'!Z672</f>
        <v>0</v>
      </c>
      <c r="AA316" s="76">
        <f>+'Empresa de Seguros'!AA316+'Empresa de Seguros'!AA672</f>
        <v>0</v>
      </c>
      <c r="AB316" s="76">
        <f>+'Empresa de Seguros'!AB316+'Empresa de Seguros'!AB672</f>
        <v>0</v>
      </c>
      <c r="AC316" s="76">
        <f>+'Empresa de Seguros'!AC316+'Empresa de Seguros'!AC672</f>
        <v>0</v>
      </c>
      <c r="AD316" s="76">
        <f>+'Empresa de Seguros'!AD316+'Empresa de Seguros'!AD672</f>
        <v>0</v>
      </c>
      <c r="AE316" s="76">
        <f>+'Empresa de Seguros'!AE316+'Empresa de Seguros'!AE672</f>
        <v>0</v>
      </c>
      <c r="AF316" s="76">
        <f>+'Empresa de Seguros'!AF316+'Empresa de Seguros'!AF672</f>
        <v>0</v>
      </c>
      <c r="AG316" s="76">
        <f>+'Empresa de Seguros'!AG316+'Empresa de Seguros'!AG672</f>
        <v>0</v>
      </c>
      <c r="AH316" s="76">
        <f>+'Empresa de Seguros'!AH316+'Empresa de Seguros'!AH672</f>
        <v>0</v>
      </c>
      <c r="AI316" s="76">
        <f>+'Empresa de Seguros'!AI316+'Empresa de Seguros'!AI672</f>
        <v>0</v>
      </c>
      <c r="AJ316" s="76">
        <f>+'Empresa de Seguros'!AJ316+'Empresa de Seguros'!AJ672</f>
        <v>0</v>
      </c>
      <c r="AK316" s="76">
        <f>+'Empresa de Seguros'!AK316+'Empresa de Seguros'!AK672</f>
        <v>0</v>
      </c>
      <c r="AL316" s="76">
        <f>+'Empresa de Seguros'!AL316+'Empresa de Seguros'!AL672</f>
        <v>0</v>
      </c>
      <c r="AM316" s="76">
        <f>+'Empresa de Seguros'!AM316+'Empresa de Seguros'!AM672</f>
        <v>0</v>
      </c>
      <c r="AN316" s="76">
        <f>+'Empresa de Seguros'!AN316+'Empresa de Seguros'!AN672</f>
        <v>0</v>
      </c>
      <c r="AO316" s="76">
        <f>+'Empresa de Seguros'!AO316+'Empresa de Seguros'!AO672</f>
        <v>0</v>
      </c>
      <c r="AP316" s="76">
        <f>+'Empresa de Seguros'!AP316+'Empresa de Seguros'!AP672</f>
        <v>0</v>
      </c>
      <c r="AQ316" s="76">
        <f>+'Empresa de Seguros'!AQ316+'Empresa de Seguros'!AQ672</f>
        <v>0</v>
      </c>
      <c r="AR316" s="76">
        <f>+'Empresa de Seguros'!AR316+'Empresa de Seguros'!AR672</f>
        <v>0</v>
      </c>
      <c r="AS316" s="76">
        <f>+'Empresa de Seguros'!AS316+'Empresa de Seguros'!AS672</f>
        <v>0</v>
      </c>
      <c r="AT316" s="76">
        <f>+'Empresa de Seguros'!AT316+'Empresa de Seguros'!AT672</f>
        <v>0</v>
      </c>
      <c r="AU316" s="76">
        <f>+'Empresa de Seguros'!AU316+'Empresa de Seguros'!AU672</f>
        <v>0</v>
      </c>
    </row>
    <row r="317" spans="1:47" s="38" customFormat="1" ht="14.1" customHeight="1" x14ac:dyDescent="0.2">
      <c r="A317" s="33" t="s">
        <v>156</v>
      </c>
      <c r="B317" s="76">
        <f>+'Empresa de Seguros'!B317+'Empresa de Seguros'!B673</f>
        <v>0</v>
      </c>
      <c r="C317" s="76">
        <f>+'Empresa de Seguros'!C317+'Empresa de Seguros'!C673</f>
        <v>0</v>
      </c>
      <c r="D317" s="76">
        <f>+'Empresa de Seguros'!D317+'Empresa de Seguros'!D673</f>
        <v>0</v>
      </c>
      <c r="E317" s="76">
        <f>+'Empresa de Seguros'!E317+'Empresa de Seguros'!E673</f>
        <v>0</v>
      </c>
      <c r="F317" s="76">
        <f>+'Empresa de Seguros'!F317+'Empresa de Seguros'!F673</f>
        <v>0</v>
      </c>
      <c r="G317" s="76">
        <f>+'Empresa de Seguros'!G317+'Empresa de Seguros'!G673</f>
        <v>0</v>
      </c>
      <c r="H317" s="76">
        <f>+'Empresa de Seguros'!H317+'Empresa de Seguros'!H673</f>
        <v>0</v>
      </c>
      <c r="I317" s="76">
        <f>+'Empresa de Seguros'!I317+'Empresa de Seguros'!I673</f>
        <v>0</v>
      </c>
      <c r="J317" s="76">
        <f>+'Empresa de Seguros'!J317+'Empresa de Seguros'!J673</f>
        <v>0</v>
      </c>
      <c r="K317" s="76">
        <f>+'Empresa de Seguros'!K317+'Empresa de Seguros'!K673</f>
        <v>0</v>
      </c>
      <c r="L317" s="76">
        <f>+'Empresa de Seguros'!L317+'Empresa de Seguros'!L673</f>
        <v>0</v>
      </c>
      <c r="M317" s="76">
        <f>+'Empresa de Seguros'!M317+'Empresa de Seguros'!M673</f>
        <v>0</v>
      </c>
      <c r="N317" s="76">
        <f>+'Empresa de Seguros'!N317+'Empresa de Seguros'!N673</f>
        <v>0</v>
      </c>
      <c r="O317" s="76">
        <f>+'Empresa de Seguros'!O317+'Empresa de Seguros'!O673</f>
        <v>0</v>
      </c>
      <c r="P317" s="76">
        <f>+'Empresa de Seguros'!P317+'Empresa de Seguros'!P673</f>
        <v>0</v>
      </c>
      <c r="Q317" s="76">
        <f>+'Empresa de Seguros'!Q317+'Empresa de Seguros'!Q673</f>
        <v>0</v>
      </c>
      <c r="R317" s="76">
        <f>+'Empresa de Seguros'!R317+'Empresa de Seguros'!R673</f>
        <v>0</v>
      </c>
      <c r="S317" s="76">
        <f>+'Empresa de Seguros'!S317+'Empresa de Seguros'!S673</f>
        <v>0</v>
      </c>
      <c r="T317" s="76">
        <f>+'Empresa de Seguros'!T317+'Empresa de Seguros'!T673</f>
        <v>0</v>
      </c>
      <c r="U317" s="76">
        <f>+'Empresa de Seguros'!U317+'Empresa de Seguros'!U673</f>
        <v>0</v>
      </c>
      <c r="V317" s="76">
        <f>+'Empresa de Seguros'!V317+'Empresa de Seguros'!V673</f>
        <v>0</v>
      </c>
      <c r="W317" s="76">
        <f>+'Empresa de Seguros'!W317+'Empresa de Seguros'!W673</f>
        <v>0</v>
      </c>
      <c r="X317" s="76">
        <f>+'Empresa de Seguros'!X317+'Empresa de Seguros'!X673</f>
        <v>0</v>
      </c>
      <c r="Y317" s="76">
        <f>+'Empresa de Seguros'!Y317+'Empresa de Seguros'!Y673</f>
        <v>0</v>
      </c>
      <c r="Z317" s="76">
        <f>+'Empresa de Seguros'!Z317+'Empresa de Seguros'!Z673</f>
        <v>0</v>
      </c>
      <c r="AA317" s="76">
        <f>+'Empresa de Seguros'!AA317+'Empresa de Seguros'!AA673</f>
        <v>0</v>
      </c>
      <c r="AB317" s="76">
        <f>+'Empresa de Seguros'!AB317+'Empresa de Seguros'!AB673</f>
        <v>0</v>
      </c>
      <c r="AC317" s="76">
        <f>+'Empresa de Seguros'!AC317+'Empresa de Seguros'!AC673</f>
        <v>0</v>
      </c>
      <c r="AD317" s="76">
        <f>+'Empresa de Seguros'!AD317+'Empresa de Seguros'!AD673</f>
        <v>0</v>
      </c>
      <c r="AE317" s="76">
        <f>+'Empresa de Seguros'!AE317+'Empresa de Seguros'!AE673</f>
        <v>0</v>
      </c>
      <c r="AF317" s="76">
        <f>+'Empresa de Seguros'!AF317+'Empresa de Seguros'!AF673</f>
        <v>0</v>
      </c>
      <c r="AG317" s="76">
        <f>+'Empresa de Seguros'!AG317+'Empresa de Seguros'!AG673</f>
        <v>0</v>
      </c>
      <c r="AH317" s="76">
        <f>+'Empresa de Seguros'!AH317+'Empresa de Seguros'!AH673</f>
        <v>0</v>
      </c>
      <c r="AI317" s="76">
        <f>+'Empresa de Seguros'!AI317+'Empresa de Seguros'!AI673</f>
        <v>0</v>
      </c>
      <c r="AJ317" s="76">
        <f>+'Empresa de Seguros'!AJ317+'Empresa de Seguros'!AJ673</f>
        <v>0</v>
      </c>
      <c r="AK317" s="76">
        <f>+'Empresa de Seguros'!AK317+'Empresa de Seguros'!AK673</f>
        <v>0</v>
      </c>
      <c r="AL317" s="76">
        <f>+'Empresa de Seguros'!AL317+'Empresa de Seguros'!AL673</f>
        <v>0</v>
      </c>
      <c r="AM317" s="76">
        <f>+'Empresa de Seguros'!AM317+'Empresa de Seguros'!AM673</f>
        <v>0</v>
      </c>
      <c r="AN317" s="76">
        <f>+'Empresa de Seguros'!AN317+'Empresa de Seguros'!AN673</f>
        <v>0</v>
      </c>
      <c r="AO317" s="76">
        <f>+'Empresa de Seguros'!AO317+'Empresa de Seguros'!AO673</f>
        <v>0</v>
      </c>
      <c r="AP317" s="76">
        <f>+'Empresa de Seguros'!AP317+'Empresa de Seguros'!AP673</f>
        <v>0</v>
      </c>
      <c r="AQ317" s="76">
        <f>+'Empresa de Seguros'!AQ317+'Empresa de Seguros'!AQ673</f>
        <v>0</v>
      </c>
      <c r="AR317" s="76">
        <f>+'Empresa de Seguros'!AR317+'Empresa de Seguros'!AR673</f>
        <v>0</v>
      </c>
      <c r="AS317" s="76">
        <f>+'Empresa de Seguros'!AS317+'Empresa de Seguros'!AS673</f>
        <v>0</v>
      </c>
      <c r="AT317" s="76">
        <f>+'Empresa de Seguros'!AT317+'Empresa de Seguros'!AT673</f>
        <v>0</v>
      </c>
      <c r="AU317" s="76">
        <f>+'Empresa de Seguros'!AU317+'Empresa de Seguros'!AU673</f>
        <v>0</v>
      </c>
    </row>
    <row r="318" spans="1:47" s="38" customFormat="1" ht="14.1" customHeight="1" x14ac:dyDescent="0.2">
      <c r="A318" s="33" t="s">
        <v>157</v>
      </c>
      <c r="B318" s="76">
        <f>+'Empresa de Seguros'!B318+'Empresa de Seguros'!B674</f>
        <v>0</v>
      </c>
      <c r="C318" s="76">
        <f>+'Empresa de Seguros'!C318+'Empresa de Seguros'!C674</f>
        <v>0</v>
      </c>
      <c r="D318" s="76">
        <f>+'Empresa de Seguros'!D318+'Empresa de Seguros'!D674</f>
        <v>0</v>
      </c>
      <c r="E318" s="76">
        <f>+'Empresa de Seguros'!E318+'Empresa de Seguros'!E674</f>
        <v>0</v>
      </c>
      <c r="F318" s="76">
        <f>+'Empresa de Seguros'!F318+'Empresa de Seguros'!F674</f>
        <v>0</v>
      </c>
      <c r="G318" s="76">
        <f>+'Empresa de Seguros'!G318+'Empresa de Seguros'!G674</f>
        <v>0</v>
      </c>
      <c r="H318" s="76">
        <f>+'Empresa de Seguros'!H318+'Empresa de Seguros'!H674</f>
        <v>0</v>
      </c>
      <c r="I318" s="76">
        <f>+'Empresa de Seguros'!I318+'Empresa de Seguros'!I674</f>
        <v>0</v>
      </c>
      <c r="J318" s="76">
        <f>+'Empresa de Seguros'!J318+'Empresa de Seguros'!J674</f>
        <v>0</v>
      </c>
      <c r="K318" s="76">
        <f>+'Empresa de Seguros'!K318+'Empresa de Seguros'!K674</f>
        <v>0</v>
      </c>
      <c r="L318" s="76">
        <f>+'Empresa de Seguros'!L318+'Empresa de Seguros'!L674</f>
        <v>0</v>
      </c>
      <c r="M318" s="76">
        <f>+'Empresa de Seguros'!M318+'Empresa de Seguros'!M674</f>
        <v>0</v>
      </c>
      <c r="N318" s="76">
        <f>+'Empresa de Seguros'!N318+'Empresa de Seguros'!N674</f>
        <v>0</v>
      </c>
      <c r="O318" s="76">
        <f>+'Empresa de Seguros'!O318+'Empresa de Seguros'!O674</f>
        <v>0</v>
      </c>
      <c r="P318" s="76">
        <f>+'Empresa de Seguros'!P318+'Empresa de Seguros'!P674</f>
        <v>0</v>
      </c>
      <c r="Q318" s="76">
        <f>+'Empresa de Seguros'!Q318+'Empresa de Seguros'!Q674</f>
        <v>0</v>
      </c>
      <c r="R318" s="76">
        <f>+'Empresa de Seguros'!R318+'Empresa de Seguros'!R674</f>
        <v>0</v>
      </c>
      <c r="S318" s="76">
        <f>+'Empresa de Seguros'!S318+'Empresa de Seguros'!S674</f>
        <v>0</v>
      </c>
      <c r="T318" s="76">
        <f>+'Empresa de Seguros'!T318+'Empresa de Seguros'!T674</f>
        <v>0</v>
      </c>
      <c r="U318" s="76">
        <f>+'Empresa de Seguros'!U318+'Empresa de Seguros'!U674</f>
        <v>0</v>
      </c>
      <c r="V318" s="76">
        <f>+'Empresa de Seguros'!V318+'Empresa de Seguros'!V674</f>
        <v>0</v>
      </c>
      <c r="W318" s="76">
        <f>+'Empresa de Seguros'!W318+'Empresa de Seguros'!W674</f>
        <v>0</v>
      </c>
      <c r="X318" s="76">
        <f>+'Empresa de Seguros'!X318+'Empresa de Seguros'!X674</f>
        <v>0</v>
      </c>
      <c r="Y318" s="76">
        <f>+'Empresa de Seguros'!Y318+'Empresa de Seguros'!Y674</f>
        <v>0</v>
      </c>
      <c r="Z318" s="76">
        <f>+'Empresa de Seguros'!Z318+'Empresa de Seguros'!Z674</f>
        <v>0</v>
      </c>
      <c r="AA318" s="76">
        <f>+'Empresa de Seguros'!AA318+'Empresa de Seguros'!AA674</f>
        <v>0</v>
      </c>
      <c r="AB318" s="76">
        <f>+'Empresa de Seguros'!AB318+'Empresa de Seguros'!AB674</f>
        <v>0</v>
      </c>
      <c r="AC318" s="76">
        <f>+'Empresa de Seguros'!AC318+'Empresa de Seguros'!AC674</f>
        <v>0</v>
      </c>
      <c r="AD318" s="76">
        <f>+'Empresa de Seguros'!AD318+'Empresa de Seguros'!AD674</f>
        <v>0</v>
      </c>
      <c r="AE318" s="76">
        <f>+'Empresa de Seguros'!AE318+'Empresa de Seguros'!AE674</f>
        <v>0</v>
      </c>
      <c r="AF318" s="76">
        <f>+'Empresa de Seguros'!AF318+'Empresa de Seguros'!AF674</f>
        <v>0</v>
      </c>
      <c r="AG318" s="76">
        <f>+'Empresa de Seguros'!AG318+'Empresa de Seguros'!AG674</f>
        <v>0</v>
      </c>
      <c r="AH318" s="76">
        <f>+'Empresa de Seguros'!AH318+'Empresa de Seguros'!AH674</f>
        <v>0</v>
      </c>
      <c r="AI318" s="76">
        <f>+'Empresa de Seguros'!AI318+'Empresa de Seguros'!AI674</f>
        <v>0</v>
      </c>
      <c r="AJ318" s="76">
        <f>+'Empresa de Seguros'!AJ318+'Empresa de Seguros'!AJ674</f>
        <v>0</v>
      </c>
      <c r="AK318" s="76">
        <f>+'Empresa de Seguros'!AK318+'Empresa de Seguros'!AK674</f>
        <v>0</v>
      </c>
      <c r="AL318" s="76">
        <f>+'Empresa de Seguros'!AL318+'Empresa de Seguros'!AL674</f>
        <v>0</v>
      </c>
      <c r="AM318" s="76">
        <f>+'Empresa de Seguros'!AM318+'Empresa de Seguros'!AM674</f>
        <v>0</v>
      </c>
      <c r="AN318" s="76">
        <f>+'Empresa de Seguros'!AN318+'Empresa de Seguros'!AN674</f>
        <v>0</v>
      </c>
      <c r="AO318" s="76">
        <f>+'Empresa de Seguros'!AO318+'Empresa de Seguros'!AO674</f>
        <v>0</v>
      </c>
      <c r="AP318" s="76">
        <f>+'Empresa de Seguros'!AP318+'Empresa de Seguros'!AP674</f>
        <v>0</v>
      </c>
      <c r="AQ318" s="76">
        <f>+'Empresa de Seguros'!AQ318+'Empresa de Seguros'!AQ674</f>
        <v>0</v>
      </c>
      <c r="AR318" s="76">
        <f>+'Empresa de Seguros'!AR318+'Empresa de Seguros'!AR674</f>
        <v>0</v>
      </c>
      <c r="AS318" s="76">
        <f>+'Empresa de Seguros'!AS318+'Empresa de Seguros'!AS674</f>
        <v>0</v>
      </c>
      <c r="AT318" s="76">
        <f>+'Empresa de Seguros'!AT318+'Empresa de Seguros'!AT674</f>
        <v>0</v>
      </c>
      <c r="AU318" s="76">
        <f>+'Empresa de Seguros'!AU318+'Empresa de Seguros'!AU674</f>
        <v>0</v>
      </c>
    </row>
    <row r="319" spans="1:47" s="38" customFormat="1" ht="14.1" customHeight="1" x14ac:dyDescent="0.2">
      <c r="A319" s="37" t="s">
        <v>182</v>
      </c>
      <c r="B319" s="76">
        <f>+'Empresa de Seguros'!B319+'Empresa de Seguros'!B675</f>
        <v>0</v>
      </c>
      <c r="C319" s="76">
        <f>+'Empresa de Seguros'!C319+'Empresa de Seguros'!C675</f>
        <v>0</v>
      </c>
      <c r="D319" s="76">
        <f>+'Empresa de Seguros'!D319+'Empresa de Seguros'!D675</f>
        <v>0</v>
      </c>
      <c r="E319" s="76">
        <f>+'Empresa de Seguros'!E319+'Empresa de Seguros'!E675</f>
        <v>0</v>
      </c>
      <c r="F319" s="76">
        <f>+'Empresa de Seguros'!F319+'Empresa de Seguros'!F675</f>
        <v>0</v>
      </c>
      <c r="G319" s="76">
        <f>+'Empresa de Seguros'!G319+'Empresa de Seguros'!G675</f>
        <v>0</v>
      </c>
      <c r="H319" s="76">
        <f>+'Empresa de Seguros'!H319+'Empresa de Seguros'!H675</f>
        <v>0</v>
      </c>
      <c r="I319" s="76">
        <f>+'Empresa de Seguros'!I319+'Empresa de Seguros'!I675</f>
        <v>0</v>
      </c>
      <c r="J319" s="76">
        <f>+'Empresa de Seguros'!J319+'Empresa de Seguros'!J675</f>
        <v>0</v>
      </c>
      <c r="K319" s="76">
        <f>+'Empresa de Seguros'!K319+'Empresa de Seguros'!K675</f>
        <v>0</v>
      </c>
      <c r="L319" s="76">
        <f>+'Empresa de Seguros'!L319+'Empresa de Seguros'!L675</f>
        <v>0</v>
      </c>
      <c r="M319" s="76">
        <f>+'Empresa de Seguros'!M319+'Empresa de Seguros'!M675</f>
        <v>0</v>
      </c>
      <c r="N319" s="76">
        <f>+'Empresa de Seguros'!N319+'Empresa de Seguros'!N675</f>
        <v>0</v>
      </c>
      <c r="O319" s="76">
        <f>+'Empresa de Seguros'!O319+'Empresa de Seguros'!O675</f>
        <v>0</v>
      </c>
      <c r="P319" s="76">
        <f>+'Empresa de Seguros'!P319+'Empresa de Seguros'!P675</f>
        <v>0</v>
      </c>
      <c r="Q319" s="76">
        <f>+'Empresa de Seguros'!Q319+'Empresa de Seguros'!Q675</f>
        <v>0</v>
      </c>
      <c r="R319" s="76">
        <f>+'Empresa de Seguros'!R319+'Empresa de Seguros'!R675</f>
        <v>0</v>
      </c>
      <c r="S319" s="76">
        <f>+'Empresa de Seguros'!S319+'Empresa de Seguros'!S675</f>
        <v>0</v>
      </c>
      <c r="T319" s="76">
        <f>+'Empresa de Seguros'!T319+'Empresa de Seguros'!T675</f>
        <v>0</v>
      </c>
      <c r="U319" s="76">
        <f>+'Empresa de Seguros'!U319+'Empresa de Seguros'!U675</f>
        <v>0</v>
      </c>
      <c r="V319" s="76">
        <f>+'Empresa de Seguros'!V319+'Empresa de Seguros'!V675</f>
        <v>0</v>
      </c>
      <c r="W319" s="76">
        <f>+'Empresa de Seguros'!W319+'Empresa de Seguros'!W675</f>
        <v>0</v>
      </c>
      <c r="X319" s="76">
        <f>+'Empresa de Seguros'!X319+'Empresa de Seguros'!X675</f>
        <v>0</v>
      </c>
      <c r="Y319" s="76">
        <f>+'Empresa de Seguros'!Y319+'Empresa de Seguros'!Y675</f>
        <v>0</v>
      </c>
      <c r="Z319" s="76">
        <f>+'Empresa de Seguros'!Z319+'Empresa de Seguros'!Z675</f>
        <v>0</v>
      </c>
      <c r="AA319" s="76">
        <f>+'Empresa de Seguros'!AA319+'Empresa de Seguros'!AA675</f>
        <v>0</v>
      </c>
      <c r="AB319" s="76">
        <f>+'Empresa de Seguros'!AB319+'Empresa de Seguros'!AB675</f>
        <v>0</v>
      </c>
      <c r="AC319" s="76">
        <f>+'Empresa de Seguros'!AC319+'Empresa de Seguros'!AC675</f>
        <v>0</v>
      </c>
      <c r="AD319" s="76">
        <f>+'Empresa de Seguros'!AD319+'Empresa de Seguros'!AD675</f>
        <v>0</v>
      </c>
      <c r="AE319" s="76">
        <f>+'Empresa de Seguros'!AE319+'Empresa de Seguros'!AE675</f>
        <v>0</v>
      </c>
      <c r="AF319" s="76">
        <f>+'Empresa de Seguros'!AF319+'Empresa de Seguros'!AF675</f>
        <v>0</v>
      </c>
      <c r="AG319" s="76">
        <f>+'Empresa de Seguros'!AG319+'Empresa de Seguros'!AG675</f>
        <v>0</v>
      </c>
      <c r="AH319" s="76">
        <f>+'Empresa de Seguros'!AH319+'Empresa de Seguros'!AH675</f>
        <v>0</v>
      </c>
      <c r="AI319" s="76">
        <f>+'Empresa de Seguros'!AI319+'Empresa de Seguros'!AI675</f>
        <v>0</v>
      </c>
      <c r="AJ319" s="76">
        <f>+'Empresa de Seguros'!AJ319+'Empresa de Seguros'!AJ675</f>
        <v>0</v>
      </c>
      <c r="AK319" s="76">
        <f>+'Empresa de Seguros'!AK319+'Empresa de Seguros'!AK675</f>
        <v>0</v>
      </c>
      <c r="AL319" s="76">
        <f>+'Empresa de Seguros'!AL319+'Empresa de Seguros'!AL675</f>
        <v>0</v>
      </c>
      <c r="AM319" s="76">
        <f>+'Empresa de Seguros'!AM319+'Empresa de Seguros'!AM675</f>
        <v>0</v>
      </c>
      <c r="AN319" s="76">
        <f>+'Empresa de Seguros'!AN319+'Empresa de Seguros'!AN675</f>
        <v>0</v>
      </c>
      <c r="AO319" s="76">
        <f>+'Empresa de Seguros'!AO319+'Empresa de Seguros'!AO675</f>
        <v>0</v>
      </c>
      <c r="AP319" s="76">
        <f>+'Empresa de Seguros'!AP319+'Empresa de Seguros'!AP675</f>
        <v>0</v>
      </c>
      <c r="AQ319" s="76">
        <f>+'Empresa de Seguros'!AQ319+'Empresa de Seguros'!AQ675</f>
        <v>0</v>
      </c>
      <c r="AR319" s="76">
        <f>+'Empresa de Seguros'!AR319+'Empresa de Seguros'!AR675</f>
        <v>0</v>
      </c>
      <c r="AS319" s="76">
        <f>+'Empresa de Seguros'!AS319+'Empresa de Seguros'!AS675</f>
        <v>0</v>
      </c>
      <c r="AT319" s="76">
        <f>+'Empresa de Seguros'!AT319+'Empresa de Seguros'!AT675</f>
        <v>0</v>
      </c>
      <c r="AU319" s="76">
        <f>+'Empresa de Seguros'!AU319+'Empresa de Seguros'!AU675</f>
        <v>0</v>
      </c>
    </row>
    <row r="320" spans="1:47" s="38" customFormat="1" ht="14.1" customHeight="1" x14ac:dyDescent="0.2">
      <c r="A320" s="37" t="s">
        <v>158</v>
      </c>
      <c r="B320" s="76">
        <f>+'Empresa de Seguros'!B320+'Empresa de Seguros'!B676</f>
        <v>0</v>
      </c>
      <c r="C320" s="76">
        <f>+'Empresa de Seguros'!C320+'Empresa de Seguros'!C676</f>
        <v>0</v>
      </c>
      <c r="D320" s="76">
        <f>+'Empresa de Seguros'!D320+'Empresa de Seguros'!D676</f>
        <v>0</v>
      </c>
      <c r="E320" s="76">
        <f>+'Empresa de Seguros'!E320+'Empresa de Seguros'!E676</f>
        <v>0</v>
      </c>
      <c r="F320" s="76">
        <f>+'Empresa de Seguros'!F320+'Empresa de Seguros'!F676</f>
        <v>0</v>
      </c>
      <c r="G320" s="76">
        <f>+'Empresa de Seguros'!G320+'Empresa de Seguros'!G676</f>
        <v>0</v>
      </c>
      <c r="H320" s="76">
        <f>+'Empresa de Seguros'!H320+'Empresa de Seguros'!H676</f>
        <v>0</v>
      </c>
      <c r="I320" s="76">
        <f>+'Empresa de Seguros'!I320+'Empresa de Seguros'!I676</f>
        <v>0</v>
      </c>
      <c r="J320" s="76">
        <f>+'Empresa de Seguros'!J320+'Empresa de Seguros'!J676</f>
        <v>0</v>
      </c>
      <c r="K320" s="76">
        <f>+'Empresa de Seguros'!K320+'Empresa de Seguros'!K676</f>
        <v>0</v>
      </c>
      <c r="L320" s="76">
        <f>+'Empresa de Seguros'!L320+'Empresa de Seguros'!L676</f>
        <v>0</v>
      </c>
      <c r="M320" s="76">
        <f>+'Empresa de Seguros'!M320+'Empresa de Seguros'!M676</f>
        <v>0</v>
      </c>
      <c r="N320" s="76">
        <f>+'Empresa de Seguros'!N320+'Empresa de Seguros'!N676</f>
        <v>0</v>
      </c>
      <c r="O320" s="76">
        <f>+'Empresa de Seguros'!O320+'Empresa de Seguros'!O676</f>
        <v>0</v>
      </c>
      <c r="P320" s="76">
        <f>+'Empresa de Seguros'!P320+'Empresa de Seguros'!P676</f>
        <v>0</v>
      </c>
      <c r="Q320" s="76">
        <f>+'Empresa de Seguros'!Q320+'Empresa de Seguros'!Q676</f>
        <v>0</v>
      </c>
      <c r="R320" s="76">
        <f>+'Empresa de Seguros'!R320+'Empresa de Seguros'!R676</f>
        <v>0</v>
      </c>
      <c r="S320" s="76">
        <f>+'Empresa de Seguros'!S320+'Empresa de Seguros'!S676</f>
        <v>0</v>
      </c>
      <c r="T320" s="76">
        <f>+'Empresa de Seguros'!T320+'Empresa de Seguros'!T676</f>
        <v>0</v>
      </c>
      <c r="U320" s="76">
        <f>+'Empresa de Seguros'!U320+'Empresa de Seguros'!U676</f>
        <v>0</v>
      </c>
      <c r="V320" s="76">
        <f>+'Empresa de Seguros'!V320+'Empresa de Seguros'!V676</f>
        <v>0</v>
      </c>
      <c r="W320" s="76">
        <f>+'Empresa de Seguros'!W320+'Empresa de Seguros'!W676</f>
        <v>0</v>
      </c>
      <c r="X320" s="76">
        <f>+'Empresa de Seguros'!X320+'Empresa de Seguros'!X676</f>
        <v>0</v>
      </c>
      <c r="Y320" s="76">
        <f>+'Empresa de Seguros'!Y320+'Empresa de Seguros'!Y676</f>
        <v>0</v>
      </c>
      <c r="Z320" s="76">
        <f>+'Empresa de Seguros'!Z320+'Empresa de Seguros'!Z676</f>
        <v>0</v>
      </c>
      <c r="AA320" s="76">
        <f>+'Empresa de Seguros'!AA320+'Empresa de Seguros'!AA676</f>
        <v>0</v>
      </c>
      <c r="AB320" s="76">
        <f>+'Empresa de Seguros'!AB320+'Empresa de Seguros'!AB676</f>
        <v>0</v>
      </c>
      <c r="AC320" s="76">
        <f>+'Empresa de Seguros'!AC320+'Empresa de Seguros'!AC676</f>
        <v>0</v>
      </c>
      <c r="AD320" s="76">
        <f>+'Empresa de Seguros'!AD320+'Empresa de Seguros'!AD676</f>
        <v>0</v>
      </c>
      <c r="AE320" s="76">
        <f>+'Empresa de Seguros'!AE320+'Empresa de Seguros'!AE676</f>
        <v>0</v>
      </c>
      <c r="AF320" s="76">
        <f>+'Empresa de Seguros'!AF320+'Empresa de Seguros'!AF676</f>
        <v>0</v>
      </c>
      <c r="AG320" s="76">
        <f>+'Empresa de Seguros'!AG320+'Empresa de Seguros'!AG676</f>
        <v>0</v>
      </c>
      <c r="AH320" s="76">
        <f>+'Empresa de Seguros'!AH320+'Empresa de Seguros'!AH676</f>
        <v>0</v>
      </c>
      <c r="AI320" s="76">
        <f>+'Empresa de Seguros'!AI320+'Empresa de Seguros'!AI676</f>
        <v>0</v>
      </c>
      <c r="AJ320" s="76">
        <f>+'Empresa de Seguros'!AJ320+'Empresa de Seguros'!AJ676</f>
        <v>0</v>
      </c>
      <c r="AK320" s="76">
        <f>+'Empresa de Seguros'!AK320+'Empresa de Seguros'!AK676</f>
        <v>0</v>
      </c>
      <c r="AL320" s="76">
        <f>+'Empresa de Seguros'!AL320+'Empresa de Seguros'!AL676</f>
        <v>0</v>
      </c>
      <c r="AM320" s="76">
        <f>+'Empresa de Seguros'!AM320+'Empresa de Seguros'!AM676</f>
        <v>0</v>
      </c>
      <c r="AN320" s="76">
        <f>+'Empresa de Seguros'!AN320+'Empresa de Seguros'!AN676</f>
        <v>0</v>
      </c>
      <c r="AO320" s="76">
        <f>+'Empresa de Seguros'!AO320+'Empresa de Seguros'!AO676</f>
        <v>0</v>
      </c>
      <c r="AP320" s="76">
        <f>+'Empresa de Seguros'!AP320+'Empresa de Seguros'!AP676</f>
        <v>0</v>
      </c>
      <c r="AQ320" s="76">
        <f>+'Empresa de Seguros'!AQ320+'Empresa de Seguros'!AQ676</f>
        <v>0</v>
      </c>
      <c r="AR320" s="76">
        <f>+'Empresa de Seguros'!AR320+'Empresa de Seguros'!AR676</f>
        <v>0</v>
      </c>
      <c r="AS320" s="76">
        <f>+'Empresa de Seguros'!AS320+'Empresa de Seguros'!AS676</f>
        <v>0</v>
      </c>
      <c r="AT320" s="76">
        <f>+'Empresa de Seguros'!AT320+'Empresa de Seguros'!AT676</f>
        <v>0</v>
      </c>
      <c r="AU320" s="76">
        <f>+'Empresa de Seguros'!AU320+'Empresa de Seguros'!AU676</f>
        <v>0</v>
      </c>
    </row>
    <row r="321" spans="1:47" s="38" customFormat="1" ht="14.1" customHeight="1" x14ac:dyDescent="0.2">
      <c r="A321" s="33" t="s">
        <v>159</v>
      </c>
      <c r="B321" s="76">
        <f>+'Empresa de Seguros'!B321+'Empresa de Seguros'!B677</f>
        <v>0</v>
      </c>
      <c r="C321" s="76">
        <f>+'Empresa de Seguros'!C321+'Empresa de Seguros'!C677</f>
        <v>0</v>
      </c>
      <c r="D321" s="76">
        <f>+'Empresa de Seguros'!D321+'Empresa de Seguros'!D677</f>
        <v>0</v>
      </c>
      <c r="E321" s="76">
        <f>+'Empresa de Seguros'!E321+'Empresa de Seguros'!E677</f>
        <v>0</v>
      </c>
      <c r="F321" s="76">
        <f>+'Empresa de Seguros'!F321+'Empresa de Seguros'!F677</f>
        <v>0</v>
      </c>
      <c r="G321" s="76">
        <f>+'Empresa de Seguros'!G321+'Empresa de Seguros'!G677</f>
        <v>0</v>
      </c>
      <c r="H321" s="76">
        <f>+'Empresa de Seguros'!H321+'Empresa de Seguros'!H677</f>
        <v>0</v>
      </c>
      <c r="I321" s="76">
        <f>+'Empresa de Seguros'!I321+'Empresa de Seguros'!I677</f>
        <v>0</v>
      </c>
      <c r="J321" s="76">
        <f>+'Empresa de Seguros'!J321+'Empresa de Seguros'!J677</f>
        <v>0</v>
      </c>
      <c r="K321" s="76">
        <f>+'Empresa de Seguros'!K321+'Empresa de Seguros'!K677</f>
        <v>0</v>
      </c>
      <c r="L321" s="76">
        <f>+'Empresa de Seguros'!L321+'Empresa de Seguros'!L677</f>
        <v>0</v>
      </c>
      <c r="M321" s="76">
        <f>+'Empresa de Seguros'!M321+'Empresa de Seguros'!M677</f>
        <v>0</v>
      </c>
      <c r="N321" s="76">
        <f>+'Empresa de Seguros'!N321+'Empresa de Seguros'!N677</f>
        <v>0</v>
      </c>
      <c r="O321" s="76">
        <f>+'Empresa de Seguros'!O321+'Empresa de Seguros'!O677</f>
        <v>0</v>
      </c>
      <c r="P321" s="76">
        <f>+'Empresa de Seguros'!P321+'Empresa de Seguros'!P677</f>
        <v>0</v>
      </c>
      <c r="Q321" s="76">
        <f>+'Empresa de Seguros'!Q321+'Empresa de Seguros'!Q677</f>
        <v>0</v>
      </c>
      <c r="R321" s="76">
        <f>+'Empresa de Seguros'!R321+'Empresa de Seguros'!R677</f>
        <v>0</v>
      </c>
      <c r="S321" s="76">
        <f>+'Empresa de Seguros'!S321+'Empresa de Seguros'!S677</f>
        <v>0</v>
      </c>
      <c r="T321" s="76">
        <f>+'Empresa de Seguros'!T321+'Empresa de Seguros'!T677</f>
        <v>0</v>
      </c>
      <c r="U321" s="76">
        <f>+'Empresa de Seguros'!U321+'Empresa de Seguros'!U677</f>
        <v>0</v>
      </c>
      <c r="V321" s="76">
        <f>+'Empresa de Seguros'!V321+'Empresa de Seguros'!V677</f>
        <v>0</v>
      </c>
      <c r="W321" s="76">
        <f>+'Empresa de Seguros'!W321+'Empresa de Seguros'!W677</f>
        <v>0</v>
      </c>
      <c r="X321" s="76">
        <f>+'Empresa de Seguros'!X321+'Empresa de Seguros'!X677</f>
        <v>0</v>
      </c>
      <c r="Y321" s="76">
        <f>+'Empresa de Seguros'!Y321+'Empresa de Seguros'!Y677</f>
        <v>0</v>
      </c>
      <c r="Z321" s="76">
        <f>+'Empresa de Seguros'!Z321+'Empresa de Seguros'!Z677</f>
        <v>0</v>
      </c>
      <c r="AA321" s="76">
        <f>+'Empresa de Seguros'!AA321+'Empresa de Seguros'!AA677</f>
        <v>0</v>
      </c>
      <c r="AB321" s="76">
        <f>+'Empresa de Seguros'!AB321+'Empresa de Seguros'!AB677</f>
        <v>0</v>
      </c>
      <c r="AC321" s="76">
        <f>+'Empresa de Seguros'!AC321+'Empresa de Seguros'!AC677</f>
        <v>0</v>
      </c>
      <c r="AD321" s="76">
        <f>+'Empresa de Seguros'!AD321+'Empresa de Seguros'!AD677</f>
        <v>0</v>
      </c>
      <c r="AE321" s="76">
        <f>+'Empresa de Seguros'!AE321+'Empresa de Seguros'!AE677</f>
        <v>0</v>
      </c>
      <c r="AF321" s="76">
        <f>+'Empresa de Seguros'!AF321+'Empresa de Seguros'!AF677</f>
        <v>0</v>
      </c>
      <c r="AG321" s="76">
        <f>+'Empresa de Seguros'!AG321+'Empresa de Seguros'!AG677</f>
        <v>0</v>
      </c>
      <c r="AH321" s="76">
        <f>+'Empresa de Seguros'!AH321+'Empresa de Seguros'!AH677</f>
        <v>0</v>
      </c>
      <c r="AI321" s="76">
        <f>+'Empresa de Seguros'!AI321+'Empresa de Seguros'!AI677</f>
        <v>0</v>
      </c>
      <c r="AJ321" s="76">
        <f>+'Empresa de Seguros'!AJ321+'Empresa de Seguros'!AJ677</f>
        <v>0</v>
      </c>
      <c r="AK321" s="76">
        <f>+'Empresa de Seguros'!AK321+'Empresa de Seguros'!AK677</f>
        <v>0</v>
      </c>
      <c r="AL321" s="76">
        <f>+'Empresa de Seguros'!AL321+'Empresa de Seguros'!AL677</f>
        <v>0</v>
      </c>
      <c r="AM321" s="76">
        <f>+'Empresa de Seguros'!AM321+'Empresa de Seguros'!AM677</f>
        <v>0</v>
      </c>
      <c r="AN321" s="76">
        <f>+'Empresa de Seguros'!AN321+'Empresa de Seguros'!AN677</f>
        <v>0</v>
      </c>
      <c r="AO321" s="76">
        <f>+'Empresa de Seguros'!AO321+'Empresa de Seguros'!AO677</f>
        <v>0</v>
      </c>
      <c r="AP321" s="76">
        <f>+'Empresa de Seguros'!AP321+'Empresa de Seguros'!AP677</f>
        <v>0</v>
      </c>
      <c r="AQ321" s="76">
        <f>+'Empresa de Seguros'!AQ321+'Empresa de Seguros'!AQ677</f>
        <v>0</v>
      </c>
      <c r="AR321" s="76">
        <f>+'Empresa de Seguros'!AR321+'Empresa de Seguros'!AR677</f>
        <v>0</v>
      </c>
      <c r="AS321" s="76">
        <f>+'Empresa de Seguros'!AS321+'Empresa de Seguros'!AS677</f>
        <v>0</v>
      </c>
      <c r="AT321" s="76">
        <f>+'Empresa de Seguros'!AT321+'Empresa de Seguros'!AT677</f>
        <v>0</v>
      </c>
      <c r="AU321" s="76">
        <f>+'Empresa de Seguros'!AU321+'Empresa de Seguros'!AU677</f>
        <v>0</v>
      </c>
    </row>
    <row r="322" spans="1:47" s="38" customFormat="1" ht="14.1" customHeight="1" x14ac:dyDescent="0.2">
      <c r="A322" s="33" t="s">
        <v>160</v>
      </c>
      <c r="B322" s="76">
        <f>+'Empresa de Seguros'!B322+'Empresa de Seguros'!B678</f>
        <v>0</v>
      </c>
      <c r="C322" s="76">
        <f>+'Empresa de Seguros'!C322+'Empresa de Seguros'!C678</f>
        <v>0</v>
      </c>
      <c r="D322" s="76">
        <f>+'Empresa de Seguros'!D322+'Empresa de Seguros'!D678</f>
        <v>0</v>
      </c>
      <c r="E322" s="76">
        <f>+'Empresa de Seguros'!E322+'Empresa de Seguros'!E678</f>
        <v>0</v>
      </c>
      <c r="F322" s="76">
        <f>+'Empresa de Seguros'!F322+'Empresa de Seguros'!F678</f>
        <v>0</v>
      </c>
      <c r="G322" s="76">
        <f>+'Empresa de Seguros'!G322+'Empresa de Seguros'!G678</f>
        <v>0</v>
      </c>
      <c r="H322" s="76">
        <f>+'Empresa de Seguros'!H322+'Empresa de Seguros'!H678</f>
        <v>0</v>
      </c>
      <c r="I322" s="76">
        <f>+'Empresa de Seguros'!I322+'Empresa de Seguros'!I678</f>
        <v>0</v>
      </c>
      <c r="J322" s="76">
        <f>+'Empresa de Seguros'!J322+'Empresa de Seguros'!J678</f>
        <v>0</v>
      </c>
      <c r="K322" s="76">
        <f>+'Empresa de Seguros'!K322+'Empresa de Seguros'!K678</f>
        <v>0</v>
      </c>
      <c r="L322" s="76">
        <f>+'Empresa de Seguros'!L322+'Empresa de Seguros'!L678</f>
        <v>0</v>
      </c>
      <c r="M322" s="76">
        <f>+'Empresa de Seguros'!M322+'Empresa de Seguros'!M678</f>
        <v>0</v>
      </c>
      <c r="N322" s="76">
        <f>+'Empresa de Seguros'!N322+'Empresa de Seguros'!N678</f>
        <v>0</v>
      </c>
      <c r="O322" s="76">
        <f>+'Empresa de Seguros'!O322+'Empresa de Seguros'!O678</f>
        <v>0</v>
      </c>
      <c r="P322" s="76">
        <f>+'Empresa de Seguros'!P322+'Empresa de Seguros'!P678</f>
        <v>0</v>
      </c>
      <c r="Q322" s="76">
        <f>+'Empresa de Seguros'!Q322+'Empresa de Seguros'!Q678</f>
        <v>0</v>
      </c>
      <c r="R322" s="76">
        <f>+'Empresa de Seguros'!R322+'Empresa de Seguros'!R678</f>
        <v>0</v>
      </c>
      <c r="S322" s="76">
        <f>+'Empresa de Seguros'!S322+'Empresa de Seguros'!S678</f>
        <v>0</v>
      </c>
      <c r="T322" s="76">
        <f>+'Empresa de Seguros'!T322+'Empresa de Seguros'!T678</f>
        <v>0</v>
      </c>
      <c r="U322" s="76">
        <f>+'Empresa de Seguros'!U322+'Empresa de Seguros'!U678</f>
        <v>0</v>
      </c>
      <c r="V322" s="76">
        <f>+'Empresa de Seguros'!V322+'Empresa de Seguros'!V678</f>
        <v>0</v>
      </c>
      <c r="W322" s="76">
        <f>+'Empresa de Seguros'!W322+'Empresa de Seguros'!W678</f>
        <v>0</v>
      </c>
      <c r="X322" s="76">
        <f>+'Empresa de Seguros'!X322+'Empresa de Seguros'!X678</f>
        <v>0</v>
      </c>
      <c r="Y322" s="76">
        <f>+'Empresa de Seguros'!Y322+'Empresa de Seguros'!Y678</f>
        <v>0</v>
      </c>
      <c r="Z322" s="76">
        <f>+'Empresa de Seguros'!Z322+'Empresa de Seguros'!Z678</f>
        <v>0</v>
      </c>
      <c r="AA322" s="76">
        <f>+'Empresa de Seguros'!AA322+'Empresa de Seguros'!AA678</f>
        <v>0</v>
      </c>
      <c r="AB322" s="76">
        <f>+'Empresa de Seguros'!AB322+'Empresa de Seguros'!AB678</f>
        <v>0</v>
      </c>
      <c r="AC322" s="76">
        <f>+'Empresa de Seguros'!AC322+'Empresa de Seguros'!AC678</f>
        <v>0</v>
      </c>
      <c r="AD322" s="76">
        <f>+'Empresa de Seguros'!AD322+'Empresa de Seguros'!AD678</f>
        <v>0</v>
      </c>
      <c r="AE322" s="76">
        <f>+'Empresa de Seguros'!AE322+'Empresa de Seguros'!AE678</f>
        <v>0</v>
      </c>
      <c r="AF322" s="76">
        <f>+'Empresa de Seguros'!AF322+'Empresa de Seguros'!AF678</f>
        <v>0</v>
      </c>
      <c r="AG322" s="76">
        <f>+'Empresa de Seguros'!AG322+'Empresa de Seguros'!AG678</f>
        <v>0</v>
      </c>
      <c r="AH322" s="76">
        <f>+'Empresa de Seguros'!AH322+'Empresa de Seguros'!AH678</f>
        <v>0</v>
      </c>
      <c r="AI322" s="76">
        <f>+'Empresa de Seguros'!AI322+'Empresa de Seguros'!AI678</f>
        <v>0</v>
      </c>
      <c r="AJ322" s="76">
        <f>+'Empresa de Seguros'!AJ322+'Empresa de Seguros'!AJ678</f>
        <v>0</v>
      </c>
      <c r="AK322" s="76">
        <f>+'Empresa de Seguros'!AK322+'Empresa de Seguros'!AK678</f>
        <v>0</v>
      </c>
      <c r="AL322" s="76">
        <f>+'Empresa de Seguros'!AL322+'Empresa de Seguros'!AL678</f>
        <v>0</v>
      </c>
      <c r="AM322" s="76">
        <f>+'Empresa de Seguros'!AM322+'Empresa de Seguros'!AM678</f>
        <v>0</v>
      </c>
      <c r="AN322" s="76">
        <f>+'Empresa de Seguros'!AN322+'Empresa de Seguros'!AN678</f>
        <v>0</v>
      </c>
      <c r="AO322" s="76">
        <f>+'Empresa de Seguros'!AO322+'Empresa de Seguros'!AO678</f>
        <v>0</v>
      </c>
      <c r="AP322" s="76">
        <f>+'Empresa de Seguros'!AP322+'Empresa de Seguros'!AP678</f>
        <v>0</v>
      </c>
      <c r="AQ322" s="76">
        <f>+'Empresa de Seguros'!AQ322+'Empresa de Seguros'!AQ678</f>
        <v>0</v>
      </c>
      <c r="AR322" s="76">
        <f>+'Empresa de Seguros'!AR322+'Empresa de Seguros'!AR678</f>
        <v>0</v>
      </c>
      <c r="AS322" s="76">
        <f>+'Empresa de Seguros'!AS322+'Empresa de Seguros'!AS678</f>
        <v>0</v>
      </c>
      <c r="AT322" s="76">
        <f>+'Empresa de Seguros'!AT322+'Empresa de Seguros'!AT678</f>
        <v>0</v>
      </c>
      <c r="AU322" s="76">
        <f>+'Empresa de Seguros'!AU322+'Empresa de Seguros'!AU678</f>
        <v>0</v>
      </c>
    </row>
    <row r="323" spans="1:47" s="38" customFormat="1" ht="14.1" customHeight="1" x14ac:dyDescent="0.2">
      <c r="A323" s="16" t="s">
        <v>167</v>
      </c>
      <c r="B323" s="76">
        <f>+'Empresa de Seguros'!B323+'Empresa de Seguros'!B679</f>
        <v>0</v>
      </c>
      <c r="C323" s="76">
        <f>+'Empresa de Seguros'!C323+'Empresa de Seguros'!C679</f>
        <v>0</v>
      </c>
      <c r="D323" s="76">
        <f>+'Empresa de Seguros'!D323+'Empresa de Seguros'!D679</f>
        <v>0</v>
      </c>
      <c r="E323" s="76">
        <f>+'Empresa de Seguros'!E323+'Empresa de Seguros'!E679</f>
        <v>0</v>
      </c>
      <c r="F323" s="76">
        <f>+'Empresa de Seguros'!F323+'Empresa de Seguros'!F679</f>
        <v>0</v>
      </c>
      <c r="G323" s="76">
        <f>+'Empresa de Seguros'!G323+'Empresa de Seguros'!G679</f>
        <v>0</v>
      </c>
      <c r="H323" s="76">
        <f>+'Empresa de Seguros'!H323+'Empresa de Seguros'!H679</f>
        <v>0</v>
      </c>
      <c r="I323" s="76">
        <f>+'Empresa de Seguros'!I323+'Empresa de Seguros'!I679</f>
        <v>0</v>
      </c>
      <c r="J323" s="76">
        <f>+'Empresa de Seguros'!J323+'Empresa de Seguros'!J679</f>
        <v>0</v>
      </c>
      <c r="K323" s="76">
        <f>+'Empresa de Seguros'!K323+'Empresa de Seguros'!K679</f>
        <v>0</v>
      </c>
      <c r="L323" s="76">
        <f>+'Empresa de Seguros'!L323+'Empresa de Seguros'!L679</f>
        <v>0</v>
      </c>
      <c r="M323" s="76">
        <f>+'Empresa de Seguros'!M323+'Empresa de Seguros'!M679</f>
        <v>0</v>
      </c>
      <c r="N323" s="76">
        <f>+'Empresa de Seguros'!N323+'Empresa de Seguros'!N679</f>
        <v>0</v>
      </c>
      <c r="O323" s="76">
        <f>+'Empresa de Seguros'!O323+'Empresa de Seguros'!O679</f>
        <v>0</v>
      </c>
      <c r="P323" s="76">
        <f>+'Empresa de Seguros'!P323+'Empresa de Seguros'!P679</f>
        <v>0</v>
      </c>
      <c r="Q323" s="76">
        <f>+'Empresa de Seguros'!Q323+'Empresa de Seguros'!Q679</f>
        <v>0</v>
      </c>
      <c r="R323" s="76">
        <f>+'Empresa de Seguros'!R323+'Empresa de Seguros'!R679</f>
        <v>0</v>
      </c>
      <c r="S323" s="76">
        <f>+'Empresa de Seguros'!S323+'Empresa de Seguros'!S679</f>
        <v>0</v>
      </c>
      <c r="T323" s="76">
        <f>+'Empresa de Seguros'!T323+'Empresa de Seguros'!T679</f>
        <v>0</v>
      </c>
      <c r="U323" s="76">
        <f>+'Empresa de Seguros'!U323+'Empresa de Seguros'!U679</f>
        <v>0</v>
      </c>
      <c r="V323" s="76">
        <f>+'Empresa de Seguros'!V323+'Empresa de Seguros'!V679</f>
        <v>0</v>
      </c>
      <c r="W323" s="76">
        <f>+'Empresa de Seguros'!W323+'Empresa de Seguros'!W679</f>
        <v>0</v>
      </c>
      <c r="X323" s="76">
        <f>+'Empresa de Seguros'!X323+'Empresa de Seguros'!X679</f>
        <v>0</v>
      </c>
      <c r="Y323" s="76">
        <f>+'Empresa de Seguros'!Y323+'Empresa de Seguros'!Y679</f>
        <v>0</v>
      </c>
      <c r="Z323" s="76">
        <f>+'Empresa de Seguros'!Z323+'Empresa de Seguros'!Z679</f>
        <v>0</v>
      </c>
      <c r="AA323" s="76">
        <f>+'Empresa de Seguros'!AA323+'Empresa de Seguros'!AA679</f>
        <v>0</v>
      </c>
      <c r="AB323" s="76">
        <f>+'Empresa de Seguros'!AB323+'Empresa de Seguros'!AB679</f>
        <v>0</v>
      </c>
      <c r="AC323" s="76">
        <f>+'Empresa de Seguros'!AC323+'Empresa de Seguros'!AC679</f>
        <v>0</v>
      </c>
      <c r="AD323" s="76">
        <f>+'Empresa de Seguros'!AD323+'Empresa de Seguros'!AD679</f>
        <v>0</v>
      </c>
      <c r="AE323" s="76">
        <f>+'Empresa de Seguros'!AE323+'Empresa de Seguros'!AE679</f>
        <v>0</v>
      </c>
      <c r="AF323" s="76">
        <f>+'Empresa de Seguros'!AF323+'Empresa de Seguros'!AF679</f>
        <v>0</v>
      </c>
      <c r="AG323" s="76">
        <f>+'Empresa de Seguros'!AG323+'Empresa de Seguros'!AG679</f>
        <v>0</v>
      </c>
      <c r="AH323" s="76">
        <f>+'Empresa de Seguros'!AH323+'Empresa de Seguros'!AH679</f>
        <v>0</v>
      </c>
      <c r="AI323" s="76">
        <f>+'Empresa de Seguros'!AI323+'Empresa de Seguros'!AI679</f>
        <v>0</v>
      </c>
      <c r="AJ323" s="76">
        <f>+'Empresa de Seguros'!AJ323+'Empresa de Seguros'!AJ679</f>
        <v>0</v>
      </c>
      <c r="AK323" s="76">
        <f>+'Empresa de Seguros'!AK323+'Empresa de Seguros'!AK679</f>
        <v>0</v>
      </c>
      <c r="AL323" s="76">
        <f>+'Empresa de Seguros'!AL323+'Empresa de Seguros'!AL679</f>
        <v>0</v>
      </c>
      <c r="AM323" s="76">
        <f>+'Empresa de Seguros'!AM323+'Empresa de Seguros'!AM679</f>
        <v>0</v>
      </c>
      <c r="AN323" s="76">
        <f>+'Empresa de Seguros'!AN323+'Empresa de Seguros'!AN679</f>
        <v>0</v>
      </c>
      <c r="AO323" s="76">
        <f>+'Empresa de Seguros'!AO323+'Empresa de Seguros'!AO679</f>
        <v>0</v>
      </c>
      <c r="AP323" s="76">
        <f>+'Empresa de Seguros'!AP323+'Empresa de Seguros'!AP679</f>
        <v>0</v>
      </c>
      <c r="AQ323" s="76">
        <f>+'Empresa de Seguros'!AQ323+'Empresa de Seguros'!AQ679</f>
        <v>0</v>
      </c>
      <c r="AR323" s="76">
        <f>+'Empresa de Seguros'!AR323+'Empresa de Seguros'!AR679</f>
        <v>0</v>
      </c>
      <c r="AS323" s="76">
        <f>+'Empresa de Seguros'!AS323+'Empresa de Seguros'!AS679</f>
        <v>0</v>
      </c>
      <c r="AT323" s="76">
        <f>+'Empresa de Seguros'!AT323+'Empresa de Seguros'!AT679</f>
        <v>0</v>
      </c>
      <c r="AU323" s="76">
        <f>+'Empresa de Seguros'!AU323+'Empresa de Seguros'!AU679</f>
        <v>0</v>
      </c>
    </row>
    <row r="324" spans="1:47" ht="14.1" customHeight="1" x14ac:dyDescent="0.2">
      <c r="A324" s="18" t="s">
        <v>6</v>
      </c>
      <c r="B324" s="20">
        <f>+'Empresa de Seguros'!B324+'Empresa de Seguros'!B680</f>
        <v>0</v>
      </c>
      <c r="C324" s="20">
        <f>+'Empresa de Seguros'!C324+'Empresa de Seguros'!C680</f>
        <v>0</v>
      </c>
      <c r="D324" s="20">
        <f>+'Empresa de Seguros'!D324+'Empresa de Seguros'!D680</f>
        <v>0</v>
      </c>
      <c r="E324" s="20">
        <f>+'Empresa de Seguros'!E324+'Empresa de Seguros'!E680</f>
        <v>0</v>
      </c>
      <c r="F324" s="20">
        <f>+'Empresa de Seguros'!F324+'Empresa de Seguros'!F680</f>
        <v>0</v>
      </c>
      <c r="G324" s="20">
        <f>+'Empresa de Seguros'!G324+'Empresa de Seguros'!G680</f>
        <v>0</v>
      </c>
      <c r="H324" s="20">
        <f>+'Empresa de Seguros'!H324+'Empresa de Seguros'!H680</f>
        <v>0</v>
      </c>
      <c r="I324" s="20">
        <f>+'Empresa de Seguros'!I324+'Empresa de Seguros'!I680</f>
        <v>0</v>
      </c>
      <c r="J324" s="20">
        <f>+'Empresa de Seguros'!J324+'Empresa de Seguros'!J680</f>
        <v>0</v>
      </c>
      <c r="K324" s="20">
        <f>+'Empresa de Seguros'!K324+'Empresa de Seguros'!K680</f>
        <v>0</v>
      </c>
      <c r="L324" s="20">
        <f>+'Empresa de Seguros'!L324+'Empresa de Seguros'!L680</f>
        <v>0</v>
      </c>
      <c r="M324" s="20">
        <f>+'Empresa de Seguros'!M324+'Empresa de Seguros'!M680</f>
        <v>0</v>
      </c>
      <c r="N324" s="20">
        <f>+'Empresa de Seguros'!N324+'Empresa de Seguros'!N680</f>
        <v>0</v>
      </c>
      <c r="O324" s="20">
        <f>+'Empresa de Seguros'!O324+'Empresa de Seguros'!O680</f>
        <v>0</v>
      </c>
      <c r="P324" s="20">
        <f>+'Empresa de Seguros'!P324+'Empresa de Seguros'!P680</f>
        <v>0</v>
      </c>
      <c r="Q324" s="20">
        <f>+'Empresa de Seguros'!Q324+'Empresa de Seguros'!Q680</f>
        <v>0</v>
      </c>
      <c r="R324" s="20">
        <f>+'Empresa de Seguros'!R324+'Empresa de Seguros'!R680</f>
        <v>0</v>
      </c>
      <c r="S324" s="20">
        <f>+'Empresa de Seguros'!S324+'Empresa de Seguros'!S680</f>
        <v>0</v>
      </c>
      <c r="T324" s="20">
        <f>+'Empresa de Seguros'!T324+'Empresa de Seguros'!T680</f>
        <v>0</v>
      </c>
      <c r="U324" s="20">
        <f>+'Empresa de Seguros'!U324+'Empresa de Seguros'!U680</f>
        <v>0</v>
      </c>
      <c r="V324" s="20">
        <f>+'Empresa de Seguros'!V324+'Empresa de Seguros'!V680</f>
        <v>0</v>
      </c>
      <c r="W324" s="20">
        <f>+'Empresa de Seguros'!W324+'Empresa de Seguros'!W680</f>
        <v>0</v>
      </c>
      <c r="X324" s="20">
        <f>+'Empresa de Seguros'!X324+'Empresa de Seguros'!X680</f>
        <v>0</v>
      </c>
      <c r="Y324" s="20">
        <f>+'Empresa de Seguros'!Y324+'Empresa de Seguros'!Y680</f>
        <v>0</v>
      </c>
      <c r="Z324" s="20">
        <f>+'Empresa de Seguros'!Z324+'Empresa de Seguros'!Z680</f>
        <v>0</v>
      </c>
      <c r="AA324" s="20">
        <f>+'Empresa de Seguros'!AA324+'Empresa de Seguros'!AA680</f>
        <v>0</v>
      </c>
      <c r="AB324" s="20">
        <f>+'Empresa de Seguros'!AB324+'Empresa de Seguros'!AB680</f>
        <v>0</v>
      </c>
      <c r="AC324" s="20">
        <f>+'Empresa de Seguros'!AC324+'Empresa de Seguros'!AC680</f>
        <v>0</v>
      </c>
      <c r="AD324" s="20">
        <f>+'Empresa de Seguros'!AD324+'Empresa de Seguros'!AD680</f>
        <v>0</v>
      </c>
      <c r="AE324" s="20">
        <f>+'Empresa de Seguros'!AE324+'Empresa de Seguros'!AE680</f>
        <v>0</v>
      </c>
      <c r="AF324" s="20">
        <f>+'Empresa de Seguros'!AF324+'Empresa de Seguros'!AF680</f>
        <v>0</v>
      </c>
      <c r="AG324" s="20">
        <f>+'Empresa de Seguros'!AG324+'Empresa de Seguros'!AG680</f>
        <v>0</v>
      </c>
      <c r="AH324" s="20">
        <f>+'Empresa de Seguros'!AH324+'Empresa de Seguros'!AH680</f>
        <v>0</v>
      </c>
      <c r="AI324" s="20">
        <f>+'Empresa de Seguros'!AI324+'Empresa de Seguros'!AI680</f>
        <v>0</v>
      </c>
      <c r="AJ324" s="20">
        <f>+'Empresa de Seguros'!AJ324+'Empresa de Seguros'!AJ680</f>
        <v>0</v>
      </c>
      <c r="AK324" s="20">
        <f>+'Empresa de Seguros'!AK324+'Empresa de Seguros'!AK680</f>
        <v>0</v>
      </c>
      <c r="AL324" s="20">
        <f>+'Empresa de Seguros'!AL324+'Empresa de Seguros'!AL680</f>
        <v>0</v>
      </c>
      <c r="AM324" s="20">
        <f>+'Empresa de Seguros'!AM324+'Empresa de Seguros'!AM680</f>
        <v>0</v>
      </c>
      <c r="AN324" s="20">
        <f>+'Empresa de Seguros'!AN324+'Empresa de Seguros'!AN680</f>
        <v>0</v>
      </c>
      <c r="AO324" s="20">
        <f>+'Empresa de Seguros'!AO324+'Empresa de Seguros'!AO680</f>
        <v>0</v>
      </c>
      <c r="AP324" s="20">
        <f>+'Empresa de Seguros'!AP324+'Empresa de Seguros'!AP680</f>
        <v>0</v>
      </c>
      <c r="AQ324" s="20">
        <f>+'Empresa de Seguros'!AQ324+'Empresa de Seguros'!AQ680</f>
        <v>0</v>
      </c>
      <c r="AR324" s="20">
        <f>+'Empresa de Seguros'!AR324+'Empresa de Seguros'!AR680</f>
        <v>0</v>
      </c>
      <c r="AS324" s="20">
        <f>+'Empresa de Seguros'!AS324+'Empresa de Seguros'!AS680</f>
        <v>0</v>
      </c>
      <c r="AT324" s="20">
        <f>+'Empresa de Seguros'!AT324+'Empresa de Seguros'!AT680</f>
        <v>0</v>
      </c>
      <c r="AU324" s="20">
        <f>+'Empresa de Seguros'!AU324+'Empresa de Seguros'!AU680</f>
        <v>0</v>
      </c>
    </row>
    <row r="325" spans="1:47" s="38" customFormat="1" ht="14.1" customHeight="1" x14ac:dyDescent="0.2">
      <c r="A325" s="16" t="s">
        <v>162</v>
      </c>
      <c r="B325" s="76">
        <f>+'Empresa de Seguros'!B325+'Empresa de Seguros'!B681</f>
        <v>0</v>
      </c>
      <c r="C325" s="76">
        <f>+'Empresa de Seguros'!C325+'Empresa de Seguros'!C681</f>
        <v>0</v>
      </c>
      <c r="D325" s="76">
        <f>+'Empresa de Seguros'!D325+'Empresa de Seguros'!D681</f>
        <v>0</v>
      </c>
      <c r="E325" s="76">
        <f>+'Empresa de Seguros'!E325+'Empresa de Seguros'!E681</f>
        <v>0</v>
      </c>
      <c r="F325" s="76">
        <f>+'Empresa de Seguros'!F325+'Empresa de Seguros'!F681</f>
        <v>0</v>
      </c>
      <c r="G325" s="76">
        <f>+'Empresa de Seguros'!G325+'Empresa de Seguros'!G681</f>
        <v>0</v>
      </c>
      <c r="H325" s="76">
        <f>+'Empresa de Seguros'!H325+'Empresa de Seguros'!H681</f>
        <v>0</v>
      </c>
      <c r="I325" s="76">
        <f>+'Empresa de Seguros'!I325+'Empresa de Seguros'!I681</f>
        <v>0</v>
      </c>
      <c r="J325" s="76">
        <f>+'Empresa de Seguros'!J325+'Empresa de Seguros'!J681</f>
        <v>0</v>
      </c>
      <c r="K325" s="76">
        <f>+'Empresa de Seguros'!K325+'Empresa de Seguros'!K681</f>
        <v>0</v>
      </c>
      <c r="L325" s="76">
        <f>+'Empresa de Seguros'!L325+'Empresa de Seguros'!L681</f>
        <v>0</v>
      </c>
      <c r="M325" s="76">
        <f>+'Empresa de Seguros'!M325+'Empresa de Seguros'!M681</f>
        <v>0</v>
      </c>
      <c r="N325" s="76">
        <f>+'Empresa de Seguros'!N325+'Empresa de Seguros'!N681</f>
        <v>0</v>
      </c>
      <c r="O325" s="76">
        <f>+'Empresa de Seguros'!O325+'Empresa de Seguros'!O681</f>
        <v>0</v>
      </c>
      <c r="P325" s="76">
        <f>+'Empresa de Seguros'!P325+'Empresa de Seguros'!P681</f>
        <v>0</v>
      </c>
      <c r="Q325" s="76">
        <f>+'Empresa de Seguros'!Q325+'Empresa de Seguros'!Q681</f>
        <v>0</v>
      </c>
      <c r="R325" s="76">
        <f>+'Empresa de Seguros'!R325+'Empresa de Seguros'!R681</f>
        <v>0</v>
      </c>
      <c r="S325" s="76">
        <f>+'Empresa de Seguros'!S325+'Empresa de Seguros'!S681</f>
        <v>0</v>
      </c>
      <c r="T325" s="76">
        <f>+'Empresa de Seguros'!T325+'Empresa de Seguros'!T681</f>
        <v>0</v>
      </c>
      <c r="U325" s="76">
        <f>+'Empresa de Seguros'!U325+'Empresa de Seguros'!U681</f>
        <v>0</v>
      </c>
      <c r="V325" s="76">
        <f>+'Empresa de Seguros'!V325+'Empresa de Seguros'!V681</f>
        <v>0</v>
      </c>
      <c r="W325" s="76">
        <f>+'Empresa de Seguros'!W325+'Empresa de Seguros'!W681</f>
        <v>0</v>
      </c>
      <c r="X325" s="76">
        <f>+'Empresa de Seguros'!X325+'Empresa de Seguros'!X681</f>
        <v>0</v>
      </c>
      <c r="Y325" s="76">
        <f>+'Empresa de Seguros'!Y325+'Empresa de Seguros'!Y681</f>
        <v>0</v>
      </c>
      <c r="Z325" s="76">
        <f>+'Empresa de Seguros'!Z325+'Empresa de Seguros'!Z681</f>
        <v>0</v>
      </c>
      <c r="AA325" s="76">
        <f>+'Empresa de Seguros'!AA325+'Empresa de Seguros'!AA681</f>
        <v>0</v>
      </c>
      <c r="AB325" s="76">
        <f>+'Empresa de Seguros'!AB325+'Empresa de Seguros'!AB681</f>
        <v>0</v>
      </c>
      <c r="AC325" s="76">
        <f>+'Empresa de Seguros'!AC325+'Empresa de Seguros'!AC681</f>
        <v>0</v>
      </c>
      <c r="AD325" s="76">
        <f>+'Empresa de Seguros'!AD325+'Empresa de Seguros'!AD681</f>
        <v>0</v>
      </c>
      <c r="AE325" s="76">
        <f>+'Empresa de Seguros'!AE325+'Empresa de Seguros'!AE681</f>
        <v>0</v>
      </c>
      <c r="AF325" s="76">
        <f>+'Empresa de Seguros'!AF325+'Empresa de Seguros'!AF681</f>
        <v>0</v>
      </c>
      <c r="AG325" s="76">
        <f>+'Empresa de Seguros'!AG325+'Empresa de Seguros'!AG681</f>
        <v>0</v>
      </c>
      <c r="AH325" s="76">
        <f>+'Empresa de Seguros'!AH325+'Empresa de Seguros'!AH681</f>
        <v>0</v>
      </c>
      <c r="AI325" s="76">
        <f>+'Empresa de Seguros'!AI325+'Empresa de Seguros'!AI681</f>
        <v>0</v>
      </c>
      <c r="AJ325" s="76">
        <f>+'Empresa de Seguros'!AJ325+'Empresa de Seguros'!AJ681</f>
        <v>0</v>
      </c>
      <c r="AK325" s="76">
        <f>+'Empresa de Seguros'!AK325+'Empresa de Seguros'!AK681</f>
        <v>0</v>
      </c>
      <c r="AL325" s="76">
        <f>+'Empresa de Seguros'!AL325+'Empresa de Seguros'!AL681</f>
        <v>0</v>
      </c>
      <c r="AM325" s="76">
        <f>+'Empresa de Seguros'!AM325+'Empresa de Seguros'!AM681</f>
        <v>0</v>
      </c>
      <c r="AN325" s="76">
        <f>+'Empresa de Seguros'!AN325+'Empresa de Seguros'!AN681</f>
        <v>0</v>
      </c>
      <c r="AO325" s="76">
        <f>+'Empresa de Seguros'!AO325+'Empresa de Seguros'!AO681</f>
        <v>0</v>
      </c>
      <c r="AP325" s="76">
        <f>+'Empresa de Seguros'!AP325+'Empresa de Seguros'!AP681</f>
        <v>0</v>
      </c>
      <c r="AQ325" s="76">
        <f>+'Empresa de Seguros'!AQ325+'Empresa de Seguros'!AQ681</f>
        <v>0</v>
      </c>
      <c r="AR325" s="76">
        <f>+'Empresa de Seguros'!AR325+'Empresa de Seguros'!AR681</f>
        <v>0</v>
      </c>
      <c r="AS325" s="76">
        <f>+'Empresa de Seguros'!AS325+'Empresa de Seguros'!AS681</f>
        <v>0</v>
      </c>
      <c r="AT325" s="76">
        <f>+'Empresa de Seguros'!AT325+'Empresa de Seguros'!AT681</f>
        <v>0</v>
      </c>
      <c r="AU325" s="76">
        <f>+'Empresa de Seguros'!AU325+'Empresa de Seguros'!AU681</f>
        <v>0</v>
      </c>
    </row>
    <row r="326" spans="1:47" s="38" customFormat="1" ht="14.1" customHeight="1" x14ac:dyDescent="0.2">
      <c r="A326" s="16" t="s">
        <v>163</v>
      </c>
      <c r="B326" s="76">
        <f>+'Empresa de Seguros'!B326+'Empresa de Seguros'!B682</f>
        <v>0</v>
      </c>
      <c r="C326" s="76">
        <f>+'Empresa de Seguros'!C326+'Empresa de Seguros'!C682</f>
        <v>0</v>
      </c>
      <c r="D326" s="76">
        <f>+'Empresa de Seguros'!D326+'Empresa de Seguros'!D682</f>
        <v>0</v>
      </c>
      <c r="E326" s="76">
        <f>+'Empresa de Seguros'!E326+'Empresa de Seguros'!E682</f>
        <v>0</v>
      </c>
      <c r="F326" s="76">
        <f>+'Empresa de Seguros'!F326+'Empresa de Seguros'!F682</f>
        <v>0</v>
      </c>
      <c r="G326" s="76">
        <f>+'Empresa de Seguros'!G326+'Empresa de Seguros'!G682</f>
        <v>0</v>
      </c>
      <c r="H326" s="76">
        <f>+'Empresa de Seguros'!H326+'Empresa de Seguros'!H682</f>
        <v>0</v>
      </c>
      <c r="I326" s="76">
        <f>+'Empresa de Seguros'!I326+'Empresa de Seguros'!I682</f>
        <v>0</v>
      </c>
      <c r="J326" s="76">
        <f>+'Empresa de Seguros'!J326+'Empresa de Seguros'!J682</f>
        <v>0</v>
      </c>
      <c r="K326" s="76">
        <f>+'Empresa de Seguros'!K326+'Empresa de Seguros'!K682</f>
        <v>0</v>
      </c>
      <c r="L326" s="76">
        <f>+'Empresa de Seguros'!L326+'Empresa de Seguros'!L682</f>
        <v>0</v>
      </c>
      <c r="M326" s="76">
        <f>+'Empresa de Seguros'!M326+'Empresa de Seguros'!M682</f>
        <v>0</v>
      </c>
      <c r="N326" s="76">
        <f>+'Empresa de Seguros'!N326+'Empresa de Seguros'!N682</f>
        <v>0</v>
      </c>
      <c r="O326" s="76">
        <f>+'Empresa de Seguros'!O326+'Empresa de Seguros'!O682</f>
        <v>0</v>
      </c>
      <c r="P326" s="76">
        <f>+'Empresa de Seguros'!P326+'Empresa de Seguros'!P682</f>
        <v>0</v>
      </c>
      <c r="Q326" s="76">
        <f>+'Empresa de Seguros'!Q326+'Empresa de Seguros'!Q682</f>
        <v>0</v>
      </c>
      <c r="R326" s="76">
        <f>+'Empresa de Seguros'!R326+'Empresa de Seguros'!R682</f>
        <v>0</v>
      </c>
      <c r="S326" s="76">
        <f>+'Empresa de Seguros'!S326+'Empresa de Seguros'!S682</f>
        <v>0</v>
      </c>
      <c r="T326" s="76">
        <f>+'Empresa de Seguros'!T326+'Empresa de Seguros'!T682</f>
        <v>0</v>
      </c>
      <c r="U326" s="76">
        <f>+'Empresa de Seguros'!U326+'Empresa de Seguros'!U682</f>
        <v>0</v>
      </c>
      <c r="V326" s="76">
        <f>+'Empresa de Seguros'!V326+'Empresa de Seguros'!V682</f>
        <v>0</v>
      </c>
      <c r="W326" s="76">
        <f>+'Empresa de Seguros'!W326+'Empresa de Seguros'!W682</f>
        <v>0</v>
      </c>
      <c r="X326" s="76">
        <f>+'Empresa de Seguros'!X326+'Empresa de Seguros'!X682</f>
        <v>0</v>
      </c>
      <c r="Y326" s="76">
        <f>+'Empresa de Seguros'!Y326+'Empresa de Seguros'!Y682</f>
        <v>0</v>
      </c>
      <c r="Z326" s="76">
        <f>+'Empresa de Seguros'!Z326+'Empresa de Seguros'!Z682</f>
        <v>0</v>
      </c>
      <c r="AA326" s="76">
        <f>+'Empresa de Seguros'!AA326+'Empresa de Seguros'!AA682</f>
        <v>0</v>
      </c>
      <c r="AB326" s="76">
        <f>+'Empresa de Seguros'!AB326+'Empresa de Seguros'!AB682</f>
        <v>0</v>
      </c>
      <c r="AC326" s="76">
        <f>+'Empresa de Seguros'!AC326+'Empresa de Seguros'!AC682</f>
        <v>0</v>
      </c>
      <c r="AD326" s="76">
        <f>+'Empresa de Seguros'!AD326+'Empresa de Seguros'!AD682</f>
        <v>0</v>
      </c>
      <c r="AE326" s="76">
        <f>+'Empresa de Seguros'!AE326+'Empresa de Seguros'!AE682</f>
        <v>0</v>
      </c>
      <c r="AF326" s="76">
        <f>+'Empresa de Seguros'!AF326+'Empresa de Seguros'!AF682</f>
        <v>0</v>
      </c>
      <c r="AG326" s="76">
        <f>+'Empresa de Seguros'!AG326+'Empresa de Seguros'!AG682</f>
        <v>0</v>
      </c>
      <c r="AH326" s="76">
        <f>+'Empresa de Seguros'!AH326+'Empresa de Seguros'!AH682</f>
        <v>0</v>
      </c>
      <c r="AI326" s="76">
        <f>+'Empresa de Seguros'!AI326+'Empresa de Seguros'!AI682</f>
        <v>0</v>
      </c>
      <c r="AJ326" s="76">
        <f>+'Empresa de Seguros'!AJ326+'Empresa de Seguros'!AJ682</f>
        <v>0</v>
      </c>
      <c r="AK326" s="76">
        <f>+'Empresa de Seguros'!AK326+'Empresa de Seguros'!AK682</f>
        <v>0</v>
      </c>
      <c r="AL326" s="76">
        <f>+'Empresa de Seguros'!AL326+'Empresa de Seguros'!AL682</f>
        <v>0</v>
      </c>
      <c r="AM326" s="76">
        <f>+'Empresa de Seguros'!AM326+'Empresa de Seguros'!AM682</f>
        <v>0</v>
      </c>
      <c r="AN326" s="76">
        <f>+'Empresa de Seguros'!AN326+'Empresa de Seguros'!AN682</f>
        <v>0</v>
      </c>
      <c r="AO326" s="76">
        <f>+'Empresa de Seguros'!AO326+'Empresa de Seguros'!AO682</f>
        <v>0</v>
      </c>
      <c r="AP326" s="76">
        <f>+'Empresa de Seguros'!AP326+'Empresa de Seguros'!AP682</f>
        <v>0</v>
      </c>
      <c r="AQ326" s="76">
        <f>+'Empresa de Seguros'!AQ326+'Empresa de Seguros'!AQ682</f>
        <v>0</v>
      </c>
      <c r="AR326" s="76">
        <f>+'Empresa de Seguros'!AR326+'Empresa de Seguros'!AR682</f>
        <v>0</v>
      </c>
      <c r="AS326" s="76">
        <f>+'Empresa de Seguros'!AS326+'Empresa de Seguros'!AS682</f>
        <v>0</v>
      </c>
      <c r="AT326" s="76">
        <f>+'Empresa de Seguros'!AT326+'Empresa de Seguros'!AT682</f>
        <v>0</v>
      </c>
      <c r="AU326" s="76">
        <f>+'Empresa de Seguros'!AU326+'Empresa de Seguros'!AU682</f>
        <v>0</v>
      </c>
    </row>
    <row r="327" spans="1:47" s="38" customFormat="1" ht="14.1" customHeight="1" x14ac:dyDescent="0.2">
      <c r="A327" s="16" t="s">
        <v>137</v>
      </c>
      <c r="B327" s="76">
        <f>+'Empresa de Seguros'!B327+'Empresa de Seguros'!B683</f>
        <v>0</v>
      </c>
      <c r="C327" s="76">
        <f>+'Empresa de Seguros'!C327+'Empresa de Seguros'!C683</f>
        <v>0</v>
      </c>
      <c r="D327" s="76">
        <f>+'Empresa de Seguros'!D327+'Empresa de Seguros'!D683</f>
        <v>0</v>
      </c>
      <c r="E327" s="76">
        <f>+'Empresa de Seguros'!E327+'Empresa de Seguros'!E683</f>
        <v>0</v>
      </c>
      <c r="F327" s="76">
        <f>+'Empresa de Seguros'!F327+'Empresa de Seguros'!F683</f>
        <v>0</v>
      </c>
      <c r="G327" s="76">
        <f>+'Empresa de Seguros'!G327+'Empresa de Seguros'!G683</f>
        <v>0</v>
      </c>
      <c r="H327" s="76">
        <f>+'Empresa de Seguros'!H327+'Empresa de Seguros'!H683</f>
        <v>0</v>
      </c>
      <c r="I327" s="76">
        <f>+'Empresa de Seguros'!I327+'Empresa de Seguros'!I683</f>
        <v>0</v>
      </c>
      <c r="J327" s="76">
        <f>+'Empresa de Seguros'!J327+'Empresa de Seguros'!J683</f>
        <v>0</v>
      </c>
      <c r="K327" s="76">
        <f>+'Empresa de Seguros'!K327+'Empresa de Seguros'!K683</f>
        <v>0</v>
      </c>
      <c r="L327" s="76">
        <f>+'Empresa de Seguros'!L327+'Empresa de Seguros'!L683</f>
        <v>0</v>
      </c>
      <c r="M327" s="76">
        <f>+'Empresa de Seguros'!M327+'Empresa de Seguros'!M683</f>
        <v>0</v>
      </c>
      <c r="N327" s="76">
        <f>+'Empresa de Seguros'!N327+'Empresa de Seguros'!N683</f>
        <v>0</v>
      </c>
      <c r="O327" s="76">
        <f>+'Empresa de Seguros'!O327+'Empresa de Seguros'!O683</f>
        <v>0</v>
      </c>
      <c r="P327" s="76">
        <f>+'Empresa de Seguros'!P327+'Empresa de Seguros'!P683</f>
        <v>0</v>
      </c>
      <c r="Q327" s="76">
        <f>+'Empresa de Seguros'!Q327+'Empresa de Seguros'!Q683</f>
        <v>0</v>
      </c>
      <c r="R327" s="76">
        <f>+'Empresa de Seguros'!R327+'Empresa de Seguros'!R683</f>
        <v>0</v>
      </c>
      <c r="S327" s="76">
        <f>+'Empresa de Seguros'!S327+'Empresa de Seguros'!S683</f>
        <v>0</v>
      </c>
      <c r="T327" s="76">
        <f>+'Empresa de Seguros'!T327+'Empresa de Seguros'!T683</f>
        <v>0</v>
      </c>
      <c r="U327" s="76">
        <f>+'Empresa de Seguros'!U327+'Empresa de Seguros'!U683</f>
        <v>0</v>
      </c>
      <c r="V327" s="76">
        <f>+'Empresa de Seguros'!V327+'Empresa de Seguros'!V683</f>
        <v>0</v>
      </c>
      <c r="W327" s="76">
        <f>+'Empresa de Seguros'!W327+'Empresa de Seguros'!W683</f>
        <v>0</v>
      </c>
      <c r="X327" s="76">
        <f>+'Empresa de Seguros'!X327+'Empresa de Seguros'!X683</f>
        <v>0</v>
      </c>
      <c r="Y327" s="76">
        <f>+'Empresa de Seguros'!Y327+'Empresa de Seguros'!Y683</f>
        <v>0</v>
      </c>
      <c r="Z327" s="76">
        <f>+'Empresa de Seguros'!Z327+'Empresa de Seguros'!Z683</f>
        <v>0</v>
      </c>
      <c r="AA327" s="76">
        <f>+'Empresa de Seguros'!AA327+'Empresa de Seguros'!AA683</f>
        <v>0</v>
      </c>
      <c r="AB327" s="76">
        <f>+'Empresa de Seguros'!AB327+'Empresa de Seguros'!AB683</f>
        <v>0</v>
      </c>
      <c r="AC327" s="76">
        <f>+'Empresa de Seguros'!AC327+'Empresa de Seguros'!AC683</f>
        <v>0</v>
      </c>
      <c r="AD327" s="76">
        <f>+'Empresa de Seguros'!AD327+'Empresa de Seguros'!AD683</f>
        <v>0</v>
      </c>
      <c r="AE327" s="76">
        <f>+'Empresa de Seguros'!AE327+'Empresa de Seguros'!AE683</f>
        <v>0</v>
      </c>
      <c r="AF327" s="76">
        <f>+'Empresa de Seguros'!AF327+'Empresa de Seguros'!AF683</f>
        <v>0</v>
      </c>
      <c r="AG327" s="76">
        <f>+'Empresa de Seguros'!AG327+'Empresa de Seguros'!AG683</f>
        <v>0</v>
      </c>
      <c r="AH327" s="76">
        <f>+'Empresa de Seguros'!AH327+'Empresa de Seguros'!AH683</f>
        <v>0</v>
      </c>
      <c r="AI327" s="76">
        <f>+'Empresa de Seguros'!AI327+'Empresa de Seguros'!AI683</f>
        <v>0</v>
      </c>
      <c r="AJ327" s="76">
        <f>+'Empresa de Seguros'!AJ327+'Empresa de Seguros'!AJ683</f>
        <v>0</v>
      </c>
      <c r="AK327" s="76">
        <f>+'Empresa de Seguros'!AK327+'Empresa de Seguros'!AK683</f>
        <v>0</v>
      </c>
      <c r="AL327" s="76">
        <f>+'Empresa de Seguros'!AL327+'Empresa de Seguros'!AL683</f>
        <v>0</v>
      </c>
      <c r="AM327" s="76">
        <f>+'Empresa de Seguros'!AM327+'Empresa de Seguros'!AM683</f>
        <v>0</v>
      </c>
      <c r="AN327" s="76">
        <f>+'Empresa de Seguros'!AN327+'Empresa de Seguros'!AN683</f>
        <v>0</v>
      </c>
      <c r="AO327" s="76">
        <f>+'Empresa de Seguros'!AO327+'Empresa de Seguros'!AO683</f>
        <v>0</v>
      </c>
      <c r="AP327" s="76">
        <f>+'Empresa de Seguros'!AP327+'Empresa de Seguros'!AP683</f>
        <v>0</v>
      </c>
      <c r="AQ327" s="76">
        <f>+'Empresa de Seguros'!AQ327+'Empresa de Seguros'!AQ683</f>
        <v>0</v>
      </c>
      <c r="AR327" s="76">
        <f>+'Empresa de Seguros'!AR327+'Empresa de Seguros'!AR683</f>
        <v>0</v>
      </c>
      <c r="AS327" s="76">
        <f>+'Empresa de Seguros'!AS327+'Empresa de Seguros'!AS683</f>
        <v>0</v>
      </c>
      <c r="AT327" s="76">
        <f>+'Empresa de Seguros'!AT327+'Empresa de Seguros'!AT683</f>
        <v>0</v>
      </c>
      <c r="AU327" s="76">
        <f>+'Empresa de Seguros'!AU327+'Empresa de Seguros'!AU683</f>
        <v>0</v>
      </c>
    </row>
    <row r="328" spans="1:47" ht="14.1" customHeight="1" x14ac:dyDescent="0.2">
      <c r="A328" s="18" t="s">
        <v>37</v>
      </c>
      <c r="B328" s="20">
        <f>+'Empresa de Seguros'!B328+'Empresa de Seguros'!B684</f>
        <v>0</v>
      </c>
      <c r="C328" s="20">
        <f>+'Empresa de Seguros'!C328+'Empresa de Seguros'!C684</f>
        <v>0</v>
      </c>
      <c r="D328" s="20">
        <f>+'Empresa de Seguros'!D328+'Empresa de Seguros'!D684</f>
        <v>0</v>
      </c>
      <c r="E328" s="20">
        <f>+'Empresa de Seguros'!E328+'Empresa de Seguros'!E684</f>
        <v>0</v>
      </c>
      <c r="F328" s="20">
        <f>+'Empresa de Seguros'!F328+'Empresa de Seguros'!F684</f>
        <v>0</v>
      </c>
      <c r="G328" s="20">
        <f>+'Empresa de Seguros'!G328+'Empresa de Seguros'!G684</f>
        <v>0</v>
      </c>
      <c r="H328" s="20">
        <f>+'Empresa de Seguros'!H328+'Empresa de Seguros'!H684</f>
        <v>0</v>
      </c>
      <c r="I328" s="20">
        <f>+'Empresa de Seguros'!I328+'Empresa de Seguros'!I684</f>
        <v>0</v>
      </c>
      <c r="J328" s="20">
        <f>+'Empresa de Seguros'!J328+'Empresa de Seguros'!J684</f>
        <v>0</v>
      </c>
      <c r="K328" s="20">
        <f>+'Empresa de Seguros'!K328+'Empresa de Seguros'!K684</f>
        <v>0</v>
      </c>
      <c r="L328" s="20">
        <f>+'Empresa de Seguros'!L328+'Empresa de Seguros'!L684</f>
        <v>0</v>
      </c>
      <c r="M328" s="20">
        <f>+'Empresa de Seguros'!M328+'Empresa de Seguros'!M684</f>
        <v>0</v>
      </c>
      <c r="N328" s="20">
        <f>+'Empresa de Seguros'!N328+'Empresa de Seguros'!N684</f>
        <v>0</v>
      </c>
      <c r="O328" s="20">
        <f>+'Empresa de Seguros'!O328+'Empresa de Seguros'!O684</f>
        <v>0</v>
      </c>
      <c r="P328" s="20">
        <f>+'Empresa de Seguros'!P328+'Empresa de Seguros'!P684</f>
        <v>0</v>
      </c>
      <c r="Q328" s="20">
        <f>+'Empresa de Seguros'!Q328+'Empresa de Seguros'!Q684</f>
        <v>0</v>
      </c>
      <c r="R328" s="20">
        <f>+'Empresa de Seguros'!R328+'Empresa de Seguros'!R684</f>
        <v>0</v>
      </c>
      <c r="S328" s="20">
        <f>+'Empresa de Seguros'!S328+'Empresa de Seguros'!S684</f>
        <v>0</v>
      </c>
      <c r="T328" s="20">
        <f>+'Empresa de Seguros'!T328+'Empresa de Seguros'!T684</f>
        <v>0</v>
      </c>
      <c r="U328" s="20">
        <f>+'Empresa de Seguros'!U328+'Empresa de Seguros'!U684</f>
        <v>0</v>
      </c>
      <c r="V328" s="20">
        <f>+'Empresa de Seguros'!V328+'Empresa de Seguros'!V684</f>
        <v>0</v>
      </c>
      <c r="W328" s="20">
        <f>+'Empresa de Seguros'!W328+'Empresa de Seguros'!W684</f>
        <v>0</v>
      </c>
      <c r="X328" s="20">
        <f>+'Empresa de Seguros'!X328+'Empresa de Seguros'!X684</f>
        <v>0</v>
      </c>
      <c r="Y328" s="20">
        <f>+'Empresa de Seguros'!Y328+'Empresa de Seguros'!Y684</f>
        <v>0</v>
      </c>
      <c r="Z328" s="20">
        <f>+'Empresa de Seguros'!Z328+'Empresa de Seguros'!Z684</f>
        <v>0</v>
      </c>
      <c r="AA328" s="20">
        <f>+'Empresa de Seguros'!AA328+'Empresa de Seguros'!AA684</f>
        <v>0</v>
      </c>
      <c r="AB328" s="20">
        <f>+'Empresa de Seguros'!AB328+'Empresa de Seguros'!AB684</f>
        <v>0</v>
      </c>
      <c r="AC328" s="20">
        <f>+'Empresa de Seguros'!AC328+'Empresa de Seguros'!AC684</f>
        <v>0</v>
      </c>
      <c r="AD328" s="20">
        <f>+'Empresa de Seguros'!AD328+'Empresa de Seguros'!AD684</f>
        <v>0</v>
      </c>
      <c r="AE328" s="20">
        <f>+'Empresa de Seguros'!AE328+'Empresa de Seguros'!AE684</f>
        <v>0</v>
      </c>
      <c r="AF328" s="20">
        <f>+'Empresa de Seguros'!AF328+'Empresa de Seguros'!AF684</f>
        <v>0</v>
      </c>
      <c r="AG328" s="20">
        <f>+'Empresa de Seguros'!AG328+'Empresa de Seguros'!AG684</f>
        <v>0</v>
      </c>
      <c r="AH328" s="20">
        <f>+'Empresa de Seguros'!AH328+'Empresa de Seguros'!AH684</f>
        <v>0</v>
      </c>
      <c r="AI328" s="20">
        <f>+'Empresa de Seguros'!AI328+'Empresa de Seguros'!AI684</f>
        <v>0</v>
      </c>
      <c r="AJ328" s="20">
        <f>+'Empresa de Seguros'!AJ328+'Empresa de Seguros'!AJ684</f>
        <v>0</v>
      </c>
      <c r="AK328" s="20">
        <f>+'Empresa de Seguros'!AK328+'Empresa de Seguros'!AK684</f>
        <v>0</v>
      </c>
      <c r="AL328" s="20">
        <f>+'Empresa de Seguros'!AL328+'Empresa de Seguros'!AL684</f>
        <v>0</v>
      </c>
      <c r="AM328" s="20">
        <f>+'Empresa de Seguros'!AM328+'Empresa de Seguros'!AM684</f>
        <v>0</v>
      </c>
      <c r="AN328" s="20">
        <f>+'Empresa de Seguros'!AN328+'Empresa de Seguros'!AN684</f>
        <v>0</v>
      </c>
      <c r="AO328" s="20">
        <f>+'Empresa de Seguros'!AO328+'Empresa de Seguros'!AO684</f>
        <v>0</v>
      </c>
      <c r="AP328" s="20">
        <f>+'Empresa de Seguros'!AP328+'Empresa de Seguros'!AP684</f>
        <v>0</v>
      </c>
      <c r="AQ328" s="20">
        <f>+'Empresa de Seguros'!AQ328+'Empresa de Seguros'!AQ684</f>
        <v>0</v>
      </c>
      <c r="AR328" s="20">
        <f>+'Empresa de Seguros'!AR328+'Empresa de Seguros'!AR684</f>
        <v>0</v>
      </c>
      <c r="AS328" s="20">
        <f>+'Empresa de Seguros'!AS328+'Empresa de Seguros'!AS684</f>
        <v>0</v>
      </c>
      <c r="AT328" s="20">
        <f>+'Empresa de Seguros'!AT328+'Empresa de Seguros'!AT684</f>
        <v>0</v>
      </c>
      <c r="AU328" s="20">
        <f>+'Empresa de Seguros'!AU328+'Empresa de Seguros'!AU684</f>
        <v>0</v>
      </c>
    </row>
    <row r="329" spans="1:47" ht="14.1" customHeight="1" x14ac:dyDescent="0.2">
      <c r="A329" s="18" t="s">
        <v>38</v>
      </c>
      <c r="B329" s="20">
        <f>+'Empresa de Seguros'!B329+'Empresa de Seguros'!B685</f>
        <v>0</v>
      </c>
      <c r="C329" s="20">
        <f>+'Empresa de Seguros'!C329+'Empresa de Seguros'!C685</f>
        <v>0</v>
      </c>
      <c r="D329" s="20">
        <f>+'Empresa de Seguros'!D329+'Empresa de Seguros'!D685</f>
        <v>0</v>
      </c>
      <c r="E329" s="20">
        <f>+'Empresa de Seguros'!E329+'Empresa de Seguros'!E685</f>
        <v>0</v>
      </c>
      <c r="F329" s="20">
        <f>+'Empresa de Seguros'!F329+'Empresa de Seguros'!F685</f>
        <v>0</v>
      </c>
      <c r="G329" s="20">
        <f>+'Empresa de Seguros'!G329+'Empresa de Seguros'!G685</f>
        <v>0</v>
      </c>
      <c r="H329" s="20">
        <f>+'Empresa de Seguros'!H329+'Empresa de Seguros'!H685</f>
        <v>0</v>
      </c>
      <c r="I329" s="20">
        <f>+'Empresa de Seguros'!I329+'Empresa de Seguros'!I685</f>
        <v>0</v>
      </c>
      <c r="J329" s="20">
        <f>+'Empresa de Seguros'!J329+'Empresa de Seguros'!J685</f>
        <v>0</v>
      </c>
      <c r="K329" s="20">
        <f>+'Empresa de Seguros'!K329+'Empresa de Seguros'!K685</f>
        <v>0</v>
      </c>
      <c r="L329" s="20">
        <f>+'Empresa de Seguros'!L329+'Empresa de Seguros'!L685</f>
        <v>0</v>
      </c>
      <c r="M329" s="20">
        <f>+'Empresa de Seguros'!M329+'Empresa de Seguros'!M685</f>
        <v>0</v>
      </c>
      <c r="N329" s="20">
        <f>+'Empresa de Seguros'!N329+'Empresa de Seguros'!N685</f>
        <v>0</v>
      </c>
      <c r="O329" s="20">
        <f>+'Empresa de Seguros'!O329+'Empresa de Seguros'!O685</f>
        <v>0</v>
      </c>
      <c r="P329" s="20">
        <f>+'Empresa de Seguros'!P329+'Empresa de Seguros'!P685</f>
        <v>0</v>
      </c>
      <c r="Q329" s="20">
        <f>+'Empresa de Seguros'!Q329+'Empresa de Seguros'!Q685</f>
        <v>0</v>
      </c>
      <c r="R329" s="20">
        <f>+'Empresa de Seguros'!R329+'Empresa de Seguros'!R685</f>
        <v>0</v>
      </c>
      <c r="S329" s="20">
        <f>+'Empresa de Seguros'!S329+'Empresa de Seguros'!S685</f>
        <v>0</v>
      </c>
      <c r="T329" s="20">
        <f>+'Empresa de Seguros'!T329+'Empresa de Seguros'!T685</f>
        <v>0</v>
      </c>
      <c r="U329" s="20">
        <f>+'Empresa de Seguros'!U329+'Empresa de Seguros'!U685</f>
        <v>0</v>
      </c>
      <c r="V329" s="20">
        <f>+'Empresa de Seguros'!V329+'Empresa de Seguros'!V685</f>
        <v>0</v>
      </c>
      <c r="W329" s="20">
        <f>+'Empresa de Seguros'!W329+'Empresa de Seguros'!W685</f>
        <v>0</v>
      </c>
      <c r="X329" s="20">
        <f>+'Empresa de Seguros'!X329+'Empresa de Seguros'!X685</f>
        <v>0</v>
      </c>
      <c r="Y329" s="20">
        <f>+'Empresa de Seguros'!Y329+'Empresa de Seguros'!Y685</f>
        <v>0</v>
      </c>
      <c r="Z329" s="20">
        <f>+'Empresa de Seguros'!Z329+'Empresa de Seguros'!Z685</f>
        <v>0</v>
      </c>
      <c r="AA329" s="20">
        <f>+'Empresa de Seguros'!AA329+'Empresa de Seguros'!AA685</f>
        <v>0</v>
      </c>
      <c r="AB329" s="20">
        <f>+'Empresa de Seguros'!AB329+'Empresa de Seguros'!AB685</f>
        <v>0</v>
      </c>
      <c r="AC329" s="20">
        <f>+'Empresa de Seguros'!AC329+'Empresa de Seguros'!AC685</f>
        <v>0</v>
      </c>
      <c r="AD329" s="20">
        <f>+'Empresa de Seguros'!AD329+'Empresa de Seguros'!AD685</f>
        <v>0</v>
      </c>
      <c r="AE329" s="20">
        <f>+'Empresa de Seguros'!AE329+'Empresa de Seguros'!AE685</f>
        <v>0</v>
      </c>
      <c r="AF329" s="20">
        <f>+'Empresa de Seguros'!AF329+'Empresa de Seguros'!AF685</f>
        <v>0</v>
      </c>
      <c r="AG329" s="20">
        <f>+'Empresa de Seguros'!AG329+'Empresa de Seguros'!AG685</f>
        <v>0</v>
      </c>
      <c r="AH329" s="20">
        <f>+'Empresa de Seguros'!AH329+'Empresa de Seguros'!AH685</f>
        <v>0</v>
      </c>
      <c r="AI329" s="20">
        <f>+'Empresa de Seguros'!AI329+'Empresa de Seguros'!AI685</f>
        <v>0</v>
      </c>
      <c r="AJ329" s="20">
        <f>+'Empresa de Seguros'!AJ329+'Empresa de Seguros'!AJ685</f>
        <v>0</v>
      </c>
      <c r="AK329" s="20">
        <f>+'Empresa de Seguros'!AK329+'Empresa de Seguros'!AK685</f>
        <v>0</v>
      </c>
      <c r="AL329" s="20">
        <f>+'Empresa de Seguros'!AL329+'Empresa de Seguros'!AL685</f>
        <v>0</v>
      </c>
      <c r="AM329" s="20">
        <f>+'Empresa de Seguros'!AM329+'Empresa de Seguros'!AM685</f>
        <v>0</v>
      </c>
      <c r="AN329" s="20">
        <f>+'Empresa de Seguros'!AN329+'Empresa de Seguros'!AN685</f>
        <v>0</v>
      </c>
      <c r="AO329" s="20">
        <f>+'Empresa de Seguros'!AO329+'Empresa de Seguros'!AO685</f>
        <v>0</v>
      </c>
      <c r="AP329" s="20">
        <f>+'Empresa de Seguros'!AP329+'Empresa de Seguros'!AP685</f>
        <v>0</v>
      </c>
      <c r="AQ329" s="20">
        <f>+'Empresa de Seguros'!AQ329+'Empresa de Seguros'!AQ685</f>
        <v>0</v>
      </c>
      <c r="AR329" s="20">
        <f>+'Empresa de Seguros'!AR329+'Empresa de Seguros'!AR685</f>
        <v>0</v>
      </c>
      <c r="AS329" s="20">
        <f>+'Empresa de Seguros'!AS329+'Empresa de Seguros'!AS685</f>
        <v>0</v>
      </c>
      <c r="AT329" s="20">
        <f>+'Empresa de Seguros'!AT329+'Empresa de Seguros'!AT685</f>
        <v>0</v>
      </c>
      <c r="AU329" s="20">
        <f>+'Empresa de Seguros'!AU329+'Empresa de Seguros'!AU685</f>
        <v>0</v>
      </c>
    </row>
    <row r="330" spans="1:47" ht="14.1" customHeight="1" x14ac:dyDescent="0.2">
      <c r="A330" s="18" t="s">
        <v>39</v>
      </c>
      <c r="B330" s="20">
        <f>+'Empresa de Seguros'!B330+'Empresa de Seguros'!B686</f>
        <v>0</v>
      </c>
      <c r="C330" s="20">
        <f>+'Empresa de Seguros'!C330+'Empresa de Seguros'!C686</f>
        <v>0</v>
      </c>
      <c r="D330" s="20">
        <f>+'Empresa de Seguros'!D330+'Empresa de Seguros'!D686</f>
        <v>0</v>
      </c>
      <c r="E330" s="20">
        <f>+'Empresa de Seguros'!E330+'Empresa de Seguros'!E686</f>
        <v>0</v>
      </c>
      <c r="F330" s="20">
        <f>+'Empresa de Seguros'!F330+'Empresa de Seguros'!F686</f>
        <v>0</v>
      </c>
      <c r="G330" s="20">
        <f>+'Empresa de Seguros'!G330+'Empresa de Seguros'!G686</f>
        <v>0</v>
      </c>
      <c r="H330" s="20">
        <f>+'Empresa de Seguros'!H330+'Empresa de Seguros'!H686</f>
        <v>0</v>
      </c>
      <c r="I330" s="20">
        <f>+'Empresa de Seguros'!I330+'Empresa de Seguros'!I686</f>
        <v>0</v>
      </c>
      <c r="J330" s="20">
        <f>+'Empresa de Seguros'!J330+'Empresa de Seguros'!J686</f>
        <v>0</v>
      </c>
      <c r="K330" s="20">
        <f>+'Empresa de Seguros'!K330+'Empresa de Seguros'!K686</f>
        <v>0</v>
      </c>
      <c r="L330" s="20">
        <f>+'Empresa de Seguros'!L330+'Empresa de Seguros'!L686</f>
        <v>0</v>
      </c>
      <c r="M330" s="20">
        <f>+'Empresa de Seguros'!M330+'Empresa de Seguros'!M686</f>
        <v>0</v>
      </c>
      <c r="N330" s="20">
        <f>+'Empresa de Seguros'!N330+'Empresa de Seguros'!N686</f>
        <v>0</v>
      </c>
      <c r="O330" s="20">
        <f>+'Empresa de Seguros'!O330+'Empresa de Seguros'!O686</f>
        <v>0</v>
      </c>
      <c r="P330" s="20">
        <f>+'Empresa de Seguros'!P330+'Empresa de Seguros'!P686</f>
        <v>0</v>
      </c>
      <c r="Q330" s="20">
        <f>+'Empresa de Seguros'!Q330+'Empresa de Seguros'!Q686</f>
        <v>0</v>
      </c>
      <c r="R330" s="20">
        <f>+'Empresa de Seguros'!R330+'Empresa de Seguros'!R686</f>
        <v>0</v>
      </c>
      <c r="S330" s="20">
        <f>+'Empresa de Seguros'!S330+'Empresa de Seguros'!S686</f>
        <v>0</v>
      </c>
      <c r="T330" s="20">
        <f>+'Empresa de Seguros'!T330+'Empresa de Seguros'!T686</f>
        <v>0</v>
      </c>
      <c r="U330" s="20">
        <f>+'Empresa de Seguros'!U330+'Empresa de Seguros'!U686</f>
        <v>0</v>
      </c>
      <c r="V330" s="20">
        <f>+'Empresa de Seguros'!V330+'Empresa de Seguros'!V686</f>
        <v>0</v>
      </c>
      <c r="W330" s="20">
        <f>+'Empresa de Seguros'!W330+'Empresa de Seguros'!W686</f>
        <v>0</v>
      </c>
      <c r="X330" s="20">
        <f>+'Empresa de Seguros'!X330+'Empresa de Seguros'!X686</f>
        <v>0</v>
      </c>
      <c r="Y330" s="20">
        <f>+'Empresa de Seguros'!Y330+'Empresa de Seguros'!Y686</f>
        <v>0</v>
      </c>
      <c r="Z330" s="20">
        <f>+'Empresa de Seguros'!Z330+'Empresa de Seguros'!Z686</f>
        <v>0</v>
      </c>
      <c r="AA330" s="20">
        <f>+'Empresa de Seguros'!AA330+'Empresa de Seguros'!AA686</f>
        <v>0</v>
      </c>
      <c r="AB330" s="20">
        <f>+'Empresa de Seguros'!AB330+'Empresa de Seguros'!AB686</f>
        <v>0</v>
      </c>
      <c r="AC330" s="20">
        <f>+'Empresa de Seguros'!AC330+'Empresa de Seguros'!AC686</f>
        <v>0</v>
      </c>
      <c r="AD330" s="20">
        <f>+'Empresa de Seguros'!AD330+'Empresa de Seguros'!AD686</f>
        <v>0</v>
      </c>
      <c r="AE330" s="20">
        <f>+'Empresa de Seguros'!AE330+'Empresa de Seguros'!AE686</f>
        <v>0</v>
      </c>
      <c r="AF330" s="20">
        <f>+'Empresa de Seguros'!AF330+'Empresa de Seguros'!AF686</f>
        <v>0</v>
      </c>
      <c r="AG330" s="20">
        <f>+'Empresa de Seguros'!AG330+'Empresa de Seguros'!AG686</f>
        <v>0</v>
      </c>
      <c r="AH330" s="20">
        <f>+'Empresa de Seguros'!AH330+'Empresa de Seguros'!AH686</f>
        <v>0</v>
      </c>
      <c r="AI330" s="20">
        <f>+'Empresa de Seguros'!AI330+'Empresa de Seguros'!AI686</f>
        <v>0</v>
      </c>
      <c r="AJ330" s="20">
        <f>+'Empresa de Seguros'!AJ330+'Empresa de Seguros'!AJ686</f>
        <v>0</v>
      </c>
      <c r="AK330" s="20">
        <f>+'Empresa de Seguros'!AK330+'Empresa de Seguros'!AK686</f>
        <v>0</v>
      </c>
      <c r="AL330" s="20">
        <f>+'Empresa de Seguros'!AL330+'Empresa de Seguros'!AL686</f>
        <v>0</v>
      </c>
      <c r="AM330" s="20">
        <f>+'Empresa de Seguros'!AM330+'Empresa de Seguros'!AM686</f>
        <v>0</v>
      </c>
      <c r="AN330" s="20">
        <f>+'Empresa de Seguros'!AN330+'Empresa de Seguros'!AN686</f>
        <v>0</v>
      </c>
      <c r="AO330" s="20">
        <f>+'Empresa de Seguros'!AO330+'Empresa de Seguros'!AO686</f>
        <v>0</v>
      </c>
      <c r="AP330" s="20">
        <f>+'Empresa de Seguros'!AP330+'Empresa de Seguros'!AP686</f>
        <v>0</v>
      </c>
      <c r="AQ330" s="20">
        <f>+'Empresa de Seguros'!AQ330+'Empresa de Seguros'!AQ686</f>
        <v>0</v>
      </c>
      <c r="AR330" s="20">
        <f>+'Empresa de Seguros'!AR330+'Empresa de Seguros'!AR686</f>
        <v>0</v>
      </c>
      <c r="AS330" s="20">
        <f>+'Empresa de Seguros'!AS330+'Empresa de Seguros'!AS686</f>
        <v>0</v>
      </c>
      <c r="AT330" s="20">
        <f>+'Empresa de Seguros'!AT330+'Empresa de Seguros'!AT686</f>
        <v>0</v>
      </c>
      <c r="AU330" s="20">
        <f>+'Empresa de Seguros'!AU330+'Empresa de Seguros'!AU686</f>
        <v>0</v>
      </c>
    </row>
    <row r="331" spans="1:47" ht="14.1" customHeight="1" x14ac:dyDescent="0.2">
      <c r="A331" s="18" t="s">
        <v>11</v>
      </c>
      <c r="B331" s="20">
        <f>+'Empresa de Seguros'!B331+'Empresa de Seguros'!B687</f>
        <v>0</v>
      </c>
      <c r="C331" s="20">
        <f>+'Empresa de Seguros'!C331+'Empresa de Seguros'!C687</f>
        <v>0</v>
      </c>
      <c r="D331" s="20">
        <f>+'Empresa de Seguros'!D331+'Empresa de Seguros'!D687</f>
        <v>0</v>
      </c>
      <c r="E331" s="20">
        <f>+'Empresa de Seguros'!E331+'Empresa de Seguros'!E687</f>
        <v>0</v>
      </c>
      <c r="F331" s="20">
        <f>+'Empresa de Seguros'!F331+'Empresa de Seguros'!F687</f>
        <v>0</v>
      </c>
      <c r="G331" s="20">
        <f>+'Empresa de Seguros'!G331+'Empresa de Seguros'!G687</f>
        <v>0</v>
      </c>
      <c r="H331" s="20">
        <f>+'Empresa de Seguros'!H331+'Empresa de Seguros'!H687</f>
        <v>0</v>
      </c>
      <c r="I331" s="20">
        <f>+'Empresa de Seguros'!I331+'Empresa de Seguros'!I687</f>
        <v>0</v>
      </c>
      <c r="J331" s="20">
        <f>+'Empresa de Seguros'!J331+'Empresa de Seguros'!J687</f>
        <v>0</v>
      </c>
      <c r="K331" s="20">
        <f>+'Empresa de Seguros'!K331+'Empresa de Seguros'!K687</f>
        <v>0</v>
      </c>
      <c r="L331" s="20">
        <f>+'Empresa de Seguros'!L331+'Empresa de Seguros'!L687</f>
        <v>0</v>
      </c>
      <c r="M331" s="20">
        <f>+'Empresa de Seguros'!M331+'Empresa de Seguros'!M687</f>
        <v>0</v>
      </c>
      <c r="N331" s="20">
        <f>+'Empresa de Seguros'!N331+'Empresa de Seguros'!N687</f>
        <v>0</v>
      </c>
      <c r="O331" s="20">
        <f>+'Empresa de Seguros'!O331+'Empresa de Seguros'!O687</f>
        <v>0</v>
      </c>
      <c r="P331" s="20">
        <f>+'Empresa de Seguros'!P331+'Empresa de Seguros'!P687</f>
        <v>0</v>
      </c>
      <c r="Q331" s="20">
        <f>+'Empresa de Seguros'!Q331+'Empresa de Seguros'!Q687</f>
        <v>0</v>
      </c>
      <c r="R331" s="20">
        <f>+'Empresa de Seguros'!R331+'Empresa de Seguros'!R687</f>
        <v>0</v>
      </c>
      <c r="S331" s="20">
        <f>+'Empresa de Seguros'!S331+'Empresa de Seguros'!S687</f>
        <v>0</v>
      </c>
      <c r="T331" s="20">
        <f>+'Empresa de Seguros'!T331+'Empresa de Seguros'!T687</f>
        <v>0</v>
      </c>
      <c r="U331" s="20">
        <f>+'Empresa de Seguros'!U331+'Empresa de Seguros'!U687</f>
        <v>0</v>
      </c>
      <c r="V331" s="20">
        <f>+'Empresa de Seguros'!V331+'Empresa de Seguros'!V687</f>
        <v>0</v>
      </c>
      <c r="W331" s="20">
        <f>+'Empresa de Seguros'!W331+'Empresa de Seguros'!W687</f>
        <v>0</v>
      </c>
      <c r="X331" s="20">
        <f>+'Empresa de Seguros'!X331+'Empresa de Seguros'!X687</f>
        <v>0</v>
      </c>
      <c r="Y331" s="20">
        <f>+'Empresa de Seguros'!Y331+'Empresa de Seguros'!Y687</f>
        <v>0</v>
      </c>
      <c r="Z331" s="20">
        <f>+'Empresa de Seguros'!Z331+'Empresa de Seguros'!Z687</f>
        <v>0</v>
      </c>
      <c r="AA331" s="20">
        <f>+'Empresa de Seguros'!AA331+'Empresa de Seguros'!AA687</f>
        <v>0</v>
      </c>
      <c r="AB331" s="20">
        <f>+'Empresa de Seguros'!AB331+'Empresa de Seguros'!AB687</f>
        <v>0</v>
      </c>
      <c r="AC331" s="20">
        <f>+'Empresa de Seguros'!AC331+'Empresa de Seguros'!AC687</f>
        <v>0</v>
      </c>
      <c r="AD331" s="20">
        <f>+'Empresa de Seguros'!AD331+'Empresa de Seguros'!AD687</f>
        <v>0</v>
      </c>
      <c r="AE331" s="20">
        <f>+'Empresa de Seguros'!AE331+'Empresa de Seguros'!AE687</f>
        <v>0</v>
      </c>
      <c r="AF331" s="20">
        <f>+'Empresa de Seguros'!AF331+'Empresa de Seguros'!AF687</f>
        <v>0</v>
      </c>
      <c r="AG331" s="20">
        <f>+'Empresa de Seguros'!AG331+'Empresa de Seguros'!AG687</f>
        <v>0</v>
      </c>
      <c r="AH331" s="20">
        <f>+'Empresa de Seguros'!AH331+'Empresa de Seguros'!AH687</f>
        <v>0</v>
      </c>
      <c r="AI331" s="20">
        <f>+'Empresa de Seguros'!AI331+'Empresa de Seguros'!AI687</f>
        <v>0</v>
      </c>
      <c r="AJ331" s="20">
        <f>+'Empresa de Seguros'!AJ331+'Empresa de Seguros'!AJ687</f>
        <v>0</v>
      </c>
      <c r="AK331" s="20">
        <f>+'Empresa de Seguros'!AK331+'Empresa de Seguros'!AK687</f>
        <v>0</v>
      </c>
      <c r="AL331" s="20">
        <f>+'Empresa de Seguros'!AL331+'Empresa de Seguros'!AL687</f>
        <v>0</v>
      </c>
      <c r="AM331" s="20">
        <f>+'Empresa de Seguros'!AM331+'Empresa de Seguros'!AM687</f>
        <v>0</v>
      </c>
      <c r="AN331" s="20">
        <f>+'Empresa de Seguros'!AN331+'Empresa de Seguros'!AN687</f>
        <v>0</v>
      </c>
      <c r="AO331" s="20">
        <f>+'Empresa de Seguros'!AO331+'Empresa de Seguros'!AO687</f>
        <v>0</v>
      </c>
      <c r="AP331" s="20">
        <f>+'Empresa de Seguros'!AP331+'Empresa de Seguros'!AP687</f>
        <v>0</v>
      </c>
      <c r="AQ331" s="20">
        <f>+'Empresa de Seguros'!AQ331+'Empresa de Seguros'!AQ687</f>
        <v>0</v>
      </c>
      <c r="AR331" s="20">
        <f>+'Empresa de Seguros'!AR331+'Empresa de Seguros'!AR687</f>
        <v>0</v>
      </c>
      <c r="AS331" s="20">
        <f>+'Empresa de Seguros'!AS331+'Empresa de Seguros'!AS687</f>
        <v>0</v>
      </c>
      <c r="AT331" s="20">
        <f>+'Empresa de Seguros'!AT331+'Empresa de Seguros'!AT687</f>
        <v>0</v>
      </c>
      <c r="AU331" s="20">
        <f>+'Empresa de Seguros'!AU331+'Empresa de Seguros'!AU687</f>
        <v>0</v>
      </c>
    </row>
    <row r="332" spans="1:47" s="38" customFormat="1" ht="14.1" customHeight="1" x14ac:dyDescent="0.2">
      <c r="A332" s="16" t="s">
        <v>44</v>
      </c>
      <c r="B332" s="76">
        <f>+'Empresa de Seguros'!B332+'Empresa de Seguros'!B688</f>
        <v>0</v>
      </c>
      <c r="C332" s="76">
        <f>+'Empresa de Seguros'!C332+'Empresa de Seguros'!C688</f>
        <v>0</v>
      </c>
      <c r="D332" s="76">
        <f>+'Empresa de Seguros'!D332+'Empresa de Seguros'!D688</f>
        <v>0</v>
      </c>
      <c r="E332" s="76">
        <f>+'Empresa de Seguros'!E332+'Empresa de Seguros'!E688</f>
        <v>0</v>
      </c>
      <c r="F332" s="76">
        <f>+'Empresa de Seguros'!F332+'Empresa de Seguros'!F688</f>
        <v>0</v>
      </c>
      <c r="G332" s="76">
        <f>+'Empresa de Seguros'!G332+'Empresa de Seguros'!G688</f>
        <v>0</v>
      </c>
      <c r="H332" s="76">
        <f>+'Empresa de Seguros'!H332+'Empresa de Seguros'!H688</f>
        <v>0</v>
      </c>
      <c r="I332" s="76">
        <f>+'Empresa de Seguros'!I332+'Empresa de Seguros'!I688</f>
        <v>0</v>
      </c>
      <c r="J332" s="76">
        <f>+'Empresa de Seguros'!J332+'Empresa de Seguros'!J688</f>
        <v>0</v>
      </c>
      <c r="K332" s="76">
        <f>+'Empresa de Seguros'!K332+'Empresa de Seguros'!K688</f>
        <v>0</v>
      </c>
      <c r="L332" s="76">
        <f>+'Empresa de Seguros'!L332+'Empresa de Seguros'!L688</f>
        <v>0</v>
      </c>
      <c r="M332" s="76">
        <f>+'Empresa de Seguros'!M332+'Empresa de Seguros'!M688</f>
        <v>0</v>
      </c>
      <c r="N332" s="76">
        <f>+'Empresa de Seguros'!N332+'Empresa de Seguros'!N688</f>
        <v>0</v>
      </c>
      <c r="O332" s="76">
        <f>+'Empresa de Seguros'!O332+'Empresa de Seguros'!O688</f>
        <v>0</v>
      </c>
      <c r="P332" s="76">
        <f>+'Empresa de Seguros'!P332+'Empresa de Seguros'!P688</f>
        <v>0</v>
      </c>
      <c r="Q332" s="76">
        <f>+'Empresa de Seguros'!Q332+'Empresa de Seguros'!Q688</f>
        <v>0</v>
      </c>
      <c r="R332" s="76">
        <f>+'Empresa de Seguros'!R332+'Empresa de Seguros'!R688</f>
        <v>0</v>
      </c>
      <c r="S332" s="76">
        <f>+'Empresa de Seguros'!S332+'Empresa de Seguros'!S688</f>
        <v>0</v>
      </c>
      <c r="T332" s="76">
        <f>+'Empresa de Seguros'!T332+'Empresa de Seguros'!T688</f>
        <v>0</v>
      </c>
      <c r="U332" s="76">
        <f>+'Empresa de Seguros'!U332+'Empresa de Seguros'!U688</f>
        <v>0</v>
      </c>
      <c r="V332" s="76">
        <f>+'Empresa de Seguros'!V332+'Empresa de Seguros'!V688</f>
        <v>0</v>
      </c>
      <c r="W332" s="76">
        <f>+'Empresa de Seguros'!W332+'Empresa de Seguros'!W688</f>
        <v>0</v>
      </c>
      <c r="X332" s="76">
        <f>+'Empresa de Seguros'!X332+'Empresa de Seguros'!X688</f>
        <v>0</v>
      </c>
      <c r="Y332" s="76">
        <f>+'Empresa de Seguros'!Y332+'Empresa de Seguros'!Y688</f>
        <v>0</v>
      </c>
      <c r="Z332" s="76">
        <f>+'Empresa de Seguros'!Z332+'Empresa de Seguros'!Z688</f>
        <v>0</v>
      </c>
      <c r="AA332" s="76">
        <f>+'Empresa de Seguros'!AA332+'Empresa de Seguros'!AA688</f>
        <v>0</v>
      </c>
      <c r="AB332" s="76">
        <f>+'Empresa de Seguros'!AB332+'Empresa de Seguros'!AB688</f>
        <v>0</v>
      </c>
      <c r="AC332" s="76">
        <f>+'Empresa de Seguros'!AC332+'Empresa de Seguros'!AC688</f>
        <v>0</v>
      </c>
      <c r="AD332" s="76">
        <f>+'Empresa de Seguros'!AD332+'Empresa de Seguros'!AD688</f>
        <v>0</v>
      </c>
      <c r="AE332" s="76">
        <f>+'Empresa de Seguros'!AE332+'Empresa de Seguros'!AE688</f>
        <v>0</v>
      </c>
      <c r="AF332" s="76">
        <f>+'Empresa de Seguros'!AF332+'Empresa de Seguros'!AF688</f>
        <v>0</v>
      </c>
      <c r="AG332" s="76">
        <f>+'Empresa de Seguros'!AG332+'Empresa de Seguros'!AG688</f>
        <v>0</v>
      </c>
      <c r="AH332" s="76">
        <f>+'Empresa de Seguros'!AH332+'Empresa de Seguros'!AH688</f>
        <v>0</v>
      </c>
      <c r="AI332" s="76">
        <f>+'Empresa de Seguros'!AI332+'Empresa de Seguros'!AI688</f>
        <v>0</v>
      </c>
      <c r="AJ332" s="76">
        <f>+'Empresa de Seguros'!AJ332+'Empresa de Seguros'!AJ688</f>
        <v>0</v>
      </c>
      <c r="AK332" s="76">
        <f>+'Empresa de Seguros'!AK332+'Empresa de Seguros'!AK688</f>
        <v>0</v>
      </c>
      <c r="AL332" s="76">
        <f>+'Empresa de Seguros'!AL332+'Empresa de Seguros'!AL688</f>
        <v>0</v>
      </c>
      <c r="AM332" s="76">
        <f>+'Empresa de Seguros'!AM332+'Empresa de Seguros'!AM688</f>
        <v>0</v>
      </c>
      <c r="AN332" s="76">
        <f>+'Empresa de Seguros'!AN332+'Empresa de Seguros'!AN688</f>
        <v>0</v>
      </c>
      <c r="AO332" s="76">
        <f>+'Empresa de Seguros'!AO332+'Empresa de Seguros'!AO688</f>
        <v>0</v>
      </c>
      <c r="AP332" s="76">
        <f>+'Empresa de Seguros'!AP332+'Empresa de Seguros'!AP688</f>
        <v>0</v>
      </c>
      <c r="AQ332" s="76">
        <f>+'Empresa de Seguros'!AQ332+'Empresa de Seguros'!AQ688</f>
        <v>0</v>
      </c>
      <c r="AR332" s="76">
        <f>+'Empresa de Seguros'!AR332+'Empresa de Seguros'!AR688</f>
        <v>0</v>
      </c>
      <c r="AS332" s="76">
        <f>+'Empresa de Seguros'!AS332+'Empresa de Seguros'!AS688</f>
        <v>0</v>
      </c>
      <c r="AT332" s="76">
        <f>+'Empresa de Seguros'!AT332+'Empresa de Seguros'!AT688</f>
        <v>0</v>
      </c>
      <c r="AU332" s="76">
        <f>+'Empresa de Seguros'!AU332+'Empresa de Seguros'!AU688</f>
        <v>0</v>
      </c>
    </row>
    <row r="333" spans="1:47" s="38" customFormat="1" ht="14.1" customHeight="1" x14ac:dyDescent="0.2">
      <c r="A333" s="16" t="s">
        <v>45</v>
      </c>
      <c r="B333" s="76">
        <f>+'Empresa de Seguros'!B333+'Empresa de Seguros'!B689</f>
        <v>0</v>
      </c>
      <c r="C333" s="76">
        <f>+'Empresa de Seguros'!C333+'Empresa de Seguros'!C689</f>
        <v>0</v>
      </c>
      <c r="D333" s="76">
        <f>+'Empresa de Seguros'!D333+'Empresa de Seguros'!D689</f>
        <v>0</v>
      </c>
      <c r="E333" s="76">
        <f>+'Empresa de Seguros'!E333+'Empresa de Seguros'!E689</f>
        <v>0</v>
      </c>
      <c r="F333" s="76">
        <f>+'Empresa de Seguros'!F333+'Empresa de Seguros'!F689</f>
        <v>0</v>
      </c>
      <c r="G333" s="76">
        <f>+'Empresa de Seguros'!G333+'Empresa de Seguros'!G689</f>
        <v>0</v>
      </c>
      <c r="H333" s="76">
        <f>+'Empresa de Seguros'!H333+'Empresa de Seguros'!H689</f>
        <v>0</v>
      </c>
      <c r="I333" s="76">
        <f>+'Empresa de Seguros'!I333+'Empresa de Seguros'!I689</f>
        <v>0</v>
      </c>
      <c r="J333" s="76">
        <f>+'Empresa de Seguros'!J333+'Empresa de Seguros'!J689</f>
        <v>0</v>
      </c>
      <c r="K333" s="76">
        <f>+'Empresa de Seguros'!K333+'Empresa de Seguros'!K689</f>
        <v>0</v>
      </c>
      <c r="L333" s="76">
        <f>+'Empresa de Seguros'!L333+'Empresa de Seguros'!L689</f>
        <v>0</v>
      </c>
      <c r="M333" s="76">
        <f>+'Empresa de Seguros'!M333+'Empresa de Seguros'!M689</f>
        <v>0</v>
      </c>
      <c r="N333" s="76">
        <f>+'Empresa de Seguros'!N333+'Empresa de Seguros'!N689</f>
        <v>0</v>
      </c>
      <c r="O333" s="76">
        <f>+'Empresa de Seguros'!O333+'Empresa de Seguros'!O689</f>
        <v>0</v>
      </c>
      <c r="P333" s="76">
        <f>+'Empresa de Seguros'!P333+'Empresa de Seguros'!P689</f>
        <v>0</v>
      </c>
      <c r="Q333" s="76">
        <f>+'Empresa de Seguros'!Q333+'Empresa de Seguros'!Q689</f>
        <v>0</v>
      </c>
      <c r="R333" s="76">
        <f>+'Empresa de Seguros'!R333+'Empresa de Seguros'!R689</f>
        <v>0</v>
      </c>
      <c r="S333" s="76">
        <f>+'Empresa de Seguros'!S333+'Empresa de Seguros'!S689</f>
        <v>0</v>
      </c>
      <c r="T333" s="76">
        <f>+'Empresa de Seguros'!T333+'Empresa de Seguros'!T689</f>
        <v>0</v>
      </c>
      <c r="U333" s="76">
        <f>+'Empresa de Seguros'!U333+'Empresa de Seguros'!U689</f>
        <v>0</v>
      </c>
      <c r="V333" s="76">
        <f>+'Empresa de Seguros'!V333+'Empresa de Seguros'!V689</f>
        <v>0</v>
      </c>
      <c r="W333" s="76">
        <f>+'Empresa de Seguros'!W333+'Empresa de Seguros'!W689</f>
        <v>0</v>
      </c>
      <c r="X333" s="76">
        <f>+'Empresa de Seguros'!X333+'Empresa de Seguros'!X689</f>
        <v>0</v>
      </c>
      <c r="Y333" s="76">
        <f>+'Empresa de Seguros'!Y333+'Empresa de Seguros'!Y689</f>
        <v>0</v>
      </c>
      <c r="Z333" s="76">
        <f>+'Empresa de Seguros'!Z333+'Empresa de Seguros'!Z689</f>
        <v>0</v>
      </c>
      <c r="AA333" s="76">
        <f>+'Empresa de Seguros'!AA333+'Empresa de Seguros'!AA689</f>
        <v>0</v>
      </c>
      <c r="AB333" s="76">
        <f>+'Empresa de Seguros'!AB333+'Empresa de Seguros'!AB689</f>
        <v>0</v>
      </c>
      <c r="AC333" s="76">
        <f>+'Empresa de Seguros'!AC333+'Empresa de Seguros'!AC689</f>
        <v>0</v>
      </c>
      <c r="AD333" s="76">
        <f>+'Empresa de Seguros'!AD333+'Empresa de Seguros'!AD689</f>
        <v>0</v>
      </c>
      <c r="AE333" s="76">
        <f>+'Empresa de Seguros'!AE333+'Empresa de Seguros'!AE689</f>
        <v>0</v>
      </c>
      <c r="AF333" s="76">
        <f>+'Empresa de Seguros'!AF333+'Empresa de Seguros'!AF689</f>
        <v>0</v>
      </c>
      <c r="AG333" s="76">
        <f>+'Empresa de Seguros'!AG333+'Empresa de Seguros'!AG689</f>
        <v>0</v>
      </c>
      <c r="AH333" s="76">
        <f>+'Empresa de Seguros'!AH333+'Empresa de Seguros'!AH689</f>
        <v>0</v>
      </c>
      <c r="AI333" s="76">
        <f>+'Empresa de Seguros'!AI333+'Empresa de Seguros'!AI689</f>
        <v>0</v>
      </c>
      <c r="AJ333" s="76">
        <f>+'Empresa de Seguros'!AJ333+'Empresa de Seguros'!AJ689</f>
        <v>0</v>
      </c>
      <c r="AK333" s="76">
        <f>+'Empresa de Seguros'!AK333+'Empresa de Seguros'!AK689</f>
        <v>0</v>
      </c>
      <c r="AL333" s="76">
        <f>+'Empresa de Seguros'!AL333+'Empresa de Seguros'!AL689</f>
        <v>0</v>
      </c>
      <c r="AM333" s="76">
        <f>+'Empresa de Seguros'!AM333+'Empresa de Seguros'!AM689</f>
        <v>0</v>
      </c>
      <c r="AN333" s="76">
        <f>+'Empresa de Seguros'!AN333+'Empresa de Seguros'!AN689</f>
        <v>0</v>
      </c>
      <c r="AO333" s="76">
        <f>+'Empresa de Seguros'!AO333+'Empresa de Seguros'!AO689</f>
        <v>0</v>
      </c>
      <c r="AP333" s="76">
        <f>+'Empresa de Seguros'!AP333+'Empresa de Seguros'!AP689</f>
        <v>0</v>
      </c>
      <c r="AQ333" s="76">
        <f>+'Empresa de Seguros'!AQ333+'Empresa de Seguros'!AQ689</f>
        <v>0</v>
      </c>
      <c r="AR333" s="76">
        <f>+'Empresa de Seguros'!AR333+'Empresa de Seguros'!AR689</f>
        <v>0</v>
      </c>
      <c r="AS333" s="76">
        <f>+'Empresa de Seguros'!AS333+'Empresa de Seguros'!AS689</f>
        <v>0</v>
      </c>
      <c r="AT333" s="76">
        <f>+'Empresa de Seguros'!AT333+'Empresa de Seguros'!AT689</f>
        <v>0</v>
      </c>
      <c r="AU333" s="76">
        <f>+'Empresa de Seguros'!AU333+'Empresa de Seguros'!AU689</f>
        <v>0</v>
      </c>
    </row>
    <row r="334" spans="1:47" s="38" customFormat="1" ht="14.1" customHeight="1" x14ac:dyDescent="0.2">
      <c r="A334" s="16" t="s">
        <v>46</v>
      </c>
      <c r="B334" s="76">
        <f>+'Empresa de Seguros'!B334+'Empresa de Seguros'!B690</f>
        <v>0</v>
      </c>
      <c r="C334" s="76">
        <f>+'Empresa de Seguros'!C334+'Empresa de Seguros'!C690</f>
        <v>0</v>
      </c>
      <c r="D334" s="76">
        <f>+'Empresa de Seguros'!D334+'Empresa de Seguros'!D690</f>
        <v>0</v>
      </c>
      <c r="E334" s="76">
        <f>+'Empresa de Seguros'!E334+'Empresa de Seguros'!E690</f>
        <v>0</v>
      </c>
      <c r="F334" s="76">
        <f>+'Empresa de Seguros'!F334+'Empresa de Seguros'!F690</f>
        <v>0</v>
      </c>
      <c r="G334" s="76">
        <f>+'Empresa de Seguros'!G334+'Empresa de Seguros'!G690</f>
        <v>0</v>
      </c>
      <c r="H334" s="76">
        <f>+'Empresa de Seguros'!H334+'Empresa de Seguros'!H690</f>
        <v>0</v>
      </c>
      <c r="I334" s="76">
        <f>+'Empresa de Seguros'!I334+'Empresa de Seguros'!I690</f>
        <v>0</v>
      </c>
      <c r="J334" s="76">
        <f>+'Empresa de Seguros'!J334+'Empresa de Seguros'!J690</f>
        <v>0</v>
      </c>
      <c r="K334" s="76">
        <f>+'Empresa de Seguros'!K334+'Empresa de Seguros'!K690</f>
        <v>0</v>
      </c>
      <c r="L334" s="76">
        <f>+'Empresa de Seguros'!L334+'Empresa de Seguros'!L690</f>
        <v>0</v>
      </c>
      <c r="M334" s="76">
        <f>+'Empresa de Seguros'!M334+'Empresa de Seguros'!M690</f>
        <v>0</v>
      </c>
      <c r="N334" s="76">
        <f>+'Empresa de Seguros'!N334+'Empresa de Seguros'!N690</f>
        <v>0</v>
      </c>
      <c r="O334" s="76">
        <f>+'Empresa de Seguros'!O334+'Empresa de Seguros'!O690</f>
        <v>0</v>
      </c>
      <c r="P334" s="76">
        <f>+'Empresa de Seguros'!P334+'Empresa de Seguros'!P690</f>
        <v>0</v>
      </c>
      <c r="Q334" s="76">
        <f>+'Empresa de Seguros'!Q334+'Empresa de Seguros'!Q690</f>
        <v>0</v>
      </c>
      <c r="R334" s="76">
        <f>+'Empresa de Seguros'!R334+'Empresa de Seguros'!R690</f>
        <v>0</v>
      </c>
      <c r="S334" s="76">
        <f>+'Empresa de Seguros'!S334+'Empresa de Seguros'!S690</f>
        <v>0</v>
      </c>
      <c r="T334" s="76">
        <f>+'Empresa de Seguros'!T334+'Empresa de Seguros'!T690</f>
        <v>0</v>
      </c>
      <c r="U334" s="76">
        <f>+'Empresa de Seguros'!U334+'Empresa de Seguros'!U690</f>
        <v>0</v>
      </c>
      <c r="V334" s="76">
        <f>+'Empresa de Seguros'!V334+'Empresa de Seguros'!V690</f>
        <v>0</v>
      </c>
      <c r="W334" s="76">
        <f>+'Empresa de Seguros'!W334+'Empresa de Seguros'!W690</f>
        <v>0</v>
      </c>
      <c r="X334" s="76">
        <f>+'Empresa de Seguros'!X334+'Empresa de Seguros'!X690</f>
        <v>0</v>
      </c>
      <c r="Y334" s="76">
        <f>+'Empresa de Seguros'!Y334+'Empresa de Seguros'!Y690</f>
        <v>0</v>
      </c>
      <c r="Z334" s="76">
        <f>+'Empresa de Seguros'!Z334+'Empresa de Seguros'!Z690</f>
        <v>0</v>
      </c>
      <c r="AA334" s="76">
        <f>+'Empresa de Seguros'!AA334+'Empresa de Seguros'!AA690</f>
        <v>0</v>
      </c>
      <c r="AB334" s="76">
        <f>+'Empresa de Seguros'!AB334+'Empresa de Seguros'!AB690</f>
        <v>0</v>
      </c>
      <c r="AC334" s="76">
        <f>+'Empresa de Seguros'!AC334+'Empresa de Seguros'!AC690</f>
        <v>0</v>
      </c>
      <c r="AD334" s="76">
        <f>+'Empresa de Seguros'!AD334+'Empresa de Seguros'!AD690</f>
        <v>0</v>
      </c>
      <c r="AE334" s="76">
        <f>+'Empresa de Seguros'!AE334+'Empresa de Seguros'!AE690</f>
        <v>0</v>
      </c>
      <c r="AF334" s="76">
        <f>+'Empresa de Seguros'!AF334+'Empresa de Seguros'!AF690</f>
        <v>0</v>
      </c>
      <c r="AG334" s="76">
        <f>+'Empresa de Seguros'!AG334+'Empresa de Seguros'!AG690</f>
        <v>0</v>
      </c>
      <c r="AH334" s="76">
        <f>+'Empresa de Seguros'!AH334+'Empresa de Seguros'!AH690</f>
        <v>0</v>
      </c>
      <c r="AI334" s="76">
        <f>+'Empresa de Seguros'!AI334+'Empresa de Seguros'!AI690</f>
        <v>0</v>
      </c>
      <c r="AJ334" s="76">
        <f>+'Empresa de Seguros'!AJ334+'Empresa de Seguros'!AJ690</f>
        <v>0</v>
      </c>
      <c r="AK334" s="76">
        <f>+'Empresa de Seguros'!AK334+'Empresa de Seguros'!AK690</f>
        <v>0</v>
      </c>
      <c r="AL334" s="76">
        <f>+'Empresa de Seguros'!AL334+'Empresa de Seguros'!AL690</f>
        <v>0</v>
      </c>
      <c r="AM334" s="76">
        <f>+'Empresa de Seguros'!AM334+'Empresa de Seguros'!AM690</f>
        <v>0</v>
      </c>
      <c r="AN334" s="76">
        <f>+'Empresa de Seguros'!AN334+'Empresa de Seguros'!AN690</f>
        <v>0</v>
      </c>
      <c r="AO334" s="76">
        <f>+'Empresa de Seguros'!AO334+'Empresa de Seguros'!AO690</f>
        <v>0</v>
      </c>
      <c r="AP334" s="76">
        <f>+'Empresa de Seguros'!AP334+'Empresa de Seguros'!AP690</f>
        <v>0</v>
      </c>
      <c r="AQ334" s="76">
        <f>+'Empresa de Seguros'!AQ334+'Empresa de Seguros'!AQ690</f>
        <v>0</v>
      </c>
      <c r="AR334" s="76">
        <f>+'Empresa de Seguros'!AR334+'Empresa de Seguros'!AR690</f>
        <v>0</v>
      </c>
      <c r="AS334" s="76">
        <f>+'Empresa de Seguros'!AS334+'Empresa de Seguros'!AS690</f>
        <v>0</v>
      </c>
      <c r="AT334" s="76">
        <f>+'Empresa de Seguros'!AT334+'Empresa de Seguros'!AT690</f>
        <v>0</v>
      </c>
      <c r="AU334" s="76">
        <f>+'Empresa de Seguros'!AU334+'Empresa de Seguros'!AU690</f>
        <v>0</v>
      </c>
    </row>
    <row r="335" spans="1:47" s="38" customFormat="1" ht="14.1" customHeight="1" x14ac:dyDescent="0.2">
      <c r="A335" s="16" t="s">
        <v>47</v>
      </c>
      <c r="B335" s="76">
        <f>+'Empresa de Seguros'!B335+'Empresa de Seguros'!B691</f>
        <v>0</v>
      </c>
      <c r="C335" s="76">
        <f>+'Empresa de Seguros'!C335+'Empresa de Seguros'!C691</f>
        <v>0</v>
      </c>
      <c r="D335" s="76">
        <f>+'Empresa de Seguros'!D335+'Empresa de Seguros'!D691</f>
        <v>0</v>
      </c>
      <c r="E335" s="76">
        <f>+'Empresa de Seguros'!E335+'Empresa de Seguros'!E691</f>
        <v>0</v>
      </c>
      <c r="F335" s="76">
        <f>+'Empresa de Seguros'!F335+'Empresa de Seguros'!F691</f>
        <v>0</v>
      </c>
      <c r="G335" s="76">
        <f>+'Empresa de Seguros'!G335+'Empresa de Seguros'!G691</f>
        <v>0</v>
      </c>
      <c r="H335" s="76">
        <f>+'Empresa de Seguros'!H335+'Empresa de Seguros'!H691</f>
        <v>0</v>
      </c>
      <c r="I335" s="76">
        <f>+'Empresa de Seguros'!I335+'Empresa de Seguros'!I691</f>
        <v>0</v>
      </c>
      <c r="J335" s="76">
        <f>+'Empresa de Seguros'!J335+'Empresa de Seguros'!J691</f>
        <v>0</v>
      </c>
      <c r="K335" s="76">
        <f>+'Empresa de Seguros'!K335+'Empresa de Seguros'!K691</f>
        <v>0</v>
      </c>
      <c r="L335" s="76">
        <f>+'Empresa de Seguros'!L335+'Empresa de Seguros'!L691</f>
        <v>0</v>
      </c>
      <c r="M335" s="76">
        <f>+'Empresa de Seguros'!M335+'Empresa de Seguros'!M691</f>
        <v>0</v>
      </c>
      <c r="N335" s="76">
        <f>+'Empresa de Seguros'!N335+'Empresa de Seguros'!N691</f>
        <v>0</v>
      </c>
      <c r="O335" s="76">
        <f>+'Empresa de Seguros'!O335+'Empresa de Seguros'!O691</f>
        <v>0</v>
      </c>
      <c r="P335" s="76">
        <f>+'Empresa de Seguros'!P335+'Empresa de Seguros'!P691</f>
        <v>0</v>
      </c>
      <c r="Q335" s="76">
        <f>+'Empresa de Seguros'!Q335+'Empresa de Seguros'!Q691</f>
        <v>0</v>
      </c>
      <c r="R335" s="76">
        <f>+'Empresa de Seguros'!R335+'Empresa de Seguros'!R691</f>
        <v>0</v>
      </c>
      <c r="S335" s="76">
        <f>+'Empresa de Seguros'!S335+'Empresa de Seguros'!S691</f>
        <v>0</v>
      </c>
      <c r="T335" s="76">
        <f>+'Empresa de Seguros'!T335+'Empresa de Seguros'!T691</f>
        <v>0</v>
      </c>
      <c r="U335" s="76">
        <f>+'Empresa de Seguros'!U335+'Empresa de Seguros'!U691</f>
        <v>0</v>
      </c>
      <c r="V335" s="76">
        <f>+'Empresa de Seguros'!V335+'Empresa de Seguros'!V691</f>
        <v>0</v>
      </c>
      <c r="W335" s="76">
        <f>+'Empresa de Seguros'!W335+'Empresa de Seguros'!W691</f>
        <v>0</v>
      </c>
      <c r="X335" s="76">
        <f>+'Empresa de Seguros'!X335+'Empresa de Seguros'!X691</f>
        <v>0</v>
      </c>
      <c r="Y335" s="76">
        <f>+'Empresa de Seguros'!Y335+'Empresa de Seguros'!Y691</f>
        <v>0</v>
      </c>
      <c r="Z335" s="76">
        <f>+'Empresa de Seguros'!Z335+'Empresa de Seguros'!Z691</f>
        <v>0</v>
      </c>
      <c r="AA335" s="76">
        <f>+'Empresa de Seguros'!AA335+'Empresa de Seguros'!AA691</f>
        <v>0</v>
      </c>
      <c r="AB335" s="76">
        <f>+'Empresa de Seguros'!AB335+'Empresa de Seguros'!AB691</f>
        <v>0</v>
      </c>
      <c r="AC335" s="76">
        <f>+'Empresa de Seguros'!AC335+'Empresa de Seguros'!AC691</f>
        <v>0</v>
      </c>
      <c r="AD335" s="76">
        <f>+'Empresa de Seguros'!AD335+'Empresa de Seguros'!AD691</f>
        <v>0</v>
      </c>
      <c r="AE335" s="76">
        <f>+'Empresa de Seguros'!AE335+'Empresa de Seguros'!AE691</f>
        <v>0</v>
      </c>
      <c r="AF335" s="76">
        <f>+'Empresa de Seguros'!AF335+'Empresa de Seguros'!AF691</f>
        <v>0</v>
      </c>
      <c r="AG335" s="76">
        <f>+'Empresa de Seguros'!AG335+'Empresa de Seguros'!AG691</f>
        <v>0</v>
      </c>
      <c r="AH335" s="76">
        <f>+'Empresa de Seguros'!AH335+'Empresa de Seguros'!AH691</f>
        <v>0</v>
      </c>
      <c r="AI335" s="76">
        <f>+'Empresa de Seguros'!AI335+'Empresa de Seguros'!AI691</f>
        <v>0</v>
      </c>
      <c r="AJ335" s="76">
        <f>+'Empresa de Seguros'!AJ335+'Empresa de Seguros'!AJ691</f>
        <v>0</v>
      </c>
      <c r="AK335" s="76">
        <f>+'Empresa de Seguros'!AK335+'Empresa de Seguros'!AK691</f>
        <v>0</v>
      </c>
      <c r="AL335" s="76">
        <f>+'Empresa de Seguros'!AL335+'Empresa de Seguros'!AL691</f>
        <v>0</v>
      </c>
      <c r="AM335" s="76">
        <f>+'Empresa de Seguros'!AM335+'Empresa de Seguros'!AM691</f>
        <v>0</v>
      </c>
      <c r="AN335" s="76">
        <f>+'Empresa de Seguros'!AN335+'Empresa de Seguros'!AN691</f>
        <v>0</v>
      </c>
      <c r="AO335" s="76">
        <f>+'Empresa de Seguros'!AO335+'Empresa de Seguros'!AO691</f>
        <v>0</v>
      </c>
      <c r="AP335" s="76">
        <f>+'Empresa de Seguros'!AP335+'Empresa de Seguros'!AP691</f>
        <v>0</v>
      </c>
      <c r="AQ335" s="76">
        <f>+'Empresa de Seguros'!AQ335+'Empresa de Seguros'!AQ691</f>
        <v>0</v>
      </c>
      <c r="AR335" s="76">
        <f>+'Empresa de Seguros'!AR335+'Empresa de Seguros'!AR691</f>
        <v>0</v>
      </c>
      <c r="AS335" s="76">
        <f>+'Empresa de Seguros'!AS335+'Empresa de Seguros'!AS691</f>
        <v>0</v>
      </c>
      <c r="AT335" s="76">
        <f>+'Empresa de Seguros'!AT335+'Empresa de Seguros'!AT691</f>
        <v>0</v>
      </c>
      <c r="AU335" s="76">
        <f>+'Empresa de Seguros'!AU335+'Empresa de Seguros'!AU691</f>
        <v>0</v>
      </c>
    </row>
    <row r="336" spans="1:47" s="38" customFormat="1" ht="14.1" customHeight="1" x14ac:dyDescent="0.2">
      <c r="A336" s="16" t="s">
        <v>48</v>
      </c>
      <c r="B336" s="76">
        <f>+'Empresa de Seguros'!B336+'Empresa de Seguros'!B692</f>
        <v>0</v>
      </c>
      <c r="C336" s="76">
        <f>+'Empresa de Seguros'!C336+'Empresa de Seguros'!C692</f>
        <v>0</v>
      </c>
      <c r="D336" s="76">
        <f>+'Empresa de Seguros'!D336+'Empresa de Seguros'!D692</f>
        <v>0</v>
      </c>
      <c r="E336" s="76">
        <f>+'Empresa de Seguros'!E336+'Empresa de Seguros'!E692</f>
        <v>0</v>
      </c>
      <c r="F336" s="76">
        <f>+'Empresa de Seguros'!F336+'Empresa de Seguros'!F692</f>
        <v>0</v>
      </c>
      <c r="G336" s="76">
        <f>+'Empresa de Seguros'!G336+'Empresa de Seguros'!G692</f>
        <v>0</v>
      </c>
      <c r="H336" s="76">
        <f>+'Empresa de Seguros'!H336+'Empresa de Seguros'!H692</f>
        <v>0</v>
      </c>
      <c r="I336" s="76">
        <f>+'Empresa de Seguros'!I336+'Empresa de Seguros'!I692</f>
        <v>0</v>
      </c>
      <c r="J336" s="76">
        <f>+'Empresa de Seguros'!J336+'Empresa de Seguros'!J692</f>
        <v>0</v>
      </c>
      <c r="K336" s="76">
        <f>+'Empresa de Seguros'!K336+'Empresa de Seguros'!K692</f>
        <v>0</v>
      </c>
      <c r="L336" s="76">
        <f>+'Empresa de Seguros'!L336+'Empresa de Seguros'!L692</f>
        <v>0</v>
      </c>
      <c r="M336" s="76">
        <f>+'Empresa de Seguros'!M336+'Empresa de Seguros'!M692</f>
        <v>0</v>
      </c>
      <c r="N336" s="76">
        <f>+'Empresa de Seguros'!N336+'Empresa de Seguros'!N692</f>
        <v>0</v>
      </c>
      <c r="O336" s="76">
        <f>+'Empresa de Seguros'!O336+'Empresa de Seguros'!O692</f>
        <v>0</v>
      </c>
      <c r="P336" s="76">
        <f>+'Empresa de Seguros'!P336+'Empresa de Seguros'!P692</f>
        <v>0</v>
      </c>
      <c r="Q336" s="76">
        <f>+'Empresa de Seguros'!Q336+'Empresa de Seguros'!Q692</f>
        <v>0</v>
      </c>
      <c r="R336" s="76">
        <f>+'Empresa de Seguros'!R336+'Empresa de Seguros'!R692</f>
        <v>0</v>
      </c>
      <c r="S336" s="76">
        <f>+'Empresa de Seguros'!S336+'Empresa de Seguros'!S692</f>
        <v>0</v>
      </c>
      <c r="T336" s="76">
        <f>+'Empresa de Seguros'!T336+'Empresa de Seguros'!T692</f>
        <v>0</v>
      </c>
      <c r="U336" s="76">
        <f>+'Empresa de Seguros'!U336+'Empresa de Seguros'!U692</f>
        <v>0</v>
      </c>
      <c r="V336" s="76">
        <f>+'Empresa de Seguros'!V336+'Empresa de Seguros'!V692</f>
        <v>0</v>
      </c>
      <c r="W336" s="76">
        <f>+'Empresa de Seguros'!W336+'Empresa de Seguros'!W692</f>
        <v>0</v>
      </c>
      <c r="X336" s="76">
        <f>+'Empresa de Seguros'!X336+'Empresa de Seguros'!X692</f>
        <v>0</v>
      </c>
      <c r="Y336" s="76">
        <f>+'Empresa de Seguros'!Y336+'Empresa de Seguros'!Y692</f>
        <v>0</v>
      </c>
      <c r="Z336" s="76">
        <f>+'Empresa de Seguros'!Z336+'Empresa de Seguros'!Z692</f>
        <v>0</v>
      </c>
      <c r="AA336" s="76">
        <f>+'Empresa de Seguros'!AA336+'Empresa de Seguros'!AA692</f>
        <v>0</v>
      </c>
      <c r="AB336" s="76">
        <f>+'Empresa de Seguros'!AB336+'Empresa de Seguros'!AB692</f>
        <v>0</v>
      </c>
      <c r="AC336" s="76">
        <f>+'Empresa de Seguros'!AC336+'Empresa de Seguros'!AC692</f>
        <v>0</v>
      </c>
      <c r="AD336" s="76">
        <f>+'Empresa de Seguros'!AD336+'Empresa de Seguros'!AD692</f>
        <v>0</v>
      </c>
      <c r="AE336" s="76">
        <f>+'Empresa de Seguros'!AE336+'Empresa de Seguros'!AE692</f>
        <v>0</v>
      </c>
      <c r="AF336" s="76">
        <f>+'Empresa de Seguros'!AF336+'Empresa de Seguros'!AF692</f>
        <v>0</v>
      </c>
      <c r="AG336" s="76">
        <f>+'Empresa de Seguros'!AG336+'Empresa de Seguros'!AG692</f>
        <v>0</v>
      </c>
      <c r="AH336" s="76">
        <f>+'Empresa de Seguros'!AH336+'Empresa de Seguros'!AH692</f>
        <v>0</v>
      </c>
      <c r="AI336" s="76">
        <f>+'Empresa de Seguros'!AI336+'Empresa de Seguros'!AI692</f>
        <v>0</v>
      </c>
      <c r="AJ336" s="76">
        <f>+'Empresa de Seguros'!AJ336+'Empresa de Seguros'!AJ692</f>
        <v>0</v>
      </c>
      <c r="AK336" s="76">
        <f>+'Empresa de Seguros'!AK336+'Empresa de Seguros'!AK692</f>
        <v>0</v>
      </c>
      <c r="AL336" s="76">
        <f>+'Empresa de Seguros'!AL336+'Empresa de Seguros'!AL692</f>
        <v>0</v>
      </c>
      <c r="AM336" s="76">
        <f>+'Empresa de Seguros'!AM336+'Empresa de Seguros'!AM692</f>
        <v>0</v>
      </c>
      <c r="AN336" s="76">
        <f>+'Empresa de Seguros'!AN336+'Empresa de Seguros'!AN692</f>
        <v>0</v>
      </c>
      <c r="AO336" s="76">
        <f>+'Empresa de Seguros'!AO336+'Empresa de Seguros'!AO692</f>
        <v>0</v>
      </c>
      <c r="AP336" s="76">
        <f>+'Empresa de Seguros'!AP336+'Empresa de Seguros'!AP692</f>
        <v>0</v>
      </c>
      <c r="AQ336" s="76">
        <f>+'Empresa de Seguros'!AQ336+'Empresa de Seguros'!AQ692</f>
        <v>0</v>
      </c>
      <c r="AR336" s="76">
        <f>+'Empresa de Seguros'!AR336+'Empresa de Seguros'!AR692</f>
        <v>0</v>
      </c>
      <c r="AS336" s="76">
        <f>+'Empresa de Seguros'!AS336+'Empresa de Seguros'!AS692</f>
        <v>0</v>
      </c>
      <c r="AT336" s="76">
        <f>+'Empresa de Seguros'!AT336+'Empresa de Seguros'!AT692</f>
        <v>0</v>
      </c>
      <c r="AU336" s="76">
        <f>+'Empresa de Seguros'!AU336+'Empresa de Seguros'!AU692</f>
        <v>0</v>
      </c>
    </row>
    <row r="337" spans="1:47" ht="14.1" customHeight="1" x14ac:dyDescent="0.2">
      <c r="A337" s="18" t="s">
        <v>7</v>
      </c>
      <c r="B337" s="20">
        <f>+'Empresa de Seguros'!B337+'Empresa de Seguros'!B693</f>
        <v>0</v>
      </c>
      <c r="C337" s="20">
        <f>+'Empresa de Seguros'!C337+'Empresa de Seguros'!C693</f>
        <v>0</v>
      </c>
      <c r="D337" s="20">
        <f>+'Empresa de Seguros'!D337+'Empresa de Seguros'!D693</f>
        <v>0</v>
      </c>
      <c r="E337" s="20">
        <f>+'Empresa de Seguros'!E337+'Empresa de Seguros'!E693</f>
        <v>0</v>
      </c>
      <c r="F337" s="20">
        <f>+'Empresa de Seguros'!F337+'Empresa de Seguros'!F693</f>
        <v>0</v>
      </c>
      <c r="G337" s="20">
        <f>+'Empresa de Seguros'!G337+'Empresa de Seguros'!G693</f>
        <v>0</v>
      </c>
      <c r="H337" s="20">
        <f>+'Empresa de Seguros'!H337+'Empresa de Seguros'!H693</f>
        <v>0</v>
      </c>
      <c r="I337" s="20">
        <f>+'Empresa de Seguros'!I337+'Empresa de Seguros'!I693</f>
        <v>0</v>
      </c>
      <c r="J337" s="20">
        <f>+'Empresa de Seguros'!J337+'Empresa de Seguros'!J693</f>
        <v>0</v>
      </c>
      <c r="K337" s="20">
        <f>+'Empresa de Seguros'!K337+'Empresa de Seguros'!K693</f>
        <v>0</v>
      </c>
      <c r="L337" s="20">
        <f>+'Empresa de Seguros'!L337+'Empresa de Seguros'!L693</f>
        <v>0</v>
      </c>
      <c r="M337" s="20">
        <f>+'Empresa de Seguros'!M337+'Empresa de Seguros'!M693</f>
        <v>0</v>
      </c>
      <c r="N337" s="20">
        <f>+'Empresa de Seguros'!N337+'Empresa de Seguros'!N693</f>
        <v>0</v>
      </c>
      <c r="O337" s="20">
        <f>+'Empresa de Seguros'!O337+'Empresa de Seguros'!O693</f>
        <v>0</v>
      </c>
      <c r="P337" s="20">
        <f>+'Empresa de Seguros'!P337+'Empresa de Seguros'!P693</f>
        <v>0</v>
      </c>
      <c r="Q337" s="20">
        <f>+'Empresa de Seguros'!Q337+'Empresa de Seguros'!Q693</f>
        <v>0</v>
      </c>
      <c r="R337" s="20">
        <f>+'Empresa de Seguros'!R337+'Empresa de Seguros'!R693</f>
        <v>0</v>
      </c>
      <c r="S337" s="20">
        <f>+'Empresa de Seguros'!S337+'Empresa de Seguros'!S693</f>
        <v>0</v>
      </c>
      <c r="T337" s="20">
        <f>+'Empresa de Seguros'!T337+'Empresa de Seguros'!T693</f>
        <v>0</v>
      </c>
      <c r="U337" s="20">
        <f>+'Empresa de Seguros'!U337+'Empresa de Seguros'!U693</f>
        <v>0</v>
      </c>
      <c r="V337" s="20">
        <f>+'Empresa de Seguros'!V337+'Empresa de Seguros'!V693</f>
        <v>0</v>
      </c>
      <c r="W337" s="20">
        <f>+'Empresa de Seguros'!W337+'Empresa de Seguros'!W693</f>
        <v>0</v>
      </c>
      <c r="X337" s="20">
        <f>+'Empresa de Seguros'!X337+'Empresa de Seguros'!X693</f>
        <v>0</v>
      </c>
      <c r="Y337" s="20">
        <f>+'Empresa de Seguros'!Y337+'Empresa de Seguros'!Y693</f>
        <v>0</v>
      </c>
      <c r="Z337" s="20">
        <f>+'Empresa de Seguros'!Z337+'Empresa de Seguros'!Z693</f>
        <v>0</v>
      </c>
      <c r="AA337" s="20">
        <f>+'Empresa de Seguros'!AA337+'Empresa de Seguros'!AA693</f>
        <v>0</v>
      </c>
      <c r="AB337" s="20">
        <f>+'Empresa de Seguros'!AB337+'Empresa de Seguros'!AB693</f>
        <v>0</v>
      </c>
      <c r="AC337" s="20">
        <f>+'Empresa de Seguros'!AC337+'Empresa de Seguros'!AC693</f>
        <v>0</v>
      </c>
      <c r="AD337" s="20">
        <f>+'Empresa de Seguros'!AD337+'Empresa de Seguros'!AD693</f>
        <v>0</v>
      </c>
      <c r="AE337" s="20">
        <f>+'Empresa de Seguros'!AE337+'Empresa de Seguros'!AE693</f>
        <v>0</v>
      </c>
      <c r="AF337" s="20">
        <f>+'Empresa de Seguros'!AF337+'Empresa de Seguros'!AF693</f>
        <v>0</v>
      </c>
      <c r="AG337" s="20">
        <f>+'Empresa de Seguros'!AG337+'Empresa de Seguros'!AG693</f>
        <v>0</v>
      </c>
      <c r="AH337" s="20">
        <f>+'Empresa de Seguros'!AH337+'Empresa de Seguros'!AH693</f>
        <v>0</v>
      </c>
      <c r="AI337" s="20">
        <f>+'Empresa de Seguros'!AI337+'Empresa de Seguros'!AI693</f>
        <v>0</v>
      </c>
      <c r="AJ337" s="20">
        <f>+'Empresa de Seguros'!AJ337+'Empresa de Seguros'!AJ693</f>
        <v>0</v>
      </c>
      <c r="AK337" s="20">
        <f>+'Empresa de Seguros'!AK337+'Empresa de Seguros'!AK693</f>
        <v>0</v>
      </c>
      <c r="AL337" s="20">
        <f>+'Empresa de Seguros'!AL337+'Empresa de Seguros'!AL693</f>
        <v>0</v>
      </c>
      <c r="AM337" s="20">
        <f>+'Empresa de Seguros'!AM337+'Empresa de Seguros'!AM693</f>
        <v>0</v>
      </c>
      <c r="AN337" s="20">
        <f>+'Empresa de Seguros'!AN337+'Empresa de Seguros'!AN693</f>
        <v>0</v>
      </c>
      <c r="AO337" s="20">
        <f>+'Empresa de Seguros'!AO337+'Empresa de Seguros'!AO693</f>
        <v>0</v>
      </c>
      <c r="AP337" s="20">
        <f>+'Empresa de Seguros'!AP337+'Empresa de Seguros'!AP693</f>
        <v>0</v>
      </c>
      <c r="AQ337" s="20">
        <f>+'Empresa de Seguros'!AQ337+'Empresa de Seguros'!AQ693</f>
        <v>0</v>
      </c>
      <c r="AR337" s="20">
        <f>+'Empresa de Seguros'!AR337+'Empresa de Seguros'!AR693</f>
        <v>0</v>
      </c>
      <c r="AS337" s="20">
        <f>+'Empresa de Seguros'!AS337+'Empresa de Seguros'!AS693</f>
        <v>0</v>
      </c>
      <c r="AT337" s="20">
        <f>+'Empresa de Seguros'!AT337+'Empresa de Seguros'!AT693</f>
        <v>0</v>
      </c>
      <c r="AU337" s="20">
        <f>+'Empresa de Seguros'!AU337+'Empresa de Seguros'!AU693</f>
        <v>0</v>
      </c>
    </row>
    <row r="338" spans="1:47" ht="14.1" customHeight="1" x14ac:dyDescent="0.2">
      <c r="A338" s="32" t="s">
        <v>50</v>
      </c>
      <c r="B338" s="20">
        <f>+'Empresa de Seguros'!B338+'Empresa de Seguros'!B694</f>
        <v>0</v>
      </c>
      <c r="C338" s="20">
        <f>+'Empresa de Seguros'!C338+'Empresa de Seguros'!C694</f>
        <v>0</v>
      </c>
      <c r="D338" s="20">
        <f>+'Empresa de Seguros'!D338+'Empresa de Seguros'!D694</f>
        <v>0</v>
      </c>
      <c r="E338" s="20">
        <f>+'Empresa de Seguros'!E338+'Empresa de Seguros'!E694</f>
        <v>0</v>
      </c>
      <c r="F338" s="20">
        <f>+'Empresa de Seguros'!F338+'Empresa de Seguros'!F694</f>
        <v>0</v>
      </c>
      <c r="G338" s="20">
        <f>+'Empresa de Seguros'!G338+'Empresa de Seguros'!G694</f>
        <v>0</v>
      </c>
      <c r="H338" s="20">
        <f>+'Empresa de Seguros'!H338+'Empresa de Seguros'!H694</f>
        <v>0</v>
      </c>
      <c r="I338" s="20">
        <f>+'Empresa de Seguros'!I338+'Empresa de Seguros'!I694</f>
        <v>0</v>
      </c>
      <c r="J338" s="20">
        <f>+'Empresa de Seguros'!J338+'Empresa de Seguros'!J694</f>
        <v>0</v>
      </c>
      <c r="K338" s="20">
        <f>+'Empresa de Seguros'!K338+'Empresa de Seguros'!K694</f>
        <v>0</v>
      </c>
      <c r="L338" s="20">
        <f>+'Empresa de Seguros'!L338+'Empresa de Seguros'!L694</f>
        <v>0</v>
      </c>
      <c r="M338" s="20">
        <f>+'Empresa de Seguros'!M338+'Empresa de Seguros'!M694</f>
        <v>0</v>
      </c>
      <c r="N338" s="20">
        <f>+'Empresa de Seguros'!N338+'Empresa de Seguros'!N694</f>
        <v>0</v>
      </c>
      <c r="O338" s="20">
        <f>+'Empresa de Seguros'!O338+'Empresa de Seguros'!O694</f>
        <v>0</v>
      </c>
      <c r="P338" s="20">
        <f>+'Empresa de Seguros'!P338+'Empresa de Seguros'!P694</f>
        <v>0</v>
      </c>
      <c r="Q338" s="20">
        <f>+'Empresa de Seguros'!Q338+'Empresa de Seguros'!Q694</f>
        <v>0</v>
      </c>
      <c r="R338" s="20">
        <f>+'Empresa de Seguros'!R338+'Empresa de Seguros'!R694</f>
        <v>0</v>
      </c>
      <c r="S338" s="20">
        <f>+'Empresa de Seguros'!S338+'Empresa de Seguros'!S694</f>
        <v>0</v>
      </c>
      <c r="T338" s="20">
        <f>+'Empresa de Seguros'!T338+'Empresa de Seguros'!T694</f>
        <v>0</v>
      </c>
      <c r="U338" s="20">
        <f>+'Empresa de Seguros'!U338+'Empresa de Seguros'!U694</f>
        <v>0</v>
      </c>
      <c r="V338" s="20">
        <f>+'Empresa de Seguros'!V338+'Empresa de Seguros'!V694</f>
        <v>0</v>
      </c>
      <c r="W338" s="20">
        <f>+'Empresa de Seguros'!W338+'Empresa de Seguros'!W694</f>
        <v>0</v>
      </c>
      <c r="X338" s="20">
        <f>+'Empresa de Seguros'!X338+'Empresa de Seguros'!X694</f>
        <v>0</v>
      </c>
      <c r="Y338" s="20">
        <f>+'Empresa de Seguros'!Y338+'Empresa de Seguros'!Y694</f>
        <v>0</v>
      </c>
      <c r="Z338" s="20">
        <f>+'Empresa de Seguros'!Z338+'Empresa de Seguros'!Z694</f>
        <v>0</v>
      </c>
      <c r="AA338" s="20">
        <f>+'Empresa de Seguros'!AA338+'Empresa de Seguros'!AA694</f>
        <v>0</v>
      </c>
      <c r="AB338" s="20">
        <f>+'Empresa de Seguros'!AB338+'Empresa de Seguros'!AB694</f>
        <v>0</v>
      </c>
      <c r="AC338" s="20">
        <f>+'Empresa de Seguros'!AC338+'Empresa de Seguros'!AC694</f>
        <v>0</v>
      </c>
      <c r="AD338" s="20">
        <f>+'Empresa de Seguros'!AD338+'Empresa de Seguros'!AD694</f>
        <v>0</v>
      </c>
      <c r="AE338" s="20">
        <f>+'Empresa de Seguros'!AE338+'Empresa de Seguros'!AE694</f>
        <v>0</v>
      </c>
      <c r="AF338" s="20">
        <f>+'Empresa de Seguros'!AF338+'Empresa de Seguros'!AF694</f>
        <v>0</v>
      </c>
      <c r="AG338" s="20">
        <f>+'Empresa de Seguros'!AG338+'Empresa de Seguros'!AG694</f>
        <v>0</v>
      </c>
      <c r="AH338" s="20">
        <f>+'Empresa de Seguros'!AH338+'Empresa de Seguros'!AH694</f>
        <v>0</v>
      </c>
      <c r="AI338" s="20">
        <f>+'Empresa de Seguros'!AI338+'Empresa de Seguros'!AI694</f>
        <v>0</v>
      </c>
      <c r="AJ338" s="20">
        <f>+'Empresa de Seguros'!AJ338+'Empresa de Seguros'!AJ694</f>
        <v>0</v>
      </c>
      <c r="AK338" s="20">
        <f>+'Empresa de Seguros'!AK338+'Empresa de Seguros'!AK694</f>
        <v>0</v>
      </c>
      <c r="AL338" s="20">
        <f>+'Empresa de Seguros'!AL338+'Empresa de Seguros'!AL694</f>
        <v>0</v>
      </c>
      <c r="AM338" s="20">
        <f>+'Empresa de Seguros'!AM338+'Empresa de Seguros'!AM694</f>
        <v>0</v>
      </c>
      <c r="AN338" s="20">
        <f>+'Empresa de Seguros'!AN338+'Empresa de Seguros'!AN694</f>
        <v>0</v>
      </c>
      <c r="AO338" s="20">
        <f>+'Empresa de Seguros'!AO338+'Empresa de Seguros'!AO694</f>
        <v>0</v>
      </c>
      <c r="AP338" s="20">
        <f>+'Empresa de Seguros'!AP338+'Empresa de Seguros'!AP694</f>
        <v>0</v>
      </c>
      <c r="AQ338" s="20">
        <f>+'Empresa de Seguros'!AQ338+'Empresa de Seguros'!AQ694</f>
        <v>0</v>
      </c>
      <c r="AR338" s="20">
        <f>+'Empresa de Seguros'!AR338+'Empresa de Seguros'!AR694</f>
        <v>0</v>
      </c>
      <c r="AS338" s="20">
        <f>+'Empresa de Seguros'!AS338+'Empresa de Seguros'!AS694</f>
        <v>0</v>
      </c>
      <c r="AT338" s="20">
        <f>+'Empresa de Seguros'!AT338+'Empresa de Seguros'!AT694</f>
        <v>0</v>
      </c>
      <c r="AU338" s="20">
        <f>+'Empresa de Seguros'!AU338+'Empresa de Seguros'!AU694</f>
        <v>0</v>
      </c>
    </row>
    <row r="339" spans="1:47" s="38" customFormat="1" ht="14.1" customHeight="1" x14ac:dyDescent="0.2">
      <c r="A339" s="33" t="s">
        <v>42</v>
      </c>
      <c r="B339" s="76">
        <f>+'Empresa de Seguros'!B339+'Empresa de Seguros'!B695</f>
        <v>0</v>
      </c>
      <c r="C339" s="76">
        <f>+'Empresa de Seguros'!C339+'Empresa de Seguros'!C695</f>
        <v>0</v>
      </c>
      <c r="D339" s="76">
        <f>+'Empresa de Seguros'!D339+'Empresa de Seguros'!D695</f>
        <v>0</v>
      </c>
      <c r="E339" s="76">
        <f>+'Empresa de Seguros'!E339+'Empresa de Seguros'!E695</f>
        <v>0</v>
      </c>
      <c r="F339" s="76">
        <f>+'Empresa de Seguros'!F339+'Empresa de Seguros'!F695</f>
        <v>0</v>
      </c>
      <c r="G339" s="76">
        <f>+'Empresa de Seguros'!G339+'Empresa de Seguros'!G695</f>
        <v>0</v>
      </c>
      <c r="H339" s="76">
        <f>+'Empresa de Seguros'!H339+'Empresa de Seguros'!H695</f>
        <v>0</v>
      </c>
      <c r="I339" s="76">
        <f>+'Empresa de Seguros'!I339+'Empresa de Seguros'!I695</f>
        <v>0</v>
      </c>
      <c r="J339" s="76">
        <f>+'Empresa de Seguros'!J339+'Empresa de Seguros'!J695</f>
        <v>0</v>
      </c>
      <c r="K339" s="76">
        <f>+'Empresa de Seguros'!K339+'Empresa de Seguros'!K695</f>
        <v>0</v>
      </c>
      <c r="L339" s="76">
        <f>+'Empresa de Seguros'!L339+'Empresa de Seguros'!L695</f>
        <v>0</v>
      </c>
      <c r="M339" s="76">
        <f>+'Empresa de Seguros'!M339+'Empresa de Seguros'!M695</f>
        <v>0</v>
      </c>
      <c r="N339" s="76">
        <f>+'Empresa de Seguros'!N339+'Empresa de Seguros'!N695</f>
        <v>0</v>
      </c>
      <c r="O339" s="76">
        <f>+'Empresa de Seguros'!O339+'Empresa de Seguros'!O695</f>
        <v>0</v>
      </c>
      <c r="P339" s="76">
        <f>+'Empresa de Seguros'!P339+'Empresa de Seguros'!P695</f>
        <v>0</v>
      </c>
      <c r="Q339" s="76">
        <f>+'Empresa de Seguros'!Q339+'Empresa de Seguros'!Q695</f>
        <v>0</v>
      </c>
      <c r="R339" s="76">
        <f>+'Empresa de Seguros'!R339+'Empresa de Seguros'!R695</f>
        <v>0</v>
      </c>
      <c r="S339" s="76">
        <f>+'Empresa de Seguros'!S339+'Empresa de Seguros'!S695</f>
        <v>0</v>
      </c>
      <c r="T339" s="76">
        <f>+'Empresa de Seguros'!T339+'Empresa de Seguros'!T695</f>
        <v>0</v>
      </c>
      <c r="U339" s="76">
        <f>+'Empresa de Seguros'!U339+'Empresa de Seguros'!U695</f>
        <v>0</v>
      </c>
      <c r="V339" s="76">
        <f>+'Empresa de Seguros'!V339+'Empresa de Seguros'!V695</f>
        <v>0</v>
      </c>
      <c r="W339" s="76">
        <f>+'Empresa de Seguros'!W339+'Empresa de Seguros'!W695</f>
        <v>0</v>
      </c>
      <c r="X339" s="76">
        <f>+'Empresa de Seguros'!X339+'Empresa de Seguros'!X695</f>
        <v>0</v>
      </c>
      <c r="Y339" s="76">
        <f>+'Empresa de Seguros'!Y339+'Empresa de Seguros'!Y695</f>
        <v>0</v>
      </c>
      <c r="Z339" s="76">
        <f>+'Empresa de Seguros'!Z339+'Empresa de Seguros'!Z695</f>
        <v>0</v>
      </c>
      <c r="AA339" s="76">
        <f>+'Empresa de Seguros'!AA339+'Empresa de Seguros'!AA695</f>
        <v>0</v>
      </c>
      <c r="AB339" s="76">
        <f>+'Empresa de Seguros'!AB339+'Empresa de Seguros'!AB695</f>
        <v>0</v>
      </c>
      <c r="AC339" s="76">
        <f>+'Empresa de Seguros'!AC339+'Empresa de Seguros'!AC695</f>
        <v>0</v>
      </c>
      <c r="AD339" s="76">
        <f>+'Empresa de Seguros'!AD339+'Empresa de Seguros'!AD695</f>
        <v>0</v>
      </c>
      <c r="AE339" s="76">
        <f>+'Empresa de Seguros'!AE339+'Empresa de Seguros'!AE695</f>
        <v>0</v>
      </c>
      <c r="AF339" s="76">
        <f>+'Empresa de Seguros'!AF339+'Empresa de Seguros'!AF695</f>
        <v>0</v>
      </c>
      <c r="AG339" s="76">
        <f>+'Empresa de Seguros'!AG339+'Empresa de Seguros'!AG695</f>
        <v>0</v>
      </c>
      <c r="AH339" s="76">
        <f>+'Empresa de Seguros'!AH339+'Empresa de Seguros'!AH695</f>
        <v>0</v>
      </c>
      <c r="AI339" s="76">
        <f>+'Empresa de Seguros'!AI339+'Empresa de Seguros'!AI695</f>
        <v>0</v>
      </c>
      <c r="AJ339" s="76">
        <f>+'Empresa de Seguros'!AJ339+'Empresa de Seguros'!AJ695</f>
        <v>0</v>
      </c>
      <c r="AK339" s="76">
        <f>+'Empresa de Seguros'!AK339+'Empresa de Seguros'!AK695</f>
        <v>0</v>
      </c>
      <c r="AL339" s="76">
        <f>+'Empresa de Seguros'!AL339+'Empresa de Seguros'!AL695</f>
        <v>0</v>
      </c>
      <c r="AM339" s="76">
        <f>+'Empresa de Seguros'!AM339+'Empresa de Seguros'!AM695</f>
        <v>0</v>
      </c>
      <c r="AN339" s="76">
        <f>+'Empresa de Seguros'!AN339+'Empresa de Seguros'!AN695</f>
        <v>0</v>
      </c>
      <c r="AO339" s="76">
        <f>+'Empresa de Seguros'!AO339+'Empresa de Seguros'!AO695</f>
        <v>0</v>
      </c>
      <c r="AP339" s="76">
        <f>+'Empresa de Seguros'!AP339+'Empresa de Seguros'!AP695</f>
        <v>0</v>
      </c>
      <c r="AQ339" s="76">
        <f>+'Empresa de Seguros'!AQ339+'Empresa de Seguros'!AQ695</f>
        <v>0</v>
      </c>
      <c r="AR339" s="76">
        <f>+'Empresa de Seguros'!AR339+'Empresa de Seguros'!AR695</f>
        <v>0</v>
      </c>
      <c r="AS339" s="76">
        <f>+'Empresa de Seguros'!AS339+'Empresa de Seguros'!AS695</f>
        <v>0</v>
      </c>
      <c r="AT339" s="76">
        <f>+'Empresa de Seguros'!AT339+'Empresa de Seguros'!AT695</f>
        <v>0</v>
      </c>
      <c r="AU339" s="76">
        <f>+'Empresa de Seguros'!AU339+'Empresa de Seguros'!AU695</f>
        <v>0</v>
      </c>
    </row>
    <row r="340" spans="1:47" s="38" customFormat="1" ht="14.1" customHeight="1" x14ac:dyDescent="0.2">
      <c r="A340" s="33" t="s">
        <v>43</v>
      </c>
      <c r="B340" s="76">
        <f>+'Empresa de Seguros'!B340+'Empresa de Seguros'!B696</f>
        <v>0</v>
      </c>
      <c r="C340" s="76">
        <f>+'Empresa de Seguros'!C340+'Empresa de Seguros'!C696</f>
        <v>0</v>
      </c>
      <c r="D340" s="76">
        <f>+'Empresa de Seguros'!D340+'Empresa de Seguros'!D696</f>
        <v>0</v>
      </c>
      <c r="E340" s="76">
        <f>+'Empresa de Seguros'!E340+'Empresa de Seguros'!E696</f>
        <v>0</v>
      </c>
      <c r="F340" s="76">
        <f>+'Empresa de Seguros'!F340+'Empresa de Seguros'!F696</f>
        <v>0</v>
      </c>
      <c r="G340" s="76">
        <f>+'Empresa de Seguros'!G340+'Empresa de Seguros'!G696</f>
        <v>0</v>
      </c>
      <c r="H340" s="76">
        <f>+'Empresa de Seguros'!H340+'Empresa de Seguros'!H696</f>
        <v>0</v>
      </c>
      <c r="I340" s="76">
        <f>+'Empresa de Seguros'!I340+'Empresa de Seguros'!I696</f>
        <v>0</v>
      </c>
      <c r="J340" s="76">
        <f>+'Empresa de Seguros'!J340+'Empresa de Seguros'!J696</f>
        <v>0</v>
      </c>
      <c r="K340" s="76">
        <f>+'Empresa de Seguros'!K340+'Empresa de Seguros'!K696</f>
        <v>0</v>
      </c>
      <c r="L340" s="76">
        <f>+'Empresa de Seguros'!L340+'Empresa de Seguros'!L696</f>
        <v>0</v>
      </c>
      <c r="M340" s="76">
        <f>+'Empresa de Seguros'!M340+'Empresa de Seguros'!M696</f>
        <v>0</v>
      </c>
      <c r="N340" s="76">
        <f>+'Empresa de Seguros'!N340+'Empresa de Seguros'!N696</f>
        <v>0</v>
      </c>
      <c r="O340" s="76">
        <f>+'Empresa de Seguros'!O340+'Empresa de Seguros'!O696</f>
        <v>0</v>
      </c>
      <c r="P340" s="76">
        <f>+'Empresa de Seguros'!P340+'Empresa de Seguros'!P696</f>
        <v>0</v>
      </c>
      <c r="Q340" s="76">
        <f>+'Empresa de Seguros'!Q340+'Empresa de Seguros'!Q696</f>
        <v>0</v>
      </c>
      <c r="R340" s="76">
        <f>+'Empresa de Seguros'!R340+'Empresa de Seguros'!R696</f>
        <v>0</v>
      </c>
      <c r="S340" s="76">
        <f>+'Empresa de Seguros'!S340+'Empresa de Seguros'!S696</f>
        <v>0</v>
      </c>
      <c r="T340" s="76">
        <f>+'Empresa de Seguros'!T340+'Empresa de Seguros'!T696</f>
        <v>0</v>
      </c>
      <c r="U340" s="76">
        <f>+'Empresa de Seguros'!U340+'Empresa de Seguros'!U696</f>
        <v>0</v>
      </c>
      <c r="V340" s="76">
        <f>+'Empresa de Seguros'!V340+'Empresa de Seguros'!V696</f>
        <v>0</v>
      </c>
      <c r="W340" s="76">
        <f>+'Empresa de Seguros'!W340+'Empresa de Seguros'!W696</f>
        <v>0</v>
      </c>
      <c r="X340" s="76">
        <f>+'Empresa de Seguros'!X340+'Empresa de Seguros'!X696</f>
        <v>0</v>
      </c>
      <c r="Y340" s="76">
        <f>+'Empresa de Seguros'!Y340+'Empresa de Seguros'!Y696</f>
        <v>0</v>
      </c>
      <c r="Z340" s="76">
        <f>+'Empresa de Seguros'!Z340+'Empresa de Seguros'!Z696</f>
        <v>0</v>
      </c>
      <c r="AA340" s="76">
        <f>+'Empresa de Seguros'!AA340+'Empresa de Seguros'!AA696</f>
        <v>0</v>
      </c>
      <c r="AB340" s="76">
        <f>+'Empresa de Seguros'!AB340+'Empresa de Seguros'!AB696</f>
        <v>0</v>
      </c>
      <c r="AC340" s="76">
        <f>+'Empresa de Seguros'!AC340+'Empresa de Seguros'!AC696</f>
        <v>0</v>
      </c>
      <c r="AD340" s="76">
        <f>+'Empresa de Seguros'!AD340+'Empresa de Seguros'!AD696</f>
        <v>0</v>
      </c>
      <c r="AE340" s="76">
        <f>+'Empresa de Seguros'!AE340+'Empresa de Seguros'!AE696</f>
        <v>0</v>
      </c>
      <c r="AF340" s="76">
        <f>+'Empresa de Seguros'!AF340+'Empresa de Seguros'!AF696</f>
        <v>0</v>
      </c>
      <c r="AG340" s="76">
        <f>+'Empresa de Seguros'!AG340+'Empresa de Seguros'!AG696</f>
        <v>0</v>
      </c>
      <c r="AH340" s="76">
        <f>+'Empresa de Seguros'!AH340+'Empresa de Seguros'!AH696</f>
        <v>0</v>
      </c>
      <c r="AI340" s="76">
        <f>+'Empresa de Seguros'!AI340+'Empresa de Seguros'!AI696</f>
        <v>0</v>
      </c>
      <c r="AJ340" s="76">
        <f>+'Empresa de Seguros'!AJ340+'Empresa de Seguros'!AJ696</f>
        <v>0</v>
      </c>
      <c r="AK340" s="76">
        <f>+'Empresa de Seguros'!AK340+'Empresa de Seguros'!AK696</f>
        <v>0</v>
      </c>
      <c r="AL340" s="76">
        <f>+'Empresa de Seguros'!AL340+'Empresa de Seguros'!AL696</f>
        <v>0</v>
      </c>
      <c r="AM340" s="76">
        <f>+'Empresa de Seguros'!AM340+'Empresa de Seguros'!AM696</f>
        <v>0</v>
      </c>
      <c r="AN340" s="76">
        <f>+'Empresa de Seguros'!AN340+'Empresa de Seguros'!AN696</f>
        <v>0</v>
      </c>
      <c r="AO340" s="76">
        <f>+'Empresa de Seguros'!AO340+'Empresa de Seguros'!AO696</f>
        <v>0</v>
      </c>
      <c r="AP340" s="76">
        <f>+'Empresa de Seguros'!AP340+'Empresa de Seguros'!AP696</f>
        <v>0</v>
      </c>
      <c r="AQ340" s="76">
        <f>+'Empresa de Seguros'!AQ340+'Empresa de Seguros'!AQ696</f>
        <v>0</v>
      </c>
      <c r="AR340" s="76">
        <f>+'Empresa de Seguros'!AR340+'Empresa de Seguros'!AR696</f>
        <v>0</v>
      </c>
      <c r="AS340" s="76">
        <f>+'Empresa de Seguros'!AS340+'Empresa de Seguros'!AS696</f>
        <v>0</v>
      </c>
      <c r="AT340" s="76">
        <f>+'Empresa de Seguros'!AT340+'Empresa de Seguros'!AT696</f>
        <v>0</v>
      </c>
      <c r="AU340" s="76">
        <f>+'Empresa de Seguros'!AU340+'Empresa de Seguros'!AU696</f>
        <v>0</v>
      </c>
    </row>
    <row r="341" spans="1:47" ht="14.1" customHeight="1" x14ac:dyDescent="0.2">
      <c r="A341" s="32" t="s">
        <v>282</v>
      </c>
      <c r="B341" s="20">
        <f>+'Empresa de Seguros'!B341+'Empresa de Seguros'!B697</f>
        <v>0</v>
      </c>
      <c r="C341" s="20">
        <f>+'Empresa de Seguros'!C341+'Empresa de Seguros'!C697</f>
        <v>0</v>
      </c>
      <c r="D341" s="20">
        <f>+'Empresa de Seguros'!D341+'Empresa de Seguros'!D697</f>
        <v>0</v>
      </c>
      <c r="E341" s="20">
        <f>+'Empresa de Seguros'!E341+'Empresa de Seguros'!E697</f>
        <v>0</v>
      </c>
      <c r="F341" s="20">
        <f>+'Empresa de Seguros'!F341+'Empresa de Seguros'!F697</f>
        <v>0</v>
      </c>
      <c r="G341" s="20">
        <f>+'Empresa de Seguros'!G341+'Empresa de Seguros'!G697</f>
        <v>0</v>
      </c>
      <c r="H341" s="20">
        <f>+'Empresa de Seguros'!H341+'Empresa de Seguros'!H697</f>
        <v>0</v>
      </c>
      <c r="I341" s="20">
        <f>+'Empresa de Seguros'!I341+'Empresa de Seguros'!I697</f>
        <v>0</v>
      </c>
      <c r="J341" s="20">
        <f>+'Empresa de Seguros'!J341+'Empresa de Seguros'!J697</f>
        <v>0</v>
      </c>
      <c r="K341" s="20">
        <f>+'Empresa de Seguros'!K341+'Empresa de Seguros'!K697</f>
        <v>0</v>
      </c>
      <c r="L341" s="20">
        <f>+'Empresa de Seguros'!L341+'Empresa de Seguros'!L697</f>
        <v>0</v>
      </c>
      <c r="M341" s="20">
        <f>+'Empresa de Seguros'!M341+'Empresa de Seguros'!M697</f>
        <v>0</v>
      </c>
      <c r="N341" s="20">
        <f>+'Empresa de Seguros'!N341+'Empresa de Seguros'!N697</f>
        <v>0</v>
      </c>
      <c r="O341" s="20">
        <f>+'Empresa de Seguros'!O341+'Empresa de Seguros'!O697</f>
        <v>0</v>
      </c>
      <c r="P341" s="20">
        <f>+'Empresa de Seguros'!P341+'Empresa de Seguros'!P697</f>
        <v>0</v>
      </c>
      <c r="Q341" s="20">
        <f>+'Empresa de Seguros'!Q341+'Empresa de Seguros'!Q697</f>
        <v>0</v>
      </c>
      <c r="R341" s="20">
        <f>+'Empresa de Seguros'!R341+'Empresa de Seguros'!R697</f>
        <v>0</v>
      </c>
      <c r="S341" s="20">
        <f>+'Empresa de Seguros'!S341+'Empresa de Seguros'!S697</f>
        <v>0</v>
      </c>
      <c r="T341" s="20">
        <f>+'Empresa de Seguros'!T341+'Empresa de Seguros'!T697</f>
        <v>0</v>
      </c>
      <c r="U341" s="20">
        <f>+'Empresa de Seguros'!U341+'Empresa de Seguros'!U697</f>
        <v>0</v>
      </c>
      <c r="V341" s="20">
        <f>+'Empresa de Seguros'!V341+'Empresa de Seguros'!V697</f>
        <v>0</v>
      </c>
      <c r="W341" s="20">
        <f>+'Empresa de Seguros'!W341+'Empresa de Seguros'!W697</f>
        <v>0</v>
      </c>
      <c r="X341" s="20">
        <f>+'Empresa de Seguros'!X341+'Empresa de Seguros'!X697</f>
        <v>0</v>
      </c>
      <c r="Y341" s="20">
        <f>+'Empresa de Seguros'!Y341+'Empresa de Seguros'!Y697</f>
        <v>0</v>
      </c>
      <c r="Z341" s="20">
        <f>+'Empresa de Seguros'!Z341+'Empresa de Seguros'!Z697</f>
        <v>0</v>
      </c>
      <c r="AA341" s="20">
        <f>+'Empresa de Seguros'!AA341+'Empresa de Seguros'!AA697</f>
        <v>0</v>
      </c>
      <c r="AB341" s="20">
        <f>+'Empresa de Seguros'!AB341+'Empresa de Seguros'!AB697</f>
        <v>0</v>
      </c>
      <c r="AC341" s="20">
        <f>+'Empresa de Seguros'!AC341+'Empresa de Seguros'!AC697</f>
        <v>0</v>
      </c>
      <c r="AD341" s="20">
        <f>+'Empresa de Seguros'!AD341+'Empresa de Seguros'!AD697</f>
        <v>0</v>
      </c>
      <c r="AE341" s="20">
        <f>+'Empresa de Seguros'!AE341+'Empresa de Seguros'!AE697</f>
        <v>0</v>
      </c>
      <c r="AF341" s="20">
        <f>+'Empresa de Seguros'!AF341+'Empresa de Seguros'!AF697</f>
        <v>0</v>
      </c>
      <c r="AG341" s="20">
        <f>+'Empresa de Seguros'!AG341+'Empresa de Seguros'!AG697</f>
        <v>0</v>
      </c>
      <c r="AH341" s="20">
        <f>+'Empresa de Seguros'!AH341+'Empresa de Seguros'!AH697</f>
        <v>0</v>
      </c>
      <c r="AI341" s="20">
        <f>+'Empresa de Seguros'!AI341+'Empresa de Seguros'!AI697</f>
        <v>0</v>
      </c>
      <c r="AJ341" s="20">
        <f>+'Empresa de Seguros'!AJ341+'Empresa de Seguros'!AJ697</f>
        <v>0</v>
      </c>
      <c r="AK341" s="20">
        <f>+'Empresa de Seguros'!AK341+'Empresa de Seguros'!AK697</f>
        <v>0</v>
      </c>
      <c r="AL341" s="20">
        <f>+'Empresa de Seguros'!AL341+'Empresa de Seguros'!AL697</f>
        <v>0</v>
      </c>
      <c r="AM341" s="20">
        <f>+'Empresa de Seguros'!AM341+'Empresa de Seguros'!AM697</f>
        <v>0</v>
      </c>
      <c r="AN341" s="20">
        <f>+'Empresa de Seguros'!AN341+'Empresa de Seguros'!AN697</f>
        <v>0</v>
      </c>
      <c r="AO341" s="20">
        <f>+'Empresa de Seguros'!AO341+'Empresa de Seguros'!AO697</f>
        <v>0</v>
      </c>
      <c r="AP341" s="20">
        <f>+'Empresa de Seguros'!AP341+'Empresa de Seguros'!AP697</f>
        <v>0</v>
      </c>
      <c r="AQ341" s="20">
        <f>+'Empresa de Seguros'!AQ341+'Empresa de Seguros'!AQ697</f>
        <v>0</v>
      </c>
      <c r="AR341" s="20">
        <f>+'Empresa de Seguros'!AR341+'Empresa de Seguros'!AR697</f>
        <v>0</v>
      </c>
      <c r="AS341" s="20">
        <f>+'Empresa de Seguros'!AS341+'Empresa de Seguros'!AS697</f>
        <v>0</v>
      </c>
      <c r="AT341" s="20">
        <f>+'Empresa de Seguros'!AT341+'Empresa de Seguros'!AT697</f>
        <v>0</v>
      </c>
      <c r="AU341" s="20">
        <f>+'Empresa de Seguros'!AU341+'Empresa de Seguros'!AU697</f>
        <v>0</v>
      </c>
    </row>
    <row r="342" spans="1:47" s="38" customFormat="1" ht="14.1" customHeight="1" x14ac:dyDescent="0.2">
      <c r="A342" s="33" t="s">
        <v>23</v>
      </c>
      <c r="B342" s="76">
        <f>+'Empresa de Seguros'!B342+'Empresa de Seguros'!B698</f>
        <v>0</v>
      </c>
      <c r="C342" s="76">
        <f>+'Empresa de Seguros'!C342+'Empresa de Seguros'!C698</f>
        <v>0</v>
      </c>
      <c r="D342" s="76">
        <f>+'Empresa de Seguros'!D342+'Empresa de Seguros'!D698</f>
        <v>0</v>
      </c>
      <c r="E342" s="76">
        <f>+'Empresa de Seguros'!E342+'Empresa de Seguros'!E698</f>
        <v>0</v>
      </c>
      <c r="F342" s="76">
        <f>+'Empresa de Seguros'!F342+'Empresa de Seguros'!F698</f>
        <v>0</v>
      </c>
      <c r="G342" s="76">
        <f>+'Empresa de Seguros'!G342+'Empresa de Seguros'!G698</f>
        <v>0</v>
      </c>
      <c r="H342" s="76">
        <f>+'Empresa de Seguros'!H342+'Empresa de Seguros'!H698</f>
        <v>0</v>
      </c>
      <c r="I342" s="76">
        <f>+'Empresa de Seguros'!I342+'Empresa de Seguros'!I698</f>
        <v>0</v>
      </c>
      <c r="J342" s="76">
        <f>+'Empresa de Seguros'!J342+'Empresa de Seguros'!J698</f>
        <v>0</v>
      </c>
      <c r="K342" s="76">
        <f>+'Empresa de Seguros'!K342+'Empresa de Seguros'!K698</f>
        <v>0</v>
      </c>
      <c r="L342" s="76">
        <f>+'Empresa de Seguros'!L342+'Empresa de Seguros'!L698</f>
        <v>0</v>
      </c>
      <c r="M342" s="76">
        <f>+'Empresa de Seguros'!M342+'Empresa de Seguros'!M698</f>
        <v>0</v>
      </c>
      <c r="N342" s="76">
        <f>+'Empresa de Seguros'!N342+'Empresa de Seguros'!N698</f>
        <v>0</v>
      </c>
      <c r="O342" s="76">
        <f>+'Empresa de Seguros'!O342+'Empresa de Seguros'!O698</f>
        <v>0</v>
      </c>
      <c r="P342" s="76">
        <f>+'Empresa de Seguros'!P342+'Empresa de Seguros'!P698</f>
        <v>0</v>
      </c>
      <c r="Q342" s="76">
        <f>+'Empresa de Seguros'!Q342+'Empresa de Seguros'!Q698</f>
        <v>0</v>
      </c>
      <c r="R342" s="76">
        <f>+'Empresa de Seguros'!R342+'Empresa de Seguros'!R698</f>
        <v>0</v>
      </c>
      <c r="S342" s="76">
        <f>+'Empresa de Seguros'!S342+'Empresa de Seguros'!S698</f>
        <v>0</v>
      </c>
      <c r="T342" s="76">
        <f>+'Empresa de Seguros'!T342+'Empresa de Seguros'!T698</f>
        <v>0</v>
      </c>
      <c r="U342" s="76">
        <f>+'Empresa de Seguros'!U342+'Empresa de Seguros'!U698</f>
        <v>0</v>
      </c>
      <c r="V342" s="76">
        <f>+'Empresa de Seguros'!V342+'Empresa de Seguros'!V698</f>
        <v>0</v>
      </c>
      <c r="W342" s="76">
        <f>+'Empresa de Seguros'!W342+'Empresa de Seguros'!W698</f>
        <v>0</v>
      </c>
      <c r="X342" s="76">
        <f>+'Empresa de Seguros'!X342+'Empresa de Seguros'!X698</f>
        <v>0</v>
      </c>
      <c r="Y342" s="76">
        <f>+'Empresa de Seguros'!Y342+'Empresa de Seguros'!Y698</f>
        <v>0</v>
      </c>
      <c r="Z342" s="76">
        <f>+'Empresa de Seguros'!Z342+'Empresa de Seguros'!Z698</f>
        <v>0</v>
      </c>
      <c r="AA342" s="76">
        <f>+'Empresa de Seguros'!AA342+'Empresa de Seguros'!AA698</f>
        <v>0</v>
      </c>
      <c r="AB342" s="76">
        <f>+'Empresa de Seguros'!AB342+'Empresa de Seguros'!AB698</f>
        <v>0</v>
      </c>
      <c r="AC342" s="76">
        <f>+'Empresa de Seguros'!AC342+'Empresa de Seguros'!AC698</f>
        <v>0</v>
      </c>
      <c r="AD342" s="76">
        <f>+'Empresa de Seguros'!AD342+'Empresa de Seguros'!AD698</f>
        <v>0</v>
      </c>
      <c r="AE342" s="76">
        <f>+'Empresa de Seguros'!AE342+'Empresa de Seguros'!AE698</f>
        <v>0</v>
      </c>
      <c r="AF342" s="76">
        <f>+'Empresa de Seguros'!AF342+'Empresa de Seguros'!AF698</f>
        <v>0</v>
      </c>
      <c r="AG342" s="76">
        <f>+'Empresa de Seguros'!AG342+'Empresa de Seguros'!AG698</f>
        <v>0</v>
      </c>
      <c r="AH342" s="76">
        <f>+'Empresa de Seguros'!AH342+'Empresa de Seguros'!AH698</f>
        <v>0</v>
      </c>
      <c r="AI342" s="76">
        <f>+'Empresa de Seguros'!AI342+'Empresa de Seguros'!AI698</f>
        <v>0</v>
      </c>
      <c r="AJ342" s="76">
        <f>+'Empresa de Seguros'!AJ342+'Empresa de Seguros'!AJ698</f>
        <v>0</v>
      </c>
      <c r="AK342" s="76">
        <f>+'Empresa de Seguros'!AK342+'Empresa de Seguros'!AK698</f>
        <v>0</v>
      </c>
      <c r="AL342" s="76">
        <f>+'Empresa de Seguros'!AL342+'Empresa de Seguros'!AL698</f>
        <v>0</v>
      </c>
      <c r="AM342" s="76">
        <f>+'Empresa de Seguros'!AM342+'Empresa de Seguros'!AM698</f>
        <v>0</v>
      </c>
      <c r="AN342" s="76">
        <f>+'Empresa de Seguros'!AN342+'Empresa de Seguros'!AN698</f>
        <v>0</v>
      </c>
      <c r="AO342" s="76">
        <f>+'Empresa de Seguros'!AO342+'Empresa de Seguros'!AO698</f>
        <v>0</v>
      </c>
      <c r="AP342" s="76">
        <f>+'Empresa de Seguros'!AP342+'Empresa de Seguros'!AP698</f>
        <v>0</v>
      </c>
      <c r="AQ342" s="76">
        <f>+'Empresa de Seguros'!AQ342+'Empresa de Seguros'!AQ698</f>
        <v>0</v>
      </c>
      <c r="AR342" s="76">
        <f>+'Empresa de Seguros'!AR342+'Empresa de Seguros'!AR698</f>
        <v>0</v>
      </c>
      <c r="AS342" s="76">
        <f>+'Empresa de Seguros'!AS342+'Empresa de Seguros'!AS698</f>
        <v>0</v>
      </c>
      <c r="AT342" s="76">
        <f>+'Empresa de Seguros'!AT342+'Empresa de Seguros'!AT698</f>
        <v>0</v>
      </c>
      <c r="AU342" s="76">
        <f>+'Empresa de Seguros'!AU342+'Empresa de Seguros'!AU698</f>
        <v>0</v>
      </c>
    </row>
    <row r="343" spans="1:47" s="38" customFormat="1" ht="14.1" customHeight="1" x14ac:dyDescent="0.2">
      <c r="A343" s="33" t="s">
        <v>283</v>
      </c>
      <c r="B343" s="76">
        <f>+'Empresa de Seguros'!B343+'Empresa de Seguros'!B699</f>
        <v>0</v>
      </c>
      <c r="C343" s="76">
        <f>+'Empresa de Seguros'!C343+'Empresa de Seguros'!C699</f>
        <v>0</v>
      </c>
      <c r="D343" s="76">
        <f>+'Empresa de Seguros'!D343+'Empresa de Seguros'!D699</f>
        <v>0</v>
      </c>
      <c r="E343" s="76">
        <f>+'Empresa de Seguros'!E343+'Empresa de Seguros'!E699</f>
        <v>0</v>
      </c>
      <c r="F343" s="76">
        <f>+'Empresa de Seguros'!F343+'Empresa de Seguros'!F699</f>
        <v>0</v>
      </c>
      <c r="G343" s="76">
        <f>+'Empresa de Seguros'!G343+'Empresa de Seguros'!G699</f>
        <v>0</v>
      </c>
      <c r="H343" s="76">
        <f>+'Empresa de Seguros'!H343+'Empresa de Seguros'!H699</f>
        <v>0</v>
      </c>
      <c r="I343" s="76">
        <f>+'Empresa de Seguros'!I343+'Empresa de Seguros'!I699</f>
        <v>0</v>
      </c>
      <c r="J343" s="76">
        <f>+'Empresa de Seguros'!J343+'Empresa de Seguros'!J699</f>
        <v>0</v>
      </c>
      <c r="K343" s="76">
        <f>+'Empresa de Seguros'!K343+'Empresa de Seguros'!K699</f>
        <v>0</v>
      </c>
      <c r="L343" s="76">
        <f>+'Empresa de Seguros'!L343+'Empresa de Seguros'!L699</f>
        <v>0</v>
      </c>
      <c r="M343" s="76">
        <f>+'Empresa de Seguros'!M343+'Empresa de Seguros'!M699</f>
        <v>0</v>
      </c>
      <c r="N343" s="76">
        <f>+'Empresa de Seguros'!N343+'Empresa de Seguros'!N699</f>
        <v>0</v>
      </c>
      <c r="O343" s="76">
        <f>+'Empresa de Seguros'!O343+'Empresa de Seguros'!O699</f>
        <v>0</v>
      </c>
      <c r="P343" s="76">
        <f>+'Empresa de Seguros'!P343+'Empresa de Seguros'!P699</f>
        <v>0</v>
      </c>
      <c r="Q343" s="76">
        <f>+'Empresa de Seguros'!Q343+'Empresa de Seguros'!Q699</f>
        <v>0</v>
      </c>
      <c r="R343" s="76">
        <f>+'Empresa de Seguros'!R343+'Empresa de Seguros'!R699</f>
        <v>0</v>
      </c>
      <c r="S343" s="76">
        <f>+'Empresa de Seguros'!S343+'Empresa de Seguros'!S699</f>
        <v>0</v>
      </c>
      <c r="T343" s="76">
        <f>+'Empresa de Seguros'!T343+'Empresa de Seguros'!T699</f>
        <v>0</v>
      </c>
      <c r="U343" s="76">
        <f>+'Empresa de Seguros'!U343+'Empresa de Seguros'!U699</f>
        <v>0</v>
      </c>
      <c r="V343" s="76">
        <f>+'Empresa de Seguros'!V343+'Empresa de Seguros'!V699</f>
        <v>0</v>
      </c>
      <c r="W343" s="76">
        <f>+'Empresa de Seguros'!W343+'Empresa de Seguros'!W699</f>
        <v>0</v>
      </c>
      <c r="X343" s="76">
        <f>+'Empresa de Seguros'!X343+'Empresa de Seguros'!X699</f>
        <v>0</v>
      </c>
      <c r="Y343" s="76">
        <f>+'Empresa de Seguros'!Y343+'Empresa de Seguros'!Y699</f>
        <v>0</v>
      </c>
      <c r="Z343" s="76">
        <f>+'Empresa de Seguros'!Z343+'Empresa de Seguros'!Z699</f>
        <v>0</v>
      </c>
      <c r="AA343" s="76">
        <f>+'Empresa de Seguros'!AA343+'Empresa de Seguros'!AA699</f>
        <v>0</v>
      </c>
      <c r="AB343" s="76">
        <f>+'Empresa de Seguros'!AB343+'Empresa de Seguros'!AB699</f>
        <v>0</v>
      </c>
      <c r="AC343" s="76">
        <f>+'Empresa de Seguros'!AC343+'Empresa de Seguros'!AC699</f>
        <v>0</v>
      </c>
      <c r="AD343" s="76">
        <f>+'Empresa de Seguros'!AD343+'Empresa de Seguros'!AD699</f>
        <v>0</v>
      </c>
      <c r="AE343" s="76">
        <f>+'Empresa de Seguros'!AE343+'Empresa de Seguros'!AE699</f>
        <v>0</v>
      </c>
      <c r="AF343" s="76">
        <f>+'Empresa de Seguros'!AF343+'Empresa de Seguros'!AF699</f>
        <v>0</v>
      </c>
      <c r="AG343" s="76">
        <f>+'Empresa de Seguros'!AG343+'Empresa de Seguros'!AG699</f>
        <v>0</v>
      </c>
      <c r="AH343" s="76">
        <f>+'Empresa de Seguros'!AH343+'Empresa de Seguros'!AH699</f>
        <v>0</v>
      </c>
      <c r="AI343" s="76">
        <f>+'Empresa de Seguros'!AI343+'Empresa de Seguros'!AI699</f>
        <v>0</v>
      </c>
      <c r="AJ343" s="76">
        <f>+'Empresa de Seguros'!AJ343+'Empresa de Seguros'!AJ699</f>
        <v>0</v>
      </c>
      <c r="AK343" s="76">
        <f>+'Empresa de Seguros'!AK343+'Empresa de Seguros'!AK699</f>
        <v>0</v>
      </c>
      <c r="AL343" s="76">
        <f>+'Empresa de Seguros'!AL343+'Empresa de Seguros'!AL699</f>
        <v>0</v>
      </c>
      <c r="AM343" s="76">
        <f>+'Empresa de Seguros'!AM343+'Empresa de Seguros'!AM699</f>
        <v>0</v>
      </c>
      <c r="AN343" s="76">
        <f>+'Empresa de Seguros'!AN343+'Empresa de Seguros'!AN699</f>
        <v>0</v>
      </c>
      <c r="AO343" s="76">
        <f>+'Empresa de Seguros'!AO343+'Empresa de Seguros'!AO699</f>
        <v>0</v>
      </c>
      <c r="AP343" s="76">
        <f>+'Empresa de Seguros'!AP343+'Empresa de Seguros'!AP699</f>
        <v>0</v>
      </c>
      <c r="AQ343" s="76">
        <f>+'Empresa de Seguros'!AQ343+'Empresa de Seguros'!AQ699</f>
        <v>0</v>
      </c>
      <c r="AR343" s="76">
        <f>+'Empresa de Seguros'!AR343+'Empresa de Seguros'!AR699</f>
        <v>0</v>
      </c>
      <c r="AS343" s="76">
        <f>+'Empresa de Seguros'!AS343+'Empresa de Seguros'!AS699</f>
        <v>0</v>
      </c>
      <c r="AT343" s="76">
        <f>+'Empresa de Seguros'!AT343+'Empresa de Seguros'!AT699</f>
        <v>0</v>
      </c>
      <c r="AU343" s="76">
        <f>+'Empresa de Seguros'!AU343+'Empresa de Seguros'!AU699</f>
        <v>0</v>
      </c>
    </row>
    <row r="344" spans="1:47" s="38" customFormat="1" ht="14.1" customHeight="1" x14ac:dyDescent="0.2">
      <c r="A344" s="33" t="s">
        <v>24</v>
      </c>
      <c r="B344" s="76">
        <f>+'Empresa de Seguros'!B344+'Empresa de Seguros'!B700</f>
        <v>0</v>
      </c>
      <c r="C344" s="76">
        <f>+'Empresa de Seguros'!C344+'Empresa de Seguros'!C700</f>
        <v>0</v>
      </c>
      <c r="D344" s="76">
        <f>+'Empresa de Seguros'!D344+'Empresa de Seguros'!D700</f>
        <v>0</v>
      </c>
      <c r="E344" s="76">
        <f>+'Empresa de Seguros'!E344+'Empresa de Seguros'!E700</f>
        <v>0</v>
      </c>
      <c r="F344" s="76">
        <f>+'Empresa de Seguros'!F344+'Empresa de Seguros'!F700</f>
        <v>0</v>
      </c>
      <c r="G344" s="76">
        <f>+'Empresa de Seguros'!G344+'Empresa de Seguros'!G700</f>
        <v>0</v>
      </c>
      <c r="H344" s="76">
        <f>+'Empresa de Seguros'!H344+'Empresa de Seguros'!H700</f>
        <v>0</v>
      </c>
      <c r="I344" s="76">
        <f>+'Empresa de Seguros'!I344+'Empresa de Seguros'!I700</f>
        <v>0</v>
      </c>
      <c r="J344" s="76">
        <f>+'Empresa de Seguros'!J344+'Empresa de Seguros'!J700</f>
        <v>0</v>
      </c>
      <c r="K344" s="76">
        <f>+'Empresa de Seguros'!K344+'Empresa de Seguros'!K700</f>
        <v>0</v>
      </c>
      <c r="L344" s="76">
        <f>+'Empresa de Seguros'!L344+'Empresa de Seguros'!L700</f>
        <v>0</v>
      </c>
      <c r="M344" s="76">
        <f>+'Empresa de Seguros'!M344+'Empresa de Seguros'!M700</f>
        <v>0</v>
      </c>
      <c r="N344" s="76">
        <f>+'Empresa de Seguros'!N344+'Empresa de Seguros'!N700</f>
        <v>0</v>
      </c>
      <c r="O344" s="76">
        <f>+'Empresa de Seguros'!O344+'Empresa de Seguros'!O700</f>
        <v>0</v>
      </c>
      <c r="P344" s="76">
        <f>+'Empresa de Seguros'!P344+'Empresa de Seguros'!P700</f>
        <v>0</v>
      </c>
      <c r="Q344" s="76">
        <f>+'Empresa de Seguros'!Q344+'Empresa de Seguros'!Q700</f>
        <v>0</v>
      </c>
      <c r="R344" s="76">
        <f>+'Empresa de Seguros'!R344+'Empresa de Seguros'!R700</f>
        <v>0</v>
      </c>
      <c r="S344" s="76">
        <f>+'Empresa de Seguros'!S344+'Empresa de Seguros'!S700</f>
        <v>0</v>
      </c>
      <c r="T344" s="76">
        <f>+'Empresa de Seguros'!T344+'Empresa de Seguros'!T700</f>
        <v>0</v>
      </c>
      <c r="U344" s="76">
        <f>+'Empresa de Seguros'!U344+'Empresa de Seguros'!U700</f>
        <v>0</v>
      </c>
      <c r="V344" s="76">
        <f>+'Empresa de Seguros'!V344+'Empresa de Seguros'!V700</f>
        <v>0</v>
      </c>
      <c r="W344" s="76">
        <f>+'Empresa de Seguros'!W344+'Empresa de Seguros'!W700</f>
        <v>0</v>
      </c>
      <c r="X344" s="76">
        <f>+'Empresa de Seguros'!X344+'Empresa de Seguros'!X700</f>
        <v>0</v>
      </c>
      <c r="Y344" s="76">
        <f>+'Empresa de Seguros'!Y344+'Empresa de Seguros'!Y700</f>
        <v>0</v>
      </c>
      <c r="Z344" s="76">
        <f>+'Empresa de Seguros'!Z344+'Empresa de Seguros'!Z700</f>
        <v>0</v>
      </c>
      <c r="AA344" s="76">
        <f>+'Empresa de Seguros'!AA344+'Empresa de Seguros'!AA700</f>
        <v>0</v>
      </c>
      <c r="AB344" s="76">
        <f>+'Empresa de Seguros'!AB344+'Empresa de Seguros'!AB700</f>
        <v>0</v>
      </c>
      <c r="AC344" s="76">
        <f>+'Empresa de Seguros'!AC344+'Empresa de Seguros'!AC700</f>
        <v>0</v>
      </c>
      <c r="AD344" s="76">
        <f>+'Empresa de Seguros'!AD344+'Empresa de Seguros'!AD700</f>
        <v>0</v>
      </c>
      <c r="AE344" s="76">
        <f>+'Empresa de Seguros'!AE344+'Empresa de Seguros'!AE700</f>
        <v>0</v>
      </c>
      <c r="AF344" s="76">
        <f>+'Empresa de Seguros'!AF344+'Empresa de Seguros'!AF700</f>
        <v>0</v>
      </c>
      <c r="AG344" s="76">
        <f>+'Empresa de Seguros'!AG344+'Empresa de Seguros'!AG700</f>
        <v>0</v>
      </c>
      <c r="AH344" s="76">
        <f>+'Empresa de Seguros'!AH344+'Empresa de Seguros'!AH700</f>
        <v>0</v>
      </c>
      <c r="AI344" s="76">
        <f>+'Empresa de Seguros'!AI344+'Empresa de Seguros'!AI700</f>
        <v>0</v>
      </c>
      <c r="AJ344" s="76">
        <f>+'Empresa de Seguros'!AJ344+'Empresa de Seguros'!AJ700</f>
        <v>0</v>
      </c>
      <c r="AK344" s="76">
        <f>+'Empresa de Seguros'!AK344+'Empresa de Seguros'!AK700</f>
        <v>0</v>
      </c>
      <c r="AL344" s="76">
        <f>+'Empresa de Seguros'!AL344+'Empresa de Seguros'!AL700</f>
        <v>0</v>
      </c>
      <c r="AM344" s="76">
        <f>+'Empresa de Seguros'!AM344+'Empresa de Seguros'!AM700</f>
        <v>0</v>
      </c>
      <c r="AN344" s="76">
        <f>+'Empresa de Seguros'!AN344+'Empresa de Seguros'!AN700</f>
        <v>0</v>
      </c>
      <c r="AO344" s="76">
        <f>+'Empresa de Seguros'!AO344+'Empresa de Seguros'!AO700</f>
        <v>0</v>
      </c>
      <c r="AP344" s="76">
        <f>+'Empresa de Seguros'!AP344+'Empresa de Seguros'!AP700</f>
        <v>0</v>
      </c>
      <c r="AQ344" s="76">
        <f>+'Empresa de Seguros'!AQ344+'Empresa de Seguros'!AQ700</f>
        <v>0</v>
      </c>
      <c r="AR344" s="76">
        <f>+'Empresa de Seguros'!AR344+'Empresa de Seguros'!AR700</f>
        <v>0</v>
      </c>
      <c r="AS344" s="76">
        <f>+'Empresa de Seguros'!AS344+'Empresa de Seguros'!AS700</f>
        <v>0</v>
      </c>
      <c r="AT344" s="76">
        <f>+'Empresa de Seguros'!AT344+'Empresa de Seguros'!AT700</f>
        <v>0</v>
      </c>
      <c r="AU344" s="76">
        <f>+'Empresa de Seguros'!AU344+'Empresa de Seguros'!AU700</f>
        <v>0</v>
      </c>
    </row>
    <row r="345" spans="1:47" ht="14.1" customHeight="1" x14ac:dyDescent="0.2">
      <c r="A345" s="9" t="s">
        <v>168</v>
      </c>
      <c r="B345" s="20">
        <f>+'Empresa de Seguros'!B345+'Empresa de Seguros'!B701</f>
        <v>0</v>
      </c>
      <c r="C345" s="20">
        <f>+'Empresa de Seguros'!C345+'Empresa de Seguros'!C701</f>
        <v>0</v>
      </c>
      <c r="D345" s="20">
        <f>+'Empresa de Seguros'!D345+'Empresa de Seguros'!D701</f>
        <v>0</v>
      </c>
      <c r="E345" s="20">
        <f>+'Empresa de Seguros'!E345+'Empresa de Seguros'!E701</f>
        <v>0</v>
      </c>
      <c r="F345" s="20">
        <f>+'Empresa de Seguros'!F345+'Empresa de Seguros'!F701</f>
        <v>0</v>
      </c>
      <c r="G345" s="20">
        <f>+'Empresa de Seguros'!G345+'Empresa de Seguros'!G701</f>
        <v>0</v>
      </c>
      <c r="H345" s="20">
        <f>+'Empresa de Seguros'!H345+'Empresa de Seguros'!H701</f>
        <v>0</v>
      </c>
      <c r="I345" s="20">
        <f>+'Empresa de Seguros'!I345+'Empresa de Seguros'!I701</f>
        <v>0</v>
      </c>
      <c r="J345" s="20">
        <f>+'Empresa de Seguros'!J345+'Empresa de Seguros'!J701</f>
        <v>0</v>
      </c>
      <c r="K345" s="20">
        <f>+'Empresa de Seguros'!K345+'Empresa de Seguros'!K701</f>
        <v>0</v>
      </c>
      <c r="L345" s="20">
        <f>+'Empresa de Seguros'!L345+'Empresa de Seguros'!L701</f>
        <v>0</v>
      </c>
      <c r="M345" s="20">
        <f>+'Empresa de Seguros'!M345+'Empresa de Seguros'!M701</f>
        <v>0</v>
      </c>
      <c r="N345" s="20">
        <f>+'Empresa de Seguros'!N345+'Empresa de Seguros'!N701</f>
        <v>0</v>
      </c>
      <c r="O345" s="20">
        <f>+'Empresa de Seguros'!O345+'Empresa de Seguros'!O701</f>
        <v>0</v>
      </c>
      <c r="P345" s="20">
        <f>+'Empresa de Seguros'!P345+'Empresa de Seguros'!P701</f>
        <v>0</v>
      </c>
      <c r="Q345" s="20">
        <f>+'Empresa de Seguros'!Q345+'Empresa de Seguros'!Q701</f>
        <v>0</v>
      </c>
      <c r="R345" s="20">
        <f>+'Empresa de Seguros'!R345+'Empresa de Seguros'!R701</f>
        <v>0</v>
      </c>
      <c r="S345" s="20">
        <f>+'Empresa de Seguros'!S345+'Empresa de Seguros'!S701</f>
        <v>0</v>
      </c>
      <c r="T345" s="20">
        <f>+'Empresa de Seguros'!T345+'Empresa de Seguros'!T701</f>
        <v>0</v>
      </c>
      <c r="U345" s="20">
        <f>+'Empresa de Seguros'!U345+'Empresa de Seguros'!U701</f>
        <v>0</v>
      </c>
      <c r="V345" s="20">
        <f>+'Empresa de Seguros'!V345+'Empresa de Seguros'!V701</f>
        <v>0</v>
      </c>
      <c r="W345" s="20">
        <f>+'Empresa de Seguros'!W345+'Empresa de Seguros'!W701</f>
        <v>0</v>
      </c>
      <c r="X345" s="20">
        <f>+'Empresa de Seguros'!X345+'Empresa de Seguros'!X701</f>
        <v>0</v>
      </c>
      <c r="Y345" s="20">
        <f>+'Empresa de Seguros'!Y345+'Empresa de Seguros'!Y701</f>
        <v>0</v>
      </c>
      <c r="Z345" s="20">
        <f>+'Empresa de Seguros'!Z345+'Empresa de Seguros'!Z701</f>
        <v>0</v>
      </c>
      <c r="AA345" s="20">
        <f>+'Empresa de Seguros'!AA345+'Empresa de Seguros'!AA701</f>
        <v>0</v>
      </c>
      <c r="AB345" s="20">
        <f>+'Empresa de Seguros'!AB345+'Empresa de Seguros'!AB701</f>
        <v>0</v>
      </c>
      <c r="AC345" s="20">
        <f>+'Empresa de Seguros'!AC345+'Empresa de Seguros'!AC701</f>
        <v>0</v>
      </c>
      <c r="AD345" s="20">
        <f>+'Empresa de Seguros'!AD345+'Empresa de Seguros'!AD701</f>
        <v>0</v>
      </c>
      <c r="AE345" s="20">
        <f>+'Empresa de Seguros'!AE345+'Empresa de Seguros'!AE701</f>
        <v>0</v>
      </c>
      <c r="AF345" s="20">
        <f>+'Empresa de Seguros'!AF345+'Empresa de Seguros'!AF701</f>
        <v>0</v>
      </c>
      <c r="AG345" s="20">
        <f>+'Empresa de Seguros'!AG345+'Empresa de Seguros'!AG701</f>
        <v>0</v>
      </c>
      <c r="AH345" s="20">
        <f>+'Empresa de Seguros'!AH345+'Empresa de Seguros'!AH701</f>
        <v>0</v>
      </c>
      <c r="AI345" s="20">
        <f>+'Empresa de Seguros'!AI345+'Empresa de Seguros'!AI701</f>
        <v>0</v>
      </c>
      <c r="AJ345" s="20">
        <f>+'Empresa de Seguros'!AJ345+'Empresa de Seguros'!AJ701</f>
        <v>0</v>
      </c>
      <c r="AK345" s="20">
        <f>+'Empresa de Seguros'!AK345+'Empresa de Seguros'!AK701</f>
        <v>0</v>
      </c>
      <c r="AL345" s="20">
        <f>+'Empresa de Seguros'!AL345+'Empresa de Seguros'!AL701</f>
        <v>0</v>
      </c>
      <c r="AM345" s="20">
        <f>+'Empresa de Seguros'!AM345+'Empresa de Seguros'!AM701</f>
        <v>0</v>
      </c>
      <c r="AN345" s="20">
        <f>+'Empresa de Seguros'!AN345+'Empresa de Seguros'!AN701</f>
        <v>0</v>
      </c>
      <c r="AO345" s="20">
        <f>+'Empresa de Seguros'!AO345+'Empresa de Seguros'!AO701</f>
        <v>0</v>
      </c>
      <c r="AP345" s="20">
        <f>+'Empresa de Seguros'!AP345+'Empresa de Seguros'!AP701</f>
        <v>0</v>
      </c>
      <c r="AQ345" s="20">
        <f>+'Empresa de Seguros'!AQ345+'Empresa de Seguros'!AQ701</f>
        <v>0</v>
      </c>
      <c r="AR345" s="20">
        <f>+'Empresa de Seguros'!AR345+'Empresa de Seguros'!AR701</f>
        <v>0</v>
      </c>
      <c r="AS345" s="20">
        <f>+'Empresa de Seguros'!AS345+'Empresa de Seguros'!AS701</f>
        <v>0</v>
      </c>
      <c r="AT345" s="20">
        <f>+'Empresa de Seguros'!AT345+'Empresa de Seguros'!AT701</f>
        <v>0</v>
      </c>
      <c r="AU345" s="20">
        <f>+'Empresa de Seguros'!AU345+'Empresa de Seguros'!AU701</f>
        <v>0</v>
      </c>
    </row>
    <row r="346" spans="1:47" s="38" customFormat="1" ht="14.1" customHeight="1" x14ac:dyDescent="0.2">
      <c r="A346" s="10" t="s">
        <v>169</v>
      </c>
      <c r="B346" s="76">
        <f>+'Empresa de Seguros'!B346+'Empresa de Seguros'!B702</f>
        <v>0</v>
      </c>
      <c r="C346" s="76">
        <f>+'Empresa de Seguros'!C346+'Empresa de Seguros'!C702</f>
        <v>0</v>
      </c>
      <c r="D346" s="76">
        <f>+'Empresa de Seguros'!D346+'Empresa de Seguros'!D702</f>
        <v>0</v>
      </c>
      <c r="E346" s="76">
        <f>+'Empresa de Seguros'!E346+'Empresa de Seguros'!E702</f>
        <v>0</v>
      </c>
      <c r="F346" s="76">
        <f>+'Empresa de Seguros'!F346+'Empresa de Seguros'!F702</f>
        <v>0</v>
      </c>
      <c r="G346" s="76">
        <f>+'Empresa de Seguros'!G346+'Empresa de Seguros'!G702</f>
        <v>0</v>
      </c>
      <c r="H346" s="76">
        <f>+'Empresa de Seguros'!H346+'Empresa de Seguros'!H702</f>
        <v>0</v>
      </c>
      <c r="I346" s="76">
        <f>+'Empresa de Seguros'!I346+'Empresa de Seguros'!I702</f>
        <v>0</v>
      </c>
      <c r="J346" s="76">
        <f>+'Empresa de Seguros'!J346+'Empresa de Seguros'!J702</f>
        <v>0</v>
      </c>
      <c r="K346" s="76">
        <f>+'Empresa de Seguros'!K346+'Empresa de Seguros'!K702</f>
        <v>0</v>
      </c>
      <c r="L346" s="76">
        <f>+'Empresa de Seguros'!L346+'Empresa de Seguros'!L702</f>
        <v>0</v>
      </c>
      <c r="M346" s="76">
        <f>+'Empresa de Seguros'!M346+'Empresa de Seguros'!M702</f>
        <v>0</v>
      </c>
      <c r="N346" s="76">
        <f>+'Empresa de Seguros'!N346+'Empresa de Seguros'!N702</f>
        <v>0</v>
      </c>
      <c r="O346" s="76">
        <f>+'Empresa de Seguros'!O346+'Empresa de Seguros'!O702</f>
        <v>0</v>
      </c>
      <c r="P346" s="76">
        <f>+'Empresa de Seguros'!P346+'Empresa de Seguros'!P702</f>
        <v>0</v>
      </c>
      <c r="Q346" s="76">
        <f>+'Empresa de Seguros'!Q346+'Empresa de Seguros'!Q702</f>
        <v>0</v>
      </c>
      <c r="R346" s="76">
        <f>+'Empresa de Seguros'!R346+'Empresa de Seguros'!R702</f>
        <v>0</v>
      </c>
      <c r="S346" s="76">
        <f>+'Empresa de Seguros'!S346+'Empresa de Seguros'!S702</f>
        <v>0</v>
      </c>
      <c r="T346" s="76">
        <f>+'Empresa de Seguros'!T346+'Empresa de Seguros'!T702</f>
        <v>0</v>
      </c>
      <c r="U346" s="76">
        <f>+'Empresa de Seguros'!U346+'Empresa de Seguros'!U702</f>
        <v>0</v>
      </c>
      <c r="V346" s="76">
        <f>+'Empresa de Seguros'!V346+'Empresa de Seguros'!V702</f>
        <v>0</v>
      </c>
      <c r="W346" s="76">
        <f>+'Empresa de Seguros'!W346+'Empresa de Seguros'!W702</f>
        <v>0</v>
      </c>
      <c r="X346" s="76">
        <f>+'Empresa de Seguros'!X346+'Empresa de Seguros'!X702</f>
        <v>0</v>
      </c>
      <c r="Y346" s="76">
        <f>+'Empresa de Seguros'!Y346+'Empresa de Seguros'!Y702</f>
        <v>0</v>
      </c>
      <c r="Z346" s="76">
        <f>+'Empresa de Seguros'!Z346+'Empresa de Seguros'!Z702</f>
        <v>0</v>
      </c>
      <c r="AA346" s="76">
        <f>+'Empresa de Seguros'!AA346+'Empresa de Seguros'!AA702</f>
        <v>0</v>
      </c>
      <c r="AB346" s="76">
        <f>+'Empresa de Seguros'!AB346+'Empresa de Seguros'!AB702</f>
        <v>0</v>
      </c>
      <c r="AC346" s="76">
        <f>+'Empresa de Seguros'!AC346+'Empresa de Seguros'!AC702</f>
        <v>0</v>
      </c>
      <c r="AD346" s="76">
        <f>+'Empresa de Seguros'!AD346+'Empresa de Seguros'!AD702</f>
        <v>0</v>
      </c>
      <c r="AE346" s="76">
        <f>+'Empresa de Seguros'!AE346+'Empresa de Seguros'!AE702</f>
        <v>0</v>
      </c>
      <c r="AF346" s="76">
        <f>+'Empresa de Seguros'!AF346+'Empresa de Seguros'!AF702</f>
        <v>0</v>
      </c>
      <c r="AG346" s="76">
        <f>+'Empresa de Seguros'!AG346+'Empresa de Seguros'!AG702</f>
        <v>0</v>
      </c>
      <c r="AH346" s="76">
        <f>+'Empresa de Seguros'!AH346+'Empresa de Seguros'!AH702</f>
        <v>0</v>
      </c>
      <c r="AI346" s="76">
        <f>+'Empresa de Seguros'!AI346+'Empresa de Seguros'!AI702</f>
        <v>0</v>
      </c>
      <c r="AJ346" s="76">
        <f>+'Empresa de Seguros'!AJ346+'Empresa de Seguros'!AJ702</f>
        <v>0</v>
      </c>
      <c r="AK346" s="76">
        <f>+'Empresa de Seguros'!AK346+'Empresa de Seguros'!AK702</f>
        <v>0</v>
      </c>
      <c r="AL346" s="76">
        <f>+'Empresa de Seguros'!AL346+'Empresa de Seguros'!AL702</f>
        <v>0</v>
      </c>
      <c r="AM346" s="76">
        <f>+'Empresa de Seguros'!AM346+'Empresa de Seguros'!AM702</f>
        <v>0</v>
      </c>
      <c r="AN346" s="76">
        <f>+'Empresa de Seguros'!AN346+'Empresa de Seguros'!AN702</f>
        <v>0</v>
      </c>
      <c r="AO346" s="76">
        <f>+'Empresa de Seguros'!AO346+'Empresa de Seguros'!AO702</f>
        <v>0</v>
      </c>
      <c r="AP346" s="76">
        <f>+'Empresa de Seguros'!AP346+'Empresa de Seguros'!AP702</f>
        <v>0</v>
      </c>
      <c r="AQ346" s="76">
        <f>+'Empresa de Seguros'!AQ346+'Empresa de Seguros'!AQ702</f>
        <v>0</v>
      </c>
      <c r="AR346" s="76">
        <f>+'Empresa de Seguros'!AR346+'Empresa de Seguros'!AR702</f>
        <v>0</v>
      </c>
      <c r="AS346" s="76">
        <f>+'Empresa de Seguros'!AS346+'Empresa de Seguros'!AS702</f>
        <v>0</v>
      </c>
      <c r="AT346" s="76">
        <f>+'Empresa de Seguros'!AT346+'Empresa de Seguros'!AT702</f>
        <v>0</v>
      </c>
      <c r="AU346" s="76">
        <f>+'Empresa de Seguros'!AU346+'Empresa de Seguros'!AU702</f>
        <v>0</v>
      </c>
    </row>
    <row r="347" spans="1:47" s="38" customFormat="1" ht="14.1" customHeight="1" x14ac:dyDescent="0.2">
      <c r="A347" s="10" t="s">
        <v>170</v>
      </c>
      <c r="B347" s="76">
        <f>+'Empresa de Seguros'!B347+'Empresa de Seguros'!B703</f>
        <v>0</v>
      </c>
      <c r="C347" s="76">
        <f>+'Empresa de Seguros'!C347+'Empresa de Seguros'!C703</f>
        <v>0</v>
      </c>
      <c r="D347" s="76">
        <f>+'Empresa de Seguros'!D347+'Empresa de Seguros'!D703</f>
        <v>0</v>
      </c>
      <c r="E347" s="76">
        <f>+'Empresa de Seguros'!E347+'Empresa de Seguros'!E703</f>
        <v>0</v>
      </c>
      <c r="F347" s="76">
        <f>+'Empresa de Seguros'!F347+'Empresa de Seguros'!F703</f>
        <v>0</v>
      </c>
      <c r="G347" s="76">
        <f>+'Empresa de Seguros'!G347+'Empresa de Seguros'!G703</f>
        <v>0</v>
      </c>
      <c r="H347" s="76">
        <f>+'Empresa de Seguros'!H347+'Empresa de Seguros'!H703</f>
        <v>0</v>
      </c>
      <c r="I347" s="76">
        <f>+'Empresa de Seguros'!I347+'Empresa de Seguros'!I703</f>
        <v>0</v>
      </c>
      <c r="J347" s="76">
        <f>+'Empresa de Seguros'!J347+'Empresa de Seguros'!J703</f>
        <v>0</v>
      </c>
      <c r="K347" s="76">
        <f>+'Empresa de Seguros'!K347+'Empresa de Seguros'!K703</f>
        <v>0</v>
      </c>
      <c r="L347" s="76">
        <f>+'Empresa de Seguros'!L347+'Empresa de Seguros'!L703</f>
        <v>0</v>
      </c>
      <c r="M347" s="76">
        <f>+'Empresa de Seguros'!M347+'Empresa de Seguros'!M703</f>
        <v>0</v>
      </c>
      <c r="N347" s="76">
        <f>+'Empresa de Seguros'!N347+'Empresa de Seguros'!N703</f>
        <v>0</v>
      </c>
      <c r="O347" s="76">
        <f>+'Empresa de Seguros'!O347+'Empresa de Seguros'!O703</f>
        <v>0</v>
      </c>
      <c r="P347" s="76">
        <f>+'Empresa de Seguros'!P347+'Empresa de Seguros'!P703</f>
        <v>0</v>
      </c>
      <c r="Q347" s="76">
        <f>+'Empresa de Seguros'!Q347+'Empresa de Seguros'!Q703</f>
        <v>0</v>
      </c>
      <c r="R347" s="76">
        <f>+'Empresa de Seguros'!R347+'Empresa de Seguros'!R703</f>
        <v>0</v>
      </c>
      <c r="S347" s="76">
        <f>+'Empresa de Seguros'!S347+'Empresa de Seguros'!S703</f>
        <v>0</v>
      </c>
      <c r="T347" s="76">
        <f>+'Empresa de Seguros'!T347+'Empresa de Seguros'!T703</f>
        <v>0</v>
      </c>
      <c r="U347" s="76">
        <f>+'Empresa de Seguros'!U347+'Empresa de Seguros'!U703</f>
        <v>0</v>
      </c>
      <c r="V347" s="76">
        <f>+'Empresa de Seguros'!V347+'Empresa de Seguros'!V703</f>
        <v>0</v>
      </c>
      <c r="W347" s="76">
        <f>+'Empresa de Seguros'!W347+'Empresa de Seguros'!W703</f>
        <v>0</v>
      </c>
      <c r="X347" s="76">
        <f>+'Empresa de Seguros'!X347+'Empresa de Seguros'!X703</f>
        <v>0</v>
      </c>
      <c r="Y347" s="76">
        <f>+'Empresa de Seguros'!Y347+'Empresa de Seguros'!Y703</f>
        <v>0</v>
      </c>
      <c r="Z347" s="76">
        <f>+'Empresa de Seguros'!Z347+'Empresa de Seguros'!Z703</f>
        <v>0</v>
      </c>
      <c r="AA347" s="76">
        <f>+'Empresa de Seguros'!AA347+'Empresa de Seguros'!AA703</f>
        <v>0</v>
      </c>
      <c r="AB347" s="76">
        <f>+'Empresa de Seguros'!AB347+'Empresa de Seguros'!AB703</f>
        <v>0</v>
      </c>
      <c r="AC347" s="76">
        <f>+'Empresa de Seguros'!AC347+'Empresa de Seguros'!AC703</f>
        <v>0</v>
      </c>
      <c r="AD347" s="76">
        <f>+'Empresa de Seguros'!AD347+'Empresa de Seguros'!AD703</f>
        <v>0</v>
      </c>
      <c r="AE347" s="76">
        <f>+'Empresa de Seguros'!AE347+'Empresa de Seguros'!AE703</f>
        <v>0</v>
      </c>
      <c r="AF347" s="76">
        <f>+'Empresa de Seguros'!AF347+'Empresa de Seguros'!AF703</f>
        <v>0</v>
      </c>
      <c r="AG347" s="76">
        <f>+'Empresa de Seguros'!AG347+'Empresa de Seguros'!AG703</f>
        <v>0</v>
      </c>
      <c r="AH347" s="76">
        <f>+'Empresa de Seguros'!AH347+'Empresa de Seguros'!AH703</f>
        <v>0</v>
      </c>
      <c r="AI347" s="76">
        <f>+'Empresa de Seguros'!AI347+'Empresa de Seguros'!AI703</f>
        <v>0</v>
      </c>
      <c r="AJ347" s="76">
        <f>+'Empresa de Seguros'!AJ347+'Empresa de Seguros'!AJ703</f>
        <v>0</v>
      </c>
      <c r="AK347" s="76">
        <f>+'Empresa de Seguros'!AK347+'Empresa de Seguros'!AK703</f>
        <v>0</v>
      </c>
      <c r="AL347" s="76">
        <f>+'Empresa de Seguros'!AL347+'Empresa de Seguros'!AL703</f>
        <v>0</v>
      </c>
      <c r="AM347" s="76">
        <f>+'Empresa de Seguros'!AM347+'Empresa de Seguros'!AM703</f>
        <v>0</v>
      </c>
      <c r="AN347" s="76">
        <f>+'Empresa de Seguros'!AN347+'Empresa de Seguros'!AN703</f>
        <v>0</v>
      </c>
      <c r="AO347" s="76">
        <f>+'Empresa de Seguros'!AO347+'Empresa de Seguros'!AO703</f>
        <v>0</v>
      </c>
      <c r="AP347" s="76">
        <f>+'Empresa de Seguros'!AP347+'Empresa de Seguros'!AP703</f>
        <v>0</v>
      </c>
      <c r="AQ347" s="76">
        <f>+'Empresa de Seguros'!AQ347+'Empresa de Seguros'!AQ703</f>
        <v>0</v>
      </c>
      <c r="AR347" s="76">
        <f>+'Empresa de Seguros'!AR347+'Empresa de Seguros'!AR703</f>
        <v>0</v>
      </c>
      <c r="AS347" s="76">
        <f>+'Empresa de Seguros'!AS347+'Empresa de Seguros'!AS703</f>
        <v>0</v>
      </c>
      <c r="AT347" s="76">
        <f>+'Empresa de Seguros'!AT347+'Empresa de Seguros'!AT703</f>
        <v>0</v>
      </c>
      <c r="AU347" s="76">
        <f>+'Empresa de Seguros'!AU347+'Empresa de Seguros'!AU703</f>
        <v>0</v>
      </c>
    </row>
    <row r="348" spans="1:47" s="38" customFormat="1" ht="14.1" customHeight="1" x14ac:dyDescent="0.2">
      <c r="A348" s="10" t="s">
        <v>171</v>
      </c>
      <c r="B348" s="76">
        <f>+'Empresa de Seguros'!B348+'Empresa de Seguros'!B704</f>
        <v>0</v>
      </c>
      <c r="C348" s="76">
        <f>+'Empresa de Seguros'!C348+'Empresa de Seguros'!C704</f>
        <v>0</v>
      </c>
      <c r="D348" s="76">
        <f>+'Empresa de Seguros'!D348+'Empresa de Seguros'!D704</f>
        <v>0</v>
      </c>
      <c r="E348" s="76">
        <f>+'Empresa de Seguros'!E348+'Empresa de Seguros'!E704</f>
        <v>0</v>
      </c>
      <c r="F348" s="76">
        <f>+'Empresa de Seguros'!F348+'Empresa de Seguros'!F704</f>
        <v>0</v>
      </c>
      <c r="G348" s="76">
        <f>+'Empresa de Seguros'!G348+'Empresa de Seguros'!G704</f>
        <v>0</v>
      </c>
      <c r="H348" s="76">
        <f>+'Empresa de Seguros'!H348+'Empresa de Seguros'!H704</f>
        <v>0</v>
      </c>
      <c r="I348" s="76">
        <f>+'Empresa de Seguros'!I348+'Empresa de Seguros'!I704</f>
        <v>0</v>
      </c>
      <c r="J348" s="76">
        <f>+'Empresa de Seguros'!J348+'Empresa de Seguros'!J704</f>
        <v>0</v>
      </c>
      <c r="K348" s="76">
        <f>+'Empresa de Seguros'!K348+'Empresa de Seguros'!K704</f>
        <v>0</v>
      </c>
      <c r="L348" s="76">
        <f>+'Empresa de Seguros'!L348+'Empresa de Seguros'!L704</f>
        <v>0</v>
      </c>
      <c r="M348" s="76">
        <f>+'Empresa de Seguros'!M348+'Empresa de Seguros'!M704</f>
        <v>0</v>
      </c>
      <c r="N348" s="76">
        <f>+'Empresa de Seguros'!N348+'Empresa de Seguros'!N704</f>
        <v>0</v>
      </c>
      <c r="O348" s="76">
        <f>+'Empresa de Seguros'!O348+'Empresa de Seguros'!O704</f>
        <v>0</v>
      </c>
      <c r="P348" s="76">
        <f>+'Empresa de Seguros'!P348+'Empresa de Seguros'!P704</f>
        <v>0</v>
      </c>
      <c r="Q348" s="76">
        <f>+'Empresa de Seguros'!Q348+'Empresa de Seguros'!Q704</f>
        <v>0</v>
      </c>
      <c r="R348" s="76">
        <f>+'Empresa de Seguros'!R348+'Empresa de Seguros'!R704</f>
        <v>0</v>
      </c>
      <c r="S348" s="76">
        <f>+'Empresa de Seguros'!S348+'Empresa de Seguros'!S704</f>
        <v>0</v>
      </c>
      <c r="T348" s="76">
        <f>+'Empresa de Seguros'!T348+'Empresa de Seguros'!T704</f>
        <v>0</v>
      </c>
      <c r="U348" s="76">
        <f>+'Empresa de Seguros'!U348+'Empresa de Seguros'!U704</f>
        <v>0</v>
      </c>
      <c r="V348" s="76">
        <f>+'Empresa de Seguros'!V348+'Empresa de Seguros'!V704</f>
        <v>0</v>
      </c>
      <c r="W348" s="76">
        <f>+'Empresa de Seguros'!W348+'Empresa de Seguros'!W704</f>
        <v>0</v>
      </c>
      <c r="X348" s="76">
        <f>+'Empresa de Seguros'!X348+'Empresa de Seguros'!X704</f>
        <v>0</v>
      </c>
      <c r="Y348" s="76">
        <f>+'Empresa de Seguros'!Y348+'Empresa de Seguros'!Y704</f>
        <v>0</v>
      </c>
      <c r="Z348" s="76">
        <f>+'Empresa de Seguros'!Z348+'Empresa de Seguros'!Z704</f>
        <v>0</v>
      </c>
      <c r="AA348" s="76">
        <f>+'Empresa de Seguros'!AA348+'Empresa de Seguros'!AA704</f>
        <v>0</v>
      </c>
      <c r="AB348" s="76">
        <f>+'Empresa de Seguros'!AB348+'Empresa de Seguros'!AB704</f>
        <v>0</v>
      </c>
      <c r="AC348" s="76">
        <f>+'Empresa de Seguros'!AC348+'Empresa de Seguros'!AC704</f>
        <v>0</v>
      </c>
      <c r="AD348" s="76">
        <f>+'Empresa de Seguros'!AD348+'Empresa de Seguros'!AD704</f>
        <v>0</v>
      </c>
      <c r="AE348" s="76">
        <f>+'Empresa de Seguros'!AE348+'Empresa de Seguros'!AE704</f>
        <v>0</v>
      </c>
      <c r="AF348" s="76">
        <f>+'Empresa de Seguros'!AF348+'Empresa de Seguros'!AF704</f>
        <v>0</v>
      </c>
      <c r="AG348" s="76">
        <f>+'Empresa de Seguros'!AG348+'Empresa de Seguros'!AG704</f>
        <v>0</v>
      </c>
      <c r="AH348" s="76">
        <f>+'Empresa de Seguros'!AH348+'Empresa de Seguros'!AH704</f>
        <v>0</v>
      </c>
      <c r="AI348" s="76">
        <f>+'Empresa de Seguros'!AI348+'Empresa de Seguros'!AI704</f>
        <v>0</v>
      </c>
      <c r="AJ348" s="76">
        <f>+'Empresa de Seguros'!AJ348+'Empresa de Seguros'!AJ704</f>
        <v>0</v>
      </c>
      <c r="AK348" s="76">
        <f>+'Empresa de Seguros'!AK348+'Empresa de Seguros'!AK704</f>
        <v>0</v>
      </c>
      <c r="AL348" s="76">
        <f>+'Empresa de Seguros'!AL348+'Empresa de Seguros'!AL704</f>
        <v>0</v>
      </c>
      <c r="AM348" s="76">
        <f>+'Empresa de Seguros'!AM348+'Empresa de Seguros'!AM704</f>
        <v>0</v>
      </c>
      <c r="AN348" s="76">
        <f>+'Empresa de Seguros'!AN348+'Empresa de Seguros'!AN704</f>
        <v>0</v>
      </c>
      <c r="AO348" s="76">
        <f>+'Empresa de Seguros'!AO348+'Empresa de Seguros'!AO704</f>
        <v>0</v>
      </c>
      <c r="AP348" s="76">
        <f>+'Empresa de Seguros'!AP348+'Empresa de Seguros'!AP704</f>
        <v>0</v>
      </c>
      <c r="AQ348" s="76">
        <f>+'Empresa de Seguros'!AQ348+'Empresa de Seguros'!AQ704</f>
        <v>0</v>
      </c>
      <c r="AR348" s="76">
        <f>+'Empresa de Seguros'!AR348+'Empresa de Seguros'!AR704</f>
        <v>0</v>
      </c>
      <c r="AS348" s="76">
        <f>+'Empresa de Seguros'!AS348+'Empresa de Seguros'!AS704</f>
        <v>0</v>
      </c>
      <c r="AT348" s="76">
        <f>+'Empresa de Seguros'!AT348+'Empresa de Seguros'!AT704</f>
        <v>0</v>
      </c>
      <c r="AU348" s="76">
        <f>+'Empresa de Seguros'!AU348+'Empresa de Seguros'!AU704</f>
        <v>0</v>
      </c>
    </row>
    <row r="349" spans="1:47" s="38" customFormat="1" ht="14.1" customHeight="1" x14ac:dyDescent="0.2">
      <c r="A349" s="10" t="s">
        <v>172</v>
      </c>
      <c r="B349" s="76">
        <f>+'Empresa de Seguros'!B349+'Empresa de Seguros'!B705</f>
        <v>0</v>
      </c>
      <c r="C349" s="76">
        <f>+'Empresa de Seguros'!C349+'Empresa de Seguros'!C705</f>
        <v>0</v>
      </c>
      <c r="D349" s="76">
        <f>+'Empresa de Seguros'!D349+'Empresa de Seguros'!D705</f>
        <v>0</v>
      </c>
      <c r="E349" s="76">
        <f>+'Empresa de Seguros'!E349+'Empresa de Seguros'!E705</f>
        <v>0</v>
      </c>
      <c r="F349" s="76">
        <f>+'Empresa de Seguros'!F349+'Empresa de Seguros'!F705</f>
        <v>0</v>
      </c>
      <c r="G349" s="76">
        <f>+'Empresa de Seguros'!G349+'Empresa de Seguros'!G705</f>
        <v>0</v>
      </c>
      <c r="H349" s="76">
        <f>+'Empresa de Seguros'!H349+'Empresa de Seguros'!H705</f>
        <v>0</v>
      </c>
      <c r="I349" s="76">
        <f>+'Empresa de Seguros'!I349+'Empresa de Seguros'!I705</f>
        <v>0</v>
      </c>
      <c r="J349" s="76">
        <f>+'Empresa de Seguros'!J349+'Empresa de Seguros'!J705</f>
        <v>0</v>
      </c>
      <c r="K349" s="76">
        <f>+'Empresa de Seguros'!K349+'Empresa de Seguros'!K705</f>
        <v>0</v>
      </c>
      <c r="L349" s="76">
        <f>+'Empresa de Seguros'!L349+'Empresa de Seguros'!L705</f>
        <v>0</v>
      </c>
      <c r="M349" s="76">
        <f>+'Empresa de Seguros'!M349+'Empresa de Seguros'!M705</f>
        <v>0</v>
      </c>
      <c r="N349" s="76">
        <f>+'Empresa de Seguros'!N349+'Empresa de Seguros'!N705</f>
        <v>0</v>
      </c>
      <c r="O349" s="76">
        <f>+'Empresa de Seguros'!O349+'Empresa de Seguros'!O705</f>
        <v>0</v>
      </c>
      <c r="P349" s="76">
        <f>+'Empresa de Seguros'!P349+'Empresa de Seguros'!P705</f>
        <v>0</v>
      </c>
      <c r="Q349" s="76">
        <f>+'Empresa de Seguros'!Q349+'Empresa de Seguros'!Q705</f>
        <v>0</v>
      </c>
      <c r="R349" s="76">
        <f>+'Empresa de Seguros'!R349+'Empresa de Seguros'!R705</f>
        <v>0</v>
      </c>
      <c r="S349" s="76">
        <f>+'Empresa de Seguros'!S349+'Empresa de Seguros'!S705</f>
        <v>0</v>
      </c>
      <c r="T349" s="76">
        <f>+'Empresa de Seguros'!T349+'Empresa de Seguros'!T705</f>
        <v>0</v>
      </c>
      <c r="U349" s="76">
        <f>+'Empresa de Seguros'!U349+'Empresa de Seguros'!U705</f>
        <v>0</v>
      </c>
      <c r="V349" s="76">
        <f>+'Empresa de Seguros'!V349+'Empresa de Seguros'!V705</f>
        <v>0</v>
      </c>
      <c r="W349" s="76">
        <f>+'Empresa de Seguros'!W349+'Empresa de Seguros'!W705</f>
        <v>0</v>
      </c>
      <c r="X349" s="76">
        <f>+'Empresa de Seguros'!X349+'Empresa de Seguros'!X705</f>
        <v>0</v>
      </c>
      <c r="Y349" s="76">
        <f>+'Empresa de Seguros'!Y349+'Empresa de Seguros'!Y705</f>
        <v>0</v>
      </c>
      <c r="Z349" s="76">
        <f>+'Empresa de Seguros'!Z349+'Empresa de Seguros'!Z705</f>
        <v>0</v>
      </c>
      <c r="AA349" s="76">
        <f>+'Empresa de Seguros'!AA349+'Empresa de Seguros'!AA705</f>
        <v>0</v>
      </c>
      <c r="AB349" s="76">
        <f>+'Empresa de Seguros'!AB349+'Empresa de Seguros'!AB705</f>
        <v>0</v>
      </c>
      <c r="AC349" s="76">
        <f>+'Empresa de Seguros'!AC349+'Empresa de Seguros'!AC705</f>
        <v>0</v>
      </c>
      <c r="AD349" s="76">
        <f>+'Empresa de Seguros'!AD349+'Empresa de Seguros'!AD705</f>
        <v>0</v>
      </c>
      <c r="AE349" s="76">
        <f>+'Empresa de Seguros'!AE349+'Empresa de Seguros'!AE705</f>
        <v>0</v>
      </c>
      <c r="AF349" s="76">
        <f>+'Empresa de Seguros'!AF349+'Empresa de Seguros'!AF705</f>
        <v>0</v>
      </c>
      <c r="AG349" s="76">
        <f>+'Empresa de Seguros'!AG349+'Empresa de Seguros'!AG705</f>
        <v>0</v>
      </c>
      <c r="AH349" s="76">
        <f>+'Empresa de Seguros'!AH349+'Empresa de Seguros'!AH705</f>
        <v>0</v>
      </c>
      <c r="AI349" s="76">
        <f>+'Empresa de Seguros'!AI349+'Empresa de Seguros'!AI705</f>
        <v>0</v>
      </c>
      <c r="AJ349" s="76">
        <f>+'Empresa de Seguros'!AJ349+'Empresa de Seguros'!AJ705</f>
        <v>0</v>
      </c>
      <c r="AK349" s="76">
        <f>+'Empresa de Seguros'!AK349+'Empresa de Seguros'!AK705</f>
        <v>0</v>
      </c>
      <c r="AL349" s="76">
        <f>+'Empresa de Seguros'!AL349+'Empresa de Seguros'!AL705</f>
        <v>0</v>
      </c>
      <c r="AM349" s="76">
        <f>+'Empresa de Seguros'!AM349+'Empresa de Seguros'!AM705</f>
        <v>0</v>
      </c>
      <c r="AN349" s="76">
        <f>+'Empresa de Seguros'!AN349+'Empresa de Seguros'!AN705</f>
        <v>0</v>
      </c>
      <c r="AO349" s="76">
        <f>+'Empresa de Seguros'!AO349+'Empresa de Seguros'!AO705</f>
        <v>0</v>
      </c>
      <c r="AP349" s="76">
        <f>+'Empresa de Seguros'!AP349+'Empresa de Seguros'!AP705</f>
        <v>0</v>
      </c>
      <c r="AQ349" s="76">
        <f>+'Empresa de Seguros'!AQ349+'Empresa de Seguros'!AQ705</f>
        <v>0</v>
      </c>
      <c r="AR349" s="76">
        <f>+'Empresa de Seguros'!AR349+'Empresa de Seguros'!AR705</f>
        <v>0</v>
      </c>
      <c r="AS349" s="76">
        <f>+'Empresa de Seguros'!AS349+'Empresa de Seguros'!AS705</f>
        <v>0</v>
      </c>
      <c r="AT349" s="76">
        <f>+'Empresa de Seguros'!AT349+'Empresa de Seguros'!AT705</f>
        <v>0</v>
      </c>
      <c r="AU349" s="76">
        <f>+'Empresa de Seguros'!AU349+'Empresa de Seguros'!AU705</f>
        <v>0</v>
      </c>
    </row>
    <row r="350" spans="1:47" s="38" customFormat="1" ht="14.1" customHeight="1" x14ac:dyDescent="0.2">
      <c r="A350" s="10" t="s">
        <v>173</v>
      </c>
      <c r="B350" s="76">
        <f>+'Empresa de Seguros'!B350+'Empresa de Seguros'!B706</f>
        <v>0</v>
      </c>
      <c r="C350" s="76">
        <f>+'Empresa de Seguros'!C350+'Empresa de Seguros'!C706</f>
        <v>0</v>
      </c>
      <c r="D350" s="76">
        <f>+'Empresa de Seguros'!D350+'Empresa de Seguros'!D706</f>
        <v>0</v>
      </c>
      <c r="E350" s="76">
        <f>+'Empresa de Seguros'!E350+'Empresa de Seguros'!E706</f>
        <v>0</v>
      </c>
      <c r="F350" s="76">
        <f>+'Empresa de Seguros'!F350+'Empresa de Seguros'!F706</f>
        <v>0</v>
      </c>
      <c r="G350" s="76">
        <f>+'Empresa de Seguros'!G350+'Empresa de Seguros'!G706</f>
        <v>0</v>
      </c>
      <c r="H350" s="76">
        <f>+'Empresa de Seguros'!H350+'Empresa de Seguros'!H706</f>
        <v>0</v>
      </c>
      <c r="I350" s="76">
        <f>+'Empresa de Seguros'!I350+'Empresa de Seguros'!I706</f>
        <v>0</v>
      </c>
      <c r="J350" s="76">
        <f>+'Empresa de Seguros'!J350+'Empresa de Seguros'!J706</f>
        <v>0</v>
      </c>
      <c r="K350" s="76">
        <f>+'Empresa de Seguros'!K350+'Empresa de Seguros'!K706</f>
        <v>0</v>
      </c>
      <c r="L350" s="76">
        <f>+'Empresa de Seguros'!L350+'Empresa de Seguros'!L706</f>
        <v>0</v>
      </c>
      <c r="M350" s="76">
        <f>+'Empresa de Seguros'!M350+'Empresa de Seguros'!M706</f>
        <v>0</v>
      </c>
      <c r="N350" s="76">
        <f>+'Empresa de Seguros'!N350+'Empresa de Seguros'!N706</f>
        <v>0</v>
      </c>
      <c r="O350" s="76">
        <f>+'Empresa de Seguros'!O350+'Empresa de Seguros'!O706</f>
        <v>0</v>
      </c>
      <c r="P350" s="76">
        <f>+'Empresa de Seguros'!P350+'Empresa de Seguros'!P706</f>
        <v>0</v>
      </c>
      <c r="Q350" s="76">
        <f>+'Empresa de Seguros'!Q350+'Empresa de Seguros'!Q706</f>
        <v>0</v>
      </c>
      <c r="R350" s="76">
        <f>+'Empresa de Seguros'!R350+'Empresa de Seguros'!R706</f>
        <v>0</v>
      </c>
      <c r="S350" s="76">
        <f>+'Empresa de Seguros'!S350+'Empresa de Seguros'!S706</f>
        <v>0</v>
      </c>
      <c r="T350" s="76">
        <f>+'Empresa de Seguros'!T350+'Empresa de Seguros'!T706</f>
        <v>0</v>
      </c>
      <c r="U350" s="76">
        <f>+'Empresa de Seguros'!U350+'Empresa de Seguros'!U706</f>
        <v>0</v>
      </c>
      <c r="V350" s="76">
        <f>+'Empresa de Seguros'!V350+'Empresa de Seguros'!V706</f>
        <v>0</v>
      </c>
      <c r="W350" s="76">
        <f>+'Empresa de Seguros'!W350+'Empresa de Seguros'!W706</f>
        <v>0</v>
      </c>
      <c r="X350" s="76">
        <f>+'Empresa de Seguros'!X350+'Empresa de Seguros'!X706</f>
        <v>0</v>
      </c>
      <c r="Y350" s="76">
        <f>+'Empresa de Seguros'!Y350+'Empresa de Seguros'!Y706</f>
        <v>0</v>
      </c>
      <c r="Z350" s="76">
        <f>+'Empresa de Seguros'!Z350+'Empresa de Seguros'!Z706</f>
        <v>0</v>
      </c>
      <c r="AA350" s="76">
        <f>+'Empresa de Seguros'!AA350+'Empresa de Seguros'!AA706</f>
        <v>0</v>
      </c>
      <c r="AB350" s="76">
        <f>+'Empresa de Seguros'!AB350+'Empresa de Seguros'!AB706</f>
        <v>0</v>
      </c>
      <c r="AC350" s="76">
        <f>+'Empresa de Seguros'!AC350+'Empresa de Seguros'!AC706</f>
        <v>0</v>
      </c>
      <c r="AD350" s="76">
        <f>+'Empresa de Seguros'!AD350+'Empresa de Seguros'!AD706</f>
        <v>0</v>
      </c>
      <c r="AE350" s="76">
        <f>+'Empresa de Seguros'!AE350+'Empresa de Seguros'!AE706</f>
        <v>0</v>
      </c>
      <c r="AF350" s="76">
        <f>+'Empresa de Seguros'!AF350+'Empresa de Seguros'!AF706</f>
        <v>0</v>
      </c>
      <c r="AG350" s="76">
        <f>+'Empresa de Seguros'!AG350+'Empresa de Seguros'!AG706</f>
        <v>0</v>
      </c>
      <c r="AH350" s="76">
        <f>+'Empresa de Seguros'!AH350+'Empresa de Seguros'!AH706</f>
        <v>0</v>
      </c>
      <c r="AI350" s="76">
        <f>+'Empresa de Seguros'!AI350+'Empresa de Seguros'!AI706</f>
        <v>0</v>
      </c>
      <c r="AJ350" s="76">
        <f>+'Empresa de Seguros'!AJ350+'Empresa de Seguros'!AJ706</f>
        <v>0</v>
      </c>
      <c r="AK350" s="76">
        <f>+'Empresa de Seguros'!AK350+'Empresa de Seguros'!AK706</f>
        <v>0</v>
      </c>
      <c r="AL350" s="76">
        <f>+'Empresa de Seguros'!AL350+'Empresa de Seguros'!AL706</f>
        <v>0</v>
      </c>
      <c r="AM350" s="76">
        <f>+'Empresa de Seguros'!AM350+'Empresa de Seguros'!AM706</f>
        <v>0</v>
      </c>
      <c r="AN350" s="76">
        <f>+'Empresa de Seguros'!AN350+'Empresa de Seguros'!AN706</f>
        <v>0</v>
      </c>
      <c r="AO350" s="76">
        <f>+'Empresa de Seguros'!AO350+'Empresa de Seguros'!AO706</f>
        <v>0</v>
      </c>
      <c r="AP350" s="76">
        <f>+'Empresa de Seguros'!AP350+'Empresa de Seguros'!AP706</f>
        <v>0</v>
      </c>
      <c r="AQ350" s="76">
        <f>+'Empresa de Seguros'!AQ350+'Empresa de Seguros'!AQ706</f>
        <v>0</v>
      </c>
      <c r="AR350" s="76">
        <f>+'Empresa de Seguros'!AR350+'Empresa de Seguros'!AR706</f>
        <v>0</v>
      </c>
      <c r="AS350" s="76">
        <f>+'Empresa de Seguros'!AS350+'Empresa de Seguros'!AS706</f>
        <v>0</v>
      </c>
      <c r="AT350" s="76">
        <f>+'Empresa de Seguros'!AT350+'Empresa de Seguros'!AT706</f>
        <v>0</v>
      </c>
      <c r="AU350" s="76">
        <f>+'Empresa de Seguros'!AU350+'Empresa de Seguros'!AU706</f>
        <v>0</v>
      </c>
    </row>
    <row r="351" spans="1:47" s="38" customFormat="1" ht="14.1" customHeight="1" x14ac:dyDescent="0.2">
      <c r="A351" s="10" t="s">
        <v>174</v>
      </c>
      <c r="B351" s="76">
        <f>+'Empresa de Seguros'!B351+'Empresa de Seguros'!B707</f>
        <v>0</v>
      </c>
      <c r="C351" s="76">
        <f>+'Empresa de Seguros'!C351+'Empresa de Seguros'!C707</f>
        <v>0</v>
      </c>
      <c r="D351" s="76">
        <f>+'Empresa de Seguros'!D351+'Empresa de Seguros'!D707</f>
        <v>0</v>
      </c>
      <c r="E351" s="76">
        <f>+'Empresa de Seguros'!E351+'Empresa de Seguros'!E707</f>
        <v>0</v>
      </c>
      <c r="F351" s="76">
        <f>+'Empresa de Seguros'!F351+'Empresa de Seguros'!F707</f>
        <v>0</v>
      </c>
      <c r="G351" s="76">
        <f>+'Empresa de Seguros'!G351+'Empresa de Seguros'!G707</f>
        <v>0</v>
      </c>
      <c r="H351" s="76">
        <f>+'Empresa de Seguros'!H351+'Empresa de Seguros'!H707</f>
        <v>0</v>
      </c>
      <c r="I351" s="76">
        <f>+'Empresa de Seguros'!I351+'Empresa de Seguros'!I707</f>
        <v>0</v>
      </c>
      <c r="J351" s="76">
        <f>+'Empresa de Seguros'!J351+'Empresa de Seguros'!J707</f>
        <v>0</v>
      </c>
      <c r="K351" s="76">
        <f>+'Empresa de Seguros'!K351+'Empresa de Seguros'!K707</f>
        <v>0</v>
      </c>
      <c r="L351" s="76">
        <f>+'Empresa de Seguros'!L351+'Empresa de Seguros'!L707</f>
        <v>0</v>
      </c>
      <c r="M351" s="76">
        <f>+'Empresa de Seguros'!M351+'Empresa de Seguros'!M707</f>
        <v>0</v>
      </c>
      <c r="N351" s="76">
        <f>+'Empresa de Seguros'!N351+'Empresa de Seguros'!N707</f>
        <v>0</v>
      </c>
      <c r="O351" s="76">
        <f>+'Empresa de Seguros'!O351+'Empresa de Seguros'!O707</f>
        <v>0</v>
      </c>
      <c r="P351" s="76">
        <f>+'Empresa de Seguros'!P351+'Empresa de Seguros'!P707</f>
        <v>0</v>
      </c>
      <c r="Q351" s="76">
        <f>+'Empresa de Seguros'!Q351+'Empresa de Seguros'!Q707</f>
        <v>0</v>
      </c>
      <c r="R351" s="76">
        <f>+'Empresa de Seguros'!R351+'Empresa de Seguros'!R707</f>
        <v>0</v>
      </c>
      <c r="S351" s="76">
        <f>+'Empresa de Seguros'!S351+'Empresa de Seguros'!S707</f>
        <v>0</v>
      </c>
      <c r="T351" s="76">
        <f>+'Empresa de Seguros'!T351+'Empresa de Seguros'!T707</f>
        <v>0</v>
      </c>
      <c r="U351" s="76">
        <f>+'Empresa de Seguros'!U351+'Empresa de Seguros'!U707</f>
        <v>0</v>
      </c>
      <c r="V351" s="76">
        <f>+'Empresa de Seguros'!V351+'Empresa de Seguros'!V707</f>
        <v>0</v>
      </c>
      <c r="W351" s="76">
        <f>+'Empresa de Seguros'!W351+'Empresa de Seguros'!W707</f>
        <v>0</v>
      </c>
      <c r="X351" s="76">
        <f>+'Empresa de Seguros'!X351+'Empresa de Seguros'!X707</f>
        <v>0</v>
      </c>
      <c r="Y351" s="76">
        <f>+'Empresa de Seguros'!Y351+'Empresa de Seguros'!Y707</f>
        <v>0</v>
      </c>
      <c r="Z351" s="76">
        <f>+'Empresa de Seguros'!Z351+'Empresa de Seguros'!Z707</f>
        <v>0</v>
      </c>
      <c r="AA351" s="76">
        <f>+'Empresa de Seguros'!AA351+'Empresa de Seguros'!AA707</f>
        <v>0</v>
      </c>
      <c r="AB351" s="76">
        <f>+'Empresa de Seguros'!AB351+'Empresa de Seguros'!AB707</f>
        <v>0</v>
      </c>
      <c r="AC351" s="76">
        <f>+'Empresa de Seguros'!AC351+'Empresa de Seguros'!AC707</f>
        <v>0</v>
      </c>
      <c r="AD351" s="76">
        <f>+'Empresa de Seguros'!AD351+'Empresa de Seguros'!AD707</f>
        <v>0</v>
      </c>
      <c r="AE351" s="76">
        <f>+'Empresa de Seguros'!AE351+'Empresa de Seguros'!AE707</f>
        <v>0</v>
      </c>
      <c r="AF351" s="76">
        <f>+'Empresa de Seguros'!AF351+'Empresa de Seguros'!AF707</f>
        <v>0</v>
      </c>
      <c r="AG351" s="76">
        <f>+'Empresa de Seguros'!AG351+'Empresa de Seguros'!AG707</f>
        <v>0</v>
      </c>
      <c r="AH351" s="76">
        <f>+'Empresa de Seguros'!AH351+'Empresa de Seguros'!AH707</f>
        <v>0</v>
      </c>
      <c r="AI351" s="76">
        <f>+'Empresa de Seguros'!AI351+'Empresa de Seguros'!AI707</f>
        <v>0</v>
      </c>
      <c r="AJ351" s="76">
        <f>+'Empresa de Seguros'!AJ351+'Empresa de Seguros'!AJ707</f>
        <v>0</v>
      </c>
      <c r="AK351" s="76">
        <f>+'Empresa de Seguros'!AK351+'Empresa de Seguros'!AK707</f>
        <v>0</v>
      </c>
      <c r="AL351" s="76">
        <f>+'Empresa de Seguros'!AL351+'Empresa de Seguros'!AL707</f>
        <v>0</v>
      </c>
      <c r="AM351" s="76">
        <f>+'Empresa de Seguros'!AM351+'Empresa de Seguros'!AM707</f>
        <v>0</v>
      </c>
      <c r="AN351" s="76">
        <f>+'Empresa de Seguros'!AN351+'Empresa de Seguros'!AN707</f>
        <v>0</v>
      </c>
      <c r="AO351" s="76">
        <f>+'Empresa de Seguros'!AO351+'Empresa de Seguros'!AO707</f>
        <v>0</v>
      </c>
      <c r="AP351" s="76">
        <f>+'Empresa de Seguros'!AP351+'Empresa de Seguros'!AP707</f>
        <v>0</v>
      </c>
      <c r="AQ351" s="76">
        <f>+'Empresa de Seguros'!AQ351+'Empresa de Seguros'!AQ707</f>
        <v>0</v>
      </c>
      <c r="AR351" s="76">
        <f>+'Empresa de Seguros'!AR351+'Empresa de Seguros'!AR707</f>
        <v>0</v>
      </c>
      <c r="AS351" s="76">
        <f>+'Empresa de Seguros'!AS351+'Empresa de Seguros'!AS707</f>
        <v>0</v>
      </c>
      <c r="AT351" s="76">
        <f>+'Empresa de Seguros'!AT351+'Empresa de Seguros'!AT707</f>
        <v>0</v>
      </c>
      <c r="AU351" s="76">
        <f>+'Empresa de Seguros'!AU351+'Empresa de Seguros'!AU707</f>
        <v>0</v>
      </c>
    </row>
    <row r="352" spans="1:47" s="38" customFormat="1" ht="14.1" customHeight="1" x14ac:dyDescent="0.2">
      <c r="A352" s="10" t="s">
        <v>175</v>
      </c>
      <c r="B352" s="76">
        <f>+'Empresa de Seguros'!B352+'Empresa de Seguros'!B708</f>
        <v>0</v>
      </c>
      <c r="C352" s="76">
        <f>+'Empresa de Seguros'!C352+'Empresa de Seguros'!C708</f>
        <v>0</v>
      </c>
      <c r="D352" s="76">
        <f>+'Empresa de Seguros'!D352+'Empresa de Seguros'!D708</f>
        <v>0</v>
      </c>
      <c r="E352" s="76">
        <f>+'Empresa de Seguros'!E352+'Empresa de Seguros'!E708</f>
        <v>0</v>
      </c>
      <c r="F352" s="76">
        <f>+'Empresa de Seguros'!F352+'Empresa de Seguros'!F708</f>
        <v>0</v>
      </c>
      <c r="G352" s="76">
        <f>+'Empresa de Seguros'!G352+'Empresa de Seguros'!G708</f>
        <v>0</v>
      </c>
      <c r="H352" s="76">
        <f>+'Empresa de Seguros'!H352+'Empresa de Seguros'!H708</f>
        <v>0</v>
      </c>
      <c r="I352" s="76">
        <f>+'Empresa de Seguros'!I352+'Empresa de Seguros'!I708</f>
        <v>0</v>
      </c>
      <c r="J352" s="76">
        <f>+'Empresa de Seguros'!J352+'Empresa de Seguros'!J708</f>
        <v>0</v>
      </c>
      <c r="K352" s="76">
        <f>+'Empresa de Seguros'!K352+'Empresa de Seguros'!K708</f>
        <v>0</v>
      </c>
      <c r="L352" s="76">
        <f>+'Empresa de Seguros'!L352+'Empresa de Seguros'!L708</f>
        <v>0</v>
      </c>
      <c r="M352" s="76">
        <f>+'Empresa de Seguros'!M352+'Empresa de Seguros'!M708</f>
        <v>0</v>
      </c>
      <c r="N352" s="76">
        <f>+'Empresa de Seguros'!N352+'Empresa de Seguros'!N708</f>
        <v>0</v>
      </c>
      <c r="O352" s="76">
        <f>+'Empresa de Seguros'!O352+'Empresa de Seguros'!O708</f>
        <v>0</v>
      </c>
      <c r="P352" s="76">
        <f>+'Empresa de Seguros'!P352+'Empresa de Seguros'!P708</f>
        <v>0</v>
      </c>
      <c r="Q352" s="76">
        <f>+'Empresa de Seguros'!Q352+'Empresa de Seguros'!Q708</f>
        <v>0</v>
      </c>
      <c r="R352" s="76">
        <f>+'Empresa de Seguros'!R352+'Empresa de Seguros'!R708</f>
        <v>0</v>
      </c>
      <c r="S352" s="76">
        <f>+'Empresa de Seguros'!S352+'Empresa de Seguros'!S708</f>
        <v>0</v>
      </c>
      <c r="T352" s="76">
        <f>+'Empresa de Seguros'!T352+'Empresa de Seguros'!T708</f>
        <v>0</v>
      </c>
      <c r="U352" s="76">
        <f>+'Empresa de Seguros'!U352+'Empresa de Seguros'!U708</f>
        <v>0</v>
      </c>
      <c r="V352" s="76">
        <f>+'Empresa de Seguros'!V352+'Empresa de Seguros'!V708</f>
        <v>0</v>
      </c>
      <c r="W352" s="76">
        <f>+'Empresa de Seguros'!W352+'Empresa de Seguros'!W708</f>
        <v>0</v>
      </c>
      <c r="X352" s="76">
        <f>+'Empresa de Seguros'!X352+'Empresa de Seguros'!X708</f>
        <v>0</v>
      </c>
      <c r="Y352" s="76">
        <f>+'Empresa de Seguros'!Y352+'Empresa de Seguros'!Y708</f>
        <v>0</v>
      </c>
      <c r="Z352" s="76">
        <f>+'Empresa de Seguros'!Z352+'Empresa de Seguros'!Z708</f>
        <v>0</v>
      </c>
      <c r="AA352" s="76">
        <f>+'Empresa de Seguros'!AA352+'Empresa de Seguros'!AA708</f>
        <v>0</v>
      </c>
      <c r="AB352" s="76">
        <f>+'Empresa de Seguros'!AB352+'Empresa de Seguros'!AB708</f>
        <v>0</v>
      </c>
      <c r="AC352" s="76">
        <f>+'Empresa de Seguros'!AC352+'Empresa de Seguros'!AC708</f>
        <v>0</v>
      </c>
      <c r="AD352" s="76">
        <f>+'Empresa de Seguros'!AD352+'Empresa de Seguros'!AD708</f>
        <v>0</v>
      </c>
      <c r="AE352" s="76">
        <f>+'Empresa de Seguros'!AE352+'Empresa de Seguros'!AE708</f>
        <v>0</v>
      </c>
      <c r="AF352" s="76">
        <f>+'Empresa de Seguros'!AF352+'Empresa de Seguros'!AF708</f>
        <v>0</v>
      </c>
      <c r="AG352" s="76">
        <f>+'Empresa de Seguros'!AG352+'Empresa de Seguros'!AG708</f>
        <v>0</v>
      </c>
      <c r="AH352" s="76">
        <f>+'Empresa de Seguros'!AH352+'Empresa de Seguros'!AH708</f>
        <v>0</v>
      </c>
      <c r="AI352" s="76">
        <f>+'Empresa de Seguros'!AI352+'Empresa de Seguros'!AI708</f>
        <v>0</v>
      </c>
      <c r="AJ352" s="76">
        <f>+'Empresa de Seguros'!AJ352+'Empresa de Seguros'!AJ708</f>
        <v>0</v>
      </c>
      <c r="AK352" s="76">
        <f>+'Empresa de Seguros'!AK352+'Empresa de Seguros'!AK708</f>
        <v>0</v>
      </c>
      <c r="AL352" s="76">
        <f>+'Empresa de Seguros'!AL352+'Empresa de Seguros'!AL708</f>
        <v>0</v>
      </c>
      <c r="AM352" s="76">
        <f>+'Empresa de Seguros'!AM352+'Empresa de Seguros'!AM708</f>
        <v>0</v>
      </c>
      <c r="AN352" s="76">
        <f>+'Empresa de Seguros'!AN352+'Empresa de Seguros'!AN708</f>
        <v>0</v>
      </c>
      <c r="AO352" s="76">
        <f>+'Empresa de Seguros'!AO352+'Empresa de Seguros'!AO708</f>
        <v>0</v>
      </c>
      <c r="AP352" s="76">
        <f>+'Empresa de Seguros'!AP352+'Empresa de Seguros'!AP708</f>
        <v>0</v>
      </c>
      <c r="AQ352" s="76">
        <f>+'Empresa de Seguros'!AQ352+'Empresa de Seguros'!AQ708</f>
        <v>0</v>
      </c>
      <c r="AR352" s="76">
        <f>+'Empresa de Seguros'!AR352+'Empresa de Seguros'!AR708</f>
        <v>0</v>
      </c>
      <c r="AS352" s="76">
        <f>+'Empresa de Seguros'!AS352+'Empresa de Seguros'!AS708</f>
        <v>0</v>
      </c>
      <c r="AT352" s="76">
        <f>+'Empresa de Seguros'!AT352+'Empresa de Seguros'!AT708</f>
        <v>0</v>
      </c>
      <c r="AU352" s="76">
        <f>+'Empresa de Seguros'!AU352+'Empresa de Seguros'!AU708</f>
        <v>0</v>
      </c>
    </row>
    <row r="353" spans="1:47" s="38" customFormat="1" ht="14.1" customHeight="1" x14ac:dyDescent="0.2">
      <c r="A353" s="10" t="s">
        <v>176</v>
      </c>
      <c r="B353" s="76">
        <f>+'Empresa de Seguros'!B353+'Empresa de Seguros'!B709</f>
        <v>0</v>
      </c>
      <c r="C353" s="76">
        <f>+'Empresa de Seguros'!C353+'Empresa de Seguros'!C709</f>
        <v>0</v>
      </c>
      <c r="D353" s="76">
        <f>+'Empresa de Seguros'!D353+'Empresa de Seguros'!D709</f>
        <v>0</v>
      </c>
      <c r="E353" s="76">
        <f>+'Empresa de Seguros'!E353+'Empresa de Seguros'!E709</f>
        <v>0</v>
      </c>
      <c r="F353" s="76">
        <f>+'Empresa de Seguros'!F353+'Empresa de Seguros'!F709</f>
        <v>0</v>
      </c>
      <c r="G353" s="76">
        <f>+'Empresa de Seguros'!G353+'Empresa de Seguros'!G709</f>
        <v>0</v>
      </c>
      <c r="H353" s="76">
        <f>+'Empresa de Seguros'!H353+'Empresa de Seguros'!H709</f>
        <v>0</v>
      </c>
      <c r="I353" s="76">
        <f>+'Empresa de Seguros'!I353+'Empresa de Seguros'!I709</f>
        <v>0</v>
      </c>
      <c r="J353" s="76">
        <f>+'Empresa de Seguros'!J353+'Empresa de Seguros'!J709</f>
        <v>0</v>
      </c>
      <c r="K353" s="76">
        <f>+'Empresa de Seguros'!K353+'Empresa de Seguros'!K709</f>
        <v>0</v>
      </c>
      <c r="L353" s="76">
        <f>+'Empresa de Seguros'!L353+'Empresa de Seguros'!L709</f>
        <v>0</v>
      </c>
      <c r="M353" s="76">
        <f>+'Empresa de Seguros'!M353+'Empresa de Seguros'!M709</f>
        <v>0</v>
      </c>
      <c r="N353" s="76">
        <f>+'Empresa de Seguros'!N353+'Empresa de Seguros'!N709</f>
        <v>0</v>
      </c>
      <c r="O353" s="76">
        <f>+'Empresa de Seguros'!O353+'Empresa de Seguros'!O709</f>
        <v>0</v>
      </c>
      <c r="P353" s="76">
        <f>+'Empresa de Seguros'!P353+'Empresa de Seguros'!P709</f>
        <v>0</v>
      </c>
      <c r="Q353" s="76">
        <f>+'Empresa de Seguros'!Q353+'Empresa de Seguros'!Q709</f>
        <v>0</v>
      </c>
      <c r="R353" s="76">
        <f>+'Empresa de Seguros'!R353+'Empresa de Seguros'!R709</f>
        <v>0</v>
      </c>
      <c r="S353" s="76">
        <f>+'Empresa de Seguros'!S353+'Empresa de Seguros'!S709</f>
        <v>0</v>
      </c>
      <c r="T353" s="76">
        <f>+'Empresa de Seguros'!T353+'Empresa de Seguros'!T709</f>
        <v>0</v>
      </c>
      <c r="U353" s="76">
        <f>+'Empresa de Seguros'!U353+'Empresa de Seguros'!U709</f>
        <v>0</v>
      </c>
      <c r="V353" s="76">
        <f>+'Empresa de Seguros'!V353+'Empresa de Seguros'!V709</f>
        <v>0</v>
      </c>
      <c r="W353" s="76">
        <f>+'Empresa de Seguros'!W353+'Empresa de Seguros'!W709</f>
        <v>0</v>
      </c>
      <c r="X353" s="76">
        <f>+'Empresa de Seguros'!X353+'Empresa de Seguros'!X709</f>
        <v>0</v>
      </c>
      <c r="Y353" s="76">
        <f>+'Empresa de Seguros'!Y353+'Empresa de Seguros'!Y709</f>
        <v>0</v>
      </c>
      <c r="Z353" s="76">
        <f>+'Empresa de Seguros'!Z353+'Empresa de Seguros'!Z709</f>
        <v>0</v>
      </c>
      <c r="AA353" s="76">
        <f>+'Empresa de Seguros'!AA353+'Empresa de Seguros'!AA709</f>
        <v>0</v>
      </c>
      <c r="AB353" s="76">
        <f>+'Empresa de Seguros'!AB353+'Empresa de Seguros'!AB709</f>
        <v>0</v>
      </c>
      <c r="AC353" s="76">
        <f>+'Empresa de Seguros'!AC353+'Empresa de Seguros'!AC709</f>
        <v>0</v>
      </c>
      <c r="AD353" s="76">
        <f>+'Empresa de Seguros'!AD353+'Empresa de Seguros'!AD709</f>
        <v>0</v>
      </c>
      <c r="AE353" s="76">
        <f>+'Empresa de Seguros'!AE353+'Empresa de Seguros'!AE709</f>
        <v>0</v>
      </c>
      <c r="AF353" s="76">
        <f>+'Empresa de Seguros'!AF353+'Empresa de Seguros'!AF709</f>
        <v>0</v>
      </c>
      <c r="AG353" s="76">
        <f>+'Empresa de Seguros'!AG353+'Empresa de Seguros'!AG709</f>
        <v>0</v>
      </c>
      <c r="AH353" s="76">
        <f>+'Empresa de Seguros'!AH353+'Empresa de Seguros'!AH709</f>
        <v>0</v>
      </c>
      <c r="AI353" s="76">
        <f>+'Empresa de Seguros'!AI353+'Empresa de Seguros'!AI709</f>
        <v>0</v>
      </c>
      <c r="AJ353" s="76">
        <f>+'Empresa de Seguros'!AJ353+'Empresa de Seguros'!AJ709</f>
        <v>0</v>
      </c>
      <c r="AK353" s="76">
        <f>+'Empresa de Seguros'!AK353+'Empresa de Seguros'!AK709</f>
        <v>0</v>
      </c>
      <c r="AL353" s="76">
        <f>+'Empresa de Seguros'!AL353+'Empresa de Seguros'!AL709</f>
        <v>0</v>
      </c>
      <c r="AM353" s="76">
        <f>+'Empresa de Seguros'!AM353+'Empresa de Seguros'!AM709</f>
        <v>0</v>
      </c>
      <c r="AN353" s="76">
        <f>+'Empresa de Seguros'!AN353+'Empresa de Seguros'!AN709</f>
        <v>0</v>
      </c>
      <c r="AO353" s="76">
        <f>+'Empresa de Seguros'!AO353+'Empresa de Seguros'!AO709</f>
        <v>0</v>
      </c>
      <c r="AP353" s="76">
        <f>+'Empresa de Seguros'!AP353+'Empresa de Seguros'!AP709</f>
        <v>0</v>
      </c>
      <c r="AQ353" s="76">
        <f>+'Empresa de Seguros'!AQ353+'Empresa de Seguros'!AQ709</f>
        <v>0</v>
      </c>
      <c r="AR353" s="76">
        <f>+'Empresa de Seguros'!AR353+'Empresa de Seguros'!AR709</f>
        <v>0</v>
      </c>
      <c r="AS353" s="76">
        <f>+'Empresa de Seguros'!AS353+'Empresa de Seguros'!AS709</f>
        <v>0</v>
      </c>
      <c r="AT353" s="76">
        <f>+'Empresa de Seguros'!AT353+'Empresa de Seguros'!AT709</f>
        <v>0</v>
      </c>
      <c r="AU353" s="76">
        <f>+'Empresa de Seguros'!AU353+'Empresa de Seguros'!AU709</f>
        <v>0</v>
      </c>
    </row>
    <row r="354" spans="1:47" ht="14.1" customHeight="1" x14ac:dyDescent="0.2">
      <c r="A354" s="11" t="s">
        <v>32</v>
      </c>
      <c r="B354" s="20">
        <f>+'Empresa de Seguros'!B354+'Empresa de Seguros'!B710</f>
        <v>0</v>
      </c>
      <c r="C354" s="20">
        <f>+'Empresa de Seguros'!C354+'Empresa de Seguros'!C710</f>
        <v>0</v>
      </c>
      <c r="D354" s="20">
        <f>+'Empresa de Seguros'!D354+'Empresa de Seguros'!D710</f>
        <v>0</v>
      </c>
      <c r="E354" s="20">
        <f>+'Empresa de Seguros'!E354+'Empresa de Seguros'!E710</f>
        <v>0</v>
      </c>
      <c r="F354" s="20">
        <f>+'Empresa de Seguros'!F354+'Empresa de Seguros'!F710</f>
        <v>0</v>
      </c>
      <c r="G354" s="20">
        <f>+'Empresa de Seguros'!G354+'Empresa de Seguros'!G710</f>
        <v>0</v>
      </c>
      <c r="H354" s="20">
        <f>+'Empresa de Seguros'!H354+'Empresa de Seguros'!H710</f>
        <v>0</v>
      </c>
      <c r="I354" s="20">
        <f>+'Empresa de Seguros'!I354+'Empresa de Seguros'!I710</f>
        <v>0</v>
      </c>
      <c r="J354" s="20">
        <f>+'Empresa de Seguros'!J354+'Empresa de Seguros'!J710</f>
        <v>0</v>
      </c>
      <c r="K354" s="20">
        <f>+'Empresa de Seguros'!K354+'Empresa de Seguros'!K710</f>
        <v>0</v>
      </c>
      <c r="L354" s="20">
        <f>+'Empresa de Seguros'!L354+'Empresa de Seguros'!L710</f>
        <v>0</v>
      </c>
      <c r="M354" s="20">
        <f>+'Empresa de Seguros'!M354+'Empresa de Seguros'!M710</f>
        <v>0</v>
      </c>
      <c r="N354" s="20">
        <f>+'Empresa de Seguros'!N354+'Empresa de Seguros'!N710</f>
        <v>0</v>
      </c>
      <c r="O354" s="20">
        <f>+'Empresa de Seguros'!O354+'Empresa de Seguros'!O710</f>
        <v>0</v>
      </c>
      <c r="P354" s="20">
        <f>+'Empresa de Seguros'!P354+'Empresa de Seguros'!P710</f>
        <v>0</v>
      </c>
      <c r="Q354" s="20">
        <f>+'Empresa de Seguros'!Q354+'Empresa de Seguros'!Q710</f>
        <v>0</v>
      </c>
      <c r="R354" s="20">
        <f>+'Empresa de Seguros'!R354+'Empresa de Seguros'!R710</f>
        <v>0</v>
      </c>
      <c r="S354" s="20">
        <f>+'Empresa de Seguros'!S354+'Empresa de Seguros'!S710</f>
        <v>0</v>
      </c>
      <c r="T354" s="20">
        <f>+'Empresa de Seguros'!T354+'Empresa de Seguros'!T710</f>
        <v>0</v>
      </c>
      <c r="U354" s="20">
        <f>+'Empresa de Seguros'!U354+'Empresa de Seguros'!U710</f>
        <v>0</v>
      </c>
      <c r="V354" s="20">
        <f>+'Empresa de Seguros'!V354+'Empresa de Seguros'!V710</f>
        <v>0</v>
      </c>
      <c r="W354" s="20">
        <f>+'Empresa de Seguros'!W354+'Empresa de Seguros'!W710</f>
        <v>0</v>
      </c>
      <c r="X354" s="20">
        <f>+'Empresa de Seguros'!X354+'Empresa de Seguros'!X710</f>
        <v>0</v>
      </c>
      <c r="Y354" s="20">
        <f>+'Empresa de Seguros'!Y354+'Empresa de Seguros'!Y710</f>
        <v>0</v>
      </c>
      <c r="Z354" s="20">
        <f>+'Empresa de Seguros'!Z354+'Empresa de Seguros'!Z710</f>
        <v>0</v>
      </c>
      <c r="AA354" s="20">
        <f>+'Empresa de Seguros'!AA354+'Empresa de Seguros'!AA710</f>
        <v>0</v>
      </c>
      <c r="AB354" s="20">
        <f>+'Empresa de Seguros'!AB354+'Empresa de Seguros'!AB710</f>
        <v>0</v>
      </c>
      <c r="AC354" s="20">
        <f>+'Empresa de Seguros'!AC354+'Empresa de Seguros'!AC710</f>
        <v>0</v>
      </c>
      <c r="AD354" s="20">
        <f>+'Empresa de Seguros'!AD354+'Empresa de Seguros'!AD710</f>
        <v>0</v>
      </c>
      <c r="AE354" s="20">
        <f>+'Empresa de Seguros'!AE354+'Empresa de Seguros'!AE710</f>
        <v>0</v>
      </c>
      <c r="AF354" s="20">
        <f>+'Empresa de Seguros'!AF354+'Empresa de Seguros'!AF710</f>
        <v>0</v>
      </c>
      <c r="AG354" s="20">
        <f>+'Empresa de Seguros'!AG354+'Empresa de Seguros'!AG710</f>
        <v>0</v>
      </c>
      <c r="AH354" s="20">
        <f>+'Empresa de Seguros'!AH354+'Empresa de Seguros'!AH710</f>
        <v>0</v>
      </c>
      <c r="AI354" s="20">
        <f>+'Empresa de Seguros'!AI354+'Empresa de Seguros'!AI710</f>
        <v>0</v>
      </c>
      <c r="AJ354" s="20">
        <f>+'Empresa de Seguros'!AJ354+'Empresa de Seguros'!AJ710</f>
        <v>0</v>
      </c>
      <c r="AK354" s="20">
        <f>+'Empresa de Seguros'!AK354+'Empresa de Seguros'!AK710</f>
        <v>0</v>
      </c>
      <c r="AL354" s="20">
        <f>+'Empresa de Seguros'!AL354+'Empresa de Seguros'!AL710</f>
        <v>0</v>
      </c>
      <c r="AM354" s="20">
        <f>+'Empresa de Seguros'!AM354+'Empresa de Seguros'!AM710</f>
        <v>0</v>
      </c>
      <c r="AN354" s="20">
        <f>+'Empresa de Seguros'!AN354+'Empresa de Seguros'!AN710</f>
        <v>0</v>
      </c>
      <c r="AO354" s="20">
        <f>+'Empresa de Seguros'!AO354+'Empresa de Seguros'!AO710</f>
        <v>0</v>
      </c>
      <c r="AP354" s="20">
        <f>+'Empresa de Seguros'!AP354+'Empresa de Seguros'!AP710</f>
        <v>0</v>
      </c>
      <c r="AQ354" s="20">
        <f>+'Empresa de Seguros'!AQ354+'Empresa de Seguros'!AQ710</f>
        <v>0</v>
      </c>
      <c r="AR354" s="20">
        <f>+'Empresa de Seguros'!AR354+'Empresa de Seguros'!AR710</f>
        <v>0</v>
      </c>
      <c r="AS354" s="20">
        <f>+'Empresa de Seguros'!AS354+'Empresa de Seguros'!AS710</f>
        <v>0</v>
      </c>
      <c r="AT354" s="20">
        <f>+'Empresa de Seguros'!AT354+'Empresa de Seguros'!AT710</f>
        <v>0</v>
      </c>
      <c r="AU354" s="20">
        <f>+'Empresa de Seguros'!AU354+'Empresa de Seguros'!AU710</f>
        <v>0</v>
      </c>
    </row>
    <row r="355" spans="1:47" ht="14.1" customHeight="1" x14ac:dyDescent="0.2">
      <c r="A355" s="8" t="s">
        <v>25</v>
      </c>
      <c r="B355" s="20">
        <f>+'Empresa de Seguros'!B355+'Empresa de Seguros'!B711</f>
        <v>0</v>
      </c>
      <c r="C355" s="20">
        <f>+'Empresa de Seguros'!C355+'Empresa de Seguros'!C711</f>
        <v>0</v>
      </c>
      <c r="D355" s="20">
        <f>+'Empresa de Seguros'!D355+'Empresa de Seguros'!D711</f>
        <v>0</v>
      </c>
      <c r="E355" s="20">
        <f>+'Empresa de Seguros'!E355+'Empresa de Seguros'!E711</f>
        <v>0</v>
      </c>
      <c r="F355" s="20">
        <f>+'Empresa de Seguros'!F355+'Empresa de Seguros'!F711</f>
        <v>0</v>
      </c>
      <c r="G355" s="20">
        <f>+'Empresa de Seguros'!G355+'Empresa de Seguros'!G711</f>
        <v>0</v>
      </c>
      <c r="H355" s="20">
        <f>+'Empresa de Seguros'!H355+'Empresa de Seguros'!H711</f>
        <v>0</v>
      </c>
      <c r="I355" s="20">
        <f>+'Empresa de Seguros'!I355+'Empresa de Seguros'!I711</f>
        <v>0</v>
      </c>
      <c r="J355" s="20">
        <f>+'Empresa de Seguros'!J355+'Empresa de Seguros'!J711</f>
        <v>0</v>
      </c>
      <c r="K355" s="20">
        <f>+'Empresa de Seguros'!K355+'Empresa de Seguros'!K711</f>
        <v>0</v>
      </c>
      <c r="L355" s="20">
        <f>+'Empresa de Seguros'!L355+'Empresa de Seguros'!L711</f>
        <v>0</v>
      </c>
      <c r="M355" s="20">
        <f>+'Empresa de Seguros'!M355+'Empresa de Seguros'!M711</f>
        <v>0</v>
      </c>
      <c r="N355" s="20">
        <f>+'Empresa de Seguros'!N355+'Empresa de Seguros'!N711</f>
        <v>0</v>
      </c>
      <c r="O355" s="20">
        <f>+'Empresa de Seguros'!O355+'Empresa de Seguros'!O711</f>
        <v>0</v>
      </c>
      <c r="P355" s="20">
        <f>+'Empresa de Seguros'!P355+'Empresa de Seguros'!P711</f>
        <v>0</v>
      </c>
      <c r="Q355" s="20">
        <f>+'Empresa de Seguros'!Q355+'Empresa de Seguros'!Q711</f>
        <v>0</v>
      </c>
      <c r="R355" s="20">
        <f>+'Empresa de Seguros'!R355+'Empresa de Seguros'!R711</f>
        <v>0</v>
      </c>
      <c r="S355" s="20">
        <f>+'Empresa de Seguros'!S355+'Empresa de Seguros'!S711</f>
        <v>0</v>
      </c>
      <c r="T355" s="20">
        <f>+'Empresa de Seguros'!T355+'Empresa de Seguros'!T711</f>
        <v>0</v>
      </c>
      <c r="U355" s="20">
        <f>+'Empresa de Seguros'!U355+'Empresa de Seguros'!U711</f>
        <v>0</v>
      </c>
      <c r="V355" s="20">
        <f>+'Empresa de Seguros'!V355+'Empresa de Seguros'!V711</f>
        <v>0</v>
      </c>
      <c r="W355" s="20">
        <f>+'Empresa de Seguros'!W355+'Empresa de Seguros'!W711</f>
        <v>0</v>
      </c>
      <c r="X355" s="20">
        <f>+'Empresa de Seguros'!X355+'Empresa de Seguros'!X711</f>
        <v>0</v>
      </c>
      <c r="Y355" s="20">
        <f>+'Empresa de Seguros'!Y355+'Empresa de Seguros'!Y711</f>
        <v>0</v>
      </c>
      <c r="Z355" s="20">
        <f>+'Empresa de Seguros'!Z355+'Empresa de Seguros'!Z711</f>
        <v>0</v>
      </c>
      <c r="AA355" s="20">
        <f>+'Empresa de Seguros'!AA355+'Empresa de Seguros'!AA711</f>
        <v>0</v>
      </c>
      <c r="AB355" s="20">
        <f>+'Empresa de Seguros'!AB355+'Empresa de Seguros'!AB711</f>
        <v>0</v>
      </c>
      <c r="AC355" s="20">
        <f>+'Empresa de Seguros'!AC355+'Empresa de Seguros'!AC711</f>
        <v>0</v>
      </c>
      <c r="AD355" s="20">
        <f>+'Empresa de Seguros'!AD355+'Empresa de Seguros'!AD711</f>
        <v>0</v>
      </c>
      <c r="AE355" s="20">
        <f>+'Empresa de Seguros'!AE355+'Empresa de Seguros'!AE711</f>
        <v>0</v>
      </c>
      <c r="AF355" s="20">
        <f>+'Empresa de Seguros'!AF355+'Empresa de Seguros'!AF711</f>
        <v>0</v>
      </c>
      <c r="AG355" s="20">
        <f>+'Empresa de Seguros'!AG355+'Empresa de Seguros'!AG711</f>
        <v>0</v>
      </c>
      <c r="AH355" s="20">
        <f>+'Empresa de Seguros'!AH355+'Empresa de Seguros'!AH711</f>
        <v>0</v>
      </c>
      <c r="AI355" s="20">
        <f>+'Empresa de Seguros'!AI355+'Empresa de Seguros'!AI711</f>
        <v>0</v>
      </c>
      <c r="AJ355" s="20">
        <f>+'Empresa de Seguros'!AJ355+'Empresa de Seguros'!AJ711</f>
        <v>0</v>
      </c>
      <c r="AK355" s="20">
        <f>+'Empresa de Seguros'!AK355+'Empresa de Seguros'!AK711</f>
        <v>0</v>
      </c>
      <c r="AL355" s="20">
        <f>+'Empresa de Seguros'!AL355+'Empresa de Seguros'!AL711</f>
        <v>0</v>
      </c>
      <c r="AM355" s="20">
        <f>+'Empresa de Seguros'!AM355+'Empresa de Seguros'!AM711</f>
        <v>0</v>
      </c>
      <c r="AN355" s="20">
        <f>+'Empresa de Seguros'!AN355+'Empresa de Seguros'!AN711</f>
        <v>0</v>
      </c>
      <c r="AO355" s="20">
        <f>+'Empresa de Seguros'!AO355+'Empresa de Seguros'!AO711</f>
        <v>0</v>
      </c>
      <c r="AP355" s="20">
        <f>+'Empresa de Seguros'!AP355+'Empresa de Seguros'!AP711</f>
        <v>0</v>
      </c>
      <c r="AQ355" s="20">
        <f>+'Empresa de Seguros'!AQ355+'Empresa de Seguros'!AQ711</f>
        <v>0</v>
      </c>
      <c r="AR355" s="20">
        <f>+'Empresa de Seguros'!AR355+'Empresa de Seguros'!AR711</f>
        <v>0</v>
      </c>
      <c r="AS355" s="20">
        <f>+'Empresa de Seguros'!AS355+'Empresa de Seguros'!AS711</f>
        <v>0</v>
      </c>
      <c r="AT355" s="20">
        <f>+'Empresa de Seguros'!AT355+'Empresa de Seguros'!AT711</f>
        <v>0</v>
      </c>
      <c r="AU355" s="20">
        <f>+'Empresa de Seguros'!AU355+'Empresa de Seguros'!AU711</f>
        <v>0</v>
      </c>
    </row>
  </sheetData>
  <sheetProtection algorithmName="SHA-512" hashValue="yUJDDi+SUeDDKhmbybJv+Y+dnm5A+0hrX9vtcfZB2CV6/VLFJfALJ/IeXXQ2s54fKJW681vbpIXxmNrtmjpzIw==" saltValue="5ChBJaNqoCoEHy4nyvGy8g==" spinCount="100000" sheet="1" objects="1" scenarios="1"/>
  <mergeCells count="108">
    <mergeCell ref="AI183:AI184"/>
    <mergeCell ref="M182:AD182"/>
    <mergeCell ref="M183:O183"/>
    <mergeCell ref="AB183:AC183"/>
    <mergeCell ref="AG183:AG184"/>
    <mergeCell ref="AL5:AR5"/>
    <mergeCell ref="AD5:AD6"/>
    <mergeCell ref="AE5:AE6"/>
    <mergeCell ref="AF5:AF6"/>
    <mergeCell ref="M271:AD271"/>
    <mergeCell ref="M272:O272"/>
    <mergeCell ref="AB272:AC272"/>
    <mergeCell ref="M4:AD4"/>
    <mergeCell ref="M5:O5"/>
    <mergeCell ref="AB5:AC5"/>
    <mergeCell ref="M93:AD93"/>
    <mergeCell ref="M94:O94"/>
    <mergeCell ref="AB94:AC94"/>
    <mergeCell ref="P94:AA94"/>
    <mergeCell ref="A270:A273"/>
    <mergeCell ref="B270:AU270"/>
    <mergeCell ref="H271:L271"/>
    <mergeCell ref="AE271:AJ271"/>
    <mergeCell ref="D272:F272"/>
    <mergeCell ref="G272:G273"/>
    <mergeCell ref="H272:J272"/>
    <mergeCell ref="K272:L272"/>
    <mergeCell ref="P272:AA272"/>
    <mergeCell ref="AK271:AU271"/>
    <mergeCell ref="AD272:AD273"/>
    <mergeCell ref="B271:B273"/>
    <mergeCell ref="C271:G271"/>
    <mergeCell ref="C272:C273"/>
    <mergeCell ref="AE272:AE273"/>
    <mergeCell ref="AF272:AF273"/>
    <mergeCell ref="AS272:AT272"/>
    <mergeCell ref="AU272:AU273"/>
    <mergeCell ref="AG272:AG273"/>
    <mergeCell ref="AH272:AH273"/>
    <mergeCell ref="AI272:AI273"/>
    <mergeCell ref="AJ272:AJ273"/>
    <mergeCell ref="AK272:AK273"/>
    <mergeCell ref="AL272:AR272"/>
    <mergeCell ref="A181:A184"/>
    <mergeCell ref="B181:AU181"/>
    <mergeCell ref="H182:L182"/>
    <mergeCell ref="AE182:AJ182"/>
    <mergeCell ref="D183:F183"/>
    <mergeCell ref="G183:G184"/>
    <mergeCell ref="AG94:AG95"/>
    <mergeCell ref="AH94:AH95"/>
    <mergeCell ref="B182:B184"/>
    <mergeCell ref="H183:J183"/>
    <mergeCell ref="K183:L183"/>
    <mergeCell ref="P183:AA183"/>
    <mergeCell ref="AD183:AD184"/>
    <mergeCell ref="C182:G182"/>
    <mergeCell ref="AJ183:AJ184"/>
    <mergeCell ref="AK183:AK184"/>
    <mergeCell ref="AK182:AU182"/>
    <mergeCell ref="AL183:AR183"/>
    <mergeCell ref="AE183:AE184"/>
    <mergeCell ref="AF183:AF184"/>
    <mergeCell ref="AS183:AT183"/>
    <mergeCell ref="AU183:AU184"/>
    <mergeCell ref="C183:C184"/>
    <mergeCell ref="AH183:AH184"/>
    <mergeCell ref="AS5:AT5"/>
    <mergeCell ref="A3:A6"/>
    <mergeCell ref="B3:AU3"/>
    <mergeCell ref="H4:L4"/>
    <mergeCell ref="AK94:AK95"/>
    <mergeCell ref="AL94:AR94"/>
    <mergeCell ref="AS94:AT94"/>
    <mergeCell ref="AU94:AU95"/>
    <mergeCell ref="AK4:AU4"/>
    <mergeCell ref="AK93:AU93"/>
    <mergeCell ref="AH5:AH6"/>
    <mergeCell ref="AI5:AI6"/>
    <mergeCell ref="AJ5:AJ6"/>
    <mergeCell ref="AK5:AK6"/>
    <mergeCell ref="AU5:AU6"/>
    <mergeCell ref="A92:A95"/>
    <mergeCell ref="B92:AU92"/>
    <mergeCell ref="H93:L93"/>
    <mergeCell ref="AE93:AJ93"/>
    <mergeCell ref="D94:F94"/>
    <mergeCell ref="AI94:AI95"/>
    <mergeCell ref="AJ94:AJ95"/>
    <mergeCell ref="H94:J94"/>
    <mergeCell ref="K94:L94"/>
    <mergeCell ref="K5:L5"/>
    <mergeCell ref="P5:AA5"/>
    <mergeCell ref="AE94:AE95"/>
    <mergeCell ref="AF94:AF95"/>
    <mergeCell ref="AD94:AD95"/>
    <mergeCell ref="B4:B6"/>
    <mergeCell ref="C4:G4"/>
    <mergeCell ref="C5:C6"/>
    <mergeCell ref="B93:B95"/>
    <mergeCell ref="C93:G93"/>
    <mergeCell ref="C94:C95"/>
    <mergeCell ref="G94:G95"/>
    <mergeCell ref="AE4:AJ4"/>
    <mergeCell ref="D5:F5"/>
    <mergeCell ref="G5:G6"/>
    <mergeCell ref="H5:J5"/>
    <mergeCell ref="AG5:AG6"/>
  </mergeCells>
  <pageMargins left="0.75" right="0.75" top="1" bottom="1" header="0" footer="0"/>
  <pageSetup paperSize="9" scale="56" orientation="landscape" r:id="rId1"/>
  <headerFooter alignWithMargins="0"/>
  <ignoredErrors>
    <ignoredError sqref="AV239:AV266 AV189:AV195 AV197:AV198 AV215:AV221"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G15"/>
  <sheetViews>
    <sheetView showGridLines="0" zoomScaleNormal="100" workbookViewId="0">
      <selection activeCell="A37" sqref="A37"/>
    </sheetView>
  </sheetViews>
  <sheetFormatPr defaultColWidth="9.140625" defaultRowHeight="12.75" x14ac:dyDescent="0.2"/>
  <cols>
    <col min="1" max="1" width="78" style="15" bestFit="1" customWidth="1"/>
    <col min="2" max="2" width="14.7109375" style="15" customWidth="1"/>
    <col min="3" max="6" width="17" style="17" customWidth="1"/>
    <col min="7" max="16384" width="9.140625" style="15"/>
  </cols>
  <sheetData>
    <row r="1" spans="1:7" x14ac:dyDescent="0.2">
      <c r="A1" s="25" t="s">
        <v>124</v>
      </c>
      <c r="B1" s="14" t="str">
        <f>IF(Cabeçalho!B3&lt;&gt;0,Cabeçalho!B3,"")</f>
        <v/>
      </c>
    </row>
    <row r="2" spans="1:7" x14ac:dyDescent="0.2">
      <c r="A2" s="25"/>
      <c r="B2" s="25"/>
    </row>
    <row r="3" spans="1:7" x14ac:dyDescent="0.2">
      <c r="A3" s="25"/>
      <c r="B3" s="25"/>
    </row>
    <row r="4" spans="1:7" x14ac:dyDescent="0.2">
      <c r="A4" s="25"/>
      <c r="B4" s="25"/>
    </row>
    <row r="5" spans="1:7" s="17" customFormat="1" ht="28.5" customHeight="1" x14ac:dyDescent="0.2">
      <c r="A5" s="26"/>
      <c r="B5" s="27"/>
      <c r="C5" s="124" t="s">
        <v>99</v>
      </c>
      <c r="D5" s="131"/>
      <c r="E5" s="124" t="s">
        <v>100</v>
      </c>
      <c r="F5" s="131"/>
    </row>
    <row r="6" spans="1:7" s="17" customFormat="1" x14ac:dyDescent="0.2">
      <c r="A6" s="26"/>
      <c r="B6" s="27"/>
      <c r="C6" s="24" t="s">
        <v>101</v>
      </c>
      <c r="D6" s="24" t="s">
        <v>102</v>
      </c>
      <c r="E6" s="24" t="s">
        <v>101</v>
      </c>
      <c r="F6" s="24" t="s">
        <v>102</v>
      </c>
    </row>
    <row r="7" spans="1:7" x14ac:dyDescent="0.2">
      <c r="A7" s="84" t="s">
        <v>319</v>
      </c>
      <c r="B7" s="30"/>
      <c r="C7" s="85"/>
      <c r="D7" s="51"/>
      <c r="E7" s="85"/>
      <c r="F7" s="51"/>
    </row>
    <row r="8" spans="1:7" x14ac:dyDescent="0.2">
      <c r="A8" s="78" t="s">
        <v>292</v>
      </c>
      <c r="B8" s="30"/>
      <c r="C8" s="85"/>
      <c r="D8" s="51"/>
      <c r="E8" s="85"/>
      <c r="F8" s="51"/>
    </row>
    <row r="9" spans="1:7" x14ac:dyDescent="0.2">
      <c r="A9" s="28" t="s">
        <v>103</v>
      </c>
      <c r="B9" s="30"/>
      <c r="C9" s="12"/>
      <c r="D9" s="12"/>
      <c r="E9" s="51"/>
      <c r="F9" s="51"/>
    </row>
    <row r="10" spans="1:7" x14ac:dyDescent="0.2">
      <c r="A10" s="29" t="s">
        <v>30</v>
      </c>
      <c r="B10" s="30"/>
      <c r="C10" s="12"/>
      <c r="D10" s="12"/>
      <c r="E10" s="12"/>
      <c r="F10" s="12"/>
    </row>
    <row r="11" spans="1:7" x14ac:dyDescent="0.2">
      <c r="A11" s="29" t="s">
        <v>104</v>
      </c>
      <c r="B11" s="30"/>
      <c r="C11" s="12"/>
      <c r="D11" s="12"/>
      <c r="E11" s="12"/>
      <c r="F11" s="12"/>
    </row>
    <row r="12" spans="1:7" x14ac:dyDescent="0.2">
      <c r="A12" s="28" t="s">
        <v>105</v>
      </c>
      <c r="B12" s="30"/>
      <c r="C12" s="12"/>
      <c r="D12" s="12"/>
      <c r="E12" s="12"/>
      <c r="F12" s="12"/>
    </row>
    <row r="13" spans="1:7" x14ac:dyDescent="0.2">
      <c r="A13" s="29" t="s">
        <v>106</v>
      </c>
      <c r="B13" s="30"/>
      <c r="C13" s="12"/>
      <c r="D13" s="12"/>
      <c r="E13" s="12"/>
      <c r="F13" s="12"/>
    </row>
    <row r="14" spans="1:7" x14ac:dyDescent="0.2">
      <c r="A14" s="29" t="s">
        <v>107</v>
      </c>
      <c r="B14" s="12"/>
      <c r="C14" s="10"/>
      <c r="D14" s="10"/>
      <c r="E14" s="10"/>
      <c r="F14" s="10"/>
      <c r="G14" s="10"/>
    </row>
    <row r="15" spans="1:7" x14ac:dyDescent="0.2">
      <c r="A15" s="9"/>
      <c r="B15" s="10"/>
      <c r="C15" s="10"/>
      <c r="D15" s="10"/>
      <c r="E15" s="10"/>
      <c r="F15" s="10"/>
    </row>
  </sheetData>
  <sheetProtection password="C69E" sheet="1" objects="1" scenarios="1"/>
  <mergeCells count="2">
    <mergeCell ref="C5:D5"/>
    <mergeCell ref="E5:F5"/>
  </mergeCells>
  <dataValidations count="2">
    <dataValidation type="whole" operator="greaterThanOrEqual" allowBlank="1" showInputMessage="1" showErrorMessage="1" error="Esta célula deverá contar um inteiro maior ou igual que zero" sqref="E10:F12 B10:B11 C13:F13 C9:D12 B13:B14" xr:uid="{00000000-0002-0000-0300-000000000000}">
      <formula1>0</formula1>
    </dataValidation>
    <dataValidation type="decimal" operator="greaterThanOrEqual" allowBlank="1" showInputMessage="1" showErrorMessage="1" error="Esta célula deverá contar um valor maior ou igual que zero" sqref="C7:C8 E7:E8" xr:uid="{00000000-0002-0000-0300-000001000000}">
      <formula1>0</formula1>
    </dataValidation>
  </dataValidations>
  <pageMargins left="0.75" right="0.75" top="1" bottom="1" header="0" footer="0"/>
  <pageSetup paperSize="9" scale="56"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CP712"/>
  <sheetViews>
    <sheetView showGridLines="0" zoomScaleNormal="100" workbookViewId="0"/>
  </sheetViews>
  <sheetFormatPr defaultColWidth="9.140625" defaultRowHeight="12.75" x14ac:dyDescent="0.2"/>
  <cols>
    <col min="1" max="1" width="76.85546875" style="15" customWidth="1"/>
    <col min="2" max="36" width="14.7109375" style="15" customWidth="1"/>
    <col min="37" max="37" width="15.85546875" style="15" customWidth="1"/>
    <col min="38" max="47" width="14.7109375" style="15" customWidth="1"/>
    <col min="48" max="16384" width="9.140625" style="15"/>
  </cols>
  <sheetData>
    <row r="1" spans="1:47" x14ac:dyDescent="0.2">
      <c r="A1" s="25" t="s">
        <v>29</v>
      </c>
      <c r="B1" s="14" t="str">
        <f>IF(Cabeçalho!B3&lt;&gt;0,Cabeçalho!B3,"")</f>
        <v/>
      </c>
      <c r="C1" s="25"/>
    </row>
    <row r="2" spans="1:47" ht="111" customHeight="1" x14ac:dyDescent="0.2">
      <c r="A2" s="25"/>
      <c r="B2" s="25"/>
      <c r="C2" s="25"/>
    </row>
    <row r="3" spans="1:47" s="17" customFormat="1" ht="14.1" customHeight="1" x14ac:dyDescent="0.2">
      <c r="A3" s="132" t="s">
        <v>113</v>
      </c>
      <c r="B3" s="119" t="s">
        <v>40</v>
      </c>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O3" s="120"/>
      <c r="AP3" s="120"/>
      <c r="AQ3" s="120"/>
      <c r="AR3" s="120"/>
      <c r="AS3" s="120"/>
      <c r="AT3" s="120"/>
      <c r="AU3" s="121"/>
    </row>
    <row r="4" spans="1:47" s="17" customFormat="1" ht="14.1" customHeight="1" x14ac:dyDescent="0.2">
      <c r="A4" s="133"/>
      <c r="B4" s="122" t="s">
        <v>25</v>
      </c>
      <c r="C4" s="119" t="s">
        <v>51</v>
      </c>
      <c r="D4" s="120"/>
      <c r="E4" s="120"/>
      <c r="F4" s="120"/>
      <c r="G4" s="121"/>
      <c r="H4" s="126" t="s">
        <v>57</v>
      </c>
      <c r="I4" s="126"/>
      <c r="J4" s="126"/>
      <c r="K4" s="126"/>
      <c r="L4" s="126"/>
      <c r="M4" s="124" t="s">
        <v>139</v>
      </c>
      <c r="N4" s="125"/>
      <c r="O4" s="125"/>
      <c r="P4" s="125"/>
      <c r="Q4" s="125"/>
      <c r="R4" s="125"/>
      <c r="S4" s="125"/>
      <c r="T4" s="125"/>
      <c r="U4" s="125"/>
      <c r="V4" s="125"/>
      <c r="W4" s="125"/>
      <c r="X4" s="125"/>
      <c r="Y4" s="125"/>
      <c r="Z4" s="125"/>
      <c r="AA4" s="125"/>
      <c r="AB4" s="125"/>
      <c r="AC4" s="125"/>
      <c r="AD4" s="131"/>
      <c r="AE4" s="119" t="s">
        <v>27</v>
      </c>
      <c r="AF4" s="120"/>
      <c r="AG4" s="120"/>
      <c r="AH4" s="120"/>
      <c r="AI4" s="120"/>
      <c r="AJ4" s="121"/>
      <c r="AK4" s="119" t="s">
        <v>34</v>
      </c>
      <c r="AL4" s="120"/>
      <c r="AM4" s="120"/>
      <c r="AN4" s="120"/>
      <c r="AO4" s="120"/>
      <c r="AP4" s="120"/>
      <c r="AQ4" s="120"/>
      <c r="AR4" s="120"/>
      <c r="AS4" s="120"/>
      <c r="AT4" s="120"/>
      <c r="AU4" s="121"/>
    </row>
    <row r="5" spans="1:47" s="17" customFormat="1" ht="39.950000000000003" customHeight="1" x14ac:dyDescent="0.2">
      <c r="A5" s="133"/>
      <c r="B5" s="128"/>
      <c r="C5" s="126" t="s">
        <v>28</v>
      </c>
      <c r="D5" s="127" t="s">
        <v>52</v>
      </c>
      <c r="E5" s="127"/>
      <c r="F5" s="127"/>
      <c r="G5" s="126" t="s">
        <v>56</v>
      </c>
      <c r="H5" s="126" t="s">
        <v>58</v>
      </c>
      <c r="I5" s="126"/>
      <c r="J5" s="126"/>
      <c r="K5" s="126" t="s">
        <v>62</v>
      </c>
      <c r="L5" s="126"/>
      <c r="M5" s="119" t="s">
        <v>180</v>
      </c>
      <c r="N5" s="120"/>
      <c r="O5" s="121"/>
      <c r="P5" s="127" t="s">
        <v>89</v>
      </c>
      <c r="Q5" s="126"/>
      <c r="R5" s="126"/>
      <c r="S5" s="126"/>
      <c r="T5" s="126"/>
      <c r="U5" s="126"/>
      <c r="V5" s="126"/>
      <c r="W5" s="126"/>
      <c r="X5" s="126"/>
      <c r="Y5" s="126"/>
      <c r="Z5" s="126"/>
      <c r="AA5" s="126"/>
      <c r="AB5" s="127" t="s">
        <v>179</v>
      </c>
      <c r="AC5" s="127"/>
      <c r="AD5" s="126" t="s">
        <v>31</v>
      </c>
      <c r="AE5" s="122" t="s">
        <v>74</v>
      </c>
      <c r="AF5" s="122" t="s">
        <v>75</v>
      </c>
      <c r="AG5" s="122" t="s">
        <v>76</v>
      </c>
      <c r="AH5" s="122" t="s">
        <v>77</v>
      </c>
      <c r="AI5" s="122" t="s">
        <v>78</v>
      </c>
      <c r="AJ5" s="122" t="s">
        <v>79</v>
      </c>
      <c r="AK5" s="122" t="s">
        <v>33</v>
      </c>
      <c r="AL5" s="127" t="s">
        <v>125</v>
      </c>
      <c r="AM5" s="127"/>
      <c r="AN5" s="127"/>
      <c r="AO5" s="127"/>
      <c r="AP5" s="127"/>
      <c r="AQ5" s="127"/>
      <c r="AR5" s="127"/>
      <c r="AS5" s="126" t="s">
        <v>85</v>
      </c>
      <c r="AT5" s="126"/>
      <c r="AU5" s="122" t="s">
        <v>84</v>
      </c>
    </row>
    <row r="6" spans="1:47" s="17" customFormat="1" ht="45" x14ac:dyDescent="0.2">
      <c r="A6" s="133"/>
      <c r="B6" s="123"/>
      <c r="C6" s="126"/>
      <c r="D6" s="23" t="s">
        <v>53</v>
      </c>
      <c r="E6" s="23" t="s">
        <v>54</v>
      </c>
      <c r="F6" s="23" t="s">
        <v>55</v>
      </c>
      <c r="G6" s="126"/>
      <c r="H6" s="23" t="s">
        <v>59</v>
      </c>
      <c r="I6" s="23" t="s">
        <v>60</v>
      </c>
      <c r="J6" s="23" t="s">
        <v>61</v>
      </c>
      <c r="K6" s="23" t="s">
        <v>63</v>
      </c>
      <c r="L6" s="23" t="s">
        <v>64</v>
      </c>
      <c r="M6" s="23" t="s">
        <v>59</v>
      </c>
      <c r="N6" s="23" t="s">
        <v>60</v>
      </c>
      <c r="O6" s="23" t="s">
        <v>181</v>
      </c>
      <c r="P6" s="24" t="s">
        <v>88</v>
      </c>
      <c r="Q6" s="24" t="s">
        <v>131</v>
      </c>
      <c r="R6" s="23" t="s">
        <v>65</v>
      </c>
      <c r="S6" s="23" t="s">
        <v>66</v>
      </c>
      <c r="T6" s="23" t="s">
        <v>67</v>
      </c>
      <c r="U6" s="23" t="s">
        <v>68</v>
      </c>
      <c r="V6" s="23" t="s">
        <v>69</v>
      </c>
      <c r="W6" s="24" t="s">
        <v>130</v>
      </c>
      <c r="X6" s="24" t="s">
        <v>129</v>
      </c>
      <c r="Y6" s="23" t="s">
        <v>70</v>
      </c>
      <c r="Z6" s="23" t="s">
        <v>71</v>
      </c>
      <c r="AA6" s="23" t="s">
        <v>72</v>
      </c>
      <c r="AB6" s="23" t="s">
        <v>73</v>
      </c>
      <c r="AC6" s="23" t="s">
        <v>40</v>
      </c>
      <c r="AD6" s="126"/>
      <c r="AE6" s="123"/>
      <c r="AF6" s="123"/>
      <c r="AG6" s="123"/>
      <c r="AH6" s="123"/>
      <c r="AI6" s="123"/>
      <c r="AJ6" s="123"/>
      <c r="AK6" s="123"/>
      <c r="AL6" s="23" t="s">
        <v>80</v>
      </c>
      <c r="AM6" s="24" t="s">
        <v>128</v>
      </c>
      <c r="AN6" s="24" t="s">
        <v>127</v>
      </c>
      <c r="AO6" s="24" t="s">
        <v>126</v>
      </c>
      <c r="AP6" s="23" t="s">
        <v>81</v>
      </c>
      <c r="AQ6" s="23" t="s">
        <v>82</v>
      </c>
      <c r="AR6" s="23" t="s">
        <v>83</v>
      </c>
      <c r="AS6" s="23" t="s">
        <v>86</v>
      </c>
      <c r="AT6" s="23" t="s">
        <v>87</v>
      </c>
      <c r="AU6" s="123"/>
    </row>
    <row r="7" spans="1:47" s="59" customFormat="1" ht="14.1" customHeight="1" x14ac:dyDescent="0.2">
      <c r="A7" s="19" t="s">
        <v>287</v>
      </c>
      <c r="B7" s="20">
        <f t="shared" ref="B7:B35" si="0">SUM(C7:AU7)</f>
        <v>0</v>
      </c>
      <c r="C7" s="20">
        <f>+C8+C25</f>
        <v>0</v>
      </c>
      <c r="D7" s="20">
        <f t="shared" ref="D7:AU7" si="1">+D8+D25</f>
        <v>0</v>
      </c>
      <c r="E7" s="20">
        <f t="shared" si="1"/>
        <v>0</v>
      </c>
      <c r="F7" s="20">
        <f t="shared" si="1"/>
        <v>0</v>
      </c>
      <c r="G7" s="20">
        <f t="shared" si="1"/>
        <v>0</v>
      </c>
      <c r="H7" s="20">
        <f t="shared" si="1"/>
        <v>0</v>
      </c>
      <c r="I7" s="20">
        <f t="shared" si="1"/>
        <v>0</v>
      </c>
      <c r="J7" s="20">
        <f t="shared" si="1"/>
        <v>0</v>
      </c>
      <c r="K7" s="20">
        <f t="shared" si="1"/>
        <v>0</v>
      </c>
      <c r="L7" s="20">
        <f t="shared" si="1"/>
        <v>0</v>
      </c>
      <c r="M7" s="20">
        <f t="shared" si="1"/>
        <v>0</v>
      </c>
      <c r="N7" s="20">
        <f t="shared" si="1"/>
        <v>0</v>
      </c>
      <c r="O7" s="20">
        <f t="shared" si="1"/>
        <v>0</v>
      </c>
      <c r="P7" s="20">
        <f t="shared" si="1"/>
        <v>0</v>
      </c>
      <c r="Q7" s="20">
        <f t="shared" si="1"/>
        <v>0</v>
      </c>
      <c r="R7" s="20">
        <f t="shared" si="1"/>
        <v>0</v>
      </c>
      <c r="S7" s="20">
        <f t="shared" si="1"/>
        <v>0</v>
      </c>
      <c r="T7" s="20">
        <f t="shared" si="1"/>
        <v>0</v>
      </c>
      <c r="U7" s="20">
        <f t="shared" si="1"/>
        <v>0</v>
      </c>
      <c r="V7" s="20">
        <f t="shared" si="1"/>
        <v>0</v>
      </c>
      <c r="W7" s="20">
        <f t="shared" si="1"/>
        <v>0</v>
      </c>
      <c r="X7" s="20">
        <f t="shared" si="1"/>
        <v>0</v>
      </c>
      <c r="Y7" s="20">
        <f t="shared" si="1"/>
        <v>0</v>
      </c>
      <c r="Z7" s="20">
        <f t="shared" si="1"/>
        <v>0</v>
      </c>
      <c r="AA7" s="20">
        <f t="shared" si="1"/>
        <v>0</v>
      </c>
      <c r="AB7" s="20">
        <f t="shared" si="1"/>
        <v>0</v>
      </c>
      <c r="AC7" s="20">
        <f t="shared" si="1"/>
        <v>0</v>
      </c>
      <c r="AD7" s="20">
        <f t="shared" si="1"/>
        <v>0</v>
      </c>
      <c r="AE7" s="20">
        <f t="shared" si="1"/>
        <v>0</v>
      </c>
      <c r="AF7" s="20">
        <f t="shared" si="1"/>
        <v>0</v>
      </c>
      <c r="AG7" s="20">
        <f t="shared" si="1"/>
        <v>0</v>
      </c>
      <c r="AH7" s="20">
        <f t="shared" si="1"/>
        <v>0</v>
      </c>
      <c r="AI7" s="20">
        <f t="shared" si="1"/>
        <v>0</v>
      </c>
      <c r="AJ7" s="20">
        <f t="shared" si="1"/>
        <v>0</v>
      </c>
      <c r="AK7" s="20">
        <f t="shared" si="1"/>
        <v>0</v>
      </c>
      <c r="AL7" s="20">
        <f t="shared" si="1"/>
        <v>0</v>
      </c>
      <c r="AM7" s="20">
        <f t="shared" si="1"/>
        <v>0</v>
      </c>
      <c r="AN7" s="20">
        <f t="shared" si="1"/>
        <v>0</v>
      </c>
      <c r="AO7" s="20">
        <f t="shared" si="1"/>
        <v>0</v>
      </c>
      <c r="AP7" s="20">
        <f t="shared" si="1"/>
        <v>0</v>
      </c>
      <c r="AQ7" s="20">
        <f t="shared" si="1"/>
        <v>0</v>
      </c>
      <c r="AR7" s="20">
        <f t="shared" si="1"/>
        <v>0</v>
      </c>
      <c r="AS7" s="20">
        <f t="shared" si="1"/>
        <v>0</v>
      </c>
      <c r="AT7" s="20">
        <f t="shared" si="1"/>
        <v>0</v>
      </c>
      <c r="AU7" s="20">
        <f t="shared" si="1"/>
        <v>0</v>
      </c>
    </row>
    <row r="8" spans="1:47" s="59" customFormat="1" ht="14.1" customHeight="1" x14ac:dyDescent="0.2">
      <c r="A8" s="31" t="s">
        <v>326</v>
      </c>
      <c r="B8" s="20">
        <f t="shared" si="0"/>
        <v>0</v>
      </c>
      <c r="C8" s="20">
        <f>+C9+C14+C19+C22</f>
        <v>0</v>
      </c>
      <c r="D8" s="20">
        <f t="shared" ref="D8:AU8" si="2">+D9+D14+D19+D22</f>
        <v>0</v>
      </c>
      <c r="E8" s="20">
        <f t="shared" si="2"/>
        <v>0</v>
      </c>
      <c r="F8" s="20">
        <f t="shared" si="2"/>
        <v>0</v>
      </c>
      <c r="G8" s="20">
        <f t="shared" si="2"/>
        <v>0</v>
      </c>
      <c r="H8" s="20">
        <f t="shared" si="2"/>
        <v>0</v>
      </c>
      <c r="I8" s="20">
        <f t="shared" si="2"/>
        <v>0</v>
      </c>
      <c r="J8" s="20">
        <f t="shared" si="2"/>
        <v>0</v>
      </c>
      <c r="K8" s="20">
        <f t="shared" si="2"/>
        <v>0</v>
      </c>
      <c r="L8" s="20">
        <f t="shared" si="2"/>
        <v>0</v>
      </c>
      <c r="M8" s="20">
        <f t="shared" si="2"/>
        <v>0</v>
      </c>
      <c r="N8" s="20">
        <f t="shared" si="2"/>
        <v>0</v>
      </c>
      <c r="O8" s="20">
        <f t="shared" si="2"/>
        <v>0</v>
      </c>
      <c r="P8" s="20">
        <f t="shared" si="2"/>
        <v>0</v>
      </c>
      <c r="Q8" s="20">
        <f t="shared" si="2"/>
        <v>0</v>
      </c>
      <c r="R8" s="20">
        <f t="shared" si="2"/>
        <v>0</v>
      </c>
      <c r="S8" s="20">
        <f t="shared" si="2"/>
        <v>0</v>
      </c>
      <c r="T8" s="20">
        <f t="shared" si="2"/>
        <v>0</v>
      </c>
      <c r="U8" s="20">
        <f t="shared" si="2"/>
        <v>0</v>
      </c>
      <c r="V8" s="20">
        <f t="shared" si="2"/>
        <v>0</v>
      </c>
      <c r="W8" s="20">
        <f t="shared" si="2"/>
        <v>0</v>
      </c>
      <c r="X8" s="20">
        <f t="shared" si="2"/>
        <v>0</v>
      </c>
      <c r="Y8" s="20">
        <f t="shared" si="2"/>
        <v>0</v>
      </c>
      <c r="Z8" s="20">
        <f t="shared" si="2"/>
        <v>0</v>
      </c>
      <c r="AA8" s="20">
        <f t="shared" si="2"/>
        <v>0</v>
      </c>
      <c r="AB8" s="20">
        <f t="shared" si="2"/>
        <v>0</v>
      </c>
      <c r="AC8" s="20">
        <f t="shared" si="2"/>
        <v>0</v>
      </c>
      <c r="AD8" s="20">
        <f t="shared" si="2"/>
        <v>0</v>
      </c>
      <c r="AE8" s="20">
        <f t="shared" si="2"/>
        <v>0</v>
      </c>
      <c r="AF8" s="20">
        <f t="shared" si="2"/>
        <v>0</v>
      </c>
      <c r="AG8" s="20">
        <f t="shared" si="2"/>
        <v>0</v>
      </c>
      <c r="AH8" s="20">
        <f t="shared" si="2"/>
        <v>0</v>
      </c>
      <c r="AI8" s="20">
        <f t="shared" si="2"/>
        <v>0</v>
      </c>
      <c r="AJ8" s="20">
        <f t="shared" si="2"/>
        <v>0</v>
      </c>
      <c r="AK8" s="20">
        <f t="shared" si="2"/>
        <v>0</v>
      </c>
      <c r="AL8" s="20">
        <f t="shared" si="2"/>
        <v>0</v>
      </c>
      <c r="AM8" s="20">
        <f t="shared" si="2"/>
        <v>0</v>
      </c>
      <c r="AN8" s="20">
        <f t="shared" si="2"/>
        <v>0</v>
      </c>
      <c r="AO8" s="20">
        <f t="shared" si="2"/>
        <v>0</v>
      </c>
      <c r="AP8" s="20">
        <f t="shared" si="2"/>
        <v>0</v>
      </c>
      <c r="AQ8" s="20">
        <f t="shared" si="2"/>
        <v>0</v>
      </c>
      <c r="AR8" s="20">
        <f t="shared" si="2"/>
        <v>0</v>
      </c>
      <c r="AS8" s="20">
        <f t="shared" si="2"/>
        <v>0</v>
      </c>
      <c r="AT8" s="20">
        <f t="shared" si="2"/>
        <v>0</v>
      </c>
      <c r="AU8" s="20">
        <f t="shared" si="2"/>
        <v>0</v>
      </c>
    </row>
    <row r="9" spans="1:47" s="59" customFormat="1" ht="14.1" customHeight="1" x14ac:dyDescent="0.2">
      <c r="A9" s="88" t="s">
        <v>284</v>
      </c>
      <c r="B9" s="20">
        <f t="shared" si="0"/>
        <v>0</v>
      </c>
      <c r="C9" s="21">
        <f>+C10+C11+C12+C13</f>
        <v>0</v>
      </c>
      <c r="D9" s="21">
        <f t="shared" ref="D9:AU9" si="3">+D10+D11+D12+D13</f>
        <v>0</v>
      </c>
      <c r="E9" s="21">
        <f t="shared" si="3"/>
        <v>0</v>
      </c>
      <c r="F9" s="21">
        <f t="shared" si="3"/>
        <v>0</v>
      </c>
      <c r="G9" s="21">
        <f t="shared" si="3"/>
        <v>0</v>
      </c>
      <c r="H9" s="21">
        <f t="shared" si="3"/>
        <v>0</v>
      </c>
      <c r="I9" s="21">
        <f t="shared" si="3"/>
        <v>0</v>
      </c>
      <c r="J9" s="21">
        <f t="shared" si="3"/>
        <v>0</v>
      </c>
      <c r="K9" s="21">
        <f t="shared" si="3"/>
        <v>0</v>
      </c>
      <c r="L9" s="21">
        <f t="shared" si="3"/>
        <v>0</v>
      </c>
      <c r="M9" s="21">
        <f t="shared" si="3"/>
        <v>0</v>
      </c>
      <c r="N9" s="21">
        <f t="shared" si="3"/>
        <v>0</v>
      </c>
      <c r="O9" s="21">
        <f t="shared" si="3"/>
        <v>0</v>
      </c>
      <c r="P9" s="21">
        <f t="shared" si="3"/>
        <v>0</v>
      </c>
      <c r="Q9" s="21">
        <f t="shared" si="3"/>
        <v>0</v>
      </c>
      <c r="R9" s="21">
        <f t="shared" si="3"/>
        <v>0</v>
      </c>
      <c r="S9" s="21">
        <f t="shared" si="3"/>
        <v>0</v>
      </c>
      <c r="T9" s="21">
        <f t="shared" si="3"/>
        <v>0</v>
      </c>
      <c r="U9" s="21">
        <f t="shared" si="3"/>
        <v>0</v>
      </c>
      <c r="V9" s="21">
        <f t="shared" si="3"/>
        <v>0</v>
      </c>
      <c r="W9" s="21">
        <f t="shared" si="3"/>
        <v>0</v>
      </c>
      <c r="X9" s="21">
        <f t="shared" si="3"/>
        <v>0</v>
      </c>
      <c r="Y9" s="21">
        <f t="shared" si="3"/>
        <v>0</v>
      </c>
      <c r="Z9" s="21">
        <f t="shared" si="3"/>
        <v>0</v>
      </c>
      <c r="AA9" s="21">
        <f t="shared" si="3"/>
        <v>0</v>
      </c>
      <c r="AB9" s="21">
        <f t="shared" si="3"/>
        <v>0</v>
      </c>
      <c r="AC9" s="21">
        <f t="shared" si="3"/>
        <v>0</v>
      </c>
      <c r="AD9" s="21">
        <f t="shared" si="3"/>
        <v>0</v>
      </c>
      <c r="AE9" s="21">
        <f t="shared" si="3"/>
        <v>0</v>
      </c>
      <c r="AF9" s="21">
        <f t="shared" si="3"/>
        <v>0</v>
      </c>
      <c r="AG9" s="21">
        <f t="shared" si="3"/>
        <v>0</v>
      </c>
      <c r="AH9" s="21">
        <f t="shared" si="3"/>
        <v>0</v>
      </c>
      <c r="AI9" s="21">
        <f t="shared" si="3"/>
        <v>0</v>
      </c>
      <c r="AJ9" s="21">
        <f t="shared" si="3"/>
        <v>0</v>
      </c>
      <c r="AK9" s="21">
        <f t="shared" si="3"/>
        <v>0</v>
      </c>
      <c r="AL9" s="21">
        <f t="shared" si="3"/>
        <v>0</v>
      </c>
      <c r="AM9" s="21">
        <f t="shared" si="3"/>
        <v>0</v>
      </c>
      <c r="AN9" s="21">
        <f t="shared" si="3"/>
        <v>0</v>
      </c>
      <c r="AO9" s="21">
        <f t="shared" si="3"/>
        <v>0</v>
      </c>
      <c r="AP9" s="21">
        <f t="shared" si="3"/>
        <v>0</v>
      </c>
      <c r="AQ9" s="21">
        <f t="shared" si="3"/>
        <v>0</v>
      </c>
      <c r="AR9" s="21">
        <f t="shared" si="3"/>
        <v>0</v>
      </c>
      <c r="AS9" s="21">
        <f t="shared" si="3"/>
        <v>0</v>
      </c>
      <c r="AT9" s="21">
        <f t="shared" si="3"/>
        <v>0</v>
      </c>
      <c r="AU9" s="21">
        <f t="shared" si="3"/>
        <v>0</v>
      </c>
    </row>
    <row r="10" spans="1:47" s="59" customFormat="1" ht="14.1" customHeight="1" x14ac:dyDescent="0.2">
      <c r="A10" s="89" t="s">
        <v>323</v>
      </c>
      <c r="B10" s="20">
        <f t="shared" si="0"/>
        <v>0</v>
      </c>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row>
    <row r="11" spans="1:47" s="59" customFormat="1" ht="14.1" customHeight="1" x14ac:dyDescent="0.2">
      <c r="A11" s="89" t="s">
        <v>293</v>
      </c>
      <c r="B11" s="20">
        <f t="shared" si="0"/>
        <v>0</v>
      </c>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row>
    <row r="12" spans="1:47" s="59" customFormat="1" ht="14.1" customHeight="1" x14ac:dyDescent="0.2">
      <c r="A12" s="89" t="s">
        <v>294</v>
      </c>
      <c r="B12" s="20">
        <f t="shared" si="0"/>
        <v>0</v>
      </c>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row>
    <row r="13" spans="1:47" s="59" customFormat="1" ht="14.1" customHeight="1" x14ac:dyDescent="0.2">
      <c r="A13" s="89" t="s">
        <v>295</v>
      </c>
      <c r="B13" s="20">
        <f t="shared" si="0"/>
        <v>0</v>
      </c>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row>
    <row r="14" spans="1:47" s="59" customFormat="1" ht="14.1" customHeight="1" x14ac:dyDescent="0.2">
      <c r="A14" s="88" t="s">
        <v>285</v>
      </c>
      <c r="B14" s="20">
        <f t="shared" si="0"/>
        <v>0</v>
      </c>
      <c r="C14" s="21">
        <f>+C15+C16+C17+C18</f>
        <v>0</v>
      </c>
      <c r="D14" s="21">
        <f t="shared" ref="D14:AU14" si="4">+D15+D16+D17+D18</f>
        <v>0</v>
      </c>
      <c r="E14" s="21">
        <f t="shared" si="4"/>
        <v>0</v>
      </c>
      <c r="F14" s="21">
        <f t="shared" si="4"/>
        <v>0</v>
      </c>
      <c r="G14" s="21">
        <f t="shared" si="4"/>
        <v>0</v>
      </c>
      <c r="H14" s="21">
        <f t="shared" si="4"/>
        <v>0</v>
      </c>
      <c r="I14" s="21">
        <f t="shared" si="4"/>
        <v>0</v>
      </c>
      <c r="J14" s="21">
        <f t="shared" si="4"/>
        <v>0</v>
      </c>
      <c r="K14" s="21">
        <f t="shared" si="4"/>
        <v>0</v>
      </c>
      <c r="L14" s="21">
        <f t="shared" si="4"/>
        <v>0</v>
      </c>
      <c r="M14" s="21">
        <f t="shared" si="4"/>
        <v>0</v>
      </c>
      <c r="N14" s="21">
        <f t="shared" si="4"/>
        <v>0</v>
      </c>
      <c r="O14" s="21">
        <f t="shared" si="4"/>
        <v>0</v>
      </c>
      <c r="P14" s="21">
        <f t="shared" si="4"/>
        <v>0</v>
      </c>
      <c r="Q14" s="21">
        <f t="shared" si="4"/>
        <v>0</v>
      </c>
      <c r="R14" s="21">
        <f t="shared" si="4"/>
        <v>0</v>
      </c>
      <c r="S14" s="21">
        <f t="shared" si="4"/>
        <v>0</v>
      </c>
      <c r="T14" s="21">
        <f t="shared" si="4"/>
        <v>0</v>
      </c>
      <c r="U14" s="21">
        <f t="shared" si="4"/>
        <v>0</v>
      </c>
      <c r="V14" s="21">
        <f t="shared" si="4"/>
        <v>0</v>
      </c>
      <c r="W14" s="21">
        <f t="shared" si="4"/>
        <v>0</v>
      </c>
      <c r="X14" s="21">
        <f t="shared" si="4"/>
        <v>0</v>
      </c>
      <c r="Y14" s="21">
        <f t="shared" si="4"/>
        <v>0</v>
      </c>
      <c r="Z14" s="21">
        <f t="shared" si="4"/>
        <v>0</v>
      </c>
      <c r="AA14" s="21">
        <f t="shared" si="4"/>
        <v>0</v>
      </c>
      <c r="AB14" s="21">
        <f t="shared" si="4"/>
        <v>0</v>
      </c>
      <c r="AC14" s="21">
        <f t="shared" si="4"/>
        <v>0</v>
      </c>
      <c r="AD14" s="21">
        <f t="shared" si="4"/>
        <v>0</v>
      </c>
      <c r="AE14" s="21">
        <f t="shared" si="4"/>
        <v>0</v>
      </c>
      <c r="AF14" s="21">
        <f t="shared" si="4"/>
        <v>0</v>
      </c>
      <c r="AG14" s="21">
        <f t="shared" si="4"/>
        <v>0</v>
      </c>
      <c r="AH14" s="21">
        <f t="shared" si="4"/>
        <v>0</v>
      </c>
      <c r="AI14" s="21">
        <f t="shared" si="4"/>
        <v>0</v>
      </c>
      <c r="AJ14" s="21">
        <f t="shared" si="4"/>
        <v>0</v>
      </c>
      <c r="AK14" s="21">
        <f t="shared" si="4"/>
        <v>0</v>
      </c>
      <c r="AL14" s="21">
        <f t="shared" si="4"/>
        <v>0</v>
      </c>
      <c r="AM14" s="21">
        <f t="shared" si="4"/>
        <v>0</v>
      </c>
      <c r="AN14" s="21">
        <f t="shared" si="4"/>
        <v>0</v>
      </c>
      <c r="AO14" s="21">
        <f t="shared" si="4"/>
        <v>0</v>
      </c>
      <c r="AP14" s="21">
        <f t="shared" si="4"/>
        <v>0</v>
      </c>
      <c r="AQ14" s="21">
        <f t="shared" si="4"/>
        <v>0</v>
      </c>
      <c r="AR14" s="21">
        <f t="shared" si="4"/>
        <v>0</v>
      </c>
      <c r="AS14" s="21">
        <f t="shared" si="4"/>
        <v>0</v>
      </c>
      <c r="AT14" s="21">
        <f t="shared" si="4"/>
        <v>0</v>
      </c>
      <c r="AU14" s="21">
        <f t="shared" si="4"/>
        <v>0</v>
      </c>
    </row>
    <row r="15" spans="1:47" s="59" customFormat="1" ht="14.1" customHeight="1" x14ac:dyDescent="0.2">
      <c r="A15" s="89" t="s">
        <v>324</v>
      </c>
      <c r="B15" s="20">
        <f t="shared" si="0"/>
        <v>0</v>
      </c>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row>
    <row r="16" spans="1:47" s="59" customFormat="1" ht="14.1" customHeight="1" x14ac:dyDescent="0.2">
      <c r="A16" s="89" t="s">
        <v>296</v>
      </c>
      <c r="B16" s="20">
        <f t="shared" si="0"/>
        <v>0</v>
      </c>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row>
    <row r="17" spans="1:47" s="59" customFormat="1" ht="14.1" customHeight="1" x14ac:dyDescent="0.2">
      <c r="A17" s="89" t="s">
        <v>297</v>
      </c>
      <c r="B17" s="20">
        <f t="shared" si="0"/>
        <v>0</v>
      </c>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row>
    <row r="18" spans="1:47" s="59" customFormat="1" ht="14.1" customHeight="1" x14ac:dyDescent="0.2">
      <c r="A18" s="89" t="s">
        <v>298</v>
      </c>
      <c r="B18" s="20">
        <f t="shared" si="0"/>
        <v>0</v>
      </c>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row>
    <row r="19" spans="1:47" s="59" customFormat="1" ht="14.1" customHeight="1" x14ac:dyDescent="0.2">
      <c r="A19" s="88" t="s">
        <v>286</v>
      </c>
      <c r="B19" s="20">
        <f t="shared" si="0"/>
        <v>0</v>
      </c>
      <c r="C19" s="20">
        <f>+C20+C21</f>
        <v>0</v>
      </c>
      <c r="D19" s="20">
        <f t="shared" ref="D19:AU19" si="5">+D20+D21</f>
        <v>0</v>
      </c>
      <c r="E19" s="20">
        <f t="shared" si="5"/>
        <v>0</v>
      </c>
      <c r="F19" s="20">
        <f t="shared" si="5"/>
        <v>0</v>
      </c>
      <c r="G19" s="20">
        <f t="shared" si="5"/>
        <v>0</v>
      </c>
      <c r="H19" s="20">
        <f t="shared" si="5"/>
        <v>0</v>
      </c>
      <c r="I19" s="20">
        <f t="shared" si="5"/>
        <v>0</v>
      </c>
      <c r="J19" s="20">
        <f t="shared" si="5"/>
        <v>0</v>
      </c>
      <c r="K19" s="20">
        <f t="shared" si="5"/>
        <v>0</v>
      </c>
      <c r="L19" s="20">
        <f t="shared" si="5"/>
        <v>0</v>
      </c>
      <c r="M19" s="20">
        <f t="shared" si="5"/>
        <v>0</v>
      </c>
      <c r="N19" s="20">
        <f t="shared" si="5"/>
        <v>0</v>
      </c>
      <c r="O19" s="20">
        <f t="shared" si="5"/>
        <v>0</v>
      </c>
      <c r="P19" s="20">
        <f t="shared" si="5"/>
        <v>0</v>
      </c>
      <c r="Q19" s="20">
        <f t="shared" si="5"/>
        <v>0</v>
      </c>
      <c r="R19" s="20">
        <f t="shared" si="5"/>
        <v>0</v>
      </c>
      <c r="S19" s="20">
        <f t="shared" si="5"/>
        <v>0</v>
      </c>
      <c r="T19" s="20">
        <f t="shared" si="5"/>
        <v>0</v>
      </c>
      <c r="U19" s="20">
        <f t="shared" si="5"/>
        <v>0</v>
      </c>
      <c r="V19" s="20">
        <f t="shared" si="5"/>
        <v>0</v>
      </c>
      <c r="W19" s="20">
        <f t="shared" si="5"/>
        <v>0</v>
      </c>
      <c r="X19" s="20">
        <f t="shared" si="5"/>
        <v>0</v>
      </c>
      <c r="Y19" s="20">
        <f t="shared" si="5"/>
        <v>0</v>
      </c>
      <c r="Z19" s="20">
        <f t="shared" si="5"/>
        <v>0</v>
      </c>
      <c r="AA19" s="20">
        <f t="shared" si="5"/>
        <v>0</v>
      </c>
      <c r="AB19" s="20">
        <f t="shared" si="5"/>
        <v>0</v>
      </c>
      <c r="AC19" s="20">
        <f t="shared" si="5"/>
        <v>0</v>
      </c>
      <c r="AD19" s="20">
        <f t="shared" si="5"/>
        <v>0</v>
      </c>
      <c r="AE19" s="20">
        <f t="shared" si="5"/>
        <v>0</v>
      </c>
      <c r="AF19" s="20">
        <f t="shared" si="5"/>
        <v>0</v>
      </c>
      <c r="AG19" s="20">
        <f t="shared" si="5"/>
        <v>0</v>
      </c>
      <c r="AH19" s="20">
        <f t="shared" si="5"/>
        <v>0</v>
      </c>
      <c r="AI19" s="20">
        <f t="shared" si="5"/>
        <v>0</v>
      </c>
      <c r="AJ19" s="20">
        <f t="shared" si="5"/>
        <v>0</v>
      </c>
      <c r="AK19" s="20">
        <f t="shared" si="5"/>
        <v>0</v>
      </c>
      <c r="AL19" s="20">
        <f t="shared" si="5"/>
        <v>0</v>
      </c>
      <c r="AM19" s="20">
        <f t="shared" si="5"/>
        <v>0</v>
      </c>
      <c r="AN19" s="20">
        <f t="shared" si="5"/>
        <v>0</v>
      </c>
      <c r="AO19" s="20">
        <f t="shared" si="5"/>
        <v>0</v>
      </c>
      <c r="AP19" s="20">
        <f t="shared" si="5"/>
        <v>0</v>
      </c>
      <c r="AQ19" s="20">
        <f t="shared" si="5"/>
        <v>0</v>
      </c>
      <c r="AR19" s="20">
        <f t="shared" si="5"/>
        <v>0</v>
      </c>
      <c r="AS19" s="20">
        <f t="shared" si="5"/>
        <v>0</v>
      </c>
      <c r="AT19" s="20">
        <f t="shared" si="5"/>
        <v>0</v>
      </c>
      <c r="AU19" s="20">
        <f t="shared" si="5"/>
        <v>0</v>
      </c>
    </row>
    <row r="20" spans="1:47" s="59" customFormat="1" ht="14.1" customHeight="1" x14ac:dyDescent="0.2">
      <c r="A20" s="89" t="s">
        <v>325</v>
      </c>
      <c r="B20" s="20">
        <f t="shared" si="0"/>
        <v>0</v>
      </c>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row>
    <row r="21" spans="1:47" s="59" customFormat="1" ht="14.1" customHeight="1" x14ac:dyDescent="0.2">
      <c r="A21" s="89" t="s">
        <v>49</v>
      </c>
      <c r="B21" s="20">
        <f t="shared" si="0"/>
        <v>0</v>
      </c>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row>
    <row r="22" spans="1:47" s="59" customFormat="1" ht="14.1" customHeight="1" x14ac:dyDescent="0.2">
      <c r="A22" s="88" t="s">
        <v>320</v>
      </c>
      <c r="B22" s="20">
        <f t="shared" si="0"/>
        <v>0</v>
      </c>
      <c r="C22" s="20">
        <f>+C23+C24</f>
        <v>0</v>
      </c>
      <c r="D22" s="20">
        <f t="shared" ref="D22:AU22" si="6">+D23+D24</f>
        <v>0</v>
      </c>
      <c r="E22" s="20">
        <f t="shared" si="6"/>
        <v>0</v>
      </c>
      <c r="F22" s="20">
        <f t="shared" si="6"/>
        <v>0</v>
      </c>
      <c r="G22" s="20">
        <f t="shared" si="6"/>
        <v>0</v>
      </c>
      <c r="H22" s="20">
        <f t="shared" si="6"/>
        <v>0</v>
      </c>
      <c r="I22" s="20">
        <f t="shared" si="6"/>
        <v>0</v>
      </c>
      <c r="J22" s="20">
        <f t="shared" si="6"/>
        <v>0</v>
      </c>
      <c r="K22" s="20">
        <f t="shared" si="6"/>
        <v>0</v>
      </c>
      <c r="L22" s="20">
        <f t="shared" si="6"/>
        <v>0</v>
      </c>
      <c r="M22" s="20">
        <f t="shared" si="6"/>
        <v>0</v>
      </c>
      <c r="N22" s="20">
        <f t="shared" si="6"/>
        <v>0</v>
      </c>
      <c r="O22" s="20">
        <f t="shared" si="6"/>
        <v>0</v>
      </c>
      <c r="P22" s="20">
        <f t="shared" si="6"/>
        <v>0</v>
      </c>
      <c r="Q22" s="20">
        <f t="shared" si="6"/>
        <v>0</v>
      </c>
      <c r="R22" s="20">
        <f t="shared" si="6"/>
        <v>0</v>
      </c>
      <c r="S22" s="20">
        <f t="shared" si="6"/>
        <v>0</v>
      </c>
      <c r="T22" s="20">
        <f t="shared" si="6"/>
        <v>0</v>
      </c>
      <c r="U22" s="20">
        <f t="shared" si="6"/>
        <v>0</v>
      </c>
      <c r="V22" s="20">
        <f t="shared" si="6"/>
        <v>0</v>
      </c>
      <c r="W22" s="20">
        <f t="shared" si="6"/>
        <v>0</v>
      </c>
      <c r="X22" s="20">
        <f t="shared" si="6"/>
        <v>0</v>
      </c>
      <c r="Y22" s="20">
        <f t="shared" si="6"/>
        <v>0</v>
      </c>
      <c r="Z22" s="20">
        <f t="shared" si="6"/>
        <v>0</v>
      </c>
      <c r="AA22" s="20">
        <f t="shared" si="6"/>
        <v>0</v>
      </c>
      <c r="AB22" s="20">
        <f t="shared" si="6"/>
        <v>0</v>
      </c>
      <c r="AC22" s="20">
        <f t="shared" si="6"/>
        <v>0</v>
      </c>
      <c r="AD22" s="20">
        <f t="shared" si="6"/>
        <v>0</v>
      </c>
      <c r="AE22" s="20">
        <f t="shared" si="6"/>
        <v>0</v>
      </c>
      <c r="AF22" s="20">
        <f t="shared" si="6"/>
        <v>0</v>
      </c>
      <c r="AG22" s="20">
        <f t="shared" si="6"/>
        <v>0</v>
      </c>
      <c r="AH22" s="20">
        <f t="shared" si="6"/>
        <v>0</v>
      </c>
      <c r="AI22" s="20">
        <f t="shared" si="6"/>
        <v>0</v>
      </c>
      <c r="AJ22" s="20">
        <f t="shared" si="6"/>
        <v>0</v>
      </c>
      <c r="AK22" s="20">
        <f t="shared" si="6"/>
        <v>0</v>
      </c>
      <c r="AL22" s="20">
        <f t="shared" si="6"/>
        <v>0</v>
      </c>
      <c r="AM22" s="20">
        <f t="shared" si="6"/>
        <v>0</v>
      </c>
      <c r="AN22" s="20">
        <f t="shared" si="6"/>
        <v>0</v>
      </c>
      <c r="AO22" s="20">
        <f t="shared" si="6"/>
        <v>0</v>
      </c>
      <c r="AP22" s="20">
        <f t="shared" si="6"/>
        <v>0</v>
      </c>
      <c r="AQ22" s="20">
        <f t="shared" si="6"/>
        <v>0</v>
      </c>
      <c r="AR22" s="20">
        <f t="shared" si="6"/>
        <v>0</v>
      </c>
      <c r="AS22" s="20">
        <f t="shared" si="6"/>
        <v>0</v>
      </c>
      <c r="AT22" s="20">
        <f t="shared" si="6"/>
        <v>0</v>
      </c>
      <c r="AU22" s="20">
        <f t="shared" si="6"/>
        <v>0</v>
      </c>
    </row>
    <row r="23" spans="1:47" s="59" customFormat="1" ht="14.1" customHeight="1" x14ac:dyDescent="0.2">
      <c r="A23" s="89" t="s">
        <v>321</v>
      </c>
      <c r="B23" s="20">
        <f t="shared" si="0"/>
        <v>0</v>
      </c>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row>
    <row r="24" spans="1:47" s="59" customFormat="1" ht="14.1" customHeight="1" x14ac:dyDescent="0.2">
      <c r="A24" s="89" t="s">
        <v>322</v>
      </c>
      <c r="B24" s="20">
        <f t="shared" si="0"/>
        <v>0</v>
      </c>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row>
    <row r="25" spans="1:47" s="59" customFormat="1" ht="14.1" customHeight="1" x14ac:dyDescent="0.2">
      <c r="A25" s="31" t="s">
        <v>334</v>
      </c>
      <c r="B25" s="20">
        <f t="shared" si="0"/>
        <v>0</v>
      </c>
      <c r="C25" s="20">
        <f>+C26+C30+C33</f>
        <v>0</v>
      </c>
      <c r="D25" s="20">
        <f t="shared" ref="D25:AU25" si="7">+D26+D30+D33</f>
        <v>0</v>
      </c>
      <c r="E25" s="20">
        <f t="shared" si="7"/>
        <v>0</v>
      </c>
      <c r="F25" s="20">
        <f t="shared" si="7"/>
        <v>0</v>
      </c>
      <c r="G25" s="20">
        <f t="shared" si="7"/>
        <v>0</v>
      </c>
      <c r="H25" s="20">
        <f t="shared" si="7"/>
        <v>0</v>
      </c>
      <c r="I25" s="20">
        <f t="shared" si="7"/>
        <v>0</v>
      </c>
      <c r="J25" s="20">
        <f t="shared" si="7"/>
        <v>0</v>
      </c>
      <c r="K25" s="20">
        <f t="shared" si="7"/>
        <v>0</v>
      </c>
      <c r="L25" s="20">
        <f t="shared" si="7"/>
        <v>0</v>
      </c>
      <c r="M25" s="20">
        <f t="shared" si="7"/>
        <v>0</v>
      </c>
      <c r="N25" s="20">
        <f t="shared" si="7"/>
        <v>0</v>
      </c>
      <c r="O25" s="20">
        <f t="shared" si="7"/>
        <v>0</v>
      </c>
      <c r="P25" s="20">
        <f t="shared" si="7"/>
        <v>0</v>
      </c>
      <c r="Q25" s="20">
        <f t="shared" si="7"/>
        <v>0</v>
      </c>
      <c r="R25" s="20">
        <f t="shared" si="7"/>
        <v>0</v>
      </c>
      <c r="S25" s="20">
        <f t="shared" si="7"/>
        <v>0</v>
      </c>
      <c r="T25" s="20">
        <f t="shared" si="7"/>
        <v>0</v>
      </c>
      <c r="U25" s="20">
        <f t="shared" si="7"/>
        <v>0</v>
      </c>
      <c r="V25" s="20">
        <f t="shared" si="7"/>
        <v>0</v>
      </c>
      <c r="W25" s="20">
        <f t="shared" si="7"/>
        <v>0</v>
      </c>
      <c r="X25" s="20">
        <f t="shared" si="7"/>
        <v>0</v>
      </c>
      <c r="Y25" s="20">
        <f t="shared" si="7"/>
        <v>0</v>
      </c>
      <c r="Z25" s="20">
        <f t="shared" si="7"/>
        <v>0</v>
      </c>
      <c r="AA25" s="20">
        <f t="shared" si="7"/>
        <v>0</v>
      </c>
      <c r="AB25" s="20">
        <f t="shared" si="7"/>
        <v>0</v>
      </c>
      <c r="AC25" s="20">
        <f t="shared" si="7"/>
        <v>0</v>
      </c>
      <c r="AD25" s="20">
        <f t="shared" si="7"/>
        <v>0</v>
      </c>
      <c r="AE25" s="20">
        <f t="shared" si="7"/>
        <v>0</v>
      </c>
      <c r="AF25" s="20">
        <f t="shared" si="7"/>
        <v>0</v>
      </c>
      <c r="AG25" s="20">
        <f t="shared" si="7"/>
        <v>0</v>
      </c>
      <c r="AH25" s="20">
        <f t="shared" si="7"/>
        <v>0</v>
      </c>
      <c r="AI25" s="20">
        <f t="shared" si="7"/>
        <v>0</v>
      </c>
      <c r="AJ25" s="20">
        <f t="shared" si="7"/>
        <v>0</v>
      </c>
      <c r="AK25" s="20">
        <f t="shared" si="7"/>
        <v>0</v>
      </c>
      <c r="AL25" s="20">
        <f t="shared" si="7"/>
        <v>0</v>
      </c>
      <c r="AM25" s="20">
        <f t="shared" si="7"/>
        <v>0</v>
      </c>
      <c r="AN25" s="20">
        <f t="shared" si="7"/>
        <v>0</v>
      </c>
      <c r="AO25" s="20">
        <f t="shared" si="7"/>
        <v>0</v>
      </c>
      <c r="AP25" s="20">
        <f t="shared" si="7"/>
        <v>0</v>
      </c>
      <c r="AQ25" s="20">
        <f t="shared" si="7"/>
        <v>0</v>
      </c>
      <c r="AR25" s="20">
        <f t="shared" si="7"/>
        <v>0</v>
      </c>
      <c r="AS25" s="20">
        <f t="shared" si="7"/>
        <v>0</v>
      </c>
      <c r="AT25" s="20">
        <f t="shared" si="7"/>
        <v>0</v>
      </c>
      <c r="AU25" s="20">
        <f t="shared" si="7"/>
        <v>0</v>
      </c>
    </row>
    <row r="26" spans="1:47" s="59" customFormat="1" ht="14.1" customHeight="1" x14ac:dyDescent="0.2">
      <c r="A26" s="88" t="s">
        <v>327</v>
      </c>
      <c r="B26" s="20">
        <f t="shared" si="0"/>
        <v>0</v>
      </c>
      <c r="C26" s="21">
        <f>+C27+C28+C29</f>
        <v>0</v>
      </c>
      <c r="D26" s="21">
        <f t="shared" ref="D26:AU26" si="8">+D27+D28+D29</f>
        <v>0</v>
      </c>
      <c r="E26" s="21">
        <f t="shared" si="8"/>
        <v>0</v>
      </c>
      <c r="F26" s="21">
        <f t="shared" si="8"/>
        <v>0</v>
      </c>
      <c r="G26" s="21">
        <f t="shared" si="8"/>
        <v>0</v>
      </c>
      <c r="H26" s="21">
        <f t="shared" si="8"/>
        <v>0</v>
      </c>
      <c r="I26" s="21">
        <f t="shared" si="8"/>
        <v>0</v>
      </c>
      <c r="J26" s="21">
        <f t="shared" si="8"/>
        <v>0</v>
      </c>
      <c r="K26" s="21">
        <f t="shared" si="8"/>
        <v>0</v>
      </c>
      <c r="L26" s="21">
        <f t="shared" si="8"/>
        <v>0</v>
      </c>
      <c r="M26" s="21">
        <f t="shared" si="8"/>
        <v>0</v>
      </c>
      <c r="N26" s="21">
        <f t="shared" si="8"/>
        <v>0</v>
      </c>
      <c r="O26" s="21">
        <f t="shared" si="8"/>
        <v>0</v>
      </c>
      <c r="P26" s="21">
        <f t="shared" si="8"/>
        <v>0</v>
      </c>
      <c r="Q26" s="21">
        <f t="shared" si="8"/>
        <v>0</v>
      </c>
      <c r="R26" s="21">
        <f t="shared" si="8"/>
        <v>0</v>
      </c>
      <c r="S26" s="21">
        <f t="shared" si="8"/>
        <v>0</v>
      </c>
      <c r="T26" s="21">
        <f t="shared" si="8"/>
        <v>0</v>
      </c>
      <c r="U26" s="21">
        <f t="shared" si="8"/>
        <v>0</v>
      </c>
      <c r="V26" s="21">
        <f t="shared" si="8"/>
        <v>0</v>
      </c>
      <c r="W26" s="21">
        <f t="shared" si="8"/>
        <v>0</v>
      </c>
      <c r="X26" s="21">
        <f t="shared" si="8"/>
        <v>0</v>
      </c>
      <c r="Y26" s="21">
        <f t="shared" si="8"/>
        <v>0</v>
      </c>
      <c r="Z26" s="21">
        <f t="shared" si="8"/>
        <v>0</v>
      </c>
      <c r="AA26" s="21">
        <f t="shared" si="8"/>
        <v>0</v>
      </c>
      <c r="AB26" s="21">
        <f t="shared" si="8"/>
        <v>0</v>
      </c>
      <c r="AC26" s="21">
        <f t="shared" si="8"/>
        <v>0</v>
      </c>
      <c r="AD26" s="21">
        <f t="shared" si="8"/>
        <v>0</v>
      </c>
      <c r="AE26" s="21">
        <f t="shared" si="8"/>
        <v>0</v>
      </c>
      <c r="AF26" s="21">
        <f t="shared" si="8"/>
        <v>0</v>
      </c>
      <c r="AG26" s="21">
        <f t="shared" si="8"/>
        <v>0</v>
      </c>
      <c r="AH26" s="21">
        <f t="shared" si="8"/>
        <v>0</v>
      </c>
      <c r="AI26" s="21">
        <f t="shared" si="8"/>
        <v>0</v>
      </c>
      <c r="AJ26" s="21">
        <f t="shared" si="8"/>
        <v>0</v>
      </c>
      <c r="AK26" s="21">
        <f t="shared" si="8"/>
        <v>0</v>
      </c>
      <c r="AL26" s="21">
        <f t="shared" si="8"/>
        <v>0</v>
      </c>
      <c r="AM26" s="21">
        <f t="shared" si="8"/>
        <v>0</v>
      </c>
      <c r="AN26" s="21">
        <f t="shared" si="8"/>
        <v>0</v>
      </c>
      <c r="AO26" s="21">
        <f t="shared" si="8"/>
        <v>0</v>
      </c>
      <c r="AP26" s="21">
        <f t="shared" si="8"/>
        <v>0</v>
      </c>
      <c r="AQ26" s="21">
        <f t="shared" si="8"/>
        <v>0</v>
      </c>
      <c r="AR26" s="21">
        <f t="shared" si="8"/>
        <v>0</v>
      </c>
      <c r="AS26" s="21">
        <f t="shared" si="8"/>
        <v>0</v>
      </c>
      <c r="AT26" s="21">
        <f t="shared" si="8"/>
        <v>0</v>
      </c>
      <c r="AU26" s="21">
        <f t="shared" si="8"/>
        <v>0</v>
      </c>
    </row>
    <row r="27" spans="1:47" s="59" customFormat="1" ht="14.1" customHeight="1" x14ac:dyDescent="0.2">
      <c r="A27" s="89" t="s">
        <v>328</v>
      </c>
      <c r="B27" s="20">
        <f t="shared" si="0"/>
        <v>0</v>
      </c>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row>
    <row r="28" spans="1:47" s="59" customFormat="1" ht="14.1" customHeight="1" x14ac:dyDescent="0.2">
      <c r="A28" s="89" t="s">
        <v>329</v>
      </c>
      <c r="B28" s="20">
        <f t="shared" si="0"/>
        <v>0</v>
      </c>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row>
    <row r="29" spans="1:47" s="59" customFormat="1" ht="14.1" customHeight="1" x14ac:dyDescent="0.2">
      <c r="A29" s="89" t="s">
        <v>330</v>
      </c>
      <c r="B29" s="20">
        <f t="shared" si="0"/>
        <v>0</v>
      </c>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row>
    <row r="30" spans="1:47" s="59" customFormat="1" ht="14.1" customHeight="1" x14ac:dyDescent="0.2">
      <c r="A30" s="88" t="s">
        <v>331</v>
      </c>
      <c r="B30" s="20">
        <f t="shared" si="0"/>
        <v>0</v>
      </c>
      <c r="C30" s="20">
        <f>+C31+C32</f>
        <v>0</v>
      </c>
      <c r="D30" s="20">
        <f t="shared" ref="D30:AU30" si="9">+D31+D32</f>
        <v>0</v>
      </c>
      <c r="E30" s="20">
        <f t="shared" si="9"/>
        <v>0</v>
      </c>
      <c r="F30" s="20">
        <f t="shared" si="9"/>
        <v>0</v>
      </c>
      <c r="G30" s="20">
        <f t="shared" si="9"/>
        <v>0</v>
      </c>
      <c r="H30" s="20">
        <f t="shared" si="9"/>
        <v>0</v>
      </c>
      <c r="I30" s="20">
        <f t="shared" si="9"/>
        <v>0</v>
      </c>
      <c r="J30" s="20">
        <f t="shared" si="9"/>
        <v>0</v>
      </c>
      <c r="K30" s="20">
        <f t="shared" si="9"/>
        <v>0</v>
      </c>
      <c r="L30" s="20">
        <f t="shared" si="9"/>
        <v>0</v>
      </c>
      <c r="M30" s="20">
        <f t="shared" si="9"/>
        <v>0</v>
      </c>
      <c r="N30" s="20">
        <f t="shared" si="9"/>
        <v>0</v>
      </c>
      <c r="O30" s="20">
        <f t="shared" si="9"/>
        <v>0</v>
      </c>
      <c r="P30" s="20">
        <f t="shared" si="9"/>
        <v>0</v>
      </c>
      <c r="Q30" s="20">
        <f t="shared" si="9"/>
        <v>0</v>
      </c>
      <c r="R30" s="20">
        <f t="shared" si="9"/>
        <v>0</v>
      </c>
      <c r="S30" s="20">
        <f t="shared" si="9"/>
        <v>0</v>
      </c>
      <c r="T30" s="20">
        <f t="shared" si="9"/>
        <v>0</v>
      </c>
      <c r="U30" s="20">
        <f t="shared" si="9"/>
        <v>0</v>
      </c>
      <c r="V30" s="20">
        <f t="shared" si="9"/>
        <v>0</v>
      </c>
      <c r="W30" s="20">
        <f t="shared" si="9"/>
        <v>0</v>
      </c>
      <c r="X30" s="20">
        <f t="shared" si="9"/>
        <v>0</v>
      </c>
      <c r="Y30" s="20">
        <f t="shared" si="9"/>
        <v>0</v>
      </c>
      <c r="Z30" s="20">
        <f t="shared" si="9"/>
        <v>0</v>
      </c>
      <c r="AA30" s="20">
        <f t="shared" si="9"/>
        <v>0</v>
      </c>
      <c r="AB30" s="20">
        <f t="shared" si="9"/>
        <v>0</v>
      </c>
      <c r="AC30" s="20">
        <f t="shared" si="9"/>
        <v>0</v>
      </c>
      <c r="AD30" s="20">
        <f t="shared" si="9"/>
        <v>0</v>
      </c>
      <c r="AE30" s="20">
        <f t="shared" si="9"/>
        <v>0</v>
      </c>
      <c r="AF30" s="20">
        <f t="shared" si="9"/>
        <v>0</v>
      </c>
      <c r="AG30" s="20">
        <f t="shared" si="9"/>
        <v>0</v>
      </c>
      <c r="AH30" s="20">
        <f t="shared" si="9"/>
        <v>0</v>
      </c>
      <c r="AI30" s="20">
        <f t="shared" si="9"/>
        <v>0</v>
      </c>
      <c r="AJ30" s="20">
        <f t="shared" si="9"/>
        <v>0</v>
      </c>
      <c r="AK30" s="20">
        <f t="shared" si="9"/>
        <v>0</v>
      </c>
      <c r="AL30" s="20">
        <f t="shared" si="9"/>
        <v>0</v>
      </c>
      <c r="AM30" s="20">
        <f t="shared" si="9"/>
        <v>0</v>
      </c>
      <c r="AN30" s="20">
        <f t="shared" si="9"/>
        <v>0</v>
      </c>
      <c r="AO30" s="20">
        <f t="shared" si="9"/>
        <v>0</v>
      </c>
      <c r="AP30" s="20">
        <f t="shared" si="9"/>
        <v>0</v>
      </c>
      <c r="AQ30" s="20">
        <f t="shared" si="9"/>
        <v>0</v>
      </c>
      <c r="AR30" s="20">
        <f t="shared" si="9"/>
        <v>0</v>
      </c>
      <c r="AS30" s="20">
        <f t="shared" si="9"/>
        <v>0</v>
      </c>
      <c r="AT30" s="20">
        <f t="shared" si="9"/>
        <v>0</v>
      </c>
      <c r="AU30" s="20">
        <f t="shared" si="9"/>
        <v>0</v>
      </c>
    </row>
    <row r="31" spans="1:47" s="59" customFormat="1" ht="14.1" customHeight="1" x14ac:dyDescent="0.2">
      <c r="A31" s="89" t="s">
        <v>332</v>
      </c>
      <c r="B31" s="20">
        <f t="shared" si="0"/>
        <v>0</v>
      </c>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row>
    <row r="32" spans="1:47" s="59" customFormat="1" ht="14.1" customHeight="1" x14ac:dyDescent="0.2">
      <c r="A32" s="89" t="s">
        <v>333</v>
      </c>
      <c r="B32" s="20">
        <f t="shared" si="0"/>
        <v>0</v>
      </c>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row>
    <row r="33" spans="1:47" s="59" customFormat="1" ht="14.1" customHeight="1" x14ac:dyDescent="0.2">
      <c r="A33" s="88" t="s">
        <v>320</v>
      </c>
      <c r="B33" s="20">
        <f t="shared" si="0"/>
        <v>0</v>
      </c>
      <c r="C33" s="20">
        <f>+C34+C35</f>
        <v>0</v>
      </c>
      <c r="D33" s="20">
        <f t="shared" ref="D33:AU33" si="10">+D34+D35</f>
        <v>0</v>
      </c>
      <c r="E33" s="20">
        <f t="shared" si="10"/>
        <v>0</v>
      </c>
      <c r="F33" s="20">
        <f t="shared" si="10"/>
        <v>0</v>
      </c>
      <c r="G33" s="20">
        <f t="shared" si="10"/>
        <v>0</v>
      </c>
      <c r="H33" s="20">
        <f t="shared" si="10"/>
        <v>0</v>
      </c>
      <c r="I33" s="20">
        <f t="shared" si="10"/>
        <v>0</v>
      </c>
      <c r="J33" s="20">
        <f t="shared" si="10"/>
        <v>0</v>
      </c>
      <c r="K33" s="20">
        <f t="shared" si="10"/>
        <v>0</v>
      </c>
      <c r="L33" s="20">
        <f t="shared" si="10"/>
        <v>0</v>
      </c>
      <c r="M33" s="20">
        <f t="shared" si="10"/>
        <v>0</v>
      </c>
      <c r="N33" s="20">
        <f t="shared" si="10"/>
        <v>0</v>
      </c>
      <c r="O33" s="20">
        <f t="shared" si="10"/>
        <v>0</v>
      </c>
      <c r="P33" s="20">
        <f t="shared" si="10"/>
        <v>0</v>
      </c>
      <c r="Q33" s="20">
        <f t="shared" si="10"/>
        <v>0</v>
      </c>
      <c r="R33" s="20">
        <f t="shared" si="10"/>
        <v>0</v>
      </c>
      <c r="S33" s="20">
        <f t="shared" si="10"/>
        <v>0</v>
      </c>
      <c r="T33" s="20">
        <f t="shared" si="10"/>
        <v>0</v>
      </c>
      <c r="U33" s="20">
        <f t="shared" si="10"/>
        <v>0</v>
      </c>
      <c r="V33" s="20">
        <f t="shared" si="10"/>
        <v>0</v>
      </c>
      <c r="W33" s="20">
        <f t="shared" si="10"/>
        <v>0</v>
      </c>
      <c r="X33" s="20">
        <f t="shared" si="10"/>
        <v>0</v>
      </c>
      <c r="Y33" s="20">
        <f t="shared" si="10"/>
        <v>0</v>
      </c>
      <c r="Z33" s="20">
        <f t="shared" si="10"/>
        <v>0</v>
      </c>
      <c r="AA33" s="20">
        <f t="shared" si="10"/>
        <v>0</v>
      </c>
      <c r="AB33" s="20">
        <f t="shared" si="10"/>
        <v>0</v>
      </c>
      <c r="AC33" s="20">
        <f t="shared" si="10"/>
        <v>0</v>
      </c>
      <c r="AD33" s="20">
        <f t="shared" si="10"/>
        <v>0</v>
      </c>
      <c r="AE33" s="20">
        <f t="shared" si="10"/>
        <v>0</v>
      </c>
      <c r="AF33" s="20">
        <f t="shared" si="10"/>
        <v>0</v>
      </c>
      <c r="AG33" s="20">
        <f t="shared" si="10"/>
        <v>0</v>
      </c>
      <c r="AH33" s="20">
        <f t="shared" si="10"/>
        <v>0</v>
      </c>
      <c r="AI33" s="20">
        <f t="shared" si="10"/>
        <v>0</v>
      </c>
      <c r="AJ33" s="20">
        <f t="shared" si="10"/>
        <v>0</v>
      </c>
      <c r="AK33" s="20">
        <f t="shared" si="10"/>
        <v>0</v>
      </c>
      <c r="AL33" s="20">
        <f t="shared" si="10"/>
        <v>0</v>
      </c>
      <c r="AM33" s="20">
        <f t="shared" si="10"/>
        <v>0</v>
      </c>
      <c r="AN33" s="20">
        <f t="shared" si="10"/>
        <v>0</v>
      </c>
      <c r="AO33" s="20">
        <f t="shared" si="10"/>
        <v>0</v>
      </c>
      <c r="AP33" s="20">
        <f t="shared" si="10"/>
        <v>0</v>
      </c>
      <c r="AQ33" s="20">
        <f t="shared" si="10"/>
        <v>0</v>
      </c>
      <c r="AR33" s="20">
        <f t="shared" si="10"/>
        <v>0</v>
      </c>
      <c r="AS33" s="20">
        <f t="shared" si="10"/>
        <v>0</v>
      </c>
      <c r="AT33" s="20">
        <f t="shared" si="10"/>
        <v>0</v>
      </c>
      <c r="AU33" s="20">
        <f t="shared" si="10"/>
        <v>0</v>
      </c>
    </row>
    <row r="34" spans="1:47" s="59" customFormat="1" ht="14.1" customHeight="1" x14ac:dyDescent="0.2">
      <c r="A34" s="89" t="s">
        <v>335</v>
      </c>
      <c r="B34" s="20">
        <f t="shared" si="0"/>
        <v>0</v>
      </c>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row>
    <row r="35" spans="1:47" s="59" customFormat="1" ht="14.1" customHeight="1" x14ac:dyDescent="0.2">
      <c r="A35" s="89" t="s">
        <v>336</v>
      </c>
      <c r="B35" s="20">
        <f t="shared" si="0"/>
        <v>0</v>
      </c>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row>
    <row r="36" spans="1:47" ht="14.1" customHeight="1" x14ac:dyDescent="0.2">
      <c r="A36" s="19" t="s">
        <v>288</v>
      </c>
      <c r="B36" s="20">
        <f t="shared" ref="B36:B85" si="11">SUM(C36:AU36)</f>
        <v>0</v>
      </c>
      <c r="C36" s="20">
        <f t="shared" ref="C36:AU36" si="12">+C37+C78</f>
        <v>0</v>
      </c>
      <c r="D36" s="20">
        <f t="shared" si="12"/>
        <v>0</v>
      </c>
      <c r="E36" s="20">
        <f t="shared" si="12"/>
        <v>0</v>
      </c>
      <c r="F36" s="20">
        <f t="shared" si="12"/>
        <v>0</v>
      </c>
      <c r="G36" s="20">
        <f t="shared" si="12"/>
        <v>0</v>
      </c>
      <c r="H36" s="20">
        <f t="shared" si="12"/>
        <v>0</v>
      </c>
      <c r="I36" s="20">
        <f t="shared" si="12"/>
        <v>0</v>
      </c>
      <c r="J36" s="20">
        <f t="shared" si="12"/>
        <v>0</v>
      </c>
      <c r="K36" s="20">
        <f t="shared" si="12"/>
        <v>0</v>
      </c>
      <c r="L36" s="20">
        <f t="shared" si="12"/>
        <v>0</v>
      </c>
      <c r="M36" s="20">
        <f t="shared" si="12"/>
        <v>0</v>
      </c>
      <c r="N36" s="20">
        <f t="shared" si="12"/>
        <v>0</v>
      </c>
      <c r="O36" s="20">
        <f t="shared" si="12"/>
        <v>0</v>
      </c>
      <c r="P36" s="20">
        <f t="shared" si="12"/>
        <v>0</v>
      </c>
      <c r="Q36" s="20">
        <f t="shared" si="12"/>
        <v>0</v>
      </c>
      <c r="R36" s="20">
        <f t="shared" si="12"/>
        <v>0</v>
      </c>
      <c r="S36" s="20">
        <f t="shared" si="12"/>
        <v>0</v>
      </c>
      <c r="T36" s="20">
        <f t="shared" si="12"/>
        <v>0</v>
      </c>
      <c r="U36" s="20">
        <f t="shared" si="12"/>
        <v>0</v>
      </c>
      <c r="V36" s="20">
        <f t="shared" si="12"/>
        <v>0</v>
      </c>
      <c r="W36" s="20">
        <f t="shared" si="12"/>
        <v>0</v>
      </c>
      <c r="X36" s="20">
        <f t="shared" si="12"/>
        <v>0</v>
      </c>
      <c r="Y36" s="20">
        <f t="shared" si="12"/>
        <v>0</v>
      </c>
      <c r="Z36" s="20">
        <f t="shared" si="12"/>
        <v>0</v>
      </c>
      <c r="AA36" s="20">
        <f t="shared" si="12"/>
        <v>0</v>
      </c>
      <c r="AB36" s="20">
        <f t="shared" si="12"/>
        <v>0</v>
      </c>
      <c r="AC36" s="20">
        <f t="shared" si="12"/>
        <v>0</v>
      </c>
      <c r="AD36" s="20">
        <f t="shared" si="12"/>
        <v>0</v>
      </c>
      <c r="AE36" s="20">
        <f t="shared" si="12"/>
        <v>0</v>
      </c>
      <c r="AF36" s="20">
        <f t="shared" si="12"/>
        <v>0</v>
      </c>
      <c r="AG36" s="20">
        <f t="shared" si="12"/>
        <v>0</v>
      </c>
      <c r="AH36" s="20">
        <f t="shared" si="12"/>
        <v>0</v>
      </c>
      <c r="AI36" s="20">
        <f t="shared" si="12"/>
        <v>0</v>
      </c>
      <c r="AJ36" s="20">
        <f t="shared" si="12"/>
        <v>0</v>
      </c>
      <c r="AK36" s="20">
        <f t="shared" si="12"/>
        <v>0</v>
      </c>
      <c r="AL36" s="20">
        <f t="shared" si="12"/>
        <v>0</v>
      </c>
      <c r="AM36" s="20">
        <f t="shared" si="12"/>
        <v>0</v>
      </c>
      <c r="AN36" s="20">
        <f t="shared" si="12"/>
        <v>0</v>
      </c>
      <c r="AO36" s="20">
        <f t="shared" si="12"/>
        <v>0</v>
      </c>
      <c r="AP36" s="20">
        <f t="shared" si="12"/>
        <v>0</v>
      </c>
      <c r="AQ36" s="20">
        <f t="shared" si="12"/>
        <v>0</v>
      </c>
      <c r="AR36" s="20">
        <f t="shared" si="12"/>
        <v>0</v>
      </c>
      <c r="AS36" s="20">
        <f t="shared" si="12"/>
        <v>0</v>
      </c>
      <c r="AT36" s="20">
        <f t="shared" si="12"/>
        <v>0</v>
      </c>
      <c r="AU36" s="20">
        <f t="shared" si="12"/>
        <v>0</v>
      </c>
    </row>
    <row r="37" spans="1:47" ht="14.1" customHeight="1" x14ac:dyDescent="0.2">
      <c r="A37" s="31" t="s">
        <v>109</v>
      </c>
      <c r="B37" s="20">
        <f t="shared" si="11"/>
        <v>0</v>
      </c>
      <c r="C37" s="20">
        <f t="shared" ref="C37:AU37" si="13">+C38+C48+C57+C61+C62+C63+C64+C70</f>
        <v>0</v>
      </c>
      <c r="D37" s="20">
        <f t="shared" si="13"/>
        <v>0</v>
      </c>
      <c r="E37" s="20">
        <f t="shared" si="13"/>
        <v>0</v>
      </c>
      <c r="F37" s="20">
        <f t="shared" si="13"/>
        <v>0</v>
      </c>
      <c r="G37" s="20">
        <f t="shared" si="13"/>
        <v>0</v>
      </c>
      <c r="H37" s="20">
        <f t="shared" si="13"/>
        <v>0</v>
      </c>
      <c r="I37" s="20">
        <f t="shared" si="13"/>
        <v>0</v>
      </c>
      <c r="J37" s="20">
        <f t="shared" si="13"/>
        <v>0</v>
      </c>
      <c r="K37" s="20">
        <f t="shared" si="13"/>
        <v>0</v>
      </c>
      <c r="L37" s="20">
        <f t="shared" si="13"/>
        <v>0</v>
      </c>
      <c r="M37" s="20">
        <f t="shared" si="13"/>
        <v>0</v>
      </c>
      <c r="N37" s="20">
        <f t="shared" si="13"/>
        <v>0</v>
      </c>
      <c r="O37" s="20">
        <f t="shared" si="13"/>
        <v>0</v>
      </c>
      <c r="P37" s="20">
        <f t="shared" si="13"/>
        <v>0</v>
      </c>
      <c r="Q37" s="20">
        <f t="shared" si="13"/>
        <v>0</v>
      </c>
      <c r="R37" s="20">
        <f t="shared" si="13"/>
        <v>0</v>
      </c>
      <c r="S37" s="20">
        <f t="shared" si="13"/>
        <v>0</v>
      </c>
      <c r="T37" s="20">
        <f t="shared" si="13"/>
        <v>0</v>
      </c>
      <c r="U37" s="20">
        <f t="shared" si="13"/>
        <v>0</v>
      </c>
      <c r="V37" s="20">
        <f t="shared" si="13"/>
        <v>0</v>
      </c>
      <c r="W37" s="20">
        <f t="shared" si="13"/>
        <v>0</v>
      </c>
      <c r="X37" s="20">
        <f t="shared" si="13"/>
        <v>0</v>
      </c>
      <c r="Y37" s="20">
        <f t="shared" si="13"/>
        <v>0</v>
      </c>
      <c r="Z37" s="20">
        <f t="shared" si="13"/>
        <v>0</v>
      </c>
      <c r="AA37" s="20">
        <f t="shared" si="13"/>
        <v>0</v>
      </c>
      <c r="AB37" s="20">
        <f t="shared" si="13"/>
        <v>0</v>
      </c>
      <c r="AC37" s="20">
        <f t="shared" si="13"/>
        <v>0</v>
      </c>
      <c r="AD37" s="20">
        <f t="shared" si="13"/>
        <v>0</v>
      </c>
      <c r="AE37" s="20">
        <f t="shared" si="13"/>
        <v>0</v>
      </c>
      <c r="AF37" s="20">
        <f t="shared" si="13"/>
        <v>0</v>
      </c>
      <c r="AG37" s="20">
        <f t="shared" si="13"/>
        <v>0</v>
      </c>
      <c r="AH37" s="20">
        <f t="shared" si="13"/>
        <v>0</v>
      </c>
      <c r="AI37" s="20">
        <f t="shared" si="13"/>
        <v>0</v>
      </c>
      <c r="AJ37" s="20">
        <f t="shared" si="13"/>
        <v>0</v>
      </c>
      <c r="AK37" s="20">
        <f t="shared" si="13"/>
        <v>0</v>
      </c>
      <c r="AL37" s="20">
        <f t="shared" si="13"/>
        <v>0</v>
      </c>
      <c r="AM37" s="20">
        <f t="shared" si="13"/>
        <v>0</v>
      </c>
      <c r="AN37" s="20">
        <f t="shared" si="13"/>
        <v>0</v>
      </c>
      <c r="AO37" s="20">
        <f t="shared" si="13"/>
        <v>0</v>
      </c>
      <c r="AP37" s="20">
        <f t="shared" si="13"/>
        <v>0</v>
      </c>
      <c r="AQ37" s="20">
        <f t="shared" si="13"/>
        <v>0</v>
      </c>
      <c r="AR37" s="20">
        <f t="shared" si="13"/>
        <v>0</v>
      </c>
      <c r="AS37" s="20">
        <f t="shared" si="13"/>
        <v>0</v>
      </c>
      <c r="AT37" s="20">
        <f t="shared" si="13"/>
        <v>0</v>
      </c>
      <c r="AU37" s="20">
        <f t="shared" si="13"/>
        <v>0</v>
      </c>
    </row>
    <row r="38" spans="1:47" ht="14.1" customHeight="1" x14ac:dyDescent="0.2">
      <c r="A38" s="18" t="s">
        <v>4</v>
      </c>
      <c r="B38" s="20">
        <f t="shared" si="11"/>
        <v>0</v>
      </c>
      <c r="C38" s="20">
        <f>+C39+C43+C44+C45</f>
        <v>0</v>
      </c>
      <c r="D38" s="20">
        <f t="shared" ref="D38:AU38" si="14">+D39+D43+D44+D45</f>
        <v>0</v>
      </c>
      <c r="E38" s="20">
        <f t="shared" si="14"/>
        <v>0</v>
      </c>
      <c r="F38" s="20">
        <f t="shared" si="14"/>
        <v>0</v>
      </c>
      <c r="G38" s="20">
        <f t="shared" si="14"/>
        <v>0</v>
      </c>
      <c r="H38" s="20">
        <f t="shared" si="14"/>
        <v>0</v>
      </c>
      <c r="I38" s="20">
        <f t="shared" si="14"/>
        <v>0</v>
      </c>
      <c r="J38" s="20">
        <f t="shared" si="14"/>
        <v>0</v>
      </c>
      <c r="K38" s="20">
        <f t="shared" si="14"/>
        <v>0</v>
      </c>
      <c r="L38" s="20">
        <f t="shared" si="14"/>
        <v>0</v>
      </c>
      <c r="M38" s="20">
        <f t="shared" si="14"/>
        <v>0</v>
      </c>
      <c r="N38" s="20">
        <f t="shared" si="14"/>
        <v>0</v>
      </c>
      <c r="O38" s="20">
        <f t="shared" si="14"/>
        <v>0</v>
      </c>
      <c r="P38" s="20">
        <f t="shared" si="14"/>
        <v>0</v>
      </c>
      <c r="Q38" s="20">
        <f t="shared" si="14"/>
        <v>0</v>
      </c>
      <c r="R38" s="20">
        <f t="shared" si="14"/>
        <v>0</v>
      </c>
      <c r="S38" s="20">
        <f t="shared" si="14"/>
        <v>0</v>
      </c>
      <c r="T38" s="20">
        <f t="shared" si="14"/>
        <v>0</v>
      </c>
      <c r="U38" s="20">
        <f t="shared" si="14"/>
        <v>0</v>
      </c>
      <c r="V38" s="20">
        <f t="shared" si="14"/>
        <v>0</v>
      </c>
      <c r="W38" s="20">
        <f t="shared" si="14"/>
        <v>0</v>
      </c>
      <c r="X38" s="20">
        <f t="shared" si="14"/>
        <v>0</v>
      </c>
      <c r="Y38" s="20">
        <f t="shared" si="14"/>
        <v>0</v>
      </c>
      <c r="Z38" s="20">
        <f t="shared" si="14"/>
        <v>0</v>
      </c>
      <c r="AA38" s="20">
        <f t="shared" si="14"/>
        <v>0</v>
      </c>
      <c r="AB38" s="20">
        <f t="shared" si="14"/>
        <v>0</v>
      </c>
      <c r="AC38" s="20">
        <f t="shared" si="14"/>
        <v>0</v>
      </c>
      <c r="AD38" s="20">
        <f t="shared" si="14"/>
        <v>0</v>
      </c>
      <c r="AE38" s="20">
        <f t="shared" si="14"/>
        <v>0</v>
      </c>
      <c r="AF38" s="20">
        <f t="shared" si="14"/>
        <v>0</v>
      </c>
      <c r="AG38" s="20">
        <f t="shared" si="14"/>
        <v>0</v>
      </c>
      <c r="AH38" s="20">
        <f t="shared" si="14"/>
        <v>0</v>
      </c>
      <c r="AI38" s="20">
        <f t="shared" si="14"/>
        <v>0</v>
      </c>
      <c r="AJ38" s="20">
        <f t="shared" si="14"/>
        <v>0</v>
      </c>
      <c r="AK38" s="20">
        <f t="shared" si="14"/>
        <v>0</v>
      </c>
      <c r="AL38" s="20">
        <f t="shared" si="14"/>
        <v>0</v>
      </c>
      <c r="AM38" s="20">
        <f t="shared" si="14"/>
        <v>0</v>
      </c>
      <c r="AN38" s="20">
        <f t="shared" si="14"/>
        <v>0</v>
      </c>
      <c r="AO38" s="20">
        <f t="shared" si="14"/>
        <v>0</v>
      </c>
      <c r="AP38" s="20">
        <f t="shared" si="14"/>
        <v>0</v>
      </c>
      <c r="AQ38" s="20">
        <f t="shared" si="14"/>
        <v>0</v>
      </c>
      <c r="AR38" s="20">
        <f t="shared" si="14"/>
        <v>0</v>
      </c>
      <c r="AS38" s="20">
        <f t="shared" si="14"/>
        <v>0</v>
      </c>
      <c r="AT38" s="20">
        <f t="shared" si="14"/>
        <v>0</v>
      </c>
      <c r="AU38" s="20">
        <f t="shared" si="14"/>
        <v>0</v>
      </c>
    </row>
    <row r="39" spans="1:47" ht="14.1" customHeight="1" x14ac:dyDescent="0.2">
      <c r="A39" s="16" t="s">
        <v>21</v>
      </c>
      <c r="B39" s="20">
        <f t="shared" si="11"/>
        <v>0</v>
      </c>
      <c r="C39" s="20">
        <f>+C40+C41+C42</f>
        <v>0</v>
      </c>
      <c r="D39" s="20">
        <f t="shared" ref="D39:AU39" si="15">+D40+D41+D42</f>
        <v>0</v>
      </c>
      <c r="E39" s="20">
        <f t="shared" si="15"/>
        <v>0</v>
      </c>
      <c r="F39" s="20">
        <f t="shared" si="15"/>
        <v>0</v>
      </c>
      <c r="G39" s="20">
        <f t="shared" si="15"/>
        <v>0</v>
      </c>
      <c r="H39" s="20">
        <f t="shared" si="15"/>
        <v>0</v>
      </c>
      <c r="I39" s="20">
        <f t="shared" si="15"/>
        <v>0</v>
      </c>
      <c r="J39" s="20">
        <f t="shared" si="15"/>
        <v>0</v>
      </c>
      <c r="K39" s="20">
        <f t="shared" si="15"/>
        <v>0</v>
      </c>
      <c r="L39" s="20">
        <f t="shared" si="15"/>
        <v>0</v>
      </c>
      <c r="M39" s="20">
        <f t="shared" si="15"/>
        <v>0</v>
      </c>
      <c r="N39" s="20">
        <f t="shared" si="15"/>
        <v>0</v>
      </c>
      <c r="O39" s="20">
        <f t="shared" si="15"/>
        <v>0</v>
      </c>
      <c r="P39" s="20">
        <f t="shared" si="15"/>
        <v>0</v>
      </c>
      <c r="Q39" s="20">
        <f t="shared" si="15"/>
        <v>0</v>
      </c>
      <c r="R39" s="20">
        <f t="shared" si="15"/>
        <v>0</v>
      </c>
      <c r="S39" s="20">
        <f t="shared" si="15"/>
        <v>0</v>
      </c>
      <c r="T39" s="20">
        <f t="shared" si="15"/>
        <v>0</v>
      </c>
      <c r="U39" s="20">
        <f t="shared" si="15"/>
        <v>0</v>
      </c>
      <c r="V39" s="20">
        <f t="shared" si="15"/>
        <v>0</v>
      </c>
      <c r="W39" s="20">
        <f t="shared" si="15"/>
        <v>0</v>
      </c>
      <c r="X39" s="20">
        <f t="shared" si="15"/>
        <v>0</v>
      </c>
      <c r="Y39" s="20">
        <f t="shared" si="15"/>
        <v>0</v>
      </c>
      <c r="Z39" s="20">
        <f t="shared" si="15"/>
        <v>0</v>
      </c>
      <c r="AA39" s="20">
        <f t="shared" si="15"/>
        <v>0</v>
      </c>
      <c r="AB39" s="20">
        <f t="shared" si="15"/>
        <v>0</v>
      </c>
      <c r="AC39" s="20">
        <f t="shared" si="15"/>
        <v>0</v>
      </c>
      <c r="AD39" s="20">
        <f t="shared" si="15"/>
        <v>0</v>
      </c>
      <c r="AE39" s="20">
        <f t="shared" si="15"/>
        <v>0</v>
      </c>
      <c r="AF39" s="20">
        <f t="shared" si="15"/>
        <v>0</v>
      </c>
      <c r="AG39" s="20">
        <f t="shared" si="15"/>
        <v>0</v>
      </c>
      <c r="AH39" s="20">
        <f t="shared" si="15"/>
        <v>0</v>
      </c>
      <c r="AI39" s="20">
        <f t="shared" si="15"/>
        <v>0</v>
      </c>
      <c r="AJ39" s="20">
        <f t="shared" si="15"/>
        <v>0</v>
      </c>
      <c r="AK39" s="20">
        <f t="shared" si="15"/>
        <v>0</v>
      </c>
      <c r="AL39" s="20">
        <f t="shared" si="15"/>
        <v>0</v>
      </c>
      <c r="AM39" s="20">
        <f t="shared" si="15"/>
        <v>0</v>
      </c>
      <c r="AN39" s="20">
        <f t="shared" si="15"/>
        <v>0</v>
      </c>
      <c r="AO39" s="20">
        <f t="shared" si="15"/>
        <v>0</v>
      </c>
      <c r="AP39" s="20">
        <f t="shared" si="15"/>
        <v>0</v>
      </c>
      <c r="AQ39" s="20">
        <f t="shared" si="15"/>
        <v>0</v>
      </c>
      <c r="AR39" s="20">
        <f t="shared" si="15"/>
        <v>0</v>
      </c>
      <c r="AS39" s="20">
        <f t="shared" si="15"/>
        <v>0</v>
      </c>
      <c r="AT39" s="20">
        <f t="shared" si="15"/>
        <v>0</v>
      </c>
      <c r="AU39" s="20">
        <f t="shared" si="15"/>
        <v>0</v>
      </c>
    </row>
    <row r="40" spans="1:47" ht="14.1" customHeight="1" x14ac:dyDescent="0.2">
      <c r="A40" s="33" t="s">
        <v>150</v>
      </c>
      <c r="B40" s="20">
        <f t="shared" si="11"/>
        <v>0</v>
      </c>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row>
    <row r="41" spans="1:47" ht="14.1" customHeight="1" x14ac:dyDescent="0.2">
      <c r="A41" s="33" t="s">
        <v>151</v>
      </c>
      <c r="B41" s="20">
        <f t="shared" si="11"/>
        <v>0</v>
      </c>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row>
    <row r="42" spans="1:47" ht="14.1" customHeight="1" x14ac:dyDescent="0.2">
      <c r="A42" s="33" t="s">
        <v>152</v>
      </c>
      <c r="B42" s="20">
        <f t="shared" si="11"/>
        <v>0</v>
      </c>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row>
    <row r="43" spans="1:47" ht="14.1" customHeight="1" x14ac:dyDescent="0.2">
      <c r="A43" s="16" t="s">
        <v>138</v>
      </c>
      <c r="B43" s="20">
        <f t="shared" si="11"/>
        <v>0</v>
      </c>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row>
    <row r="44" spans="1:47" ht="14.1" customHeight="1" x14ac:dyDescent="0.2">
      <c r="A44" s="16" t="s">
        <v>289</v>
      </c>
      <c r="B44" s="20">
        <f t="shared" si="11"/>
        <v>0</v>
      </c>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row>
    <row r="45" spans="1:47" ht="14.1" customHeight="1" x14ac:dyDescent="0.2">
      <c r="A45" s="16" t="s">
        <v>22</v>
      </c>
      <c r="B45" s="20">
        <f t="shared" si="11"/>
        <v>0</v>
      </c>
      <c r="C45" s="20">
        <f>+C46+C47</f>
        <v>0</v>
      </c>
      <c r="D45" s="20">
        <f t="shared" ref="D45:AU45" si="16">+D46+D47</f>
        <v>0</v>
      </c>
      <c r="E45" s="20">
        <f t="shared" si="16"/>
        <v>0</v>
      </c>
      <c r="F45" s="20">
        <f t="shared" si="16"/>
        <v>0</v>
      </c>
      <c r="G45" s="20">
        <f t="shared" si="16"/>
        <v>0</v>
      </c>
      <c r="H45" s="20">
        <f t="shared" si="16"/>
        <v>0</v>
      </c>
      <c r="I45" s="20">
        <f t="shared" si="16"/>
        <v>0</v>
      </c>
      <c r="J45" s="20">
        <f t="shared" si="16"/>
        <v>0</v>
      </c>
      <c r="K45" s="20">
        <f t="shared" si="16"/>
        <v>0</v>
      </c>
      <c r="L45" s="20">
        <f t="shared" si="16"/>
        <v>0</v>
      </c>
      <c r="M45" s="20">
        <f t="shared" si="16"/>
        <v>0</v>
      </c>
      <c r="N45" s="20">
        <f t="shared" si="16"/>
        <v>0</v>
      </c>
      <c r="O45" s="20">
        <f t="shared" si="16"/>
        <v>0</v>
      </c>
      <c r="P45" s="20">
        <f t="shared" si="16"/>
        <v>0</v>
      </c>
      <c r="Q45" s="20">
        <f t="shared" si="16"/>
        <v>0</v>
      </c>
      <c r="R45" s="20">
        <f t="shared" si="16"/>
        <v>0</v>
      </c>
      <c r="S45" s="20">
        <f t="shared" si="16"/>
        <v>0</v>
      </c>
      <c r="T45" s="20">
        <f t="shared" si="16"/>
        <v>0</v>
      </c>
      <c r="U45" s="20">
        <f t="shared" si="16"/>
        <v>0</v>
      </c>
      <c r="V45" s="20">
        <f t="shared" si="16"/>
        <v>0</v>
      </c>
      <c r="W45" s="20">
        <f t="shared" si="16"/>
        <v>0</v>
      </c>
      <c r="X45" s="20">
        <f t="shared" si="16"/>
        <v>0</v>
      </c>
      <c r="Y45" s="20">
        <f t="shared" si="16"/>
        <v>0</v>
      </c>
      <c r="Z45" s="20">
        <f t="shared" si="16"/>
        <v>0</v>
      </c>
      <c r="AA45" s="20">
        <f t="shared" si="16"/>
        <v>0</v>
      </c>
      <c r="AB45" s="20">
        <f t="shared" si="16"/>
        <v>0</v>
      </c>
      <c r="AC45" s="20">
        <f t="shared" si="16"/>
        <v>0</v>
      </c>
      <c r="AD45" s="20">
        <f t="shared" si="16"/>
        <v>0</v>
      </c>
      <c r="AE45" s="20">
        <f t="shared" si="16"/>
        <v>0</v>
      </c>
      <c r="AF45" s="20">
        <f t="shared" si="16"/>
        <v>0</v>
      </c>
      <c r="AG45" s="20">
        <f t="shared" si="16"/>
        <v>0</v>
      </c>
      <c r="AH45" s="20">
        <f t="shared" si="16"/>
        <v>0</v>
      </c>
      <c r="AI45" s="20">
        <f t="shared" si="16"/>
        <v>0</v>
      </c>
      <c r="AJ45" s="20">
        <f t="shared" si="16"/>
        <v>0</v>
      </c>
      <c r="AK45" s="20">
        <f t="shared" si="16"/>
        <v>0</v>
      </c>
      <c r="AL45" s="20">
        <f t="shared" si="16"/>
        <v>0</v>
      </c>
      <c r="AM45" s="20">
        <f t="shared" si="16"/>
        <v>0</v>
      </c>
      <c r="AN45" s="20">
        <f t="shared" si="16"/>
        <v>0</v>
      </c>
      <c r="AO45" s="20">
        <f t="shared" si="16"/>
        <v>0</v>
      </c>
      <c r="AP45" s="20">
        <f t="shared" si="16"/>
        <v>0</v>
      </c>
      <c r="AQ45" s="20">
        <f t="shared" si="16"/>
        <v>0</v>
      </c>
      <c r="AR45" s="20">
        <f t="shared" si="16"/>
        <v>0</v>
      </c>
      <c r="AS45" s="20">
        <f t="shared" si="16"/>
        <v>0</v>
      </c>
      <c r="AT45" s="20">
        <f t="shared" si="16"/>
        <v>0</v>
      </c>
      <c r="AU45" s="20">
        <f t="shared" si="16"/>
        <v>0</v>
      </c>
    </row>
    <row r="46" spans="1:47" ht="14.1" customHeight="1" x14ac:dyDescent="0.2">
      <c r="A46" s="33" t="s">
        <v>153</v>
      </c>
      <c r="B46" s="20">
        <f t="shared" si="11"/>
        <v>0</v>
      </c>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row>
    <row r="47" spans="1:47" ht="14.1" customHeight="1" x14ac:dyDescent="0.2">
      <c r="A47" s="33" t="s">
        <v>154</v>
      </c>
      <c r="B47" s="20">
        <f t="shared" si="11"/>
        <v>0</v>
      </c>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row>
    <row r="48" spans="1:47" ht="14.1" customHeight="1" x14ac:dyDescent="0.2">
      <c r="A48" s="18" t="s">
        <v>5</v>
      </c>
      <c r="B48" s="20">
        <f t="shared" si="11"/>
        <v>0</v>
      </c>
      <c r="C48" s="20">
        <f>+C49+C56</f>
        <v>0</v>
      </c>
      <c r="D48" s="20">
        <f t="shared" ref="D48:AU48" si="17">+D49+D56</f>
        <v>0</v>
      </c>
      <c r="E48" s="20">
        <f t="shared" si="17"/>
        <v>0</v>
      </c>
      <c r="F48" s="20">
        <f t="shared" si="17"/>
        <v>0</v>
      </c>
      <c r="G48" s="20">
        <f t="shared" si="17"/>
        <v>0</v>
      </c>
      <c r="H48" s="20">
        <f t="shared" si="17"/>
        <v>0</v>
      </c>
      <c r="I48" s="20">
        <f t="shared" si="17"/>
        <v>0</v>
      </c>
      <c r="J48" s="20">
        <f t="shared" si="17"/>
        <v>0</v>
      </c>
      <c r="K48" s="20">
        <f t="shared" si="17"/>
        <v>0</v>
      </c>
      <c r="L48" s="20">
        <f t="shared" si="17"/>
        <v>0</v>
      </c>
      <c r="M48" s="20">
        <f t="shared" si="17"/>
        <v>0</v>
      </c>
      <c r="N48" s="20">
        <f t="shared" si="17"/>
        <v>0</v>
      </c>
      <c r="O48" s="20">
        <f t="shared" si="17"/>
        <v>0</v>
      </c>
      <c r="P48" s="20">
        <f t="shared" si="17"/>
        <v>0</v>
      </c>
      <c r="Q48" s="20">
        <f t="shared" si="17"/>
        <v>0</v>
      </c>
      <c r="R48" s="20">
        <f t="shared" si="17"/>
        <v>0</v>
      </c>
      <c r="S48" s="20">
        <f t="shared" si="17"/>
        <v>0</v>
      </c>
      <c r="T48" s="20">
        <f t="shared" si="17"/>
        <v>0</v>
      </c>
      <c r="U48" s="20">
        <f t="shared" si="17"/>
        <v>0</v>
      </c>
      <c r="V48" s="20">
        <f t="shared" si="17"/>
        <v>0</v>
      </c>
      <c r="W48" s="20">
        <f t="shared" si="17"/>
        <v>0</v>
      </c>
      <c r="X48" s="20">
        <f t="shared" si="17"/>
        <v>0</v>
      </c>
      <c r="Y48" s="20">
        <f t="shared" si="17"/>
        <v>0</v>
      </c>
      <c r="Z48" s="20">
        <f t="shared" si="17"/>
        <v>0</v>
      </c>
      <c r="AA48" s="20">
        <f t="shared" si="17"/>
        <v>0</v>
      </c>
      <c r="AB48" s="20">
        <f t="shared" si="17"/>
        <v>0</v>
      </c>
      <c r="AC48" s="20">
        <f t="shared" si="17"/>
        <v>0</v>
      </c>
      <c r="AD48" s="20">
        <f t="shared" si="17"/>
        <v>0</v>
      </c>
      <c r="AE48" s="20">
        <f t="shared" si="17"/>
        <v>0</v>
      </c>
      <c r="AF48" s="20">
        <f t="shared" si="17"/>
        <v>0</v>
      </c>
      <c r="AG48" s="20">
        <f t="shared" si="17"/>
        <v>0</v>
      </c>
      <c r="AH48" s="20">
        <f t="shared" si="17"/>
        <v>0</v>
      </c>
      <c r="AI48" s="20">
        <f t="shared" si="17"/>
        <v>0</v>
      </c>
      <c r="AJ48" s="20">
        <f t="shared" si="17"/>
        <v>0</v>
      </c>
      <c r="AK48" s="20">
        <f t="shared" si="17"/>
        <v>0</v>
      </c>
      <c r="AL48" s="20">
        <f t="shared" si="17"/>
        <v>0</v>
      </c>
      <c r="AM48" s="20">
        <f t="shared" si="17"/>
        <v>0</v>
      </c>
      <c r="AN48" s="20">
        <f t="shared" si="17"/>
        <v>0</v>
      </c>
      <c r="AO48" s="20">
        <f t="shared" si="17"/>
        <v>0</v>
      </c>
      <c r="AP48" s="20">
        <f t="shared" si="17"/>
        <v>0</v>
      </c>
      <c r="AQ48" s="20">
        <f t="shared" si="17"/>
        <v>0</v>
      </c>
      <c r="AR48" s="20">
        <f t="shared" si="17"/>
        <v>0</v>
      </c>
      <c r="AS48" s="20">
        <f t="shared" si="17"/>
        <v>0</v>
      </c>
      <c r="AT48" s="20">
        <f t="shared" si="17"/>
        <v>0</v>
      </c>
      <c r="AU48" s="20">
        <f t="shared" si="17"/>
        <v>0</v>
      </c>
    </row>
    <row r="49" spans="1:47" ht="14.1" customHeight="1" x14ac:dyDescent="0.2">
      <c r="A49" s="16" t="s">
        <v>178</v>
      </c>
      <c r="B49" s="20">
        <f t="shared" si="11"/>
        <v>0</v>
      </c>
      <c r="C49" s="20">
        <f>+C50+C51+C54+C55</f>
        <v>0</v>
      </c>
      <c r="D49" s="20">
        <f t="shared" ref="D49:AU49" si="18">+D50+D51+D54+D55</f>
        <v>0</v>
      </c>
      <c r="E49" s="20">
        <f t="shared" si="18"/>
        <v>0</v>
      </c>
      <c r="F49" s="20">
        <f t="shared" si="18"/>
        <v>0</v>
      </c>
      <c r="G49" s="20">
        <f t="shared" si="18"/>
        <v>0</v>
      </c>
      <c r="H49" s="20">
        <f t="shared" si="18"/>
        <v>0</v>
      </c>
      <c r="I49" s="20">
        <f t="shared" si="18"/>
        <v>0</v>
      </c>
      <c r="J49" s="20">
        <f t="shared" si="18"/>
        <v>0</v>
      </c>
      <c r="K49" s="20">
        <f t="shared" si="18"/>
        <v>0</v>
      </c>
      <c r="L49" s="20">
        <f t="shared" si="18"/>
        <v>0</v>
      </c>
      <c r="M49" s="20">
        <f t="shared" si="18"/>
        <v>0</v>
      </c>
      <c r="N49" s="20">
        <f t="shared" si="18"/>
        <v>0</v>
      </c>
      <c r="O49" s="20">
        <f t="shared" si="18"/>
        <v>0</v>
      </c>
      <c r="P49" s="20">
        <f t="shared" si="18"/>
        <v>0</v>
      </c>
      <c r="Q49" s="20">
        <f t="shared" si="18"/>
        <v>0</v>
      </c>
      <c r="R49" s="20">
        <f t="shared" si="18"/>
        <v>0</v>
      </c>
      <c r="S49" s="20">
        <f t="shared" si="18"/>
        <v>0</v>
      </c>
      <c r="T49" s="20">
        <f t="shared" si="18"/>
        <v>0</v>
      </c>
      <c r="U49" s="20">
        <f t="shared" si="18"/>
        <v>0</v>
      </c>
      <c r="V49" s="20">
        <f t="shared" si="18"/>
        <v>0</v>
      </c>
      <c r="W49" s="20">
        <f t="shared" si="18"/>
        <v>0</v>
      </c>
      <c r="X49" s="20">
        <f t="shared" si="18"/>
        <v>0</v>
      </c>
      <c r="Y49" s="20">
        <f t="shared" si="18"/>
        <v>0</v>
      </c>
      <c r="Z49" s="20">
        <f t="shared" si="18"/>
        <v>0</v>
      </c>
      <c r="AA49" s="20">
        <f t="shared" si="18"/>
        <v>0</v>
      </c>
      <c r="AB49" s="20">
        <f t="shared" si="18"/>
        <v>0</v>
      </c>
      <c r="AC49" s="20">
        <f t="shared" si="18"/>
        <v>0</v>
      </c>
      <c r="AD49" s="20">
        <f t="shared" si="18"/>
        <v>0</v>
      </c>
      <c r="AE49" s="20">
        <f t="shared" si="18"/>
        <v>0</v>
      </c>
      <c r="AF49" s="20">
        <f t="shared" si="18"/>
        <v>0</v>
      </c>
      <c r="AG49" s="20">
        <f t="shared" si="18"/>
        <v>0</v>
      </c>
      <c r="AH49" s="20">
        <f t="shared" si="18"/>
        <v>0</v>
      </c>
      <c r="AI49" s="20">
        <f t="shared" si="18"/>
        <v>0</v>
      </c>
      <c r="AJ49" s="20">
        <f t="shared" si="18"/>
        <v>0</v>
      </c>
      <c r="AK49" s="20">
        <f t="shared" si="18"/>
        <v>0</v>
      </c>
      <c r="AL49" s="20">
        <f t="shared" si="18"/>
        <v>0</v>
      </c>
      <c r="AM49" s="20">
        <f t="shared" si="18"/>
        <v>0</v>
      </c>
      <c r="AN49" s="20">
        <f t="shared" si="18"/>
        <v>0</v>
      </c>
      <c r="AO49" s="20">
        <f t="shared" si="18"/>
        <v>0</v>
      </c>
      <c r="AP49" s="20">
        <f t="shared" si="18"/>
        <v>0</v>
      </c>
      <c r="AQ49" s="20">
        <f t="shared" si="18"/>
        <v>0</v>
      </c>
      <c r="AR49" s="20">
        <f t="shared" si="18"/>
        <v>0</v>
      </c>
      <c r="AS49" s="20">
        <f t="shared" si="18"/>
        <v>0</v>
      </c>
      <c r="AT49" s="20">
        <f t="shared" si="18"/>
        <v>0</v>
      </c>
      <c r="AU49" s="20">
        <f t="shared" si="18"/>
        <v>0</v>
      </c>
    </row>
    <row r="50" spans="1:47" ht="14.1" customHeight="1" x14ac:dyDescent="0.2">
      <c r="A50" s="33" t="s">
        <v>156</v>
      </c>
      <c r="B50" s="20">
        <f t="shared" si="11"/>
        <v>0</v>
      </c>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row>
    <row r="51" spans="1:47" ht="14.1" customHeight="1" x14ac:dyDescent="0.2">
      <c r="A51" s="33" t="s">
        <v>157</v>
      </c>
      <c r="B51" s="20">
        <f t="shared" si="11"/>
        <v>0</v>
      </c>
      <c r="C51" s="20">
        <f>+C52+C53</f>
        <v>0</v>
      </c>
      <c r="D51" s="20">
        <f t="shared" ref="D51:AU51" si="19">+D52+D53</f>
        <v>0</v>
      </c>
      <c r="E51" s="20">
        <f t="shared" si="19"/>
        <v>0</v>
      </c>
      <c r="F51" s="20">
        <f t="shared" si="19"/>
        <v>0</v>
      </c>
      <c r="G51" s="20">
        <f t="shared" si="19"/>
        <v>0</v>
      </c>
      <c r="H51" s="20">
        <f t="shared" si="19"/>
        <v>0</v>
      </c>
      <c r="I51" s="20">
        <f t="shared" si="19"/>
        <v>0</v>
      </c>
      <c r="J51" s="20">
        <f t="shared" si="19"/>
        <v>0</v>
      </c>
      <c r="K51" s="20">
        <f t="shared" si="19"/>
        <v>0</v>
      </c>
      <c r="L51" s="20">
        <f t="shared" si="19"/>
        <v>0</v>
      </c>
      <c r="M51" s="20">
        <f t="shared" si="19"/>
        <v>0</v>
      </c>
      <c r="N51" s="20">
        <f t="shared" si="19"/>
        <v>0</v>
      </c>
      <c r="O51" s="20">
        <f t="shared" si="19"/>
        <v>0</v>
      </c>
      <c r="P51" s="20">
        <f t="shared" si="19"/>
        <v>0</v>
      </c>
      <c r="Q51" s="20">
        <f t="shared" si="19"/>
        <v>0</v>
      </c>
      <c r="R51" s="20">
        <f t="shared" si="19"/>
        <v>0</v>
      </c>
      <c r="S51" s="20">
        <f t="shared" si="19"/>
        <v>0</v>
      </c>
      <c r="T51" s="20">
        <f t="shared" si="19"/>
        <v>0</v>
      </c>
      <c r="U51" s="20">
        <f t="shared" si="19"/>
        <v>0</v>
      </c>
      <c r="V51" s="20">
        <f t="shared" si="19"/>
        <v>0</v>
      </c>
      <c r="W51" s="20">
        <f t="shared" si="19"/>
        <v>0</v>
      </c>
      <c r="X51" s="20">
        <f t="shared" si="19"/>
        <v>0</v>
      </c>
      <c r="Y51" s="20">
        <f t="shared" si="19"/>
        <v>0</v>
      </c>
      <c r="Z51" s="20">
        <f t="shared" si="19"/>
        <v>0</v>
      </c>
      <c r="AA51" s="20">
        <f t="shared" si="19"/>
        <v>0</v>
      </c>
      <c r="AB51" s="20">
        <f t="shared" si="19"/>
        <v>0</v>
      </c>
      <c r="AC51" s="20">
        <f t="shared" si="19"/>
        <v>0</v>
      </c>
      <c r="AD51" s="20">
        <f t="shared" si="19"/>
        <v>0</v>
      </c>
      <c r="AE51" s="20">
        <f t="shared" si="19"/>
        <v>0</v>
      </c>
      <c r="AF51" s="20">
        <f t="shared" si="19"/>
        <v>0</v>
      </c>
      <c r="AG51" s="20">
        <f t="shared" si="19"/>
        <v>0</v>
      </c>
      <c r="AH51" s="20">
        <f t="shared" si="19"/>
        <v>0</v>
      </c>
      <c r="AI51" s="20">
        <f t="shared" si="19"/>
        <v>0</v>
      </c>
      <c r="AJ51" s="20">
        <f t="shared" si="19"/>
        <v>0</v>
      </c>
      <c r="AK51" s="20">
        <f t="shared" si="19"/>
        <v>0</v>
      </c>
      <c r="AL51" s="20">
        <f t="shared" si="19"/>
        <v>0</v>
      </c>
      <c r="AM51" s="20">
        <f t="shared" si="19"/>
        <v>0</v>
      </c>
      <c r="AN51" s="20">
        <f t="shared" si="19"/>
        <v>0</v>
      </c>
      <c r="AO51" s="20">
        <f t="shared" si="19"/>
        <v>0</v>
      </c>
      <c r="AP51" s="20">
        <f t="shared" si="19"/>
        <v>0</v>
      </c>
      <c r="AQ51" s="20">
        <f t="shared" si="19"/>
        <v>0</v>
      </c>
      <c r="AR51" s="20">
        <f t="shared" si="19"/>
        <v>0</v>
      </c>
      <c r="AS51" s="20">
        <f t="shared" si="19"/>
        <v>0</v>
      </c>
      <c r="AT51" s="20">
        <f t="shared" si="19"/>
        <v>0</v>
      </c>
      <c r="AU51" s="20">
        <f t="shared" si="19"/>
        <v>0</v>
      </c>
    </row>
    <row r="52" spans="1:47" ht="14.1" customHeight="1" x14ac:dyDescent="0.2">
      <c r="A52" s="37" t="s">
        <v>182</v>
      </c>
      <c r="B52" s="20">
        <f t="shared" si="11"/>
        <v>0</v>
      </c>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row>
    <row r="53" spans="1:47" ht="14.1" customHeight="1" x14ac:dyDescent="0.2">
      <c r="A53" s="37" t="s">
        <v>158</v>
      </c>
      <c r="B53" s="20">
        <f t="shared" si="11"/>
        <v>0</v>
      </c>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row>
    <row r="54" spans="1:47" ht="14.1" customHeight="1" x14ac:dyDescent="0.2">
      <c r="A54" s="33" t="s">
        <v>159</v>
      </c>
      <c r="B54" s="20">
        <f t="shared" si="11"/>
        <v>0</v>
      </c>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row>
    <row r="55" spans="1:47" ht="14.1" customHeight="1" x14ac:dyDescent="0.2">
      <c r="A55" s="33" t="s">
        <v>160</v>
      </c>
      <c r="B55" s="20">
        <f t="shared" si="11"/>
        <v>0</v>
      </c>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row>
    <row r="56" spans="1:47" ht="14.1" customHeight="1" x14ac:dyDescent="0.2">
      <c r="A56" s="16" t="s">
        <v>167</v>
      </c>
      <c r="B56" s="20">
        <f t="shared" si="11"/>
        <v>0</v>
      </c>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row>
    <row r="57" spans="1:47" ht="14.1" customHeight="1" x14ac:dyDescent="0.2">
      <c r="A57" s="18" t="s">
        <v>6</v>
      </c>
      <c r="B57" s="20">
        <f t="shared" si="11"/>
        <v>0</v>
      </c>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row>
    <row r="58" spans="1:47" ht="14.1" customHeight="1" x14ac:dyDescent="0.2">
      <c r="A58" s="16" t="s">
        <v>162</v>
      </c>
      <c r="B58" s="20">
        <f t="shared" si="11"/>
        <v>0</v>
      </c>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row>
    <row r="59" spans="1:47" ht="14.1" customHeight="1" x14ac:dyDescent="0.2">
      <c r="A59" s="16" t="s">
        <v>163</v>
      </c>
      <c r="B59" s="20">
        <f t="shared" si="11"/>
        <v>0</v>
      </c>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row>
    <row r="60" spans="1:47" ht="14.1" customHeight="1" x14ac:dyDescent="0.2">
      <c r="A60" s="16" t="s">
        <v>137</v>
      </c>
      <c r="B60" s="20">
        <f t="shared" si="11"/>
        <v>0</v>
      </c>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row>
    <row r="61" spans="1:47" ht="14.1" customHeight="1" x14ac:dyDescent="0.2">
      <c r="A61" s="18" t="s">
        <v>37</v>
      </c>
      <c r="B61" s="20">
        <f t="shared" si="11"/>
        <v>0</v>
      </c>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row>
    <row r="62" spans="1:47" ht="14.1" customHeight="1" x14ac:dyDescent="0.2">
      <c r="A62" s="18" t="s">
        <v>38</v>
      </c>
      <c r="B62" s="20">
        <f t="shared" si="11"/>
        <v>0</v>
      </c>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row>
    <row r="63" spans="1:47" ht="14.1" customHeight="1" x14ac:dyDescent="0.2">
      <c r="A63" s="18" t="s">
        <v>39</v>
      </c>
      <c r="B63" s="20">
        <f t="shared" si="11"/>
        <v>0</v>
      </c>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row>
    <row r="64" spans="1:47" ht="14.1" customHeight="1" x14ac:dyDescent="0.2">
      <c r="A64" s="18" t="s">
        <v>11</v>
      </c>
      <c r="B64" s="20">
        <f t="shared" si="11"/>
        <v>0</v>
      </c>
      <c r="C64" s="20">
        <f>SUM(C65:C69)</f>
        <v>0</v>
      </c>
      <c r="D64" s="20">
        <f t="shared" ref="D64:AU64" si="20">SUM(D65:D69)</f>
        <v>0</v>
      </c>
      <c r="E64" s="20">
        <f t="shared" si="20"/>
        <v>0</v>
      </c>
      <c r="F64" s="20">
        <f t="shared" si="20"/>
        <v>0</v>
      </c>
      <c r="G64" s="20">
        <f t="shared" si="20"/>
        <v>0</v>
      </c>
      <c r="H64" s="20">
        <f t="shared" si="20"/>
        <v>0</v>
      </c>
      <c r="I64" s="20">
        <f t="shared" si="20"/>
        <v>0</v>
      </c>
      <c r="J64" s="20">
        <f t="shared" si="20"/>
        <v>0</v>
      </c>
      <c r="K64" s="20">
        <f t="shared" si="20"/>
        <v>0</v>
      </c>
      <c r="L64" s="20">
        <f t="shared" si="20"/>
        <v>0</v>
      </c>
      <c r="M64" s="20">
        <f t="shared" si="20"/>
        <v>0</v>
      </c>
      <c r="N64" s="20">
        <f t="shared" si="20"/>
        <v>0</v>
      </c>
      <c r="O64" s="20">
        <f t="shared" si="20"/>
        <v>0</v>
      </c>
      <c r="P64" s="20">
        <f t="shared" si="20"/>
        <v>0</v>
      </c>
      <c r="Q64" s="20">
        <f t="shared" si="20"/>
        <v>0</v>
      </c>
      <c r="R64" s="20">
        <f t="shared" si="20"/>
        <v>0</v>
      </c>
      <c r="S64" s="20">
        <f t="shared" si="20"/>
        <v>0</v>
      </c>
      <c r="T64" s="20">
        <f t="shared" si="20"/>
        <v>0</v>
      </c>
      <c r="U64" s="20">
        <f t="shared" si="20"/>
        <v>0</v>
      </c>
      <c r="V64" s="20">
        <f t="shared" si="20"/>
        <v>0</v>
      </c>
      <c r="W64" s="20">
        <f t="shared" si="20"/>
        <v>0</v>
      </c>
      <c r="X64" s="20">
        <f t="shared" si="20"/>
        <v>0</v>
      </c>
      <c r="Y64" s="20">
        <f t="shared" si="20"/>
        <v>0</v>
      </c>
      <c r="Z64" s="20">
        <f t="shared" si="20"/>
        <v>0</v>
      </c>
      <c r="AA64" s="20">
        <f t="shared" si="20"/>
        <v>0</v>
      </c>
      <c r="AB64" s="20">
        <f t="shared" si="20"/>
        <v>0</v>
      </c>
      <c r="AC64" s="20">
        <f t="shared" si="20"/>
        <v>0</v>
      </c>
      <c r="AD64" s="20">
        <f t="shared" si="20"/>
        <v>0</v>
      </c>
      <c r="AE64" s="20">
        <f t="shared" si="20"/>
        <v>0</v>
      </c>
      <c r="AF64" s="20">
        <f t="shared" si="20"/>
        <v>0</v>
      </c>
      <c r="AG64" s="20">
        <f t="shared" si="20"/>
        <v>0</v>
      </c>
      <c r="AH64" s="20">
        <f t="shared" si="20"/>
        <v>0</v>
      </c>
      <c r="AI64" s="20">
        <f t="shared" si="20"/>
        <v>0</v>
      </c>
      <c r="AJ64" s="20">
        <f t="shared" si="20"/>
        <v>0</v>
      </c>
      <c r="AK64" s="20">
        <f t="shared" si="20"/>
        <v>0</v>
      </c>
      <c r="AL64" s="20">
        <f t="shared" si="20"/>
        <v>0</v>
      </c>
      <c r="AM64" s="20">
        <f t="shared" si="20"/>
        <v>0</v>
      </c>
      <c r="AN64" s="20">
        <f t="shared" si="20"/>
        <v>0</v>
      </c>
      <c r="AO64" s="20">
        <f t="shared" si="20"/>
        <v>0</v>
      </c>
      <c r="AP64" s="20">
        <f t="shared" si="20"/>
        <v>0</v>
      </c>
      <c r="AQ64" s="20">
        <f t="shared" si="20"/>
        <v>0</v>
      </c>
      <c r="AR64" s="20">
        <f t="shared" si="20"/>
        <v>0</v>
      </c>
      <c r="AS64" s="20">
        <f t="shared" si="20"/>
        <v>0</v>
      </c>
      <c r="AT64" s="20">
        <f t="shared" si="20"/>
        <v>0</v>
      </c>
      <c r="AU64" s="20">
        <f t="shared" si="20"/>
        <v>0</v>
      </c>
    </row>
    <row r="65" spans="1:94" ht="14.1" customHeight="1" x14ac:dyDescent="0.2">
      <c r="A65" s="16" t="s">
        <v>44</v>
      </c>
      <c r="B65" s="20">
        <f t="shared" si="11"/>
        <v>0</v>
      </c>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row>
    <row r="66" spans="1:94" ht="14.1" customHeight="1" x14ac:dyDescent="0.2">
      <c r="A66" s="16" t="s">
        <v>45</v>
      </c>
      <c r="B66" s="20">
        <f t="shared" si="11"/>
        <v>0</v>
      </c>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row>
    <row r="67" spans="1:94" ht="14.1" customHeight="1" x14ac:dyDescent="0.2">
      <c r="A67" s="16" t="s">
        <v>46</v>
      </c>
      <c r="B67" s="20">
        <f t="shared" si="11"/>
        <v>0</v>
      </c>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row>
    <row r="68" spans="1:94" ht="14.1" customHeight="1" x14ac:dyDescent="0.2">
      <c r="A68" s="16" t="s">
        <v>47</v>
      </c>
      <c r="B68" s="20">
        <f t="shared" si="11"/>
        <v>0</v>
      </c>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row>
    <row r="69" spans="1:94" ht="14.1" customHeight="1" x14ac:dyDescent="0.2">
      <c r="A69" s="16" t="s">
        <v>48</v>
      </c>
      <c r="B69" s="20">
        <f t="shared" si="11"/>
        <v>0</v>
      </c>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row>
    <row r="70" spans="1:94" ht="14.1" customHeight="1" x14ac:dyDescent="0.2">
      <c r="A70" s="18" t="s">
        <v>7</v>
      </c>
      <c r="B70" s="20">
        <f t="shared" si="11"/>
        <v>0</v>
      </c>
      <c r="C70" s="20">
        <f>+C71+C74</f>
        <v>0</v>
      </c>
      <c r="D70" s="20">
        <f t="shared" ref="D70:AU70" si="21">+D71+D74</f>
        <v>0</v>
      </c>
      <c r="E70" s="20">
        <f t="shared" si="21"/>
        <v>0</v>
      </c>
      <c r="F70" s="20">
        <f t="shared" si="21"/>
        <v>0</v>
      </c>
      <c r="G70" s="20">
        <f t="shared" si="21"/>
        <v>0</v>
      </c>
      <c r="H70" s="20">
        <f t="shared" si="21"/>
        <v>0</v>
      </c>
      <c r="I70" s="20">
        <f t="shared" si="21"/>
        <v>0</v>
      </c>
      <c r="J70" s="20">
        <f t="shared" si="21"/>
        <v>0</v>
      </c>
      <c r="K70" s="20">
        <f t="shared" si="21"/>
        <v>0</v>
      </c>
      <c r="L70" s="20">
        <f t="shared" si="21"/>
        <v>0</v>
      </c>
      <c r="M70" s="20">
        <f t="shared" si="21"/>
        <v>0</v>
      </c>
      <c r="N70" s="20">
        <f t="shared" si="21"/>
        <v>0</v>
      </c>
      <c r="O70" s="20">
        <f t="shared" si="21"/>
        <v>0</v>
      </c>
      <c r="P70" s="20">
        <f t="shared" si="21"/>
        <v>0</v>
      </c>
      <c r="Q70" s="20">
        <f t="shared" si="21"/>
        <v>0</v>
      </c>
      <c r="R70" s="20">
        <f t="shared" si="21"/>
        <v>0</v>
      </c>
      <c r="S70" s="20">
        <f t="shared" si="21"/>
        <v>0</v>
      </c>
      <c r="T70" s="20">
        <f t="shared" si="21"/>
        <v>0</v>
      </c>
      <c r="U70" s="20">
        <f t="shared" si="21"/>
        <v>0</v>
      </c>
      <c r="V70" s="20">
        <f t="shared" si="21"/>
        <v>0</v>
      </c>
      <c r="W70" s="20">
        <f t="shared" si="21"/>
        <v>0</v>
      </c>
      <c r="X70" s="20">
        <f t="shared" si="21"/>
        <v>0</v>
      </c>
      <c r="Y70" s="20">
        <f t="shared" si="21"/>
        <v>0</v>
      </c>
      <c r="Z70" s="20">
        <f t="shared" si="21"/>
        <v>0</v>
      </c>
      <c r="AA70" s="20">
        <f t="shared" si="21"/>
        <v>0</v>
      </c>
      <c r="AB70" s="20">
        <f t="shared" si="21"/>
        <v>0</v>
      </c>
      <c r="AC70" s="20">
        <f t="shared" si="21"/>
        <v>0</v>
      </c>
      <c r="AD70" s="20">
        <f t="shared" si="21"/>
        <v>0</v>
      </c>
      <c r="AE70" s="20">
        <f t="shared" si="21"/>
        <v>0</v>
      </c>
      <c r="AF70" s="20">
        <f t="shared" si="21"/>
        <v>0</v>
      </c>
      <c r="AG70" s="20">
        <f t="shared" si="21"/>
        <v>0</v>
      </c>
      <c r="AH70" s="20">
        <f t="shared" si="21"/>
        <v>0</v>
      </c>
      <c r="AI70" s="20">
        <f t="shared" si="21"/>
        <v>0</v>
      </c>
      <c r="AJ70" s="20">
        <f t="shared" si="21"/>
        <v>0</v>
      </c>
      <c r="AK70" s="20">
        <f t="shared" si="21"/>
        <v>0</v>
      </c>
      <c r="AL70" s="20">
        <f t="shared" si="21"/>
        <v>0</v>
      </c>
      <c r="AM70" s="20">
        <f t="shared" si="21"/>
        <v>0</v>
      </c>
      <c r="AN70" s="20">
        <f t="shared" si="21"/>
        <v>0</v>
      </c>
      <c r="AO70" s="20">
        <f t="shared" si="21"/>
        <v>0</v>
      </c>
      <c r="AP70" s="20">
        <f t="shared" si="21"/>
        <v>0</v>
      </c>
      <c r="AQ70" s="20">
        <f t="shared" si="21"/>
        <v>0</v>
      </c>
      <c r="AR70" s="20">
        <f t="shared" si="21"/>
        <v>0</v>
      </c>
      <c r="AS70" s="20">
        <f t="shared" si="21"/>
        <v>0</v>
      </c>
      <c r="AT70" s="20">
        <f t="shared" si="21"/>
        <v>0</v>
      </c>
      <c r="AU70" s="20">
        <f t="shared" si="21"/>
        <v>0</v>
      </c>
    </row>
    <row r="71" spans="1:94" ht="14.1" customHeight="1" x14ac:dyDescent="0.2">
      <c r="A71" s="32" t="s">
        <v>50</v>
      </c>
      <c r="B71" s="20">
        <f t="shared" si="11"/>
        <v>0</v>
      </c>
      <c r="C71" s="20">
        <f>+C72+C73</f>
        <v>0</v>
      </c>
      <c r="D71" s="20">
        <f t="shared" ref="D71:AU71" si="22">+D72+D73</f>
        <v>0</v>
      </c>
      <c r="E71" s="20">
        <f t="shared" si="22"/>
        <v>0</v>
      </c>
      <c r="F71" s="20">
        <f t="shared" si="22"/>
        <v>0</v>
      </c>
      <c r="G71" s="20">
        <f t="shared" si="22"/>
        <v>0</v>
      </c>
      <c r="H71" s="20">
        <f t="shared" si="22"/>
        <v>0</v>
      </c>
      <c r="I71" s="20">
        <f t="shared" si="22"/>
        <v>0</v>
      </c>
      <c r="J71" s="20">
        <f t="shared" si="22"/>
        <v>0</v>
      </c>
      <c r="K71" s="20">
        <f t="shared" si="22"/>
        <v>0</v>
      </c>
      <c r="L71" s="20">
        <f t="shared" si="22"/>
        <v>0</v>
      </c>
      <c r="M71" s="20">
        <f t="shared" si="22"/>
        <v>0</v>
      </c>
      <c r="N71" s="20">
        <f t="shared" si="22"/>
        <v>0</v>
      </c>
      <c r="O71" s="20">
        <f t="shared" si="22"/>
        <v>0</v>
      </c>
      <c r="P71" s="20">
        <f t="shared" si="22"/>
        <v>0</v>
      </c>
      <c r="Q71" s="20">
        <f t="shared" si="22"/>
        <v>0</v>
      </c>
      <c r="R71" s="20">
        <f t="shared" si="22"/>
        <v>0</v>
      </c>
      <c r="S71" s="20">
        <f t="shared" si="22"/>
        <v>0</v>
      </c>
      <c r="T71" s="20">
        <f t="shared" si="22"/>
        <v>0</v>
      </c>
      <c r="U71" s="20">
        <f t="shared" si="22"/>
        <v>0</v>
      </c>
      <c r="V71" s="20">
        <f t="shared" si="22"/>
        <v>0</v>
      </c>
      <c r="W71" s="20">
        <f t="shared" si="22"/>
        <v>0</v>
      </c>
      <c r="X71" s="20">
        <f t="shared" si="22"/>
        <v>0</v>
      </c>
      <c r="Y71" s="20">
        <f t="shared" si="22"/>
        <v>0</v>
      </c>
      <c r="Z71" s="20">
        <f t="shared" si="22"/>
        <v>0</v>
      </c>
      <c r="AA71" s="20">
        <f t="shared" si="22"/>
        <v>0</v>
      </c>
      <c r="AB71" s="20">
        <f t="shared" si="22"/>
        <v>0</v>
      </c>
      <c r="AC71" s="20">
        <f t="shared" si="22"/>
        <v>0</v>
      </c>
      <c r="AD71" s="20">
        <f t="shared" si="22"/>
        <v>0</v>
      </c>
      <c r="AE71" s="20">
        <f t="shared" si="22"/>
        <v>0</v>
      </c>
      <c r="AF71" s="20">
        <f t="shared" si="22"/>
        <v>0</v>
      </c>
      <c r="AG71" s="20">
        <f t="shared" si="22"/>
        <v>0</v>
      </c>
      <c r="AH71" s="20">
        <f t="shared" si="22"/>
        <v>0</v>
      </c>
      <c r="AI71" s="20">
        <f t="shared" si="22"/>
        <v>0</v>
      </c>
      <c r="AJ71" s="20">
        <f t="shared" si="22"/>
        <v>0</v>
      </c>
      <c r="AK71" s="20">
        <f t="shared" si="22"/>
        <v>0</v>
      </c>
      <c r="AL71" s="20">
        <f t="shared" si="22"/>
        <v>0</v>
      </c>
      <c r="AM71" s="20">
        <f t="shared" si="22"/>
        <v>0</v>
      </c>
      <c r="AN71" s="20">
        <f t="shared" si="22"/>
        <v>0</v>
      </c>
      <c r="AO71" s="20">
        <f t="shared" si="22"/>
        <v>0</v>
      </c>
      <c r="AP71" s="20">
        <f t="shared" si="22"/>
        <v>0</v>
      </c>
      <c r="AQ71" s="20">
        <f t="shared" si="22"/>
        <v>0</v>
      </c>
      <c r="AR71" s="20">
        <f t="shared" si="22"/>
        <v>0</v>
      </c>
      <c r="AS71" s="20">
        <f t="shared" si="22"/>
        <v>0</v>
      </c>
      <c r="AT71" s="20">
        <f t="shared" si="22"/>
        <v>0</v>
      </c>
      <c r="AU71" s="20">
        <f t="shared" si="22"/>
        <v>0</v>
      </c>
    </row>
    <row r="72" spans="1:94" ht="14.1" customHeight="1" x14ac:dyDescent="0.2">
      <c r="A72" s="33" t="s">
        <v>42</v>
      </c>
      <c r="B72" s="20">
        <f t="shared" si="11"/>
        <v>0</v>
      </c>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row>
    <row r="73" spans="1:94" ht="14.1" customHeight="1" x14ac:dyDescent="0.2">
      <c r="A73" s="33" t="s">
        <v>43</v>
      </c>
      <c r="B73" s="20">
        <f t="shared" si="11"/>
        <v>0</v>
      </c>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row>
    <row r="74" spans="1:94" ht="14.1" customHeight="1" x14ac:dyDescent="0.2">
      <c r="A74" s="32" t="s">
        <v>282</v>
      </c>
      <c r="B74" s="20">
        <f t="shared" si="11"/>
        <v>0</v>
      </c>
      <c r="C74" s="20">
        <f>+C75+C76+C77</f>
        <v>0</v>
      </c>
      <c r="D74" s="20">
        <f t="shared" ref="D74:AU74" si="23">+D75+D76+D77</f>
        <v>0</v>
      </c>
      <c r="E74" s="20">
        <f t="shared" si="23"/>
        <v>0</v>
      </c>
      <c r="F74" s="20">
        <f t="shared" si="23"/>
        <v>0</v>
      </c>
      <c r="G74" s="20">
        <f t="shared" si="23"/>
        <v>0</v>
      </c>
      <c r="H74" s="20">
        <f t="shared" si="23"/>
        <v>0</v>
      </c>
      <c r="I74" s="20">
        <f t="shared" si="23"/>
        <v>0</v>
      </c>
      <c r="J74" s="20">
        <f t="shared" si="23"/>
        <v>0</v>
      </c>
      <c r="K74" s="20">
        <f t="shared" si="23"/>
        <v>0</v>
      </c>
      <c r="L74" s="20">
        <f t="shared" si="23"/>
        <v>0</v>
      </c>
      <c r="M74" s="20">
        <f t="shared" si="23"/>
        <v>0</v>
      </c>
      <c r="N74" s="20">
        <f t="shared" si="23"/>
        <v>0</v>
      </c>
      <c r="O74" s="20">
        <f t="shared" si="23"/>
        <v>0</v>
      </c>
      <c r="P74" s="20">
        <f t="shared" si="23"/>
        <v>0</v>
      </c>
      <c r="Q74" s="20">
        <f t="shared" si="23"/>
        <v>0</v>
      </c>
      <c r="R74" s="20">
        <f t="shared" si="23"/>
        <v>0</v>
      </c>
      <c r="S74" s="20">
        <f t="shared" si="23"/>
        <v>0</v>
      </c>
      <c r="T74" s="20">
        <f t="shared" si="23"/>
        <v>0</v>
      </c>
      <c r="U74" s="20">
        <f t="shared" si="23"/>
        <v>0</v>
      </c>
      <c r="V74" s="20">
        <f t="shared" si="23"/>
        <v>0</v>
      </c>
      <c r="W74" s="20">
        <f t="shared" si="23"/>
        <v>0</v>
      </c>
      <c r="X74" s="20">
        <f t="shared" si="23"/>
        <v>0</v>
      </c>
      <c r="Y74" s="20">
        <f t="shared" si="23"/>
        <v>0</v>
      </c>
      <c r="Z74" s="20">
        <f t="shared" si="23"/>
        <v>0</v>
      </c>
      <c r="AA74" s="20">
        <f t="shared" si="23"/>
        <v>0</v>
      </c>
      <c r="AB74" s="20">
        <f t="shared" si="23"/>
        <v>0</v>
      </c>
      <c r="AC74" s="20">
        <f t="shared" si="23"/>
        <v>0</v>
      </c>
      <c r="AD74" s="20">
        <f t="shared" si="23"/>
        <v>0</v>
      </c>
      <c r="AE74" s="20">
        <f t="shared" si="23"/>
        <v>0</v>
      </c>
      <c r="AF74" s="20">
        <f t="shared" si="23"/>
        <v>0</v>
      </c>
      <c r="AG74" s="20">
        <f t="shared" si="23"/>
        <v>0</v>
      </c>
      <c r="AH74" s="20">
        <f t="shared" si="23"/>
        <v>0</v>
      </c>
      <c r="AI74" s="20">
        <f t="shared" si="23"/>
        <v>0</v>
      </c>
      <c r="AJ74" s="20">
        <f t="shared" si="23"/>
        <v>0</v>
      </c>
      <c r="AK74" s="20">
        <f t="shared" si="23"/>
        <v>0</v>
      </c>
      <c r="AL74" s="20">
        <f t="shared" si="23"/>
        <v>0</v>
      </c>
      <c r="AM74" s="20">
        <f t="shared" si="23"/>
        <v>0</v>
      </c>
      <c r="AN74" s="20">
        <f t="shared" si="23"/>
        <v>0</v>
      </c>
      <c r="AO74" s="20">
        <f t="shared" si="23"/>
        <v>0</v>
      </c>
      <c r="AP74" s="20">
        <f t="shared" si="23"/>
        <v>0</v>
      </c>
      <c r="AQ74" s="20">
        <f t="shared" si="23"/>
        <v>0</v>
      </c>
      <c r="AR74" s="20">
        <f t="shared" si="23"/>
        <v>0</v>
      </c>
      <c r="AS74" s="20">
        <f t="shared" si="23"/>
        <v>0</v>
      </c>
      <c r="AT74" s="20">
        <f t="shared" si="23"/>
        <v>0</v>
      </c>
      <c r="AU74" s="20">
        <f t="shared" si="23"/>
        <v>0</v>
      </c>
    </row>
    <row r="75" spans="1:94" ht="14.1" customHeight="1" x14ac:dyDescent="0.2">
      <c r="A75" s="33" t="s">
        <v>23</v>
      </c>
      <c r="B75" s="20">
        <f t="shared" si="11"/>
        <v>0</v>
      </c>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row>
    <row r="76" spans="1:94" ht="14.1" customHeight="1" x14ac:dyDescent="0.2">
      <c r="A76" s="33" t="s">
        <v>283</v>
      </c>
      <c r="B76" s="20">
        <f t="shared" si="11"/>
        <v>0</v>
      </c>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row>
    <row r="77" spans="1:94" ht="14.1" customHeight="1" x14ac:dyDescent="0.2">
      <c r="A77" s="33" t="s">
        <v>24</v>
      </c>
      <c r="B77" s="20">
        <f t="shared" si="11"/>
        <v>0</v>
      </c>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row>
    <row r="78" spans="1:94" ht="14.1" customHeight="1" x14ac:dyDescent="0.2">
      <c r="A78" s="9" t="s">
        <v>168</v>
      </c>
      <c r="B78" s="20">
        <f t="shared" si="11"/>
        <v>0</v>
      </c>
      <c r="C78" s="20">
        <f>+SUM(C79:C86)</f>
        <v>0</v>
      </c>
      <c r="D78" s="20">
        <f t="shared" ref="D78:AU78" si="24">+SUM(D79:D86)</f>
        <v>0</v>
      </c>
      <c r="E78" s="20">
        <f t="shared" si="24"/>
        <v>0</v>
      </c>
      <c r="F78" s="20">
        <f t="shared" si="24"/>
        <v>0</v>
      </c>
      <c r="G78" s="20">
        <f t="shared" si="24"/>
        <v>0</v>
      </c>
      <c r="H78" s="20">
        <f t="shared" si="24"/>
        <v>0</v>
      </c>
      <c r="I78" s="20">
        <f t="shared" si="24"/>
        <v>0</v>
      </c>
      <c r="J78" s="20">
        <f t="shared" si="24"/>
        <v>0</v>
      </c>
      <c r="K78" s="20">
        <f t="shared" si="24"/>
        <v>0</v>
      </c>
      <c r="L78" s="20">
        <f t="shared" si="24"/>
        <v>0</v>
      </c>
      <c r="M78" s="20">
        <f t="shared" si="24"/>
        <v>0</v>
      </c>
      <c r="N78" s="20">
        <f t="shared" si="24"/>
        <v>0</v>
      </c>
      <c r="O78" s="20">
        <f t="shared" si="24"/>
        <v>0</v>
      </c>
      <c r="P78" s="20">
        <f t="shared" si="24"/>
        <v>0</v>
      </c>
      <c r="Q78" s="20">
        <f t="shared" si="24"/>
        <v>0</v>
      </c>
      <c r="R78" s="20">
        <f t="shared" si="24"/>
        <v>0</v>
      </c>
      <c r="S78" s="20">
        <f t="shared" si="24"/>
        <v>0</v>
      </c>
      <c r="T78" s="20">
        <f t="shared" si="24"/>
        <v>0</v>
      </c>
      <c r="U78" s="20">
        <f t="shared" si="24"/>
        <v>0</v>
      </c>
      <c r="V78" s="20">
        <f t="shared" si="24"/>
        <v>0</v>
      </c>
      <c r="W78" s="20">
        <f t="shared" si="24"/>
        <v>0</v>
      </c>
      <c r="X78" s="20">
        <f t="shared" si="24"/>
        <v>0</v>
      </c>
      <c r="Y78" s="20">
        <f t="shared" si="24"/>
        <v>0</v>
      </c>
      <c r="Z78" s="20">
        <f t="shared" si="24"/>
        <v>0</v>
      </c>
      <c r="AA78" s="20">
        <f t="shared" si="24"/>
        <v>0</v>
      </c>
      <c r="AB78" s="20">
        <f t="shared" si="24"/>
        <v>0</v>
      </c>
      <c r="AC78" s="20">
        <f t="shared" si="24"/>
        <v>0</v>
      </c>
      <c r="AD78" s="20">
        <f t="shared" si="24"/>
        <v>0</v>
      </c>
      <c r="AE78" s="20">
        <f t="shared" si="24"/>
        <v>0</v>
      </c>
      <c r="AF78" s="20">
        <f t="shared" si="24"/>
        <v>0</v>
      </c>
      <c r="AG78" s="20">
        <f t="shared" si="24"/>
        <v>0</v>
      </c>
      <c r="AH78" s="20">
        <f t="shared" si="24"/>
        <v>0</v>
      </c>
      <c r="AI78" s="20">
        <f t="shared" si="24"/>
        <v>0</v>
      </c>
      <c r="AJ78" s="20">
        <f t="shared" si="24"/>
        <v>0</v>
      </c>
      <c r="AK78" s="20">
        <f t="shared" si="24"/>
        <v>0</v>
      </c>
      <c r="AL78" s="20">
        <f t="shared" si="24"/>
        <v>0</v>
      </c>
      <c r="AM78" s="20">
        <f t="shared" si="24"/>
        <v>0</v>
      </c>
      <c r="AN78" s="20">
        <f t="shared" si="24"/>
        <v>0</v>
      </c>
      <c r="AO78" s="20">
        <f t="shared" si="24"/>
        <v>0</v>
      </c>
      <c r="AP78" s="20">
        <f t="shared" si="24"/>
        <v>0</v>
      </c>
      <c r="AQ78" s="20">
        <f t="shared" si="24"/>
        <v>0</v>
      </c>
      <c r="AR78" s="20">
        <f t="shared" si="24"/>
        <v>0</v>
      </c>
      <c r="AS78" s="20">
        <f t="shared" si="24"/>
        <v>0</v>
      </c>
      <c r="AT78" s="20">
        <f t="shared" si="24"/>
        <v>0</v>
      </c>
      <c r="AU78" s="20">
        <f t="shared" si="24"/>
        <v>0</v>
      </c>
    </row>
    <row r="79" spans="1:94" ht="14.1" customHeight="1" x14ac:dyDescent="0.2">
      <c r="A79" s="10" t="s">
        <v>169</v>
      </c>
      <c r="B79" s="20">
        <f t="shared" si="11"/>
        <v>0</v>
      </c>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52"/>
      <c r="AW79" s="52"/>
      <c r="AX79" s="52"/>
      <c r="AY79" s="52"/>
      <c r="AZ79" s="52"/>
      <c r="BA79" s="52"/>
      <c r="BB79" s="52"/>
      <c r="BC79" s="52"/>
      <c r="BD79" s="52"/>
      <c r="BE79" s="52"/>
      <c r="BF79" s="52"/>
      <c r="BG79" s="52"/>
      <c r="BH79" s="52"/>
      <c r="BI79" s="52"/>
      <c r="BJ79" s="52"/>
      <c r="BK79" s="52"/>
      <c r="BL79" s="52"/>
      <c r="BM79" s="52"/>
      <c r="BN79" s="52"/>
      <c r="BO79" s="52"/>
      <c r="BP79" s="52"/>
      <c r="BQ79" s="52"/>
      <c r="BR79" s="52"/>
      <c r="BS79" s="52"/>
      <c r="BT79" s="52"/>
      <c r="BU79" s="52"/>
      <c r="BV79" s="52"/>
      <c r="BW79" s="52"/>
      <c r="BX79" s="52"/>
      <c r="BY79" s="52"/>
      <c r="BZ79" s="52"/>
      <c r="CA79" s="52"/>
      <c r="CB79" s="52"/>
      <c r="CC79" s="52"/>
      <c r="CD79" s="52"/>
      <c r="CE79" s="52"/>
      <c r="CF79" s="52"/>
      <c r="CG79" s="52"/>
      <c r="CH79" s="52"/>
      <c r="CI79" s="52"/>
      <c r="CJ79" s="52"/>
      <c r="CK79" s="52"/>
      <c r="CL79" s="52"/>
      <c r="CM79" s="52"/>
      <c r="CN79" s="52"/>
      <c r="CO79" s="52"/>
      <c r="CP79" s="52"/>
    </row>
    <row r="80" spans="1:94" ht="14.1" customHeight="1" x14ac:dyDescent="0.2">
      <c r="A80" s="10" t="s">
        <v>170</v>
      </c>
      <c r="B80" s="20">
        <f t="shared" si="11"/>
        <v>0</v>
      </c>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52"/>
      <c r="AW80" s="52"/>
      <c r="AX80" s="52"/>
      <c r="AY80" s="52"/>
      <c r="AZ80" s="52"/>
      <c r="BA80" s="52"/>
      <c r="BB80" s="52"/>
      <c r="BC80" s="52"/>
      <c r="BD80" s="52"/>
      <c r="BE80" s="52"/>
      <c r="BF80" s="52"/>
      <c r="BG80" s="52"/>
      <c r="BH80" s="52"/>
      <c r="BI80" s="52"/>
      <c r="BJ80" s="52"/>
      <c r="BK80" s="52"/>
      <c r="BL80" s="52"/>
      <c r="BM80" s="52"/>
      <c r="BN80" s="52"/>
      <c r="BO80" s="52"/>
      <c r="BP80" s="52"/>
      <c r="BQ80" s="52"/>
      <c r="BR80" s="52"/>
      <c r="BS80" s="52"/>
      <c r="BT80" s="52"/>
      <c r="BU80" s="52"/>
      <c r="BV80" s="52"/>
      <c r="BW80" s="52"/>
      <c r="BX80" s="52"/>
      <c r="BY80" s="52"/>
      <c r="BZ80" s="52"/>
      <c r="CA80" s="52"/>
      <c r="CB80" s="52"/>
      <c r="CC80" s="52"/>
      <c r="CD80" s="52"/>
      <c r="CE80" s="52"/>
      <c r="CF80" s="52"/>
      <c r="CG80" s="52"/>
      <c r="CH80" s="52"/>
      <c r="CI80" s="52"/>
      <c r="CJ80" s="52"/>
      <c r="CK80" s="52"/>
      <c r="CL80" s="52"/>
      <c r="CM80" s="52"/>
      <c r="CN80" s="52"/>
      <c r="CO80" s="52"/>
      <c r="CP80" s="52"/>
    </row>
    <row r="81" spans="1:94" ht="14.1" customHeight="1" x14ac:dyDescent="0.2">
      <c r="A81" s="10" t="s">
        <v>171</v>
      </c>
      <c r="B81" s="20">
        <f t="shared" si="11"/>
        <v>0</v>
      </c>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52"/>
      <c r="AW81" s="52"/>
      <c r="AX81" s="52"/>
      <c r="AY81" s="52"/>
      <c r="AZ81" s="52"/>
      <c r="BA81" s="52"/>
      <c r="BB81" s="52"/>
      <c r="BC81" s="52"/>
      <c r="BD81" s="52"/>
      <c r="BE81" s="52"/>
      <c r="BF81" s="52"/>
      <c r="BG81" s="52"/>
      <c r="BH81" s="52"/>
      <c r="BI81" s="52"/>
      <c r="BJ81" s="52"/>
      <c r="BK81" s="52"/>
      <c r="BL81" s="52"/>
      <c r="BM81" s="52"/>
      <c r="BN81" s="52"/>
      <c r="BO81" s="52"/>
      <c r="BP81" s="52"/>
      <c r="BQ81" s="52"/>
      <c r="BR81" s="52"/>
      <c r="BS81" s="52"/>
      <c r="BT81" s="52"/>
      <c r="BU81" s="52"/>
      <c r="BV81" s="52"/>
      <c r="BW81" s="52"/>
      <c r="BX81" s="52"/>
      <c r="BY81" s="52"/>
      <c r="BZ81" s="52"/>
      <c r="CA81" s="52"/>
      <c r="CB81" s="52"/>
      <c r="CC81" s="52"/>
      <c r="CD81" s="52"/>
      <c r="CE81" s="52"/>
      <c r="CF81" s="52"/>
      <c r="CG81" s="52"/>
      <c r="CH81" s="52"/>
      <c r="CI81" s="52"/>
      <c r="CJ81" s="52"/>
      <c r="CK81" s="52"/>
      <c r="CL81" s="52"/>
      <c r="CM81" s="52"/>
      <c r="CN81" s="52"/>
      <c r="CO81" s="52"/>
      <c r="CP81" s="52"/>
    </row>
    <row r="82" spans="1:94" ht="14.1" customHeight="1" x14ac:dyDescent="0.2">
      <c r="A82" s="10" t="s">
        <v>172</v>
      </c>
      <c r="B82" s="20">
        <f t="shared" si="11"/>
        <v>0</v>
      </c>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row>
    <row r="83" spans="1:94" ht="14.1" customHeight="1" x14ac:dyDescent="0.2">
      <c r="A83" s="10" t="s">
        <v>173</v>
      </c>
      <c r="B83" s="20">
        <f t="shared" si="11"/>
        <v>0</v>
      </c>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52"/>
      <c r="AW83" s="52"/>
      <c r="AX83" s="52"/>
      <c r="AY83" s="52"/>
      <c r="AZ83" s="52"/>
      <c r="BA83" s="52"/>
      <c r="BB83" s="52"/>
      <c r="BC83" s="52"/>
      <c r="BD83" s="52"/>
      <c r="BE83" s="52"/>
      <c r="BF83" s="52"/>
      <c r="BG83" s="52"/>
      <c r="BH83" s="52"/>
      <c r="BI83" s="52"/>
      <c r="BJ83" s="52"/>
      <c r="BK83" s="52"/>
      <c r="BL83" s="52"/>
      <c r="BM83" s="52"/>
      <c r="BN83" s="52"/>
      <c r="BO83" s="52"/>
      <c r="BP83" s="52"/>
      <c r="BQ83" s="52"/>
      <c r="BR83" s="52"/>
      <c r="BS83" s="52"/>
      <c r="BT83" s="52"/>
      <c r="BU83" s="52"/>
      <c r="BV83" s="52"/>
      <c r="BW83" s="52"/>
      <c r="BX83" s="52"/>
      <c r="BY83" s="52"/>
      <c r="BZ83" s="52"/>
      <c r="CA83" s="52"/>
      <c r="CB83" s="52"/>
      <c r="CC83" s="52"/>
      <c r="CD83" s="52"/>
      <c r="CE83" s="52"/>
      <c r="CF83" s="52"/>
      <c r="CG83" s="52"/>
      <c r="CH83" s="52"/>
      <c r="CI83" s="52"/>
      <c r="CJ83" s="52"/>
      <c r="CK83" s="52"/>
      <c r="CL83" s="52"/>
      <c r="CM83" s="52"/>
      <c r="CN83" s="52"/>
      <c r="CO83" s="52"/>
      <c r="CP83" s="52"/>
    </row>
    <row r="84" spans="1:94" ht="14.1" customHeight="1" x14ac:dyDescent="0.2">
      <c r="A84" s="10" t="s">
        <v>174</v>
      </c>
      <c r="B84" s="20">
        <f t="shared" si="11"/>
        <v>0</v>
      </c>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52"/>
      <c r="AW84" s="52"/>
      <c r="AX84" s="52"/>
      <c r="AY84" s="52"/>
      <c r="AZ84" s="52"/>
      <c r="BA84" s="52"/>
      <c r="BB84" s="52"/>
      <c r="BC84" s="52"/>
      <c r="BD84" s="52"/>
      <c r="BE84" s="52"/>
      <c r="BF84" s="52"/>
      <c r="BG84" s="52"/>
      <c r="BH84" s="52"/>
      <c r="BI84" s="52"/>
      <c r="BJ84" s="52"/>
      <c r="BK84" s="52"/>
      <c r="BL84" s="52"/>
      <c r="BM84" s="52"/>
      <c r="BN84" s="52"/>
      <c r="BO84" s="52"/>
      <c r="BP84" s="52"/>
      <c r="BQ84" s="52"/>
      <c r="BR84" s="52"/>
      <c r="BS84" s="52"/>
      <c r="BT84" s="52"/>
      <c r="BU84" s="52"/>
      <c r="BV84" s="52"/>
      <c r="BW84" s="52"/>
      <c r="BX84" s="52"/>
      <c r="BY84" s="52"/>
      <c r="BZ84" s="52"/>
      <c r="CA84" s="52"/>
      <c r="CB84" s="52"/>
      <c r="CC84" s="52"/>
      <c r="CD84" s="52"/>
      <c r="CE84" s="52"/>
      <c r="CF84" s="52"/>
      <c r="CG84" s="52"/>
      <c r="CH84" s="52"/>
      <c r="CI84" s="52"/>
      <c r="CJ84" s="52"/>
      <c r="CK84" s="52"/>
      <c r="CL84" s="52"/>
      <c r="CM84" s="52"/>
      <c r="CN84" s="52"/>
      <c r="CO84" s="52"/>
      <c r="CP84" s="52"/>
    </row>
    <row r="85" spans="1:94" ht="14.1" customHeight="1" x14ac:dyDescent="0.2">
      <c r="A85" s="10" t="s">
        <v>175</v>
      </c>
      <c r="B85" s="20">
        <f t="shared" si="11"/>
        <v>0</v>
      </c>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52"/>
      <c r="AW85" s="52"/>
      <c r="AX85" s="52"/>
      <c r="AY85" s="52"/>
      <c r="AZ85" s="52"/>
      <c r="BA85" s="52"/>
      <c r="BB85" s="52"/>
      <c r="BC85" s="52"/>
      <c r="BD85" s="52"/>
      <c r="BE85" s="52"/>
      <c r="BF85" s="52"/>
      <c r="BG85" s="52"/>
      <c r="BH85" s="52"/>
      <c r="BI85" s="52"/>
      <c r="BJ85" s="52"/>
      <c r="BK85" s="52"/>
      <c r="BL85" s="52"/>
      <c r="BM85" s="52"/>
      <c r="BN85" s="52"/>
      <c r="BO85" s="52"/>
      <c r="BP85" s="52"/>
      <c r="BQ85" s="52"/>
      <c r="BR85" s="52"/>
      <c r="BS85" s="52"/>
      <c r="BT85" s="52"/>
      <c r="BU85" s="52"/>
      <c r="BV85" s="52"/>
      <c r="BW85" s="52"/>
      <c r="BX85" s="52"/>
      <c r="BY85" s="52"/>
      <c r="BZ85" s="52"/>
      <c r="CA85" s="52"/>
      <c r="CB85" s="52"/>
      <c r="CC85" s="52"/>
      <c r="CD85" s="52"/>
      <c r="CE85" s="52"/>
      <c r="CF85" s="52"/>
      <c r="CG85" s="52"/>
      <c r="CH85" s="52"/>
      <c r="CI85" s="52"/>
      <c r="CJ85" s="52"/>
      <c r="CK85" s="52"/>
      <c r="CL85" s="52"/>
      <c r="CM85" s="52"/>
      <c r="CN85" s="52"/>
      <c r="CO85" s="52"/>
      <c r="CP85" s="52"/>
    </row>
    <row r="86" spans="1:94" ht="14.1" customHeight="1" x14ac:dyDescent="0.2">
      <c r="A86" s="10" t="s">
        <v>176</v>
      </c>
      <c r="B86" s="20">
        <f>SUM(C86:AU86)</f>
        <v>0</v>
      </c>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52"/>
      <c r="AW86" s="52"/>
      <c r="AX86" s="52"/>
      <c r="AY86" s="52"/>
      <c r="AZ86" s="52"/>
      <c r="BA86" s="52"/>
      <c r="BB86" s="52"/>
      <c r="BC86" s="52"/>
      <c r="BD86" s="52"/>
      <c r="BE86" s="52"/>
      <c r="BF86" s="52"/>
      <c r="BG86" s="52"/>
      <c r="BH86" s="52"/>
      <c r="BI86" s="52"/>
      <c r="BJ86" s="52"/>
      <c r="BK86" s="52"/>
      <c r="BL86" s="52"/>
      <c r="BM86" s="52"/>
      <c r="BN86" s="52"/>
      <c r="BO86" s="52"/>
      <c r="BP86" s="52"/>
      <c r="BQ86" s="52"/>
      <c r="BR86" s="52"/>
      <c r="BS86" s="52"/>
      <c r="BT86" s="52"/>
      <c r="BU86" s="52"/>
      <c r="BV86" s="52"/>
      <c r="BW86" s="52"/>
      <c r="BX86" s="52"/>
      <c r="BY86" s="52"/>
      <c r="BZ86" s="52"/>
      <c r="CA86" s="52"/>
      <c r="CB86" s="52"/>
      <c r="CC86" s="52"/>
      <c r="CD86" s="52"/>
      <c r="CE86" s="52"/>
      <c r="CF86" s="52"/>
      <c r="CG86" s="52"/>
      <c r="CH86" s="52"/>
      <c r="CI86" s="52"/>
      <c r="CJ86" s="52"/>
      <c r="CK86" s="52"/>
      <c r="CL86" s="52"/>
      <c r="CM86" s="52"/>
      <c r="CN86" s="52"/>
      <c r="CO86" s="52"/>
      <c r="CP86" s="52"/>
    </row>
    <row r="87" spans="1:94" ht="14.1" customHeight="1" x14ac:dyDescent="0.2">
      <c r="A87" s="11" t="s">
        <v>32</v>
      </c>
      <c r="B87" s="20">
        <f>SUM(C87:AU87)</f>
        <v>0</v>
      </c>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52"/>
      <c r="AW87" s="52"/>
      <c r="AX87" s="52"/>
      <c r="AY87" s="52"/>
      <c r="AZ87" s="52"/>
      <c r="BA87" s="52"/>
      <c r="BB87" s="52"/>
      <c r="BC87" s="52"/>
      <c r="BD87" s="52"/>
      <c r="BE87" s="52"/>
      <c r="BF87" s="52"/>
      <c r="BG87" s="52"/>
      <c r="BH87" s="52"/>
      <c r="BI87" s="52"/>
      <c r="BJ87" s="52"/>
      <c r="BK87" s="52"/>
      <c r="BL87" s="52"/>
      <c r="BM87" s="52"/>
      <c r="BN87" s="52"/>
      <c r="BO87" s="52"/>
      <c r="BP87" s="52"/>
      <c r="BQ87" s="52"/>
      <c r="BR87" s="52"/>
      <c r="BS87" s="52"/>
      <c r="BT87" s="52"/>
      <c r="BU87" s="52"/>
      <c r="BV87" s="52"/>
      <c r="BW87" s="52"/>
      <c r="BX87" s="52"/>
      <c r="BY87" s="52"/>
      <c r="BZ87" s="52"/>
      <c r="CA87" s="52"/>
      <c r="CB87" s="52"/>
      <c r="CC87" s="52"/>
      <c r="CD87" s="52"/>
      <c r="CE87" s="52"/>
      <c r="CF87" s="52"/>
      <c r="CG87" s="52"/>
      <c r="CH87" s="52"/>
      <c r="CI87" s="52"/>
      <c r="CJ87" s="52"/>
      <c r="CK87" s="52"/>
      <c r="CL87" s="52"/>
      <c r="CM87" s="52"/>
      <c r="CN87" s="52"/>
      <c r="CO87" s="52"/>
      <c r="CP87" s="52"/>
    </row>
    <row r="88" spans="1:94" ht="14.1" customHeight="1" x14ac:dyDescent="0.2">
      <c r="A88" s="8" t="s">
        <v>25</v>
      </c>
      <c r="B88" s="20">
        <f>SUM(C88:AU88)</f>
        <v>0</v>
      </c>
      <c r="C88" s="20">
        <f t="shared" ref="C88:AU88" si="25">+C7+C36+C87</f>
        <v>0</v>
      </c>
      <c r="D88" s="20">
        <f t="shared" si="25"/>
        <v>0</v>
      </c>
      <c r="E88" s="20">
        <f t="shared" si="25"/>
        <v>0</v>
      </c>
      <c r="F88" s="20">
        <f t="shared" si="25"/>
        <v>0</v>
      </c>
      <c r="G88" s="20">
        <f t="shared" si="25"/>
        <v>0</v>
      </c>
      <c r="H88" s="20">
        <f t="shared" si="25"/>
        <v>0</v>
      </c>
      <c r="I88" s="20">
        <f t="shared" si="25"/>
        <v>0</v>
      </c>
      <c r="J88" s="20">
        <f t="shared" si="25"/>
        <v>0</v>
      </c>
      <c r="K88" s="20">
        <f t="shared" si="25"/>
        <v>0</v>
      </c>
      <c r="L88" s="20">
        <f t="shared" si="25"/>
        <v>0</v>
      </c>
      <c r="M88" s="20">
        <f t="shared" si="25"/>
        <v>0</v>
      </c>
      <c r="N88" s="20">
        <f t="shared" si="25"/>
        <v>0</v>
      </c>
      <c r="O88" s="20">
        <f t="shared" si="25"/>
        <v>0</v>
      </c>
      <c r="P88" s="20">
        <f t="shared" si="25"/>
        <v>0</v>
      </c>
      <c r="Q88" s="20">
        <f t="shared" si="25"/>
        <v>0</v>
      </c>
      <c r="R88" s="20">
        <f t="shared" si="25"/>
        <v>0</v>
      </c>
      <c r="S88" s="20">
        <f t="shared" si="25"/>
        <v>0</v>
      </c>
      <c r="T88" s="20">
        <f t="shared" si="25"/>
        <v>0</v>
      </c>
      <c r="U88" s="20">
        <f t="shared" si="25"/>
        <v>0</v>
      </c>
      <c r="V88" s="20">
        <f t="shared" si="25"/>
        <v>0</v>
      </c>
      <c r="W88" s="20">
        <f t="shared" si="25"/>
        <v>0</v>
      </c>
      <c r="X88" s="20">
        <f t="shared" si="25"/>
        <v>0</v>
      </c>
      <c r="Y88" s="20">
        <f t="shared" si="25"/>
        <v>0</v>
      </c>
      <c r="Z88" s="20">
        <f t="shared" si="25"/>
        <v>0</v>
      </c>
      <c r="AA88" s="20">
        <f t="shared" si="25"/>
        <v>0</v>
      </c>
      <c r="AB88" s="20">
        <f t="shared" si="25"/>
        <v>0</v>
      </c>
      <c r="AC88" s="20">
        <f t="shared" si="25"/>
        <v>0</v>
      </c>
      <c r="AD88" s="20">
        <f t="shared" si="25"/>
        <v>0</v>
      </c>
      <c r="AE88" s="20">
        <f t="shared" si="25"/>
        <v>0</v>
      </c>
      <c r="AF88" s="20">
        <f t="shared" si="25"/>
        <v>0</v>
      </c>
      <c r="AG88" s="20">
        <f t="shared" si="25"/>
        <v>0</v>
      </c>
      <c r="AH88" s="20">
        <f t="shared" si="25"/>
        <v>0</v>
      </c>
      <c r="AI88" s="20">
        <f t="shared" si="25"/>
        <v>0</v>
      </c>
      <c r="AJ88" s="20">
        <f t="shared" si="25"/>
        <v>0</v>
      </c>
      <c r="AK88" s="20">
        <f t="shared" si="25"/>
        <v>0</v>
      </c>
      <c r="AL88" s="20">
        <f t="shared" si="25"/>
        <v>0</v>
      </c>
      <c r="AM88" s="20">
        <f t="shared" si="25"/>
        <v>0</v>
      </c>
      <c r="AN88" s="20">
        <f t="shared" si="25"/>
        <v>0</v>
      </c>
      <c r="AO88" s="20">
        <f t="shared" si="25"/>
        <v>0</v>
      </c>
      <c r="AP88" s="20">
        <f t="shared" si="25"/>
        <v>0</v>
      </c>
      <c r="AQ88" s="20">
        <f t="shared" si="25"/>
        <v>0</v>
      </c>
      <c r="AR88" s="20">
        <f t="shared" si="25"/>
        <v>0</v>
      </c>
      <c r="AS88" s="20">
        <f t="shared" si="25"/>
        <v>0</v>
      </c>
      <c r="AT88" s="20">
        <f t="shared" si="25"/>
        <v>0</v>
      </c>
      <c r="AU88" s="20">
        <f t="shared" si="25"/>
        <v>0</v>
      </c>
    </row>
    <row r="89" spans="1:94" hidden="1" x14ac:dyDescent="0.2">
      <c r="B89" s="59">
        <f t="shared" ref="B89:AU89" si="26">+IF(B55&lt;SUM(B56:B58),1,0)</f>
        <v>0</v>
      </c>
      <c r="C89" s="59">
        <f t="shared" si="26"/>
        <v>0</v>
      </c>
      <c r="D89" s="59">
        <f t="shared" si="26"/>
        <v>0</v>
      </c>
      <c r="E89" s="59">
        <f t="shared" si="26"/>
        <v>0</v>
      </c>
      <c r="F89" s="59">
        <f t="shared" si="26"/>
        <v>0</v>
      </c>
      <c r="G89" s="59">
        <f t="shared" si="26"/>
        <v>0</v>
      </c>
      <c r="H89" s="59">
        <f t="shared" si="26"/>
        <v>0</v>
      </c>
      <c r="I89" s="59">
        <f t="shared" si="26"/>
        <v>0</v>
      </c>
      <c r="J89" s="59">
        <f t="shared" si="26"/>
        <v>0</v>
      </c>
      <c r="K89" s="59">
        <f t="shared" si="26"/>
        <v>0</v>
      </c>
      <c r="L89" s="59">
        <f t="shared" si="26"/>
        <v>0</v>
      </c>
      <c r="M89" s="59">
        <f t="shared" si="26"/>
        <v>0</v>
      </c>
      <c r="N89" s="59">
        <f t="shared" si="26"/>
        <v>0</v>
      </c>
      <c r="O89" s="59">
        <f t="shared" si="26"/>
        <v>0</v>
      </c>
      <c r="P89" s="59">
        <f t="shared" si="26"/>
        <v>0</v>
      </c>
      <c r="Q89" s="59">
        <f t="shared" si="26"/>
        <v>0</v>
      </c>
      <c r="R89" s="59">
        <f t="shared" si="26"/>
        <v>0</v>
      </c>
      <c r="S89" s="59">
        <f t="shared" si="26"/>
        <v>0</v>
      </c>
      <c r="T89" s="59">
        <f t="shared" si="26"/>
        <v>0</v>
      </c>
      <c r="U89" s="59">
        <f t="shared" si="26"/>
        <v>0</v>
      </c>
      <c r="V89" s="59">
        <f t="shared" si="26"/>
        <v>0</v>
      </c>
      <c r="W89" s="59">
        <f t="shared" si="26"/>
        <v>0</v>
      </c>
      <c r="X89" s="59">
        <f t="shared" si="26"/>
        <v>0</v>
      </c>
      <c r="Y89" s="59">
        <f t="shared" si="26"/>
        <v>0</v>
      </c>
      <c r="Z89" s="59">
        <f t="shared" si="26"/>
        <v>0</v>
      </c>
      <c r="AA89" s="59">
        <f t="shared" si="26"/>
        <v>0</v>
      </c>
      <c r="AB89" s="59">
        <f t="shared" si="26"/>
        <v>0</v>
      </c>
      <c r="AC89" s="59">
        <f t="shared" si="26"/>
        <v>0</v>
      </c>
      <c r="AD89" s="59">
        <f t="shared" si="26"/>
        <v>0</v>
      </c>
      <c r="AE89" s="59">
        <f t="shared" si="26"/>
        <v>0</v>
      </c>
      <c r="AF89" s="59">
        <f t="shared" si="26"/>
        <v>0</v>
      </c>
      <c r="AG89" s="59">
        <f t="shared" si="26"/>
        <v>0</v>
      </c>
      <c r="AH89" s="59">
        <f t="shared" si="26"/>
        <v>0</v>
      </c>
      <c r="AI89" s="59">
        <f t="shared" si="26"/>
        <v>0</v>
      </c>
      <c r="AJ89" s="59">
        <f t="shared" si="26"/>
        <v>0</v>
      </c>
      <c r="AK89" s="59">
        <f t="shared" si="26"/>
        <v>0</v>
      </c>
      <c r="AL89" s="59">
        <f t="shared" si="26"/>
        <v>0</v>
      </c>
      <c r="AM89" s="59">
        <f t="shared" si="26"/>
        <v>0</v>
      </c>
      <c r="AN89" s="59">
        <f t="shared" si="26"/>
        <v>0</v>
      </c>
      <c r="AO89" s="59">
        <f t="shared" si="26"/>
        <v>0</v>
      </c>
      <c r="AP89" s="59">
        <f t="shared" si="26"/>
        <v>0</v>
      </c>
      <c r="AQ89" s="59">
        <f t="shared" si="26"/>
        <v>0</v>
      </c>
      <c r="AR89" s="59">
        <f t="shared" si="26"/>
        <v>0</v>
      </c>
      <c r="AS89" s="59">
        <f t="shared" si="26"/>
        <v>0</v>
      </c>
      <c r="AT89" s="59">
        <f t="shared" si="26"/>
        <v>0</v>
      </c>
      <c r="AU89" s="59">
        <f t="shared" si="26"/>
        <v>0</v>
      </c>
    </row>
    <row r="92" spans="1:94" s="17" customFormat="1" ht="14.1" customHeight="1" x14ac:dyDescent="0.2">
      <c r="A92" s="132" t="s">
        <v>114</v>
      </c>
      <c r="B92" s="119" t="s">
        <v>40</v>
      </c>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c r="AD92" s="120"/>
      <c r="AE92" s="120"/>
      <c r="AF92" s="120"/>
      <c r="AG92" s="120"/>
      <c r="AH92" s="120"/>
      <c r="AI92" s="120"/>
      <c r="AJ92" s="120"/>
      <c r="AK92" s="120"/>
      <c r="AL92" s="120"/>
      <c r="AM92" s="120"/>
      <c r="AN92" s="120"/>
      <c r="AO92" s="120"/>
      <c r="AP92" s="120"/>
      <c r="AQ92" s="120"/>
      <c r="AR92" s="120"/>
      <c r="AS92" s="120"/>
      <c r="AT92" s="120"/>
      <c r="AU92" s="121"/>
    </row>
    <row r="93" spans="1:94" s="17" customFormat="1" ht="14.1" customHeight="1" x14ac:dyDescent="0.2">
      <c r="A93" s="133"/>
      <c r="B93" s="122" t="s">
        <v>25</v>
      </c>
      <c r="C93" s="119" t="s">
        <v>51</v>
      </c>
      <c r="D93" s="120"/>
      <c r="E93" s="120"/>
      <c r="F93" s="120"/>
      <c r="G93" s="121"/>
      <c r="H93" s="126" t="s">
        <v>57</v>
      </c>
      <c r="I93" s="126"/>
      <c r="J93" s="126"/>
      <c r="K93" s="126"/>
      <c r="L93" s="126"/>
      <c r="M93" s="124" t="s">
        <v>139</v>
      </c>
      <c r="N93" s="125"/>
      <c r="O93" s="125"/>
      <c r="P93" s="125"/>
      <c r="Q93" s="125"/>
      <c r="R93" s="125"/>
      <c r="S93" s="125"/>
      <c r="T93" s="125"/>
      <c r="U93" s="125"/>
      <c r="V93" s="125"/>
      <c r="W93" s="125"/>
      <c r="X93" s="125"/>
      <c r="Y93" s="125"/>
      <c r="Z93" s="125"/>
      <c r="AA93" s="125"/>
      <c r="AB93" s="125"/>
      <c r="AC93" s="125"/>
      <c r="AD93" s="131"/>
      <c r="AE93" s="119" t="s">
        <v>27</v>
      </c>
      <c r="AF93" s="120"/>
      <c r="AG93" s="120"/>
      <c r="AH93" s="120"/>
      <c r="AI93" s="120"/>
      <c r="AJ93" s="121"/>
      <c r="AK93" s="119" t="s">
        <v>34</v>
      </c>
      <c r="AL93" s="120"/>
      <c r="AM93" s="120"/>
      <c r="AN93" s="120"/>
      <c r="AO93" s="120"/>
      <c r="AP93" s="120"/>
      <c r="AQ93" s="120"/>
      <c r="AR93" s="120"/>
      <c r="AS93" s="120"/>
      <c r="AT93" s="120"/>
      <c r="AU93" s="121"/>
    </row>
    <row r="94" spans="1:94" s="17" customFormat="1" ht="39.950000000000003" customHeight="1" x14ac:dyDescent="0.2">
      <c r="A94" s="133"/>
      <c r="B94" s="128"/>
      <c r="C94" s="126" t="s">
        <v>28</v>
      </c>
      <c r="D94" s="127" t="s">
        <v>52</v>
      </c>
      <c r="E94" s="127"/>
      <c r="F94" s="127"/>
      <c r="G94" s="126" t="s">
        <v>56</v>
      </c>
      <c r="H94" s="126" t="s">
        <v>58</v>
      </c>
      <c r="I94" s="126"/>
      <c r="J94" s="126"/>
      <c r="K94" s="126" t="s">
        <v>62</v>
      </c>
      <c r="L94" s="126"/>
      <c r="M94" s="119" t="s">
        <v>180</v>
      </c>
      <c r="N94" s="120"/>
      <c r="O94" s="121"/>
      <c r="P94" s="127" t="s">
        <v>89</v>
      </c>
      <c r="Q94" s="126"/>
      <c r="R94" s="126"/>
      <c r="S94" s="126"/>
      <c r="T94" s="126"/>
      <c r="U94" s="126"/>
      <c r="V94" s="126"/>
      <c r="W94" s="126"/>
      <c r="X94" s="126"/>
      <c r="Y94" s="126"/>
      <c r="Z94" s="126"/>
      <c r="AA94" s="126"/>
      <c r="AB94" s="127" t="s">
        <v>179</v>
      </c>
      <c r="AC94" s="127"/>
      <c r="AD94" s="126" t="s">
        <v>31</v>
      </c>
      <c r="AE94" s="122" t="s">
        <v>74</v>
      </c>
      <c r="AF94" s="122" t="s">
        <v>75</v>
      </c>
      <c r="AG94" s="122" t="s">
        <v>76</v>
      </c>
      <c r="AH94" s="122" t="s">
        <v>77</v>
      </c>
      <c r="AI94" s="122" t="s">
        <v>78</v>
      </c>
      <c r="AJ94" s="122" t="s">
        <v>79</v>
      </c>
      <c r="AK94" s="122" t="s">
        <v>33</v>
      </c>
      <c r="AL94" s="127" t="s">
        <v>125</v>
      </c>
      <c r="AM94" s="127"/>
      <c r="AN94" s="127"/>
      <c r="AO94" s="127"/>
      <c r="AP94" s="127"/>
      <c r="AQ94" s="127"/>
      <c r="AR94" s="127"/>
      <c r="AS94" s="126" t="s">
        <v>85</v>
      </c>
      <c r="AT94" s="126"/>
      <c r="AU94" s="122" t="s">
        <v>84</v>
      </c>
    </row>
    <row r="95" spans="1:94" s="17" customFormat="1" ht="45" x14ac:dyDescent="0.2">
      <c r="A95" s="133"/>
      <c r="B95" s="123"/>
      <c r="C95" s="126"/>
      <c r="D95" s="23" t="s">
        <v>53</v>
      </c>
      <c r="E95" s="23" t="s">
        <v>54</v>
      </c>
      <c r="F95" s="23" t="s">
        <v>55</v>
      </c>
      <c r="G95" s="126"/>
      <c r="H95" s="23" t="s">
        <v>59</v>
      </c>
      <c r="I95" s="23" t="s">
        <v>60</v>
      </c>
      <c r="J95" s="23" t="s">
        <v>61</v>
      </c>
      <c r="K95" s="23" t="s">
        <v>63</v>
      </c>
      <c r="L95" s="23" t="s">
        <v>64</v>
      </c>
      <c r="M95" s="23" t="s">
        <v>59</v>
      </c>
      <c r="N95" s="23" t="s">
        <v>60</v>
      </c>
      <c r="O95" s="23" t="s">
        <v>181</v>
      </c>
      <c r="P95" s="24" t="s">
        <v>88</v>
      </c>
      <c r="Q95" s="24" t="s">
        <v>131</v>
      </c>
      <c r="R95" s="23" t="s">
        <v>65</v>
      </c>
      <c r="S95" s="23" t="s">
        <v>66</v>
      </c>
      <c r="T95" s="23" t="s">
        <v>67</v>
      </c>
      <c r="U95" s="23" t="s">
        <v>68</v>
      </c>
      <c r="V95" s="23" t="s">
        <v>69</v>
      </c>
      <c r="W95" s="24" t="s">
        <v>130</v>
      </c>
      <c r="X95" s="24" t="s">
        <v>129</v>
      </c>
      <c r="Y95" s="23" t="s">
        <v>70</v>
      </c>
      <c r="Z95" s="23" t="s">
        <v>71</v>
      </c>
      <c r="AA95" s="23" t="s">
        <v>72</v>
      </c>
      <c r="AB95" s="23" t="s">
        <v>73</v>
      </c>
      <c r="AC95" s="23" t="s">
        <v>40</v>
      </c>
      <c r="AD95" s="126"/>
      <c r="AE95" s="123"/>
      <c r="AF95" s="123"/>
      <c r="AG95" s="123"/>
      <c r="AH95" s="123"/>
      <c r="AI95" s="123"/>
      <c r="AJ95" s="123"/>
      <c r="AK95" s="123"/>
      <c r="AL95" s="23" t="s">
        <v>80</v>
      </c>
      <c r="AM95" s="24" t="s">
        <v>128</v>
      </c>
      <c r="AN95" s="24" t="s">
        <v>127</v>
      </c>
      <c r="AO95" s="24" t="s">
        <v>126</v>
      </c>
      <c r="AP95" s="23" t="s">
        <v>81</v>
      </c>
      <c r="AQ95" s="23" t="s">
        <v>82</v>
      </c>
      <c r="AR95" s="23" t="s">
        <v>83</v>
      </c>
      <c r="AS95" s="23" t="s">
        <v>86</v>
      </c>
      <c r="AT95" s="23" t="s">
        <v>87</v>
      </c>
      <c r="AU95" s="123"/>
    </row>
    <row r="96" spans="1:94" s="59" customFormat="1" ht="14.1" customHeight="1" x14ac:dyDescent="0.2">
      <c r="A96" s="19" t="s">
        <v>287</v>
      </c>
      <c r="B96" s="20">
        <f t="shared" ref="B96:B124" si="27">SUM(C96:AU96)</f>
        <v>0</v>
      </c>
      <c r="C96" s="20">
        <f>+C97+C114</f>
        <v>0</v>
      </c>
      <c r="D96" s="20">
        <f t="shared" ref="D96:AU96" si="28">+D97+D114</f>
        <v>0</v>
      </c>
      <c r="E96" s="20">
        <f t="shared" si="28"/>
        <v>0</v>
      </c>
      <c r="F96" s="20">
        <f t="shared" si="28"/>
        <v>0</v>
      </c>
      <c r="G96" s="20">
        <f t="shared" si="28"/>
        <v>0</v>
      </c>
      <c r="H96" s="20">
        <f t="shared" si="28"/>
        <v>0</v>
      </c>
      <c r="I96" s="20">
        <f t="shared" si="28"/>
        <v>0</v>
      </c>
      <c r="J96" s="20">
        <f t="shared" si="28"/>
        <v>0</v>
      </c>
      <c r="K96" s="20">
        <f t="shared" si="28"/>
        <v>0</v>
      </c>
      <c r="L96" s="20">
        <f t="shared" si="28"/>
        <v>0</v>
      </c>
      <c r="M96" s="20">
        <f t="shared" si="28"/>
        <v>0</v>
      </c>
      <c r="N96" s="20">
        <f t="shared" si="28"/>
        <v>0</v>
      </c>
      <c r="O96" s="20">
        <f t="shared" si="28"/>
        <v>0</v>
      </c>
      <c r="P96" s="20">
        <f t="shared" si="28"/>
        <v>0</v>
      </c>
      <c r="Q96" s="20">
        <f t="shared" si="28"/>
        <v>0</v>
      </c>
      <c r="R96" s="20">
        <f t="shared" si="28"/>
        <v>0</v>
      </c>
      <c r="S96" s="20">
        <f t="shared" si="28"/>
        <v>0</v>
      </c>
      <c r="T96" s="20">
        <f t="shared" si="28"/>
        <v>0</v>
      </c>
      <c r="U96" s="20">
        <f t="shared" si="28"/>
        <v>0</v>
      </c>
      <c r="V96" s="20">
        <f t="shared" si="28"/>
        <v>0</v>
      </c>
      <c r="W96" s="20">
        <f t="shared" si="28"/>
        <v>0</v>
      </c>
      <c r="X96" s="20">
        <f t="shared" si="28"/>
        <v>0</v>
      </c>
      <c r="Y96" s="20">
        <f t="shared" si="28"/>
        <v>0</v>
      </c>
      <c r="Z96" s="20">
        <f t="shared" si="28"/>
        <v>0</v>
      </c>
      <c r="AA96" s="20">
        <f t="shared" si="28"/>
        <v>0</v>
      </c>
      <c r="AB96" s="20">
        <f t="shared" si="28"/>
        <v>0</v>
      </c>
      <c r="AC96" s="20">
        <f t="shared" si="28"/>
        <v>0</v>
      </c>
      <c r="AD96" s="20">
        <f t="shared" si="28"/>
        <v>0</v>
      </c>
      <c r="AE96" s="20">
        <f t="shared" si="28"/>
        <v>0</v>
      </c>
      <c r="AF96" s="20">
        <f t="shared" si="28"/>
        <v>0</v>
      </c>
      <c r="AG96" s="20">
        <f t="shared" si="28"/>
        <v>0</v>
      </c>
      <c r="AH96" s="20">
        <f t="shared" si="28"/>
        <v>0</v>
      </c>
      <c r="AI96" s="20">
        <f t="shared" si="28"/>
        <v>0</v>
      </c>
      <c r="AJ96" s="20">
        <f t="shared" si="28"/>
        <v>0</v>
      </c>
      <c r="AK96" s="20">
        <f t="shared" si="28"/>
        <v>0</v>
      </c>
      <c r="AL96" s="20">
        <f t="shared" si="28"/>
        <v>0</v>
      </c>
      <c r="AM96" s="20">
        <f t="shared" si="28"/>
        <v>0</v>
      </c>
      <c r="AN96" s="20">
        <f t="shared" si="28"/>
        <v>0</v>
      </c>
      <c r="AO96" s="20">
        <f t="shared" si="28"/>
        <v>0</v>
      </c>
      <c r="AP96" s="20">
        <f t="shared" si="28"/>
        <v>0</v>
      </c>
      <c r="AQ96" s="20">
        <f t="shared" si="28"/>
        <v>0</v>
      </c>
      <c r="AR96" s="20">
        <f t="shared" si="28"/>
        <v>0</v>
      </c>
      <c r="AS96" s="20">
        <f t="shared" si="28"/>
        <v>0</v>
      </c>
      <c r="AT96" s="20">
        <f t="shared" si="28"/>
        <v>0</v>
      </c>
      <c r="AU96" s="20">
        <f t="shared" si="28"/>
        <v>0</v>
      </c>
    </row>
    <row r="97" spans="1:47" s="59" customFormat="1" ht="14.1" customHeight="1" x14ac:dyDescent="0.2">
      <c r="A97" s="31" t="s">
        <v>326</v>
      </c>
      <c r="B97" s="20">
        <f t="shared" si="27"/>
        <v>0</v>
      </c>
      <c r="C97" s="20">
        <f>+C98+C103+C108+C111</f>
        <v>0</v>
      </c>
      <c r="D97" s="20">
        <f t="shared" ref="D97:AU97" si="29">+D98+D103+D108+D111</f>
        <v>0</v>
      </c>
      <c r="E97" s="20">
        <f t="shared" si="29"/>
        <v>0</v>
      </c>
      <c r="F97" s="20">
        <f t="shared" si="29"/>
        <v>0</v>
      </c>
      <c r="G97" s="20">
        <f t="shared" si="29"/>
        <v>0</v>
      </c>
      <c r="H97" s="20">
        <f t="shared" si="29"/>
        <v>0</v>
      </c>
      <c r="I97" s="20">
        <f t="shared" si="29"/>
        <v>0</v>
      </c>
      <c r="J97" s="20">
        <f t="shared" si="29"/>
        <v>0</v>
      </c>
      <c r="K97" s="20">
        <f t="shared" si="29"/>
        <v>0</v>
      </c>
      <c r="L97" s="20">
        <f t="shared" si="29"/>
        <v>0</v>
      </c>
      <c r="M97" s="20">
        <f t="shared" si="29"/>
        <v>0</v>
      </c>
      <c r="N97" s="20">
        <f t="shared" si="29"/>
        <v>0</v>
      </c>
      <c r="O97" s="20">
        <f t="shared" si="29"/>
        <v>0</v>
      </c>
      <c r="P97" s="20">
        <f t="shared" si="29"/>
        <v>0</v>
      </c>
      <c r="Q97" s="20">
        <f t="shared" si="29"/>
        <v>0</v>
      </c>
      <c r="R97" s="20">
        <f t="shared" si="29"/>
        <v>0</v>
      </c>
      <c r="S97" s="20">
        <f t="shared" si="29"/>
        <v>0</v>
      </c>
      <c r="T97" s="20">
        <f t="shared" si="29"/>
        <v>0</v>
      </c>
      <c r="U97" s="20">
        <f t="shared" si="29"/>
        <v>0</v>
      </c>
      <c r="V97" s="20">
        <f t="shared" si="29"/>
        <v>0</v>
      </c>
      <c r="W97" s="20">
        <f t="shared" si="29"/>
        <v>0</v>
      </c>
      <c r="X97" s="20">
        <f t="shared" si="29"/>
        <v>0</v>
      </c>
      <c r="Y97" s="20">
        <f t="shared" si="29"/>
        <v>0</v>
      </c>
      <c r="Z97" s="20">
        <f t="shared" si="29"/>
        <v>0</v>
      </c>
      <c r="AA97" s="20">
        <f t="shared" si="29"/>
        <v>0</v>
      </c>
      <c r="AB97" s="20">
        <f t="shared" si="29"/>
        <v>0</v>
      </c>
      <c r="AC97" s="20">
        <f t="shared" si="29"/>
        <v>0</v>
      </c>
      <c r="AD97" s="20">
        <f t="shared" si="29"/>
        <v>0</v>
      </c>
      <c r="AE97" s="20">
        <f t="shared" si="29"/>
        <v>0</v>
      </c>
      <c r="AF97" s="20">
        <f t="shared" si="29"/>
        <v>0</v>
      </c>
      <c r="AG97" s="20">
        <f t="shared" si="29"/>
        <v>0</v>
      </c>
      <c r="AH97" s="20">
        <f t="shared" si="29"/>
        <v>0</v>
      </c>
      <c r="AI97" s="20">
        <f t="shared" si="29"/>
        <v>0</v>
      </c>
      <c r="AJ97" s="20">
        <f t="shared" si="29"/>
        <v>0</v>
      </c>
      <c r="AK97" s="20">
        <f t="shared" si="29"/>
        <v>0</v>
      </c>
      <c r="AL97" s="20">
        <f t="shared" si="29"/>
        <v>0</v>
      </c>
      <c r="AM97" s="20">
        <f t="shared" si="29"/>
        <v>0</v>
      </c>
      <c r="AN97" s="20">
        <f t="shared" si="29"/>
        <v>0</v>
      </c>
      <c r="AO97" s="20">
        <f t="shared" si="29"/>
        <v>0</v>
      </c>
      <c r="AP97" s="20">
        <f t="shared" si="29"/>
        <v>0</v>
      </c>
      <c r="AQ97" s="20">
        <f t="shared" si="29"/>
        <v>0</v>
      </c>
      <c r="AR97" s="20">
        <f t="shared" si="29"/>
        <v>0</v>
      </c>
      <c r="AS97" s="20">
        <f t="shared" si="29"/>
        <v>0</v>
      </c>
      <c r="AT97" s="20">
        <f t="shared" si="29"/>
        <v>0</v>
      </c>
      <c r="AU97" s="20">
        <f t="shared" si="29"/>
        <v>0</v>
      </c>
    </row>
    <row r="98" spans="1:47" s="59" customFormat="1" ht="14.1" customHeight="1" x14ac:dyDescent="0.2">
      <c r="A98" s="88" t="s">
        <v>284</v>
      </c>
      <c r="B98" s="20">
        <f t="shared" si="27"/>
        <v>0</v>
      </c>
      <c r="C98" s="21">
        <f>+C99+C100+C101+C102</f>
        <v>0</v>
      </c>
      <c r="D98" s="21">
        <f t="shared" ref="D98:AU98" si="30">+D99+D100+D101+D102</f>
        <v>0</v>
      </c>
      <c r="E98" s="21">
        <f t="shared" si="30"/>
        <v>0</v>
      </c>
      <c r="F98" s="21">
        <f t="shared" si="30"/>
        <v>0</v>
      </c>
      <c r="G98" s="21">
        <f t="shared" si="30"/>
        <v>0</v>
      </c>
      <c r="H98" s="21">
        <f t="shared" si="30"/>
        <v>0</v>
      </c>
      <c r="I98" s="21">
        <f t="shared" si="30"/>
        <v>0</v>
      </c>
      <c r="J98" s="21">
        <f t="shared" si="30"/>
        <v>0</v>
      </c>
      <c r="K98" s="21">
        <f t="shared" si="30"/>
        <v>0</v>
      </c>
      <c r="L98" s="21">
        <f t="shared" si="30"/>
        <v>0</v>
      </c>
      <c r="M98" s="21">
        <f t="shared" si="30"/>
        <v>0</v>
      </c>
      <c r="N98" s="21">
        <f t="shared" si="30"/>
        <v>0</v>
      </c>
      <c r="O98" s="21">
        <f t="shared" si="30"/>
        <v>0</v>
      </c>
      <c r="P98" s="21">
        <f t="shared" si="30"/>
        <v>0</v>
      </c>
      <c r="Q98" s="21">
        <f t="shared" si="30"/>
        <v>0</v>
      </c>
      <c r="R98" s="21">
        <f t="shared" si="30"/>
        <v>0</v>
      </c>
      <c r="S98" s="21">
        <f t="shared" si="30"/>
        <v>0</v>
      </c>
      <c r="T98" s="21">
        <f t="shared" si="30"/>
        <v>0</v>
      </c>
      <c r="U98" s="21">
        <f t="shared" si="30"/>
        <v>0</v>
      </c>
      <c r="V98" s="21">
        <f t="shared" si="30"/>
        <v>0</v>
      </c>
      <c r="W98" s="21">
        <f t="shared" si="30"/>
        <v>0</v>
      </c>
      <c r="X98" s="21">
        <f t="shared" si="30"/>
        <v>0</v>
      </c>
      <c r="Y98" s="21">
        <f t="shared" si="30"/>
        <v>0</v>
      </c>
      <c r="Z98" s="21">
        <f t="shared" si="30"/>
        <v>0</v>
      </c>
      <c r="AA98" s="21">
        <f t="shared" si="30"/>
        <v>0</v>
      </c>
      <c r="AB98" s="21">
        <f t="shared" si="30"/>
        <v>0</v>
      </c>
      <c r="AC98" s="21">
        <f t="shared" si="30"/>
        <v>0</v>
      </c>
      <c r="AD98" s="21">
        <f t="shared" si="30"/>
        <v>0</v>
      </c>
      <c r="AE98" s="21">
        <f t="shared" si="30"/>
        <v>0</v>
      </c>
      <c r="AF98" s="21">
        <f t="shared" si="30"/>
        <v>0</v>
      </c>
      <c r="AG98" s="21">
        <f t="shared" si="30"/>
        <v>0</v>
      </c>
      <c r="AH98" s="21">
        <f t="shared" si="30"/>
        <v>0</v>
      </c>
      <c r="AI98" s="21">
        <f t="shared" si="30"/>
        <v>0</v>
      </c>
      <c r="AJ98" s="21">
        <f t="shared" si="30"/>
        <v>0</v>
      </c>
      <c r="AK98" s="21">
        <f t="shared" si="30"/>
        <v>0</v>
      </c>
      <c r="AL98" s="21">
        <f t="shared" si="30"/>
        <v>0</v>
      </c>
      <c r="AM98" s="21">
        <f t="shared" si="30"/>
        <v>0</v>
      </c>
      <c r="AN98" s="21">
        <f t="shared" si="30"/>
        <v>0</v>
      </c>
      <c r="AO98" s="21">
        <f t="shared" si="30"/>
        <v>0</v>
      </c>
      <c r="AP98" s="21">
        <f t="shared" si="30"/>
        <v>0</v>
      </c>
      <c r="AQ98" s="21">
        <f t="shared" si="30"/>
        <v>0</v>
      </c>
      <c r="AR98" s="21">
        <f t="shared" si="30"/>
        <v>0</v>
      </c>
      <c r="AS98" s="21">
        <f t="shared" si="30"/>
        <v>0</v>
      </c>
      <c r="AT98" s="21">
        <f t="shared" si="30"/>
        <v>0</v>
      </c>
      <c r="AU98" s="21">
        <f t="shared" si="30"/>
        <v>0</v>
      </c>
    </row>
    <row r="99" spans="1:47" s="59" customFormat="1" ht="14.1" customHeight="1" x14ac:dyDescent="0.2">
      <c r="A99" s="89" t="s">
        <v>323</v>
      </c>
      <c r="B99" s="20">
        <f t="shared" si="27"/>
        <v>0</v>
      </c>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row>
    <row r="100" spans="1:47" s="59" customFormat="1" ht="14.1" customHeight="1" x14ac:dyDescent="0.2">
      <c r="A100" s="89" t="s">
        <v>293</v>
      </c>
      <c r="B100" s="20">
        <f t="shared" si="27"/>
        <v>0</v>
      </c>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row>
    <row r="101" spans="1:47" s="59" customFormat="1" ht="14.1" customHeight="1" x14ac:dyDescent="0.2">
      <c r="A101" s="89" t="s">
        <v>294</v>
      </c>
      <c r="B101" s="20">
        <f t="shared" si="27"/>
        <v>0</v>
      </c>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row>
    <row r="102" spans="1:47" s="59" customFormat="1" ht="14.1" customHeight="1" x14ac:dyDescent="0.2">
      <c r="A102" s="89" t="s">
        <v>295</v>
      </c>
      <c r="B102" s="20">
        <f t="shared" si="27"/>
        <v>0</v>
      </c>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row>
    <row r="103" spans="1:47" s="59" customFormat="1" ht="14.1" customHeight="1" x14ac:dyDescent="0.2">
      <c r="A103" s="88" t="s">
        <v>285</v>
      </c>
      <c r="B103" s="20">
        <f t="shared" si="27"/>
        <v>0</v>
      </c>
      <c r="C103" s="21">
        <f>+C104+C105+C106+C107</f>
        <v>0</v>
      </c>
      <c r="D103" s="21">
        <f t="shared" ref="D103:AU103" si="31">+D104+D105+D106+D107</f>
        <v>0</v>
      </c>
      <c r="E103" s="21">
        <f t="shared" si="31"/>
        <v>0</v>
      </c>
      <c r="F103" s="21">
        <f t="shared" si="31"/>
        <v>0</v>
      </c>
      <c r="G103" s="21">
        <f t="shared" si="31"/>
        <v>0</v>
      </c>
      <c r="H103" s="21">
        <f t="shared" si="31"/>
        <v>0</v>
      </c>
      <c r="I103" s="21">
        <f t="shared" si="31"/>
        <v>0</v>
      </c>
      <c r="J103" s="21">
        <f t="shared" si="31"/>
        <v>0</v>
      </c>
      <c r="K103" s="21">
        <f t="shared" si="31"/>
        <v>0</v>
      </c>
      <c r="L103" s="21">
        <f t="shared" si="31"/>
        <v>0</v>
      </c>
      <c r="M103" s="21">
        <f t="shared" si="31"/>
        <v>0</v>
      </c>
      <c r="N103" s="21">
        <f t="shared" si="31"/>
        <v>0</v>
      </c>
      <c r="O103" s="21">
        <f t="shared" si="31"/>
        <v>0</v>
      </c>
      <c r="P103" s="21">
        <f t="shared" si="31"/>
        <v>0</v>
      </c>
      <c r="Q103" s="21">
        <f t="shared" si="31"/>
        <v>0</v>
      </c>
      <c r="R103" s="21">
        <f t="shared" si="31"/>
        <v>0</v>
      </c>
      <c r="S103" s="21">
        <f t="shared" si="31"/>
        <v>0</v>
      </c>
      <c r="T103" s="21">
        <f t="shared" si="31"/>
        <v>0</v>
      </c>
      <c r="U103" s="21">
        <f t="shared" si="31"/>
        <v>0</v>
      </c>
      <c r="V103" s="21">
        <f t="shared" si="31"/>
        <v>0</v>
      </c>
      <c r="W103" s="21">
        <f t="shared" si="31"/>
        <v>0</v>
      </c>
      <c r="X103" s="21">
        <f t="shared" si="31"/>
        <v>0</v>
      </c>
      <c r="Y103" s="21">
        <f t="shared" si="31"/>
        <v>0</v>
      </c>
      <c r="Z103" s="21">
        <f t="shared" si="31"/>
        <v>0</v>
      </c>
      <c r="AA103" s="21">
        <f t="shared" si="31"/>
        <v>0</v>
      </c>
      <c r="AB103" s="21">
        <f t="shared" si="31"/>
        <v>0</v>
      </c>
      <c r="AC103" s="21">
        <f t="shared" si="31"/>
        <v>0</v>
      </c>
      <c r="AD103" s="21">
        <f t="shared" si="31"/>
        <v>0</v>
      </c>
      <c r="AE103" s="21">
        <f t="shared" si="31"/>
        <v>0</v>
      </c>
      <c r="AF103" s="21">
        <f t="shared" si="31"/>
        <v>0</v>
      </c>
      <c r="AG103" s="21">
        <f t="shared" si="31"/>
        <v>0</v>
      </c>
      <c r="AH103" s="21">
        <f t="shared" si="31"/>
        <v>0</v>
      </c>
      <c r="AI103" s="21">
        <f t="shared" si="31"/>
        <v>0</v>
      </c>
      <c r="AJ103" s="21">
        <f t="shared" si="31"/>
        <v>0</v>
      </c>
      <c r="AK103" s="21">
        <f t="shared" si="31"/>
        <v>0</v>
      </c>
      <c r="AL103" s="21">
        <f t="shared" si="31"/>
        <v>0</v>
      </c>
      <c r="AM103" s="21">
        <f t="shared" si="31"/>
        <v>0</v>
      </c>
      <c r="AN103" s="21">
        <f t="shared" si="31"/>
        <v>0</v>
      </c>
      <c r="AO103" s="21">
        <f t="shared" si="31"/>
        <v>0</v>
      </c>
      <c r="AP103" s="21">
        <f t="shared" si="31"/>
        <v>0</v>
      </c>
      <c r="AQ103" s="21">
        <f t="shared" si="31"/>
        <v>0</v>
      </c>
      <c r="AR103" s="21">
        <f t="shared" si="31"/>
        <v>0</v>
      </c>
      <c r="AS103" s="21">
        <f t="shared" si="31"/>
        <v>0</v>
      </c>
      <c r="AT103" s="21">
        <f t="shared" si="31"/>
        <v>0</v>
      </c>
      <c r="AU103" s="21">
        <f t="shared" si="31"/>
        <v>0</v>
      </c>
    </row>
    <row r="104" spans="1:47" s="59" customFormat="1" ht="14.1" customHeight="1" x14ac:dyDescent="0.2">
      <c r="A104" s="89" t="s">
        <v>324</v>
      </c>
      <c r="B104" s="20">
        <f t="shared" si="27"/>
        <v>0</v>
      </c>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row>
    <row r="105" spans="1:47" s="59" customFormat="1" ht="14.1" customHeight="1" x14ac:dyDescent="0.2">
      <c r="A105" s="89" t="s">
        <v>296</v>
      </c>
      <c r="B105" s="20">
        <f t="shared" si="27"/>
        <v>0</v>
      </c>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row>
    <row r="106" spans="1:47" s="59" customFormat="1" ht="14.1" customHeight="1" x14ac:dyDescent="0.2">
      <c r="A106" s="89" t="s">
        <v>297</v>
      </c>
      <c r="B106" s="20">
        <f t="shared" si="27"/>
        <v>0</v>
      </c>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row>
    <row r="107" spans="1:47" s="59" customFormat="1" ht="14.1" customHeight="1" x14ac:dyDescent="0.2">
      <c r="A107" s="89" t="s">
        <v>298</v>
      </c>
      <c r="B107" s="20">
        <f t="shared" si="27"/>
        <v>0</v>
      </c>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2"/>
      <c r="AU107" s="12"/>
    </row>
    <row r="108" spans="1:47" s="59" customFormat="1" ht="14.1" customHeight="1" x14ac:dyDescent="0.2">
      <c r="A108" s="88" t="s">
        <v>286</v>
      </c>
      <c r="B108" s="20">
        <f t="shared" si="27"/>
        <v>0</v>
      </c>
      <c r="C108" s="20">
        <f>+C109+C110</f>
        <v>0</v>
      </c>
      <c r="D108" s="20">
        <f t="shared" ref="D108:AU108" si="32">+D109+D110</f>
        <v>0</v>
      </c>
      <c r="E108" s="20">
        <f t="shared" si="32"/>
        <v>0</v>
      </c>
      <c r="F108" s="20">
        <f t="shared" si="32"/>
        <v>0</v>
      </c>
      <c r="G108" s="20">
        <f t="shared" si="32"/>
        <v>0</v>
      </c>
      <c r="H108" s="20">
        <f t="shared" si="32"/>
        <v>0</v>
      </c>
      <c r="I108" s="20">
        <f t="shared" si="32"/>
        <v>0</v>
      </c>
      <c r="J108" s="20">
        <f t="shared" si="32"/>
        <v>0</v>
      </c>
      <c r="K108" s="20">
        <f t="shared" si="32"/>
        <v>0</v>
      </c>
      <c r="L108" s="20">
        <f t="shared" si="32"/>
        <v>0</v>
      </c>
      <c r="M108" s="20">
        <f t="shared" si="32"/>
        <v>0</v>
      </c>
      <c r="N108" s="20">
        <f t="shared" si="32"/>
        <v>0</v>
      </c>
      <c r="O108" s="20">
        <f t="shared" si="32"/>
        <v>0</v>
      </c>
      <c r="P108" s="20">
        <f t="shared" si="32"/>
        <v>0</v>
      </c>
      <c r="Q108" s="20">
        <f t="shared" si="32"/>
        <v>0</v>
      </c>
      <c r="R108" s="20">
        <f t="shared" si="32"/>
        <v>0</v>
      </c>
      <c r="S108" s="20">
        <f t="shared" si="32"/>
        <v>0</v>
      </c>
      <c r="T108" s="20">
        <f t="shared" si="32"/>
        <v>0</v>
      </c>
      <c r="U108" s="20">
        <f t="shared" si="32"/>
        <v>0</v>
      </c>
      <c r="V108" s="20">
        <f t="shared" si="32"/>
        <v>0</v>
      </c>
      <c r="W108" s="20">
        <f t="shared" si="32"/>
        <v>0</v>
      </c>
      <c r="X108" s="20">
        <f t="shared" si="32"/>
        <v>0</v>
      </c>
      <c r="Y108" s="20">
        <f t="shared" si="32"/>
        <v>0</v>
      </c>
      <c r="Z108" s="20">
        <f t="shared" si="32"/>
        <v>0</v>
      </c>
      <c r="AA108" s="20">
        <f t="shared" si="32"/>
        <v>0</v>
      </c>
      <c r="AB108" s="20">
        <f t="shared" si="32"/>
        <v>0</v>
      </c>
      <c r="AC108" s="20">
        <f t="shared" si="32"/>
        <v>0</v>
      </c>
      <c r="AD108" s="20">
        <f t="shared" si="32"/>
        <v>0</v>
      </c>
      <c r="AE108" s="20">
        <f t="shared" si="32"/>
        <v>0</v>
      </c>
      <c r="AF108" s="20">
        <f t="shared" si="32"/>
        <v>0</v>
      </c>
      <c r="AG108" s="20">
        <f t="shared" si="32"/>
        <v>0</v>
      </c>
      <c r="AH108" s="20">
        <f t="shared" si="32"/>
        <v>0</v>
      </c>
      <c r="AI108" s="20">
        <f t="shared" si="32"/>
        <v>0</v>
      </c>
      <c r="AJ108" s="20">
        <f t="shared" si="32"/>
        <v>0</v>
      </c>
      <c r="AK108" s="20">
        <f t="shared" si="32"/>
        <v>0</v>
      </c>
      <c r="AL108" s="20">
        <f t="shared" si="32"/>
        <v>0</v>
      </c>
      <c r="AM108" s="20">
        <f t="shared" si="32"/>
        <v>0</v>
      </c>
      <c r="AN108" s="20">
        <f t="shared" si="32"/>
        <v>0</v>
      </c>
      <c r="AO108" s="20">
        <f t="shared" si="32"/>
        <v>0</v>
      </c>
      <c r="AP108" s="20">
        <f t="shared" si="32"/>
        <v>0</v>
      </c>
      <c r="AQ108" s="20">
        <f t="shared" si="32"/>
        <v>0</v>
      </c>
      <c r="AR108" s="20">
        <f t="shared" si="32"/>
        <v>0</v>
      </c>
      <c r="AS108" s="20">
        <f t="shared" si="32"/>
        <v>0</v>
      </c>
      <c r="AT108" s="20">
        <f t="shared" si="32"/>
        <v>0</v>
      </c>
      <c r="AU108" s="20">
        <f t="shared" si="32"/>
        <v>0</v>
      </c>
    </row>
    <row r="109" spans="1:47" s="59" customFormat="1" ht="14.1" customHeight="1" x14ac:dyDescent="0.2">
      <c r="A109" s="89" t="s">
        <v>325</v>
      </c>
      <c r="B109" s="20">
        <f t="shared" si="27"/>
        <v>0</v>
      </c>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c r="AR109" s="12"/>
      <c r="AS109" s="12"/>
      <c r="AT109" s="12"/>
      <c r="AU109" s="12"/>
    </row>
    <row r="110" spans="1:47" s="59" customFormat="1" ht="14.1" customHeight="1" x14ac:dyDescent="0.2">
      <c r="A110" s="89" t="s">
        <v>49</v>
      </c>
      <c r="B110" s="20">
        <f t="shared" si="27"/>
        <v>0</v>
      </c>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row>
    <row r="111" spans="1:47" s="59" customFormat="1" ht="14.1" customHeight="1" x14ac:dyDescent="0.2">
      <c r="A111" s="88" t="s">
        <v>320</v>
      </c>
      <c r="B111" s="20">
        <f t="shared" si="27"/>
        <v>0</v>
      </c>
      <c r="C111" s="20">
        <f>+C112+C113</f>
        <v>0</v>
      </c>
      <c r="D111" s="20">
        <f t="shared" ref="D111:AU111" si="33">+D112+D113</f>
        <v>0</v>
      </c>
      <c r="E111" s="20">
        <f t="shared" si="33"/>
        <v>0</v>
      </c>
      <c r="F111" s="20">
        <f t="shared" si="33"/>
        <v>0</v>
      </c>
      <c r="G111" s="20">
        <f t="shared" si="33"/>
        <v>0</v>
      </c>
      <c r="H111" s="20">
        <f t="shared" si="33"/>
        <v>0</v>
      </c>
      <c r="I111" s="20">
        <f t="shared" si="33"/>
        <v>0</v>
      </c>
      <c r="J111" s="20">
        <f t="shared" si="33"/>
        <v>0</v>
      </c>
      <c r="K111" s="20">
        <f t="shared" si="33"/>
        <v>0</v>
      </c>
      <c r="L111" s="20">
        <f t="shared" si="33"/>
        <v>0</v>
      </c>
      <c r="M111" s="20">
        <f t="shared" si="33"/>
        <v>0</v>
      </c>
      <c r="N111" s="20">
        <f t="shared" si="33"/>
        <v>0</v>
      </c>
      <c r="O111" s="20">
        <f t="shared" si="33"/>
        <v>0</v>
      </c>
      <c r="P111" s="20">
        <f t="shared" si="33"/>
        <v>0</v>
      </c>
      <c r="Q111" s="20">
        <f t="shared" si="33"/>
        <v>0</v>
      </c>
      <c r="R111" s="20">
        <f t="shared" si="33"/>
        <v>0</v>
      </c>
      <c r="S111" s="20">
        <f t="shared" si="33"/>
        <v>0</v>
      </c>
      <c r="T111" s="20">
        <f t="shared" si="33"/>
        <v>0</v>
      </c>
      <c r="U111" s="20">
        <f t="shared" si="33"/>
        <v>0</v>
      </c>
      <c r="V111" s="20">
        <f t="shared" si="33"/>
        <v>0</v>
      </c>
      <c r="W111" s="20">
        <f t="shared" si="33"/>
        <v>0</v>
      </c>
      <c r="X111" s="20">
        <f t="shared" si="33"/>
        <v>0</v>
      </c>
      <c r="Y111" s="20">
        <f t="shared" si="33"/>
        <v>0</v>
      </c>
      <c r="Z111" s="20">
        <f t="shared" si="33"/>
        <v>0</v>
      </c>
      <c r="AA111" s="20">
        <f t="shared" si="33"/>
        <v>0</v>
      </c>
      <c r="AB111" s="20">
        <f t="shared" si="33"/>
        <v>0</v>
      </c>
      <c r="AC111" s="20">
        <f t="shared" si="33"/>
        <v>0</v>
      </c>
      <c r="AD111" s="20">
        <f t="shared" si="33"/>
        <v>0</v>
      </c>
      <c r="AE111" s="20">
        <f t="shared" si="33"/>
        <v>0</v>
      </c>
      <c r="AF111" s="20">
        <f t="shared" si="33"/>
        <v>0</v>
      </c>
      <c r="AG111" s="20">
        <f t="shared" si="33"/>
        <v>0</v>
      </c>
      <c r="AH111" s="20">
        <f t="shared" si="33"/>
        <v>0</v>
      </c>
      <c r="AI111" s="20">
        <f t="shared" si="33"/>
        <v>0</v>
      </c>
      <c r="AJ111" s="20">
        <f t="shared" si="33"/>
        <v>0</v>
      </c>
      <c r="AK111" s="20">
        <f t="shared" si="33"/>
        <v>0</v>
      </c>
      <c r="AL111" s="20">
        <f t="shared" si="33"/>
        <v>0</v>
      </c>
      <c r="AM111" s="20">
        <f t="shared" si="33"/>
        <v>0</v>
      </c>
      <c r="AN111" s="20">
        <f t="shared" si="33"/>
        <v>0</v>
      </c>
      <c r="AO111" s="20">
        <f t="shared" si="33"/>
        <v>0</v>
      </c>
      <c r="AP111" s="20">
        <f t="shared" si="33"/>
        <v>0</v>
      </c>
      <c r="AQ111" s="20">
        <f t="shared" si="33"/>
        <v>0</v>
      </c>
      <c r="AR111" s="20">
        <f t="shared" si="33"/>
        <v>0</v>
      </c>
      <c r="AS111" s="20">
        <f t="shared" si="33"/>
        <v>0</v>
      </c>
      <c r="AT111" s="20">
        <f t="shared" si="33"/>
        <v>0</v>
      </c>
      <c r="AU111" s="20">
        <f t="shared" si="33"/>
        <v>0</v>
      </c>
    </row>
    <row r="112" spans="1:47" s="59" customFormat="1" ht="14.1" customHeight="1" x14ac:dyDescent="0.2">
      <c r="A112" s="89" t="s">
        <v>321</v>
      </c>
      <c r="B112" s="20">
        <f t="shared" si="27"/>
        <v>0</v>
      </c>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row>
    <row r="113" spans="1:47" s="59" customFormat="1" ht="14.1" customHeight="1" x14ac:dyDescent="0.2">
      <c r="A113" s="89" t="s">
        <v>322</v>
      </c>
      <c r="B113" s="20">
        <f t="shared" si="27"/>
        <v>0</v>
      </c>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c r="AR113" s="12"/>
      <c r="AS113" s="12"/>
      <c r="AT113" s="12"/>
      <c r="AU113" s="12"/>
    </row>
    <row r="114" spans="1:47" s="59" customFormat="1" ht="14.1" customHeight="1" x14ac:dyDescent="0.2">
      <c r="A114" s="31" t="s">
        <v>334</v>
      </c>
      <c r="B114" s="20">
        <f t="shared" si="27"/>
        <v>0</v>
      </c>
      <c r="C114" s="20">
        <f>+C115+C119+C122</f>
        <v>0</v>
      </c>
      <c r="D114" s="20">
        <f t="shared" ref="D114:AU114" si="34">+D115+D119+D122</f>
        <v>0</v>
      </c>
      <c r="E114" s="20">
        <f t="shared" si="34"/>
        <v>0</v>
      </c>
      <c r="F114" s="20">
        <f t="shared" si="34"/>
        <v>0</v>
      </c>
      <c r="G114" s="20">
        <f t="shared" si="34"/>
        <v>0</v>
      </c>
      <c r="H114" s="20">
        <f t="shared" si="34"/>
        <v>0</v>
      </c>
      <c r="I114" s="20">
        <f t="shared" si="34"/>
        <v>0</v>
      </c>
      <c r="J114" s="20">
        <f t="shared" si="34"/>
        <v>0</v>
      </c>
      <c r="K114" s="20">
        <f t="shared" si="34"/>
        <v>0</v>
      </c>
      <c r="L114" s="20">
        <f t="shared" si="34"/>
        <v>0</v>
      </c>
      <c r="M114" s="20">
        <f t="shared" si="34"/>
        <v>0</v>
      </c>
      <c r="N114" s="20">
        <f t="shared" si="34"/>
        <v>0</v>
      </c>
      <c r="O114" s="20">
        <f t="shared" si="34"/>
        <v>0</v>
      </c>
      <c r="P114" s="20">
        <f t="shared" si="34"/>
        <v>0</v>
      </c>
      <c r="Q114" s="20">
        <f t="shared" si="34"/>
        <v>0</v>
      </c>
      <c r="R114" s="20">
        <f t="shared" si="34"/>
        <v>0</v>
      </c>
      <c r="S114" s="20">
        <f t="shared" si="34"/>
        <v>0</v>
      </c>
      <c r="T114" s="20">
        <f t="shared" si="34"/>
        <v>0</v>
      </c>
      <c r="U114" s="20">
        <f t="shared" si="34"/>
        <v>0</v>
      </c>
      <c r="V114" s="20">
        <f t="shared" si="34"/>
        <v>0</v>
      </c>
      <c r="W114" s="20">
        <f t="shared" si="34"/>
        <v>0</v>
      </c>
      <c r="X114" s="20">
        <f t="shared" si="34"/>
        <v>0</v>
      </c>
      <c r="Y114" s="20">
        <f t="shared" si="34"/>
        <v>0</v>
      </c>
      <c r="Z114" s="20">
        <f t="shared" si="34"/>
        <v>0</v>
      </c>
      <c r="AA114" s="20">
        <f t="shared" si="34"/>
        <v>0</v>
      </c>
      <c r="AB114" s="20">
        <f t="shared" si="34"/>
        <v>0</v>
      </c>
      <c r="AC114" s="20">
        <f t="shared" si="34"/>
        <v>0</v>
      </c>
      <c r="AD114" s="20">
        <f t="shared" si="34"/>
        <v>0</v>
      </c>
      <c r="AE114" s="20">
        <f t="shared" si="34"/>
        <v>0</v>
      </c>
      <c r="AF114" s="20">
        <f t="shared" si="34"/>
        <v>0</v>
      </c>
      <c r="AG114" s="20">
        <f t="shared" si="34"/>
        <v>0</v>
      </c>
      <c r="AH114" s="20">
        <f t="shared" si="34"/>
        <v>0</v>
      </c>
      <c r="AI114" s="20">
        <f t="shared" si="34"/>
        <v>0</v>
      </c>
      <c r="AJ114" s="20">
        <f t="shared" si="34"/>
        <v>0</v>
      </c>
      <c r="AK114" s="20">
        <f t="shared" si="34"/>
        <v>0</v>
      </c>
      <c r="AL114" s="20">
        <f t="shared" si="34"/>
        <v>0</v>
      </c>
      <c r="AM114" s="20">
        <f t="shared" si="34"/>
        <v>0</v>
      </c>
      <c r="AN114" s="20">
        <f t="shared" si="34"/>
        <v>0</v>
      </c>
      <c r="AO114" s="20">
        <f t="shared" si="34"/>
        <v>0</v>
      </c>
      <c r="AP114" s="20">
        <f t="shared" si="34"/>
        <v>0</v>
      </c>
      <c r="AQ114" s="20">
        <f t="shared" si="34"/>
        <v>0</v>
      </c>
      <c r="AR114" s="20">
        <f t="shared" si="34"/>
        <v>0</v>
      </c>
      <c r="AS114" s="20">
        <f t="shared" si="34"/>
        <v>0</v>
      </c>
      <c r="AT114" s="20">
        <f t="shared" si="34"/>
        <v>0</v>
      </c>
      <c r="AU114" s="20">
        <f t="shared" si="34"/>
        <v>0</v>
      </c>
    </row>
    <row r="115" spans="1:47" s="59" customFormat="1" ht="14.1" customHeight="1" x14ac:dyDescent="0.2">
      <c r="A115" s="88" t="s">
        <v>327</v>
      </c>
      <c r="B115" s="20">
        <f t="shared" si="27"/>
        <v>0</v>
      </c>
      <c r="C115" s="21">
        <f>+C116+C117+C118</f>
        <v>0</v>
      </c>
      <c r="D115" s="21">
        <f t="shared" ref="D115:AU115" si="35">+D116+D117+D118</f>
        <v>0</v>
      </c>
      <c r="E115" s="21">
        <f t="shared" si="35"/>
        <v>0</v>
      </c>
      <c r="F115" s="21">
        <f t="shared" si="35"/>
        <v>0</v>
      </c>
      <c r="G115" s="21">
        <f t="shared" si="35"/>
        <v>0</v>
      </c>
      <c r="H115" s="21">
        <f t="shared" si="35"/>
        <v>0</v>
      </c>
      <c r="I115" s="21">
        <f t="shared" si="35"/>
        <v>0</v>
      </c>
      <c r="J115" s="21">
        <f t="shared" si="35"/>
        <v>0</v>
      </c>
      <c r="K115" s="21">
        <f t="shared" si="35"/>
        <v>0</v>
      </c>
      <c r="L115" s="21">
        <f t="shared" si="35"/>
        <v>0</v>
      </c>
      <c r="M115" s="21">
        <f t="shared" si="35"/>
        <v>0</v>
      </c>
      <c r="N115" s="21">
        <f t="shared" si="35"/>
        <v>0</v>
      </c>
      <c r="O115" s="21">
        <f t="shared" si="35"/>
        <v>0</v>
      </c>
      <c r="P115" s="21">
        <f t="shared" si="35"/>
        <v>0</v>
      </c>
      <c r="Q115" s="21">
        <f t="shared" si="35"/>
        <v>0</v>
      </c>
      <c r="R115" s="21">
        <f t="shared" si="35"/>
        <v>0</v>
      </c>
      <c r="S115" s="21">
        <f t="shared" si="35"/>
        <v>0</v>
      </c>
      <c r="T115" s="21">
        <f t="shared" si="35"/>
        <v>0</v>
      </c>
      <c r="U115" s="21">
        <f t="shared" si="35"/>
        <v>0</v>
      </c>
      <c r="V115" s="21">
        <f t="shared" si="35"/>
        <v>0</v>
      </c>
      <c r="W115" s="21">
        <f t="shared" si="35"/>
        <v>0</v>
      </c>
      <c r="X115" s="21">
        <f t="shared" si="35"/>
        <v>0</v>
      </c>
      <c r="Y115" s="21">
        <f t="shared" si="35"/>
        <v>0</v>
      </c>
      <c r="Z115" s="21">
        <f t="shared" si="35"/>
        <v>0</v>
      </c>
      <c r="AA115" s="21">
        <f t="shared" si="35"/>
        <v>0</v>
      </c>
      <c r="AB115" s="21">
        <f t="shared" si="35"/>
        <v>0</v>
      </c>
      <c r="AC115" s="21">
        <f t="shared" si="35"/>
        <v>0</v>
      </c>
      <c r="AD115" s="21">
        <f t="shared" si="35"/>
        <v>0</v>
      </c>
      <c r="AE115" s="21">
        <f t="shared" si="35"/>
        <v>0</v>
      </c>
      <c r="AF115" s="21">
        <f t="shared" si="35"/>
        <v>0</v>
      </c>
      <c r="AG115" s="21">
        <f t="shared" si="35"/>
        <v>0</v>
      </c>
      <c r="AH115" s="21">
        <f t="shared" si="35"/>
        <v>0</v>
      </c>
      <c r="AI115" s="21">
        <f t="shared" si="35"/>
        <v>0</v>
      </c>
      <c r="AJ115" s="21">
        <f t="shared" si="35"/>
        <v>0</v>
      </c>
      <c r="AK115" s="21">
        <f t="shared" si="35"/>
        <v>0</v>
      </c>
      <c r="AL115" s="21">
        <f t="shared" si="35"/>
        <v>0</v>
      </c>
      <c r="AM115" s="21">
        <f t="shared" si="35"/>
        <v>0</v>
      </c>
      <c r="AN115" s="21">
        <f t="shared" si="35"/>
        <v>0</v>
      </c>
      <c r="AO115" s="21">
        <f t="shared" si="35"/>
        <v>0</v>
      </c>
      <c r="AP115" s="21">
        <f t="shared" si="35"/>
        <v>0</v>
      </c>
      <c r="AQ115" s="21">
        <f t="shared" si="35"/>
        <v>0</v>
      </c>
      <c r="AR115" s="21">
        <f t="shared" si="35"/>
        <v>0</v>
      </c>
      <c r="AS115" s="21">
        <f t="shared" si="35"/>
        <v>0</v>
      </c>
      <c r="AT115" s="21">
        <f t="shared" si="35"/>
        <v>0</v>
      </c>
      <c r="AU115" s="21">
        <f t="shared" si="35"/>
        <v>0</v>
      </c>
    </row>
    <row r="116" spans="1:47" s="59" customFormat="1" ht="14.1" customHeight="1" x14ac:dyDescent="0.2">
      <c r="A116" s="89" t="s">
        <v>328</v>
      </c>
      <c r="B116" s="20">
        <f t="shared" si="27"/>
        <v>0</v>
      </c>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row>
    <row r="117" spans="1:47" s="59" customFormat="1" ht="14.1" customHeight="1" x14ac:dyDescent="0.2">
      <c r="A117" s="89" t="s">
        <v>329</v>
      </c>
      <c r="B117" s="20">
        <f t="shared" si="27"/>
        <v>0</v>
      </c>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c r="AR117" s="12"/>
      <c r="AS117" s="12"/>
      <c r="AT117" s="12"/>
      <c r="AU117" s="12"/>
    </row>
    <row r="118" spans="1:47" s="59" customFormat="1" ht="14.1" customHeight="1" x14ac:dyDescent="0.2">
      <c r="A118" s="89" t="s">
        <v>330</v>
      </c>
      <c r="B118" s="20">
        <f t="shared" si="27"/>
        <v>0</v>
      </c>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row>
    <row r="119" spans="1:47" s="59" customFormat="1" ht="14.1" customHeight="1" x14ac:dyDescent="0.2">
      <c r="A119" s="88" t="s">
        <v>331</v>
      </c>
      <c r="B119" s="20">
        <f t="shared" si="27"/>
        <v>0</v>
      </c>
      <c r="C119" s="20">
        <f>+C120+C121</f>
        <v>0</v>
      </c>
      <c r="D119" s="20">
        <f t="shared" ref="D119:AU119" si="36">+D120+D121</f>
        <v>0</v>
      </c>
      <c r="E119" s="20">
        <f t="shared" si="36"/>
        <v>0</v>
      </c>
      <c r="F119" s="20">
        <f t="shared" si="36"/>
        <v>0</v>
      </c>
      <c r="G119" s="20">
        <f t="shared" si="36"/>
        <v>0</v>
      </c>
      <c r="H119" s="20">
        <f t="shared" si="36"/>
        <v>0</v>
      </c>
      <c r="I119" s="20">
        <f t="shared" si="36"/>
        <v>0</v>
      </c>
      <c r="J119" s="20">
        <f t="shared" si="36"/>
        <v>0</v>
      </c>
      <c r="K119" s="20">
        <f t="shared" si="36"/>
        <v>0</v>
      </c>
      <c r="L119" s="20">
        <f t="shared" si="36"/>
        <v>0</v>
      </c>
      <c r="M119" s="20">
        <f t="shared" si="36"/>
        <v>0</v>
      </c>
      <c r="N119" s="20">
        <f t="shared" si="36"/>
        <v>0</v>
      </c>
      <c r="O119" s="20">
        <f t="shared" si="36"/>
        <v>0</v>
      </c>
      <c r="P119" s="20">
        <f t="shared" si="36"/>
        <v>0</v>
      </c>
      <c r="Q119" s="20">
        <f t="shared" si="36"/>
        <v>0</v>
      </c>
      <c r="R119" s="20">
        <f t="shared" si="36"/>
        <v>0</v>
      </c>
      <c r="S119" s="20">
        <f t="shared" si="36"/>
        <v>0</v>
      </c>
      <c r="T119" s="20">
        <f t="shared" si="36"/>
        <v>0</v>
      </c>
      <c r="U119" s="20">
        <f t="shared" si="36"/>
        <v>0</v>
      </c>
      <c r="V119" s="20">
        <f t="shared" si="36"/>
        <v>0</v>
      </c>
      <c r="W119" s="20">
        <f t="shared" si="36"/>
        <v>0</v>
      </c>
      <c r="X119" s="20">
        <f t="shared" si="36"/>
        <v>0</v>
      </c>
      <c r="Y119" s="20">
        <f t="shared" si="36"/>
        <v>0</v>
      </c>
      <c r="Z119" s="20">
        <f t="shared" si="36"/>
        <v>0</v>
      </c>
      <c r="AA119" s="20">
        <f t="shared" si="36"/>
        <v>0</v>
      </c>
      <c r="AB119" s="20">
        <f t="shared" si="36"/>
        <v>0</v>
      </c>
      <c r="AC119" s="20">
        <f t="shared" si="36"/>
        <v>0</v>
      </c>
      <c r="AD119" s="20">
        <f t="shared" si="36"/>
        <v>0</v>
      </c>
      <c r="AE119" s="20">
        <f t="shared" si="36"/>
        <v>0</v>
      </c>
      <c r="AF119" s="20">
        <f t="shared" si="36"/>
        <v>0</v>
      </c>
      <c r="AG119" s="20">
        <f t="shared" si="36"/>
        <v>0</v>
      </c>
      <c r="AH119" s="20">
        <f t="shared" si="36"/>
        <v>0</v>
      </c>
      <c r="AI119" s="20">
        <f t="shared" si="36"/>
        <v>0</v>
      </c>
      <c r="AJ119" s="20">
        <f t="shared" si="36"/>
        <v>0</v>
      </c>
      <c r="AK119" s="20">
        <f t="shared" si="36"/>
        <v>0</v>
      </c>
      <c r="AL119" s="20">
        <f t="shared" si="36"/>
        <v>0</v>
      </c>
      <c r="AM119" s="20">
        <f t="shared" si="36"/>
        <v>0</v>
      </c>
      <c r="AN119" s="20">
        <f t="shared" si="36"/>
        <v>0</v>
      </c>
      <c r="AO119" s="20">
        <f t="shared" si="36"/>
        <v>0</v>
      </c>
      <c r="AP119" s="20">
        <f t="shared" si="36"/>
        <v>0</v>
      </c>
      <c r="AQ119" s="20">
        <f t="shared" si="36"/>
        <v>0</v>
      </c>
      <c r="AR119" s="20">
        <f t="shared" si="36"/>
        <v>0</v>
      </c>
      <c r="AS119" s="20">
        <f t="shared" si="36"/>
        <v>0</v>
      </c>
      <c r="AT119" s="20">
        <f t="shared" si="36"/>
        <v>0</v>
      </c>
      <c r="AU119" s="20">
        <f t="shared" si="36"/>
        <v>0</v>
      </c>
    </row>
    <row r="120" spans="1:47" s="59" customFormat="1" ht="14.1" customHeight="1" x14ac:dyDescent="0.2">
      <c r="A120" s="89" t="s">
        <v>332</v>
      </c>
      <c r="B120" s="20">
        <f t="shared" si="27"/>
        <v>0</v>
      </c>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c r="AR120" s="12"/>
      <c r="AS120" s="12"/>
      <c r="AT120" s="12"/>
      <c r="AU120" s="12"/>
    </row>
    <row r="121" spans="1:47" s="59" customFormat="1" ht="14.1" customHeight="1" x14ac:dyDescent="0.2">
      <c r="A121" s="89" t="s">
        <v>333</v>
      </c>
      <c r="B121" s="20">
        <f t="shared" si="27"/>
        <v>0</v>
      </c>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c r="AR121" s="12"/>
      <c r="AS121" s="12"/>
      <c r="AT121" s="12"/>
      <c r="AU121" s="12"/>
    </row>
    <row r="122" spans="1:47" s="59" customFormat="1" ht="14.1" customHeight="1" x14ac:dyDescent="0.2">
      <c r="A122" s="88" t="s">
        <v>320</v>
      </c>
      <c r="B122" s="20">
        <f t="shared" si="27"/>
        <v>0</v>
      </c>
      <c r="C122" s="20">
        <f>+C123+C124</f>
        <v>0</v>
      </c>
      <c r="D122" s="20">
        <f t="shared" ref="D122:AU122" si="37">+D123+D124</f>
        <v>0</v>
      </c>
      <c r="E122" s="20">
        <f t="shared" si="37"/>
        <v>0</v>
      </c>
      <c r="F122" s="20">
        <f t="shared" si="37"/>
        <v>0</v>
      </c>
      <c r="G122" s="20">
        <f t="shared" si="37"/>
        <v>0</v>
      </c>
      <c r="H122" s="20">
        <f t="shared" si="37"/>
        <v>0</v>
      </c>
      <c r="I122" s="20">
        <f t="shared" si="37"/>
        <v>0</v>
      </c>
      <c r="J122" s="20">
        <f t="shared" si="37"/>
        <v>0</v>
      </c>
      <c r="K122" s="20">
        <f t="shared" si="37"/>
        <v>0</v>
      </c>
      <c r="L122" s="20">
        <f t="shared" si="37"/>
        <v>0</v>
      </c>
      <c r="M122" s="20">
        <f t="shared" si="37"/>
        <v>0</v>
      </c>
      <c r="N122" s="20">
        <f t="shared" si="37"/>
        <v>0</v>
      </c>
      <c r="O122" s="20">
        <f t="shared" si="37"/>
        <v>0</v>
      </c>
      <c r="P122" s="20">
        <f t="shared" si="37"/>
        <v>0</v>
      </c>
      <c r="Q122" s="20">
        <f t="shared" si="37"/>
        <v>0</v>
      </c>
      <c r="R122" s="20">
        <f t="shared" si="37"/>
        <v>0</v>
      </c>
      <c r="S122" s="20">
        <f t="shared" si="37"/>
        <v>0</v>
      </c>
      <c r="T122" s="20">
        <f t="shared" si="37"/>
        <v>0</v>
      </c>
      <c r="U122" s="20">
        <f t="shared" si="37"/>
        <v>0</v>
      </c>
      <c r="V122" s="20">
        <f t="shared" si="37"/>
        <v>0</v>
      </c>
      <c r="W122" s="20">
        <f t="shared" si="37"/>
        <v>0</v>
      </c>
      <c r="X122" s="20">
        <f t="shared" si="37"/>
        <v>0</v>
      </c>
      <c r="Y122" s="20">
        <f t="shared" si="37"/>
        <v>0</v>
      </c>
      <c r="Z122" s="20">
        <f t="shared" si="37"/>
        <v>0</v>
      </c>
      <c r="AA122" s="20">
        <f t="shared" si="37"/>
        <v>0</v>
      </c>
      <c r="AB122" s="20">
        <f t="shared" si="37"/>
        <v>0</v>
      </c>
      <c r="AC122" s="20">
        <f t="shared" si="37"/>
        <v>0</v>
      </c>
      <c r="AD122" s="20">
        <f t="shared" si="37"/>
        <v>0</v>
      </c>
      <c r="AE122" s="20">
        <f t="shared" si="37"/>
        <v>0</v>
      </c>
      <c r="AF122" s="20">
        <f t="shared" si="37"/>
        <v>0</v>
      </c>
      <c r="AG122" s="20">
        <f t="shared" si="37"/>
        <v>0</v>
      </c>
      <c r="AH122" s="20">
        <f t="shared" si="37"/>
        <v>0</v>
      </c>
      <c r="AI122" s="20">
        <f t="shared" si="37"/>
        <v>0</v>
      </c>
      <c r="AJ122" s="20">
        <f t="shared" si="37"/>
        <v>0</v>
      </c>
      <c r="AK122" s="20">
        <f t="shared" si="37"/>
        <v>0</v>
      </c>
      <c r="AL122" s="20">
        <f t="shared" si="37"/>
        <v>0</v>
      </c>
      <c r="AM122" s="20">
        <f t="shared" si="37"/>
        <v>0</v>
      </c>
      <c r="AN122" s="20">
        <f t="shared" si="37"/>
        <v>0</v>
      </c>
      <c r="AO122" s="20">
        <f t="shared" si="37"/>
        <v>0</v>
      </c>
      <c r="AP122" s="20">
        <f t="shared" si="37"/>
        <v>0</v>
      </c>
      <c r="AQ122" s="20">
        <f t="shared" si="37"/>
        <v>0</v>
      </c>
      <c r="AR122" s="20">
        <f t="shared" si="37"/>
        <v>0</v>
      </c>
      <c r="AS122" s="20">
        <f t="shared" si="37"/>
        <v>0</v>
      </c>
      <c r="AT122" s="20">
        <f t="shared" si="37"/>
        <v>0</v>
      </c>
      <c r="AU122" s="20">
        <f t="shared" si="37"/>
        <v>0</v>
      </c>
    </row>
    <row r="123" spans="1:47" s="59" customFormat="1" ht="14.1" customHeight="1" x14ac:dyDescent="0.2">
      <c r="A123" s="89" t="s">
        <v>335</v>
      </c>
      <c r="B123" s="20">
        <f t="shared" si="27"/>
        <v>0</v>
      </c>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c r="AR123" s="12"/>
      <c r="AS123" s="12"/>
      <c r="AT123" s="12"/>
      <c r="AU123" s="12"/>
    </row>
    <row r="124" spans="1:47" s="59" customFormat="1" ht="14.1" customHeight="1" x14ac:dyDescent="0.2">
      <c r="A124" s="89" t="s">
        <v>336</v>
      </c>
      <c r="B124" s="20">
        <f t="shared" si="27"/>
        <v>0</v>
      </c>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c r="AR124" s="12"/>
      <c r="AS124" s="12"/>
      <c r="AT124" s="12"/>
      <c r="AU124" s="12"/>
    </row>
    <row r="125" spans="1:47" ht="14.1" customHeight="1" x14ac:dyDescent="0.2">
      <c r="A125" s="19" t="s">
        <v>288</v>
      </c>
      <c r="B125" s="20">
        <f t="shared" ref="B125:B174" si="38">SUM(C125:AU125)</f>
        <v>0</v>
      </c>
      <c r="C125" s="20">
        <f t="shared" ref="C125:AU125" si="39">+C126+C167</f>
        <v>0</v>
      </c>
      <c r="D125" s="20">
        <f t="shared" si="39"/>
        <v>0</v>
      </c>
      <c r="E125" s="20">
        <f t="shared" si="39"/>
        <v>0</v>
      </c>
      <c r="F125" s="20">
        <f t="shared" si="39"/>
        <v>0</v>
      </c>
      <c r="G125" s="20">
        <f t="shared" si="39"/>
        <v>0</v>
      </c>
      <c r="H125" s="20">
        <f t="shared" si="39"/>
        <v>0</v>
      </c>
      <c r="I125" s="20">
        <f t="shared" si="39"/>
        <v>0</v>
      </c>
      <c r="J125" s="20">
        <f t="shared" si="39"/>
        <v>0</v>
      </c>
      <c r="K125" s="20">
        <f t="shared" si="39"/>
        <v>0</v>
      </c>
      <c r="L125" s="20">
        <f t="shared" si="39"/>
        <v>0</v>
      </c>
      <c r="M125" s="20">
        <f t="shared" si="39"/>
        <v>0</v>
      </c>
      <c r="N125" s="20">
        <f t="shared" si="39"/>
        <v>0</v>
      </c>
      <c r="O125" s="20">
        <f t="shared" si="39"/>
        <v>0</v>
      </c>
      <c r="P125" s="20">
        <f t="shared" si="39"/>
        <v>0</v>
      </c>
      <c r="Q125" s="20">
        <f t="shared" si="39"/>
        <v>0</v>
      </c>
      <c r="R125" s="20">
        <f t="shared" si="39"/>
        <v>0</v>
      </c>
      <c r="S125" s="20">
        <f t="shared" si="39"/>
        <v>0</v>
      </c>
      <c r="T125" s="20">
        <f t="shared" si="39"/>
        <v>0</v>
      </c>
      <c r="U125" s="20">
        <f t="shared" si="39"/>
        <v>0</v>
      </c>
      <c r="V125" s="20">
        <f t="shared" si="39"/>
        <v>0</v>
      </c>
      <c r="W125" s="20">
        <f t="shared" si="39"/>
        <v>0</v>
      </c>
      <c r="X125" s="20">
        <f t="shared" si="39"/>
        <v>0</v>
      </c>
      <c r="Y125" s="20">
        <f t="shared" si="39"/>
        <v>0</v>
      </c>
      <c r="Z125" s="20">
        <f t="shared" si="39"/>
        <v>0</v>
      </c>
      <c r="AA125" s="20">
        <f t="shared" si="39"/>
        <v>0</v>
      </c>
      <c r="AB125" s="20">
        <f t="shared" si="39"/>
        <v>0</v>
      </c>
      <c r="AC125" s="20">
        <f t="shared" si="39"/>
        <v>0</v>
      </c>
      <c r="AD125" s="20">
        <f t="shared" si="39"/>
        <v>0</v>
      </c>
      <c r="AE125" s="20">
        <f t="shared" si="39"/>
        <v>0</v>
      </c>
      <c r="AF125" s="20">
        <f t="shared" si="39"/>
        <v>0</v>
      </c>
      <c r="AG125" s="20">
        <f t="shared" si="39"/>
        <v>0</v>
      </c>
      <c r="AH125" s="20">
        <f t="shared" si="39"/>
        <v>0</v>
      </c>
      <c r="AI125" s="20">
        <f t="shared" si="39"/>
        <v>0</v>
      </c>
      <c r="AJ125" s="20">
        <f t="shared" si="39"/>
        <v>0</v>
      </c>
      <c r="AK125" s="20">
        <f t="shared" si="39"/>
        <v>0</v>
      </c>
      <c r="AL125" s="20">
        <f t="shared" si="39"/>
        <v>0</v>
      </c>
      <c r="AM125" s="20">
        <f t="shared" si="39"/>
        <v>0</v>
      </c>
      <c r="AN125" s="20">
        <f t="shared" si="39"/>
        <v>0</v>
      </c>
      <c r="AO125" s="20">
        <f t="shared" si="39"/>
        <v>0</v>
      </c>
      <c r="AP125" s="20">
        <f t="shared" si="39"/>
        <v>0</v>
      </c>
      <c r="AQ125" s="20">
        <f t="shared" si="39"/>
        <v>0</v>
      </c>
      <c r="AR125" s="20">
        <f t="shared" si="39"/>
        <v>0</v>
      </c>
      <c r="AS125" s="20">
        <f t="shared" si="39"/>
        <v>0</v>
      </c>
      <c r="AT125" s="20">
        <f t="shared" si="39"/>
        <v>0</v>
      </c>
      <c r="AU125" s="20">
        <f t="shared" si="39"/>
        <v>0</v>
      </c>
    </row>
    <row r="126" spans="1:47" ht="14.1" customHeight="1" x14ac:dyDescent="0.2">
      <c r="A126" s="31" t="s">
        <v>109</v>
      </c>
      <c r="B126" s="20">
        <f t="shared" si="38"/>
        <v>0</v>
      </c>
      <c r="C126" s="20">
        <f t="shared" ref="C126:AU126" si="40">+C127+C137+C146+C150+C151+C152+C153+C159</f>
        <v>0</v>
      </c>
      <c r="D126" s="20">
        <f t="shared" si="40"/>
        <v>0</v>
      </c>
      <c r="E126" s="20">
        <f t="shared" si="40"/>
        <v>0</v>
      </c>
      <c r="F126" s="20">
        <f t="shared" si="40"/>
        <v>0</v>
      </c>
      <c r="G126" s="20">
        <f t="shared" si="40"/>
        <v>0</v>
      </c>
      <c r="H126" s="20">
        <f t="shared" si="40"/>
        <v>0</v>
      </c>
      <c r="I126" s="20">
        <f t="shared" si="40"/>
        <v>0</v>
      </c>
      <c r="J126" s="20">
        <f t="shared" si="40"/>
        <v>0</v>
      </c>
      <c r="K126" s="20">
        <f t="shared" si="40"/>
        <v>0</v>
      </c>
      <c r="L126" s="20">
        <f t="shared" si="40"/>
        <v>0</v>
      </c>
      <c r="M126" s="20">
        <f t="shared" si="40"/>
        <v>0</v>
      </c>
      <c r="N126" s="20">
        <f t="shared" si="40"/>
        <v>0</v>
      </c>
      <c r="O126" s="20">
        <f t="shared" si="40"/>
        <v>0</v>
      </c>
      <c r="P126" s="20">
        <f t="shared" si="40"/>
        <v>0</v>
      </c>
      <c r="Q126" s="20">
        <f t="shared" si="40"/>
        <v>0</v>
      </c>
      <c r="R126" s="20">
        <f t="shared" si="40"/>
        <v>0</v>
      </c>
      <c r="S126" s="20">
        <f t="shared" si="40"/>
        <v>0</v>
      </c>
      <c r="T126" s="20">
        <f t="shared" si="40"/>
        <v>0</v>
      </c>
      <c r="U126" s="20">
        <f t="shared" si="40"/>
        <v>0</v>
      </c>
      <c r="V126" s="20">
        <f t="shared" si="40"/>
        <v>0</v>
      </c>
      <c r="W126" s="20">
        <f t="shared" si="40"/>
        <v>0</v>
      </c>
      <c r="X126" s="20">
        <f t="shared" si="40"/>
        <v>0</v>
      </c>
      <c r="Y126" s="20">
        <f t="shared" si="40"/>
        <v>0</v>
      </c>
      <c r="Z126" s="20">
        <f t="shared" si="40"/>
        <v>0</v>
      </c>
      <c r="AA126" s="20">
        <f t="shared" si="40"/>
        <v>0</v>
      </c>
      <c r="AB126" s="20">
        <f t="shared" si="40"/>
        <v>0</v>
      </c>
      <c r="AC126" s="20">
        <f t="shared" si="40"/>
        <v>0</v>
      </c>
      <c r="AD126" s="20">
        <f t="shared" si="40"/>
        <v>0</v>
      </c>
      <c r="AE126" s="20">
        <f t="shared" si="40"/>
        <v>0</v>
      </c>
      <c r="AF126" s="20">
        <f t="shared" si="40"/>
        <v>0</v>
      </c>
      <c r="AG126" s="20">
        <f t="shared" si="40"/>
        <v>0</v>
      </c>
      <c r="AH126" s="20">
        <f t="shared" si="40"/>
        <v>0</v>
      </c>
      <c r="AI126" s="20">
        <f t="shared" si="40"/>
        <v>0</v>
      </c>
      <c r="AJ126" s="20">
        <f t="shared" si="40"/>
        <v>0</v>
      </c>
      <c r="AK126" s="20">
        <f t="shared" si="40"/>
        <v>0</v>
      </c>
      <c r="AL126" s="20">
        <f t="shared" si="40"/>
        <v>0</v>
      </c>
      <c r="AM126" s="20">
        <f t="shared" si="40"/>
        <v>0</v>
      </c>
      <c r="AN126" s="20">
        <f t="shared" si="40"/>
        <v>0</v>
      </c>
      <c r="AO126" s="20">
        <f t="shared" si="40"/>
        <v>0</v>
      </c>
      <c r="AP126" s="20">
        <f t="shared" si="40"/>
        <v>0</v>
      </c>
      <c r="AQ126" s="20">
        <f t="shared" si="40"/>
        <v>0</v>
      </c>
      <c r="AR126" s="20">
        <f t="shared" si="40"/>
        <v>0</v>
      </c>
      <c r="AS126" s="20">
        <f t="shared" si="40"/>
        <v>0</v>
      </c>
      <c r="AT126" s="20">
        <f t="shared" si="40"/>
        <v>0</v>
      </c>
      <c r="AU126" s="20">
        <f t="shared" si="40"/>
        <v>0</v>
      </c>
    </row>
    <row r="127" spans="1:47" ht="14.1" customHeight="1" x14ac:dyDescent="0.2">
      <c r="A127" s="18" t="s">
        <v>4</v>
      </c>
      <c r="B127" s="20">
        <f t="shared" si="38"/>
        <v>0</v>
      </c>
      <c r="C127" s="20">
        <f>+C128+C132+C133+C134</f>
        <v>0</v>
      </c>
      <c r="D127" s="20">
        <f t="shared" ref="D127:AU127" si="41">+D128+D132+D133+D134</f>
        <v>0</v>
      </c>
      <c r="E127" s="20">
        <f t="shared" si="41"/>
        <v>0</v>
      </c>
      <c r="F127" s="20">
        <f t="shared" si="41"/>
        <v>0</v>
      </c>
      <c r="G127" s="20">
        <f t="shared" si="41"/>
        <v>0</v>
      </c>
      <c r="H127" s="20">
        <f t="shared" si="41"/>
        <v>0</v>
      </c>
      <c r="I127" s="20">
        <f t="shared" si="41"/>
        <v>0</v>
      </c>
      <c r="J127" s="20">
        <f t="shared" si="41"/>
        <v>0</v>
      </c>
      <c r="K127" s="20">
        <f t="shared" si="41"/>
        <v>0</v>
      </c>
      <c r="L127" s="20">
        <f t="shared" si="41"/>
        <v>0</v>
      </c>
      <c r="M127" s="20">
        <f t="shared" si="41"/>
        <v>0</v>
      </c>
      <c r="N127" s="20">
        <f t="shared" si="41"/>
        <v>0</v>
      </c>
      <c r="O127" s="20">
        <f t="shared" si="41"/>
        <v>0</v>
      </c>
      <c r="P127" s="20">
        <f t="shared" si="41"/>
        <v>0</v>
      </c>
      <c r="Q127" s="20">
        <f t="shared" si="41"/>
        <v>0</v>
      </c>
      <c r="R127" s="20">
        <f t="shared" si="41"/>
        <v>0</v>
      </c>
      <c r="S127" s="20">
        <f t="shared" si="41"/>
        <v>0</v>
      </c>
      <c r="T127" s="20">
        <f t="shared" si="41"/>
        <v>0</v>
      </c>
      <c r="U127" s="20">
        <f t="shared" si="41"/>
        <v>0</v>
      </c>
      <c r="V127" s="20">
        <f t="shared" si="41"/>
        <v>0</v>
      </c>
      <c r="W127" s="20">
        <f t="shared" si="41"/>
        <v>0</v>
      </c>
      <c r="X127" s="20">
        <f t="shared" si="41"/>
        <v>0</v>
      </c>
      <c r="Y127" s="20">
        <f t="shared" si="41"/>
        <v>0</v>
      </c>
      <c r="Z127" s="20">
        <f t="shared" si="41"/>
        <v>0</v>
      </c>
      <c r="AA127" s="20">
        <f t="shared" si="41"/>
        <v>0</v>
      </c>
      <c r="AB127" s="20">
        <f t="shared" si="41"/>
        <v>0</v>
      </c>
      <c r="AC127" s="20">
        <f t="shared" si="41"/>
        <v>0</v>
      </c>
      <c r="AD127" s="20">
        <f t="shared" si="41"/>
        <v>0</v>
      </c>
      <c r="AE127" s="20">
        <f t="shared" si="41"/>
        <v>0</v>
      </c>
      <c r="AF127" s="20">
        <f t="shared" si="41"/>
        <v>0</v>
      </c>
      <c r="AG127" s="20">
        <f t="shared" si="41"/>
        <v>0</v>
      </c>
      <c r="AH127" s="20">
        <f t="shared" si="41"/>
        <v>0</v>
      </c>
      <c r="AI127" s="20">
        <f t="shared" si="41"/>
        <v>0</v>
      </c>
      <c r="AJ127" s="20">
        <f t="shared" si="41"/>
        <v>0</v>
      </c>
      <c r="AK127" s="20">
        <f t="shared" si="41"/>
        <v>0</v>
      </c>
      <c r="AL127" s="20">
        <f t="shared" si="41"/>
        <v>0</v>
      </c>
      <c r="AM127" s="20">
        <f t="shared" si="41"/>
        <v>0</v>
      </c>
      <c r="AN127" s="20">
        <f t="shared" si="41"/>
        <v>0</v>
      </c>
      <c r="AO127" s="20">
        <f t="shared" si="41"/>
        <v>0</v>
      </c>
      <c r="AP127" s="20">
        <f t="shared" si="41"/>
        <v>0</v>
      </c>
      <c r="AQ127" s="20">
        <f t="shared" si="41"/>
        <v>0</v>
      </c>
      <c r="AR127" s="20">
        <f t="shared" si="41"/>
        <v>0</v>
      </c>
      <c r="AS127" s="20">
        <f t="shared" si="41"/>
        <v>0</v>
      </c>
      <c r="AT127" s="20">
        <f t="shared" si="41"/>
        <v>0</v>
      </c>
      <c r="AU127" s="20">
        <f t="shared" si="41"/>
        <v>0</v>
      </c>
    </row>
    <row r="128" spans="1:47" ht="14.1" customHeight="1" x14ac:dyDescent="0.2">
      <c r="A128" s="16" t="s">
        <v>21</v>
      </c>
      <c r="B128" s="20">
        <f t="shared" si="38"/>
        <v>0</v>
      </c>
      <c r="C128" s="20">
        <f>+C129+C130+C131</f>
        <v>0</v>
      </c>
      <c r="D128" s="20">
        <f t="shared" ref="D128:AU128" si="42">+D129+D130+D131</f>
        <v>0</v>
      </c>
      <c r="E128" s="20">
        <f t="shared" si="42"/>
        <v>0</v>
      </c>
      <c r="F128" s="20">
        <f t="shared" si="42"/>
        <v>0</v>
      </c>
      <c r="G128" s="20">
        <f t="shared" si="42"/>
        <v>0</v>
      </c>
      <c r="H128" s="20">
        <f t="shared" si="42"/>
        <v>0</v>
      </c>
      <c r="I128" s="20">
        <f t="shared" si="42"/>
        <v>0</v>
      </c>
      <c r="J128" s="20">
        <f t="shared" si="42"/>
        <v>0</v>
      </c>
      <c r="K128" s="20">
        <f t="shared" si="42"/>
        <v>0</v>
      </c>
      <c r="L128" s="20">
        <f t="shared" si="42"/>
        <v>0</v>
      </c>
      <c r="M128" s="20">
        <f t="shared" si="42"/>
        <v>0</v>
      </c>
      <c r="N128" s="20">
        <f t="shared" si="42"/>
        <v>0</v>
      </c>
      <c r="O128" s="20">
        <f t="shared" si="42"/>
        <v>0</v>
      </c>
      <c r="P128" s="20">
        <f t="shared" si="42"/>
        <v>0</v>
      </c>
      <c r="Q128" s="20">
        <f t="shared" si="42"/>
        <v>0</v>
      </c>
      <c r="R128" s="20">
        <f t="shared" si="42"/>
        <v>0</v>
      </c>
      <c r="S128" s="20">
        <f t="shared" si="42"/>
        <v>0</v>
      </c>
      <c r="T128" s="20">
        <f t="shared" si="42"/>
        <v>0</v>
      </c>
      <c r="U128" s="20">
        <f t="shared" si="42"/>
        <v>0</v>
      </c>
      <c r="V128" s="20">
        <f t="shared" si="42"/>
        <v>0</v>
      </c>
      <c r="W128" s="20">
        <f t="shared" si="42"/>
        <v>0</v>
      </c>
      <c r="X128" s="20">
        <f t="shared" si="42"/>
        <v>0</v>
      </c>
      <c r="Y128" s="20">
        <f t="shared" si="42"/>
        <v>0</v>
      </c>
      <c r="Z128" s="20">
        <f t="shared" si="42"/>
        <v>0</v>
      </c>
      <c r="AA128" s="20">
        <f t="shared" si="42"/>
        <v>0</v>
      </c>
      <c r="AB128" s="20">
        <f t="shared" si="42"/>
        <v>0</v>
      </c>
      <c r="AC128" s="20">
        <f t="shared" si="42"/>
        <v>0</v>
      </c>
      <c r="AD128" s="20">
        <f t="shared" si="42"/>
        <v>0</v>
      </c>
      <c r="AE128" s="20">
        <f t="shared" si="42"/>
        <v>0</v>
      </c>
      <c r="AF128" s="20">
        <f t="shared" si="42"/>
        <v>0</v>
      </c>
      <c r="AG128" s="20">
        <f t="shared" si="42"/>
        <v>0</v>
      </c>
      <c r="AH128" s="20">
        <f t="shared" si="42"/>
        <v>0</v>
      </c>
      <c r="AI128" s="20">
        <f t="shared" si="42"/>
        <v>0</v>
      </c>
      <c r="AJ128" s="20">
        <f t="shared" si="42"/>
        <v>0</v>
      </c>
      <c r="AK128" s="20">
        <f t="shared" si="42"/>
        <v>0</v>
      </c>
      <c r="AL128" s="20">
        <f t="shared" si="42"/>
        <v>0</v>
      </c>
      <c r="AM128" s="20">
        <f t="shared" si="42"/>
        <v>0</v>
      </c>
      <c r="AN128" s="20">
        <f t="shared" si="42"/>
        <v>0</v>
      </c>
      <c r="AO128" s="20">
        <f t="shared" si="42"/>
        <v>0</v>
      </c>
      <c r="AP128" s="20">
        <f t="shared" si="42"/>
        <v>0</v>
      </c>
      <c r="AQ128" s="20">
        <f t="shared" si="42"/>
        <v>0</v>
      </c>
      <c r="AR128" s="20">
        <f t="shared" si="42"/>
        <v>0</v>
      </c>
      <c r="AS128" s="20">
        <f t="shared" si="42"/>
        <v>0</v>
      </c>
      <c r="AT128" s="20">
        <f t="shared" si="42"/>
        <v>0</v>
      </c>
      <c r="AU128" s="20">
        <f t="shared" si="42"/>
        <v>0</v>
      </c>
    </row>
    <row r="129" spans="1:47" ht="14.1" customHeight="1" x14ac:dyDescent="0.2">
      <c r="A129" s="33" t="s">
        <v>150</v>
      </c>
      <c r="B129" s="20">
        <f t="shared" si="38"/>
        <v>0</v>
      </c>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c r="AR129" s="12"/>
      <c r="AS129" s="12"/>
      <c r="AT129" s="12"/>
      <c r="AU129" s="12"/>
    </row>
    <row r="130" spans="1:47" ht="14.1" customHeight="1" x14ac:dyDescent="0.2">
      <c r="A130" s="33" t="s">
        <v>151</v>
      </c>
      <c r="B130" s="20">
        <f t="shared" si="38"/>
        <v>0</v>
      </c>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c r="AR130" s="12"/>
      <c r="AS130" s="12"/>
      <c r="AT130" s="12"/>
      <c r="AU130" s="12"/>
    </row>
    <row r="131" spans="1:47" ht="14.1" customHeight="1" x14ac:dyDescent="0.2">
      <c r="A131" s="33" t="s">
        <v>152</v>
      </c>
      <c r="B131" s="20">
        <f t="shared" si="38"/>
        <v>0</v>
      </c>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c r="AR131" s="12"/>
      <c r="AS131" s="12"/>
      <c r="AT131" s="12"/>
      <c r="AU131" s="12"/>
    </row>
    <row r="132" spans="1:47" ht="14.1" customHeight="1" x14ac:dyDescent="0.2">
      <c r="A132" s="16" t="s">
        <v>138</v>
      </c>
      <c r="B132" s="20">
        <f t="shared" si="38"/>
        <v>0</v>
      </c>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c r="AR132" s="12"/>
      <c r="AS132" s="12"/>
      <c r="AT132" s="12"/>
      <c r="AU132" s="12"/>
    </row>
    <row r="133" spans="1:47" ht="14.1" customHeight="1" x14ac:dyDescent="0.2">
      <c r="A133" s="16" t="s">
        <v>289</v>
      </c>
      <c r="B133" s="20">
        <f t="shared" si="38"/>
        <v>0</v>
      </c>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c r="AR133" s="12"/>
      <c r="AS133" s="12"/>
      <c r="AT133" s="12"/>
      <c r="AU133" s="12"/>
    </row>
    <row r="134" spans="1:47" ht="14.1" customHeight="1" x14ac:dyDescent="0.2">
      <c r="A134" s="16" t="s">
        <v>22</v>
      </c>
      <c r="B134" s="20">
        <f t="shared" si="38"/>
        <v>0</v>
      </c>
      <c r="C134" s="20">
        <f>+C135+C136</f>
        <v>0</v>
      </c>
      <c r="D134" s="20">
        <f t="shared" ref="D134:AU134" si="43">+D135+D136</f>
        <v>0</v>
      </c>
      <c r="E134" s="20">
        <f t="shared" si="43"/>
        <v>0</v>
      </c>
      <c r="F134" s="20">
        <f t="shared" si="43"/>
        <v>0</v>
      </c>
      <c r="G134" s="20">
        <f t="shared" si="43"/>
        <v>0</v>
      </c>
      <c r="H134" s="20">
        <f t="shared" si="43"/>
        <v>0</v>
      </c>
      <c r="I134" s="20">
        <f t="shared" si="43"/>
        <v>0</v>
      </c>
      <c r="J134" s="20">
        <f t="shared" si="43"/>
        <v>0</v>
      </c>
      <c r="K134" s="20">
        <f t="shared" si="43"/>
        <v>0</v>
      </c>
      <c r="L134" s="20">
        <f t="shared" si="43"/>
        <v>0</v>
      </c>
      <c r="M134" s="20">
        <f t="shared" si="43"/>
        <v>0</v>
      </c>
      <c r="N134" s="20">
        <f t="shared" si="43"/>
        <v>0</v>
      </c>
      <c r="O134" s="20">
        <f t="shared" si="43"/>
        <v>0</v>
      </c>
      <c r="P134" s="20">
        <f t="shared" si="43"/>
        <v>0</v>
      </c>
      <c r="Q134" s="20">
        <f t="shared" si="43"/>
        <v>0</v>
      </c>
      <c r="R134" s="20">
        <f t="shared" si="43"/>
        <v>0</v>
      </c>
      <c r="S134" s="20">
        <f t="shared" si="43"/>
        <v>0</v>
      </c>
      <c r="T134" s="20">
        <f t="shared" si="43"/>
        <v>0</v>
      </c>
      <c r="U134" s="20">
        <f t="shared" si="43"/>
        <v>0</v>
      </c>
      <c r="V134" s="20">
        <f t="shared" si="43"/>
        <v>0</v>
      </c>
      <c r="W134" s="20">
        <f t="shared" si="43"/>
        <v>0</v>
      </c>
      <c r="X134" s="20">
        <f t="shared" si="43"/>
        <v>0</v>
      </c>
      <c r="Y134" s="20">
        <f t="shared" si="43"/>
        <v>0</v>
      </c>
      <c r="Z134" s="20">
        <f t="shared" si="43"/>
        <v>0</v>
      </c>
      <c r="AA134" s="20">
        <f t="shared" si="43"/>
        <v>0</v>
      </c>
      <c r="AB134" s="20">
        <f t="shared" si="43"/>
        <v>0</v>
      </c>
      <c r="AC134" s="20">
        <f t="shared" si="43"/>
        <v>0</v>
      </c>
      <c r="AD134" s="20">
        <f t="shared" si="43"/>
        <v>0</v>
      </c>
      <c r="AE134" s="20">
        <f t="shared" si="43"/>
        <v>0</v>
      </c>
      <c r="AF134" s="20">
        <f t="shared" si="43"/>
        <v>0</v>
      </c>
      <c r="AG134" s="20">
        <f t="shared" si="43"/>
        <v>0</v>
      </c>
      <c r="AH134" s="20">
        <f t="shared" si="43"/>
        <v>0</v>
      </c>
      <c r="AI134" s="20">
        <f t="shared" si="43"/>
        <v>0</v>
      </c>
      <c r="AJ134" s="20">
        <f t="shared" si="43"/>
        <v>0</v>
      </c>
      <c r="AK134" s="20">
        <f t="shared" si="43"/>
        <v>0</v>
      </c>
      <c r="AL134" s="20">
        <f t="shared" si="43"/>
        <v>0</v>
      </c>
      <c r="AM134" s="20">
        <f t="shared" si="43"/>
        <v>0</v>
      </c>
      <c r="AN134" s="20">
        <f t="shared" si="43"/>
        <v>0</v>
      </c>
      <c r="AO134" s="20">
        <f t="shared" si="43"/>
        <v>0</v>
      </c>
      <c r="AP134" s="20">
        <f t="shared" si="43"/>
        <v>0</v>
      </c>
      <c r="AQ134" s="20">
        <f t="shared" si="43"/>
        <v>0</v>
      </c>
      <c r="AR134" s="20">
        <f t="shared" si="43"/>
        <v>0</v>
      </c>
      <c r="AS134" s="20">
        <f t="shared" si="43"/>
        <v>0</v>
      </c>
      <c r="AT134" s="20">
        <f t="shared" si="43"/>
        <v>0</v>
      </c>
      <c r="AU134" s="20">
        <f t="shared" si="43"/>
        <v>0</v>
      </c>
    </row>
    <row r="135" spans="1:47" ht="14.1" customHeight="1" x14ac:dyDescent="0.2">
      <c r="A135" s="33" t="s">
        <v>153</v>
      </c>
      <c r="B135" s="20">
        <f t="shared" si="38"/>
        <v>0</v>
      </c>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c r="AR135" s="12"/>
      <c r="AS135" s="12"/>
      <c r="AT135" s="12"/>
      <c r="AU135" s="12"/>
    </row>
    <row r="136" spans="1:47" ht="14.1" customHeight="1" x14ac:dyDescent="0.2">
      <c r="A136" s="33" t="s">
        <v>154</v>
      </c>
      <c r="B136" s="20">
        <f t="shared" si="38"/>
        <v>0</v>
      </c>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c r="AR136" s="12"/>
      <c r="AS136" s="12"/>
      <c r="AT136" s="12"/>
      <c r="AU136" s="12"/>
    </row>
    <row r="137" spans="1:47" ht="14.1" customHeight="1" x14ac:dyDescent="0.2">
      <c r="A137" s="18" t="s">
        <v>5</v>
      </c>
      <c r="B137" s="20">
        <f t="shared" si="38"/>
        <v>0</v>
      </c>
      <c r="C137" s="20">
        <f>+C138+C145</f>
        <v>0</v>
      </c>
      <c r="D137" s="20">
        <f t="shared" ref="D137:AU137" si="44">+D138+D145</f>
        <v>0</v>
      </c>
      <c r="E137" s="20">
        <f t="shared" si="44"/>
        <v>0</v>
      </c>
      <c r="F137" s="20">
        <f t="shared" si="44"/>
        <v>0</v>
      </c>
      <c r="G137" s="20">
        <f t="shared" si="44"/>
        <v>0</v>
      </c>
      <c r="H137" s="20">
        <f t="shared" si="44"/>
        <v>0</v>
      </c>
      <c r="I137" s="20">
        <f t="shared" si="44"/>
        <v>0</v>
      </c>
      <c r="J137" s="20">
        <f t="shared" si="44"/>
        <v>0</v>
      </c>
      <c r="K137" s="20">
        <f t="shared" si="44"/>
        <v>0</v>
      </c>
      <c r="L137" s="20">
        <f t="shared" si="44"/>
        <v>0</v>
      </c>
      <c r="M137" s="20">
        <f t="shared" si="44"/>
        <v>0</v>
      </c>
      <c r="N137" s="20">
        <f t="shared" si="44"/>
        <v>0</v>
      </c>
      <c r="O137" s="20">
        <f t="shared" si="44"/>
        <v>0</v>
      </c>
      <c r="P137" s="20">
        <f t="shared" si="44"/>
        <v>0</v>
      </c>
      <c r="Q137" s="20">
        <f t="shared" si="44"/>
        <v>0</v>
      </c>
      <c r="R137" s="20">
        <f t="shared" si="44"/>
        <v>0</v>
      </c>
      <c r="S137" s="20">
        <f t="shared" si="44"/>
        <v>0</v>
      </c>
      <c r="T137" s="20">
        <f t="shared" si="44"/>
        <v>0</v>
      </c>
      <c r="U137" s="20">
        <f t="shared" si="44"/>
        <v>0</v>
      </c>
      <c r="V137" s="20">
        <f t="shared" si="44"/>
        <v>0</v>
      </c>
      <c r="W137" s="20">
        <f t="shared" si="44"/>
        <v>0</v>
      </c>
      <c r="X137" s="20">
        <f t="shared" si="44"/>
        <v>0</v>
      </c>
      <c r="Y137" s="20">
        <f t="shared" si="44"/>
        <v>0</v>
      </c>
      <c r="Z137" s="20">
        <f t="shared" si="44"/>
        <v>0</v>
      </c>
      <c r="AA137" s="20">
        <f t="shared" si="44"/>
        <v>0</v>
      </c>
      <c r="AB137" s="20">
        <f t="shared" si="44"/>
        <v>0</v>
      </c>
      <c r="AC137" s="20">
        <f t="shared" si="44"/>
        <v>0</v>
      </c>
      <c r="AD137" s="20">
        <f t="shared" si="44"/>
        <v>0</v>
      </c>
      <c r="AE137" s="20">
        <f t="shared" si="44"/>
        <v>0</v>
      </c>
      <c r="AF137" s="20">
        <f t="shared" si="44"/>
        <v>0</v>
      </c>
      <c r="AG137" s="20">
        <f t="shared" si="44"/>
        <v>0</v>
      </c>
      <c r="AH137" s="20">
        <f t="shared" si="44"/>
        <v>0</v>
      </c>
      <c r="AI137" s="20">
        <f t="shared" si="44"/>
        <v>0</v>
      </c>
      <c r="AJ137" s="20">
        <f t="shared" si="44"/>
        <v>0</v>
      </c>
      <c r="AK137" s="20">
        <f t="shared" si="44"/>
        <v>0</v>
      </c>
      <c r="AL137" s="20">
        <f t="shared" si="44"/>
        <v>0</v>
      </c>
      <c r="AM137" s="20">
        <f t="shared" si="44"/>
        <v>0</v>
      </c>
      <c r="AN137" s="20">
        <f t="shared" si="44"/>
        <v>0</v>
      </c>
      <c r="AO137" s="20">
        <f t="shared" si="44"/>
        <v>0</v>
      </c>
      <c r="AP137" s="20">
        <f t="shared" si="44"/>
        <v>0</v>
      </c>
      <c r="AQ137" s="20">
        <f t="shared" si="44"/>
        <v>0</v>
      </c>
      <c r="AR137" s="20">
        <f t="shared" si="44"/>
        <v>0</v>
      </c>
      <c r="AS137" s="20">
        <f t="shared" si="44"/>
        <v>0</v>
      </c>
      <c r="AT137" s="20">
        <f t="shared" si="44"/>
        <v>0</v>
      </c>
      <c r="AU137" s="20">
        <f t="shared" si="44"/>
        <v>0</v>
      </c>
    </row>
    <row r="138" spans="1:47" ht="14.1" customHeight="1" x14ac:dyDescent="0.2">
      <c r="A138" s="16" t="s">
        <v>178</v>
      </c>
      <c r="B138" s="20">
        <f t="shared" si="38"/>
        <v>0</v>
      </c>
      <c r="C138" s="20">
        <f>+C139+C140+C143+C144</f>
        <v>0</v>
      </c>
      <c r="D138" s="20">
        <f t="shared" ref="D138:AU138" si="45">+D139+D140+D143+D144</f>
        <v>0</v>
      </c>
      <c r="E138" s="20">
        <f t="shared" si="45"/>
        <v>0</v>
      </c>
      <c r="F138" s="20">
        <f t="shared" si="45"/>
        <v>0</v>
      </c>
      <c r="G138" s="20">
        <f t="shared" si="45"/>
        <v>0</v>
      </c>
      <c r="H138" s="20">
        <f t="shared" si="45"/>
        <v>0</v>
      </c>
      <c r="I138" s="20">
        <f t="shared" si="45"/>
        <v>0</v>
      </c>
      <c r="J138" s="20">
        <f t="shared" si="45"/>
        <v>0</v>
      </c>
      <c r="K138" s="20">
        <f t="shared" si="45"/>
        <v>0</v>
      </c>
      <c r="L138" s="20">
        <f t="shared" si="45"/>
        <v>0</v>
      </c>
      <c r="M138" s="20">
        <f t="shared" si="45"/>
        <v>0</v>
      </c>
      <c r="N138" s="20">
        <f t="shared" si="45"/>
        <v>0</v>
      </c>
      <c r="O138" s="20">
        <f t="shared" si="45"/>
        <v>0</v>
      </c>
      <c r="P138" s="20">
        <f t="shared" si="45"/>
        <v>0</v>
      </c>
      <c r="Q138" s="20">
        <f t="shared" si="45"/>
        <v>0</v>
      </c>
      <c r="R138" s="20">
        <f t="shared" si="45"/>
        <v>0</v>
      </c>
      <c r="S138" s="20">
        <f t="shared" si="45"/>
        <v>0</v>
      </c>
      <c r="T138" s="20">
        <f t="shared" si="45"/>
        <v>0</v>
      </c>
      <c r="U138" s="20">
        <f t="shared" si="45"/>
        <v>0</v>
      </c>
      <c r="V138" s="20">
        <f t="shared" si="45"/>
        <v>0</v>
      </c>
      <c r="W138" s="20">
        <f t="shared" si="45"/>
        <v>0</v>
      </c>
      <c r="X138" s="20">
        <f t="shared" si="45"/>
        <v>0</v>
      </c>
      <c r="Y138" s="20">
        <f t="shared" si="45"/>
        <v>0</v>
      </c>
      <c r="Z138" s="20">
        <f t="shared" si="45"/>
        <v>0</v>
      </c>
      <c r="AA138" s="20">
        <f t="shared" si="45"/>
        <v>0</v>
      </c>
      <c r="AB138" s="20">
        <f t="shared" si="45"/>
        <v>0</v>
      </c>
      <c r="AC138" s="20">
        <f t="shared" si="45"/>
        <v>0</v>
      </c>
      <c r="AD138" s="20">
        <f t="shared" si="45"/>
        <v>0</v>
      </c>
      <c r="AE138" s="20">
        <f t="shared" si="45"/>
        <v>0</v>
      </c>
      <c r="AF138" s="20">
        <f t="shared" si="45"/>
        <v>0</v>
      </c>
      <c r="AG138" s="20">
        <f t="shared" si="45"/>
        <v>0</v>
      </c>
      <c r="AH138" s="20">
        <f t="shared" si="45"/>
        <v>0</v>
      </c>
      <c r="AI138" s="20">
        <f t="shared" si="45"/>
        <v>0</v>
      </c>
      <c r="AJ138" s="20">
        <f t="shared" si="45"/>
        <v>0</v>
      </c>
      <c r="AK138" s="20">
        <f t="shared" si="45"/>
        <v>0</v>
      </c>
      <c r="AL138" s="20">
        <f t="shared" si="45"/>
        <v>0</v>
      </c>
      <c r="AM138" s="20">
        <f t="shared" si="45"/>
        <v>0</v>
      </c>
      <c r="AN138" s="20">
        <f t="shared" si="45"/>
        <v>0</v>
      </c>
      <c r="AO138" s="20">
        <f t="shared" si="45"/>
        <v>0</v>
      </c>
      <c r="AP138" s="20">
        <f t="shared" si="45"/>
        <v>0</v>
      </c>
      <c r="AQ138" s="20">
        <f t="shared" si="45"/>
        <v>0</v>
      </c>
      <c r="AR138" s="20">
        <f t="shared" si="45"/>
        <v>0</v>
      </c>
      <c r="AS138" s="20">
        <f t="shared" si="45"/>
        <v>0</v>
      </c>
      <c r="AT138" s="20">
        <f t="shared" si="45"/>
        <v>0</v>
      </c>
      <c r="AU138" s="20">
        <f t="shared" si="45"/>
        <v>0</v>
      </c>
    </row>
    <row r="139" spans="1:47" ht="14.1" customHeight="1" x14ac:dyDescent="0.2">
      <c r="A139" s="33" t="s">
        <v>156</v>
      </c>
      <c r="B139" s="20">
        <f t="shared" si="38"/>
        <v>0</v>
      </c>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c r="AR139" s="12"/>
      <c r="AS139" s="12"/>
      <c r="AT139" s="12"/>
      <c r="AU139" s="12"/>
    </row>
    <row r="140" spans="1:47" ht="14.1" customHeight="1" x14ac:dyDescent="0.2">
      <c r="A140" s="33" t="s">
        <v>157</v>
      </c>
      <c r="B140" s="20">
        <f t="shared" si="38"/>
        <v>0</v>
      </c>
      <c r="C140" s="20">
        <f>+C141+C142</f>
        <v>0</v>
      </c>
      <c r="D140" s="20">
        <f t="shared" ref="D140:AU140" si="46">+D141+D142</f>
        <v>0</v>
      </c>
      <c r="E140" s="20">
        <f t="shared" si="46"/>
        <v>0</v>
      </c>
      <c r="F140" s="20">
        <f t="shared" si="46"/>
        <v>0</v>
      </c>
      <c r="G140" s="20">
        <f t="shared" si="46"/>
        <v>0</v>
      </c>
      <c r="H140" s="20">
        <f t="shared" si="46"/>
        <v>0</v>
      </c>
      <c r="I140" s="20">
        <f t="shared" si="46"/>
        <v>0</v>
      </c>
      <c r="J140" s="20">
        <f t="shared" si="46"/>
        <v>0</v>
      </c>
      <c r="K140" s="20">
        <f t="shared" si="46"/>
        <v>0</v>
      </c>
      <c r="L140" s="20">
        <f t="shared" si="46"/>
        <v>0</v>
      </c>
      <c r="M140" s="20">
        <f t="shared" si="46"/>
        <v>0</v>
      </c>
      <c r="N140" s="20">
        <f t="shared" si="46"/>
        <v>0</v>
      </c>
      <c r="O140" s="20">
        <f t="shared" si="46"/>
        <v>0</v>
      </c>
      <c r="P140" s="20">
        <f t="shared" si="46"/>
        <v>0</v>
      </c>
      <c r="Q140" s="20">
        <f t="shared" si="46"/>
        <v>0</v>
      </c>
      <c r="R140" s="20">
        <f t="shared" si="46"/>
        <v>0</v>
      </c>
      <c r="S140" s="20">
        <f t="shared" si="46"/>
        <v>0</v>
      </c>
      <c r="T140" s="20">
        <f t="shared" si="46"/>
        <v>0</v>
      </c>
      <c r="U140" s="20">
        <f t="shared" si="46"/>
        <v>0</v>
      </c>
      <c r="V140" s="20">
        <f t="shared" si="46"/>
        <v>0</v>
      </c>
      <c r="W140" s="20">
        <f t="shared" si="46"/>
        <v>0</v>
      </c>
      <c r="X140" s="20">
        <f t="shared" si="46"/>
        <v>0</v>
      </c>
      <c r="Y140" s="20">
        <f t="shared" si="46"/>
        <v>0</v>
      </c>
      <c r="Z140" s="20">
        <f t="shared" si="46"/>
        <v>0</v>
      </c>
      <c r="AA140" s="20">
        <f t="shared" si="46"/>
        <v>0</v>
      </c>
      <c r="AB140" s="20">
        <f t="shared" si="46"/>
        <v>0</v>
      </c>
      <c r="AC140" s="20">
        <f t="shared" si="46"/>
        <v>0</v>
      </c>
      <c r="AD140" s="20">
        <f t="shared" si="46"/>
        <v>0</v>
      </c>
      <c r="AE140" s="20">
        <f t="shared" si="46"/>
        <v>0</v>
      </c>
      <c r="AF140" s="20">
        <f t="shared" si="46"/>
        <v>0</v>
      </c>
      <c r="AG140" s="20">
        <f t="shared" si="46"/>
        <v>0</v>
      </c>
      <c r="AH140" s="20">
        <f t="shared" si="46"/>
        <v>0</v>
      </c>
      <c r="AI140" s="20">
        <f t="shared" si="46"/>
        <v>0</v>
      </c>
      <c r="AJ140" s="20">
        <f t="shared" si="46"/>
        <v>0</v>
      </c>
      <c r="AK140" s="20">
        <f t="shared" si="46"/>
        <v>0</v>
      </c>
      <c r="AL140" s="20">
        <f t="shared" si="46"/>
        <v>0</v>
      </c>
      <c r="AM140" s="20">
        <f t="shared" si="46"/>
        <v>0</v>
      </c>
      <c r="AN140" s="20">
        <f t="shared" si="46"/>
        <v>0</v>
      </c>
      <c r="AO140" s="20">
        <f t="shared" si="46"/>
        <v>0</v>
      </c>
      <c r="AP140" s="20">
        <f t="shared" si="46"/>
        <v>0</v>
      </c>
      <c r="AQ140" s="20">
        <f t="shared" si="46"/>
        <v>0</v>
      </c>
      <c r="AR140" s="20">
        <f t="shared" si="46"/>
        <v>0</v>
      </c>
      <c r="AS140" s="20">
        <f t="shared" si="46"/>
        <v>0</v>
      </c>
      <c r="AT140" s="20">
        <f t="shared" si="46"/>
        <v>0</v>
      </c>
      <c r="AU140" s="20">
        <f t="shared" si="46"/>
        <v>0</v>
      </c>
    </row>
    <row r="141" spans="1:47" ht="14.1" customHeight="1" x14ac:dyDescent="0.2">
      <c r="A141" s="37" t="s">
        <v>182</v>
      </c>
      <c r="B141" s="20">
        <f t="shared" si="38"/>
        <v>0</v>
      </c>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c r="AR141" s="12"/>
      <c r="AS141" s="12"/>
      <c r="AT141" s="12"/>
      <c r="AU141" s="12"/>
    </row>
    <row r="142" spans="1:47" ht="14.1" customHeight="1" x14ac:dyDescent="0.2">
      <c r="A142" s="37" t="s">
        <v>158</v>
      </c>
      <c r="B142" s="20">
        <f t="shared" si="38"/>
        <v>0</v>
      </c>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c r="AR142" s="12"/>
      <c r="AS142" s="12"/>
      <c r="AT142" s="12"/>
      <c r="AU142" s="12"/>
    </row>
    <row r="143" spans="1:47" ht="14.1" customHeight="1" x14ac:dyDescent="0.2">
      <c r="A143" s="33" t="s">
        <v>159</v>
      </c>
      <c r="B143" s="20">
        <f t="shared" si="38"/>
        <v>0</v>
      </c>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c r="AR143" s="12"/>
      <c r="AS143" s="12"/>
      <c r="AT143" s="12"/>
      <c r="AU143" s="12"/>
    </row>
    <row r="144" spans="1:47" ht="14.1" customHeight="1" x14ac:dyDescent="0.2">
      <c r="A144" s="33" t="s">
        <v>160</v>
      </c>
      <c r="B144" s="20">
        <f t="shared" si="38"/>
        <v>0</v>
      </c>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c r="AR144" s="12"/>
      <c r="AS144" s="12"/>
      <c r="AT144" s="12"/>
      <c r="AU144" s="12"/>
    </row>
    <row r="145" spans="1:47" ht="14.1" customHeight="1" x14ac:dyDescent="0.2">
      <c r="A145" s="16" t="s">
        <v>167</v>
      </c>
      <c r="B145" s="20">
        <f t="shared" si="38"/>
        <v>0</v>
      </c>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c r="AR145" s="12"/>
      <c r="AS145" s="12"/>
      <c r="AT145" s="12"/>
      <c r="AU145" s="12"/>
    </row>
    <row r="146" spans="1:47" ht="14.1" customHeight="1" x14ac:dyDescent="0.2">
      <c r="A146" s="18" t="s">
        <v>6</v>
      </c>
      <c r="B146" s="20">
        <f t="shared" si="38"/>
        <v>0</v>
      </c>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c r="AA146" s="22"/>
      <c r="AB146" s="22"/>
      <c r="AC146" s="22"/>
      <c r="AD146" s="22"/>
      <c r="AE146" s="22"/>
      <c r="AF146" s="22"/>
      <c r="AG146" s="22"/>
      <c r="AH146" s="22"/>
      <c r="AI146" s="22"/>
      <c r="AJ146" s="22"/>
      <c r="AK146" s="22"/>
      <c r="AL146" s="22"/>
      <c r="AM146" s="22"/>
      <c r="AN146" s="22"/>
      <c r="AO146" s="22"/>
      <c r="AP146" s="22"/>
      <c r="AQ146" s="22"/>
      <c r="AR146" s="22"/>
      <c r="AS146" s="22"/>
      <c r="AT146" s="22"/>
      <c r="AU146" s="22"/>
    </row>
    <row r="147" spans="1:47" ht="14.1" customHeight="1" x14ac:dyDescent="0.2">
      <c r="A147" s="16" t="s">
        <v>162</v>
      </c>
      <c r="B147" s="20">
        <f t="shared" si="38"/>
        <v>0</v>
      </c>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c r="AR147" s="12"/>
      <c r="AS147" s="12"/>
      <c r="AT147" s="12"/>
      <c r="AU147" s="12"/>
    </row>
    <row r="148" spans="1:47" ht="14.1" customHeight="1" x14ac:dyDescent="0.2">
      <c r="A148" s="16" t="s">
        <v>163</v>
      </c>
      <c r="B148" s="20">
        <f t="shared" si="38"/>
        <v>0</v>
      </c>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c r="AR148" s="12"/>
      <c r="AS148" s="12"/>
      <c r="AT148" s="12"/>
      <c r="AU148" s="12"/>
    </row>
    <row r="149" spans="1:47" ht="14.1" customHeight="1" x14ac:dyDescent="0.2">
      <c r="A149" s="16" t="s">
        <v>137</v>
      </c>
      <c r="B149" s="20">
        <f t="shared" si="38"/>
        <v>0</v>
      </c>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c r="AR149" s="12"/>
      <c r="AS149" s="12"/>
      <c r="AT149" s="12"/>
      <c r="AU149" s="12"/>
    </row>
    <row r="150" spans="1:47" ht="14.1" customHeight="1" x14ac:dyDescent="0.2">
      <c r="A150" s="18" t="s">
        <v>37</v>
      </c>
      <c r="B150" s="20">
        <f t="shared" si="38"/>
        <v>0</v>
      </c>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c r="AA150" s="22"/>
      <c r="AB150" s="22"/>
      <c r="AC150" s="22"/>
      <c r="AD150" s="22"/>
      <c r="AE150" s="22"/>
      <c r="AF150" s="22"/>
      <c r="AG150" s="22"/>
      <c r="AH150" s="22"/>
      <c r="AI150" s="22"/>
      <c r="AJ150" s="22"/>
      <c r="AK150" s="22"/>
      <c r="AL150" s="22"/>
      <c r="AM150" s="22"/>
      <c r="AN150" s="22"/>
      <c r="AO150" s="22"/>
      <c r="AP150" s="22"/>
      <c r="AQ150" s="22"/>
      <c r="AR150" s="22"/>
      <c r="AS150" s="22"/>
      <c r="AT150" s="22"/>
      <c r="AU150" s="22"/>
    </row>
    <row r="151" spans="1:47" ht="14.1" customHeight="1" x14ac:dyDescent="0.2">
      <c r="A151" s="18" t="s">
        <v>38</v>
      </c>
      <c r="B151" s="20">
        <f t="shared" si="38"/>
        <v>0</v>
      </c>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c r="AA151" s="22"/>
      <c r="AB151" s="22"/>
      <c r="AC151" s="22"/>
      <c r="AD151" s="22"/>
      <c r="AE151" s="22"/>
      <c r="AF151" s="22"/>
      <c r="AG151" s="22"/>
      <c r="AH151" s="22"/>
      <c r="AI151" s="22"/>
      <c r="AJ151" s="22"/>
      <c r="AK151" s="22"/>
      <c r="AL151" s="22"/>
      <c r="AM151" s="22"/>
      <c r="AN151" s="22"/>
      <c r="AO151" s="22"/>
      <c r="AP151" s="22"/>
      <c r="AQ151" s="22"/>
      <c r="AR151" s="22"/>
      <c r="AS151" s="22"/>
      <c r="AT151" s="22"/>
      <c r="AU151" s="22"/>
    </row>
    <row r="152" spans="1:47" ht="14.1" customHeight="1" x14ac:dyDescent="0.2">
      <c r="A152" s="18" t="s">
        <v>39</v>
      </c>
      <c r="B152" s="20">
        <f t="shared" si="38"/>
        <v>0</v>
      </c>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c r="AA152" s="22"/>
      <c r="AB152" s="22"/>
      <c r="AC152" s="22"/>
      <c r="AD152" s="22"/>
      <c r="AE152" s="22"/>
      <c r="AF152" s="22"/>
      <c r="AG152" s="22"/>
      <c r="AH152" s="22"/>
      <c r="AI152" s="22"/>
      <c r="AJ152" s="22"/>
      <c r="AK152" s="22"/>
      <c r="AL152" s="22"/>
      <c r="AM152" s="22"/>
      <c r="AN152" s="22"/>
      <c r="AO152" s="22"/>
      <c r="AP152" s="22"/>
      <c r="AQ152" s="22"/>
      <c r="AR152" s="22"/>
      <c r="AS152" s="22"/>
      <c r="AT152" s="22"/>
      <c r="AU152" s="22"/>
    </row>
    <row r="153" spans="1:47" ht="14.1" customHeight="1" x14ac:dyDescent="0.2">
      <c r="A153" s="18" t="s">
        <v>11</v>
      </c>
      <c r="B153" s="20">
        <f t="shared" si="38"/>
        <v>0</v>
      </c>
      <c r="C153" s="20">
        <f>SUM(C154:C158)</f>
        <v>0</v>
      </c>
      <c r="D153" s="20">
        <f t="shared" ref="D153:AU153" si="47">SUM(D154:D158)</f>
        <v>0</v>
      </c>
      <c r="E153" s="20">
        <f t="shared" si="47"/>
        <v>0</v>
      </c>
      <c r="F153" s="20">
        <f t="shared" si="47"/>
        <v>0</v>
      </c>
      <c r="G153" s="20">
        <f t="shared" si="47"/>
        <v>0</v>
      </c>
      <c r="H153" s="20">
        <f t="shared" si="47"/>
        <v>0</v>
      </c>
      <c r="I153" s="20">
        <f t="shared" si="47"/>
        <v>0</v>
      </c>
      <c r="J153" s="20">
        <f t="shared" si="47"/>
        <v>0</v>
      </c>
      <c r="K153" s="20">
        <f t="shared" si="47"/>
        <v>0</v>
      </c>
      <c r="L153" s="20">
        <f t="shared" si="47"/>
        <v>0</v>
      </c>
      <c r="M153" s="20">
        <f t="shared" si="47"/>
        <v>0</v>
      </c>
      <c r="N153" s="20">
        <f t="shared" si="47"/>
        <v>0</v>
      </c>
      <c r="O153" s="20">
        <f t="shared" si="47"/>
        <v>0</v>
      </c>
      <c r="P153" s="20">
        <f t="shared" si="47"/>
        <v>0</v>
      </c>
      <c r="Q153" s="20">
        <f t="shared" si="47"/>
        <v>0</v>
      </c>
      <c r="R153" s="20">
        <f t="shared" si="47"/>
        <v>0</v>
      </c>
      <c r="S153" s="20">
        <f t="shared" si="47"/>
        <v>0</v>
      </c>
      <c r="T153" s="20">
        <f t="shared" si="47"/>
        <v>0</v>
      </c>
      <c r="U153" s="20">
        <f t="shared" si="47"/>
        <v>0</v>
      </c>
      <c r="V153" s="20">
        <f t="shared" si="47"/>
        <v>0</v>
      </c>
      <c r="W153" s="20">
        <f t="shared" si="47"/>
        <v>0</v>
      </c>
      <c r="X153" s="20">
        <f t="shared" si="47"/>
        <v>0</v>
      </c>
      <c r="Y153" s="20">
        <f t="shared" si="47"/>
        <v>0</v>
      </c>
      <c r="Z153" s="20">
        <f t="shared" si="47"/>
        <v>0</v>
      </c>
      <c r="AA153" s="20">
        <f t="shared" si="47"/>
        <v>0</v>
      </c>
      <c r="AB153" s="20">
        <f t="shared" si="47"/>
        <v>0</v>
      </c>
      <c r="AC153" s="20">
        <f t="shared" si="47"/>
        <v>0</v>
      </c>
      <c r="AD153" s="20">
        <f t="shared" si="47"/>
        <v>0</v>
      </c>
      <c r="AE153" s="20">
        <f t="shared" si="47"/>
        <v>0</v>
      </c>
      <c r="AF153" s="20">
        <f t="shared" si="47"/>
        <v>0</v>
      </c>
      <c r="AG153" s="20">
        <f t="shared" si="47"/>
        <v>0</v>
      </c>
      <c r="AH153" s="20">
        <f t="shared" si="47"/>
        <v>0</v>
      </c>
      <c r="AI153" s="20">
        <f t="shared" si="47"/>
        <v>0</v>
      </c>
      <c r="AJ153" s="20">
        <f t="shared" si="47"/>
        <v>0</v>
      </c>
      <c r="AK153" s="20">
        <f t="shared" si="47"/>
        <v>0</v>
      </c>
      <c r="AL153" s="20">
        <f t="shared" si="47"/>
        <v>0</v>
      </c>
      <c r="AM153" s="20">
        <f t="shared" si="47"/>
        <v>0</v>
      </c>
      <c r="AN153" s="20">
        <f t="shared" si="47"/>
        <v>0</v>
      </c>
      <c r="AO153" s="20">
        <f t="shared" si="47"/>
        <v>0</v>
      </c>
      <c r="AP153" s="20">
        <f t="shared" si="47"/>
        <v>0</v>
      </c>
      <c r="AQ153" s="20">
        <f t="shared" si="47"/>
        <v>0</v>
      </c>
      <c r="AR153" s="20">
        <f t="shared" si="47"/>
        <v>0</v>
      </c>
      <c r="AS153" s="20">
        <f t="shared" si="47"/>
        <v>0</v>
      </c>
      <c r="AT153" s="20">
        <f t="shared" si="47"/>
        <v>0</v>
      </c>
      <c r="AU153" s="20">
        <f t="shared" si="47"/>
        <v>0</v>
      </c>
    </row>
    <row r="154" spans="1:47" ht="14.1" customHeight="1" x14ac:dyDescent="0.2">
      <c r="A154" s="16" t="s">
        <v>44</v>
      </c>
      <c r="B154" s="20">
        <f t="shared" si="38"/>
        <v>0</v>
      </c>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c r="AR154" s="12"/>
      <c r="AS154" s="12"/>
      <c r="AT154" s="12"/>
      <c r="AU154" s="12"/>
    </row>
    <row r="155" spans="1:47" ht="14.1" customHeight="1" x14ac:dyDescent="0.2">
      <c r="A155" s="16" t="s">
        <v>45</v>
      </c>
      <c r="B155" s="20">
        <f t="shared" si="38"/>
        <v>0</v>
      </c>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c r="AR155" s="12"/>
      <c r="AS155" s="12"/>
      <c r="AT155" s="12"/>
      <c r="AU155" s="12"/>
    </row>
    <row r="156" spans="1:47" ht="14.1" customHeight="1" x14ac:dyDescent="0.2">
      <c r="A156" s="16" t="s">
        <v>46</v>
      </c>
      <c r="B156" s="20">
        <f t="shared" si="38"/>
        <v>0</v>
      </c>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2"/>
      <c r="AP156" s="12"/>
      <c r="AQ156" s="12"/>
      <c r="AR156" s="12"/>
      <c r="AS156" s="12"/>
      <c r="AT156" s="12"/>
      <c r="AU156" s="12"/>
    </row>
    <row r="157" spans="1:47" ht="14.1" customHeight="1" x14ac:dyDescent="0.2">
      <c r="A157" s="16" t="s">
        <v>47</v>
      </c>
      <c r="B157" s="20">
        <f t="shared" si="38"/>
        <v>0</v>
      </c>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c r="AQ157" s="12"/>
      <c r="AR157" s="12"/>
      <c r="AS157" s="12"/>
      <c r="AT157" s="12"/>
      <c r="AU157" s="12"/>
    </row>
    <row r="158" spans="1:47" ht="14.1" customHeight="1" x14ac:dyDescent="0.2">
      <c r="A158" s="16" t="s">
        <v>48</v>
      </c>
      <c r="B158" s="20">
        <f t="shared" si="38"/>
        <v>0</v>
      </c>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c r="AQ158" s="12"/>
      <c r="AR158" s="12"/>
      <c r="AS158" s="12"/>
      <c r="AT158" s="12"/>
      <c r="AU158" s="12"/>
    </row>
    <row r="159" spans="1:47" ht="14.1" customHeight="1" x14ac:dyDescent="0.2">
      <c r="A159" s="18" t="s">
        <v>7</v>
      </c>
      <c r="B159" s="20">
        <f t="shared" si="38"/>
        <v>0</v>
      </c>
      <c r="C159" s="20">
        <f>+C160+C163</f>
        <v>0</v>
      </c>
      <c r="D159" s="20">
        <f t="shared" ref="D159:AU159" si="48">+D160+D163</f>
        <v>0</v>
      </c>
      <c r="E159" s="20">
        <f t="shared" si="48"/>
        <v>0</v>
      </c>
      <c r="F159" s="20">
        <f t="shared" si="48"/>
        <v>0</v>
      </c>
      <c r="G159" s="20">
        <f t="shared" si="48"/>
        <v>0</v>
      </c>
      <c r="H159" s="20">
        <f t="shared" si="48"/>
        <v>0</v>
      </c>
      <c r="I159" s="20">
        <f t="shared" si="48"/>
        <v>0</v>
      </c>
      <c r="J159" s="20">
        <f t="shared" si="48"/>
        <v>0</v>
      </c>
      <c r="K159" s="20">
        <f t="shared" si="48"/>
        <v>0</v>
      </c>
      <c r="L159" s="20">
        <f t="shared" si="48"/>
        <v>0</v>
      </c>
      <c r="M159" s="20">
        <f t="shared" si="48"/>
        <v>0</v>
      </c>
      <c r="N159" s="20">
        <f t="shared" si="48"/>
        <v>0</v>
      </c>
      <c r="O159" s="20">
        <f t="shared" si="48"/>
        <v>0</v>
      </c>
      <c r="P159" s="20">
        <f t="shared" si="48"/>
        <v>0</v>
      </c>
      <c r="Q159" s="20">
        <f t="shared" si="48"/>
        <v>0</v>
      </c>
      <c r="R159" s="20">
        <f t="shared" si="48"/>
        <v>0</v>
      </c>
      <c r="S159" s="20">
        <f t="shared" si="48"/>
        <v>0</v>
      </c>
      <c r="T159" s="20">
        <f t="shared" si="48"/>
        <v>0</v>
      </c>
      <c r="U159" s="20">
        <f t="shared" si="48"/>
        <v>0</v>
      </c>
      <c r="V159" s="20">
        <f t="shared" si="48"/>
        <v>0</v>
      </c>
      <c r="W159" s="20">
        <f t="shared" si="48"/>
        <v>0</v>
      </c>
      <c r="X159" s="20">
        <f t="shared" si="48"/>
        <v>0</v>
      </c>
      <c r="Y159" s="20">
        <f t="shared" si="48"/>
        <v>0</v>
      </c>
      <c r="Z159" s="20">
        <f t="shared" si="48"/>
        <v>0</v>
      </c>
      <c r="AA159" s="20">
        <f t="shared" si="48"/>
        <v>0</v>
      </c>
      <c r="AB159" s="20">
        <f t="shared" si="48"/>
        <v>0</v>
      </c>
      <c r="AC159" s="20">
        <f t="shared" si="48"/>
        <v>0</v>
      </c>
      <c r="AD159" s="20">
        <f t="shared" si="48"/>
        <v>0</v>
      </c>
      <c r="AE159" s="20">
        <f t="shared" si="48"/>
        <v>0</v>
      </c>
      <c r="AF159" s="20">
        <f t="shared" si="48"/>
        <v>0</v>
      </c>
      <c r="AG159" s="20">
        <f t="shared" si="48"/>
        <v>0</v>
      </c>
      <c r="AH159" s="20">
        <f t="shared" si="48"/>
        <v>0</v>
      </c>
      <c r="AI159" s="20">
        <f t="shared" si="48"/>
        <v>0</v>
      </c>
      <c r="AJ159" s="20">
        <f t="shared" si="48"/>
        <v>0</v>
      </c>
      <c r="AK159" s="20">
        <f t="shared" si="48"/>
        <v>0</v>
      </c>
      <c r="AL159" s="20">
        <f t="shared" si="48"/>
        <v>0</v>
      </c>
      <c r="AM159" s="20">
        <f t="shared" si="48"/>
        <v>0</v>
      </c>
      <c r="AN159" s="20">
        <f t="shared" si="48"/>
        <v>0</v>
      </c>
      <c r="AO159" s="20">
        <f t="shared" si="48"/>
        <v>0</v>
      </c>
      <c r="AP159" s="20">
        <f t="shared" si="48"/>
        <v>0</v>
      </c>
      <c r="AQ159" s="20">
        <f t="shared" si="48"/>
        <v>0</v>
      </c>
      <c r="AR159" s="20">
        <f t="shared" si="48"/>
        <v>0</v>
      </c>
      <c r="AS159" s="20">
        <f t="shared" si="48"/>
        <v>0</v>
      </c>
      <c r="AT159" s="20">
        <f t="shared" si="48"/>
        <v>0</v>
      </c>
      <c r="AU159" s="20">
        <f t="shared" si="48"/>
        <v>0</v>
      </c>
    </row>
    <row r="160" spans="1:47" ht="14.1" customHeight="1" x14ac:dyDescent="0.2">
      <c r="A160" s="32" t="s">
        <v>50</v>
      </c>
      <c r="B160" s="20">
        <f t="shared" si="38"/>
        <v>0</v>
      </c>
      <c r="C160" s="20">
        <f>+C161+C162</f>
        <v>0</v>
      </c>
      <c r="D160" s="20">
        <f t="shared" ref="D160:AU160" si="49">+D161+D162</f>
        <v>0</v>
      </c>
      <c r="E160" s="20">
        <f t="shared" si="49"/>
        <v>0</v>
      </c>
      <c r="F160" s="20">
        <f t="shared" si="49"/>
        <v>0</v>
      </c>
      <c r="G160" s="20">
        <f t="shared" si="49"/>
        <v>0</v>
      </c>
      <c r="H160" s="20">
        <f t="shared" si="49"/>
        <v>0</v>
      </c>
      <c r="I160" s="20">
        <f t="shared" si="49"/>
        <v>0</v>
      </c>
      <c r="J160" s="20">
        <f t="shared" si="49"/>
        <v>0</v>
      </c>
      <c r="K160" s="20">
        <f t="shared" si="49"/>
        <v>0</v>
      </c>
      <c r="L160" s="20">
        <f t="shared" si="49"/>
        <v>0</v>
      </c>
      <c r="M160" s="20">
        <f t="shared" si="49"/>
        <v>0</v>
      </c>
      <c r="N160" s="20">
        <f t="shared" si="49"/>
        <v>0</v>
      </c>
      <c r="O160" s="20">
        <f t="shared" si="49"/>
        <v>0</v>
      </c>
      <c r="P160" s="20">
        <f t="shared" si="49"/>
        <v>0</v>
      </c>
      <c r="Q160" s="20">
        <f t="shared" si="49"/>
        <v>0</v>
      </c>
      <c r="R160" s="20">
        <f t="shared" si="49"/>
        <v>0</v>
      </c>
      <c r="S160" s="20">
        <f t="shared" si="49"/>
        <v>0</v>
      </c>
      <c r="T160" s="20">
        <f t="shared" si="49"/>
        <v>0</v>
      </c>
      <c r="U160" s="20">
        <f t="shared" si="49"/>
        <v>0</v>
      </c>
      <c r="V160" s="20">
        <f t="shared" si="49"/>
        <v>0</v>
      </c>
      <c r="W160" s="20">
        <f t="shared" si="49"/>
        <v>0</v>
      </c>
      <c r="X160" s="20">
        <f t="shared" si="49"/>
        <v>0</v>
      </c>
      <c r="Y160" s="20">
        <f t="shared" si="49"/>
        <v>0</v>
      </c>
      <c r="Z160" s="20">
        <f t="shared" si="49"/>
        <v>0</v>
      </c>
      <c r="AA160" s="20">
        <f t="shared" si="49"/>
        <v>0</v>
      </c>
      <c r="AB160" s="20">
        <f t="shared" si="49"/>
        <v>0</v>
      </c>
      <c r="AC160" s="20">
        <f t="shared" si="49"/>
        <v>0</v>
      </c>
      <c r="AD160" s="20">
        <f t="shared" si="49"/>
        <v>0</v>
      </c>
      <c r="AE160" s="20">
        <f t="shared" si="49"/>
        <v>0</v>
      </c>
      <c r="AF160" s="20">
        <f t="shared" si="49"/>
        <v>0</v>
      </c>
      <c r="AG160" s="20">
        <f t="shared" si="49"/>
        <v>0</v>
      </c>
      <c r="AH160" s="20">
        <f t="shared" si="49"/>
        <v>0</v>
      </c>
      <c r="AI160" s="20">
        <f t="shared" si="49"/>
        <v>0</v>
      </c>
      <c r="AJ160" s="20">
        <f t="shared" si="49"/>
        <v>0</v>
      </c>
      <c r="AK160" s="20">
        <f t="shared" si="49"/>
        <v>0</v>
      </c>
      <c r="AL160" s="20">
        <f t="shared" si="49"/>
        <v>0</v>
      </c>
      <c r="AM160" s="20">
        <f t="shared" si="49"/>
        <v>0</v>
      </c>
      <c r="AN160" s="20">
        <f t="shared" si="49"/>
        <v>0</v>
      </c>
      <c r="AO160" s="20">
        <f t="shared" si="49"/>
        <v>0</v>
      </c>
      <c r="AP160" s="20">
        <f t="shared" si="49"/>
        <v>0</v>
      </c>
      <c r="AQ160" s="20">
        <f t="shared" si="49"/>
        <v>0</v>
      </c>
      <c r="AR160" s="20">
        <f t="shared" si="49"/>
        <v>0</v>
      </c>
      <c r="AS160" s="20">
        <f t="shared" si="49"/>
        <v>0</v>
      </c>
      <c r="AT160" s="20">
        <f t="shared" si="49"/>
        <v>0</v>
      </c>
      <c r="AU160" s="20">
        <f t="shared" si="49"/>
        <v>0</v>
      </c>
    </row>
    <row r="161" spans="1:47" ht="14.1" customHeight="1" x14ac:dyDescent="0.2">
      <c r="A161" s="33" t="s">
        <v>42</v>
      </c>
      <c r="B161" s="20">
        <f t="shared" si="38"/>
        <v>0</v>
      </c>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12"/>
      <c r="AR161" s="12"/>
      <c r="AS161" s="12"/>
      <c r="AT161" s="12"/>
      <c r="AU161" s="12"/>
    </row>
    <row r="162" spans="1:47" ht="14.1" customHeight="1" x14ac:dyDescent="0.2">
      <c r="A162" s="33" t="s">
        <v>43</v>
      </c>
      <c r="B162" s="20">
        <f t="shared" si="38"/>
        <v>0</v>
      </c>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c r="AQ162" s="12"/>
      <c r="AR162" s="12"/>
      <c r="AS162" s="12"/>
      <c r="AT162" s="12"/>
      <c r="AU162" s="12"/>
    </row>
    <row r="163" spans="1:47" ht="14.1" customHeight="1" x14ac:dyDescent="0.2">
      <c r="A163" s="32" t="s">
        <v>282</v>
      </c>
      <c r="B163" s="20">
        <f t="shared" si="38"/>
        <v>0</v>
      </c>
      <c r="C163" s="20">
        <f>+C164+C165+C166</f>
        <v>0</v>
      </c>
      <c r="D163" s="20">
        <f t="shared" ref="D163:AU163" si="50">+D164+D165+D166</f>
        <v>0</v>
      </c>
      <c r="E163" s="20">
        <f t="shared" si="50"/>
        <v>0</v>
      </c>
      <c r="F163" s="20">
        <f t="shared" si="50"/>
        <v>0</v>
      </c>
      <c r="G163" s="20">
        <f t="shared" si="50"/>
        <v>0</v>
      </c>
      <c r="H163" s="20">
        <f t="shared" si="50"/>
        <v>0</v>
      </c>
      <c r="I163" s="20">
        <f t="shared" si="50"/>
        <v>0</v>
      </c>
      <c r="J163" s="20">
        <f t="shared" si="50"/>
        <v>0</v>
      </c>
      <c r="K163" s="20">
        <f t="shared" si="50"/>
        <v>0</v>
      </c>
      <c r="L163" s="20">
        <f t="shared" si="50"/>
        <v>0</v>
      </c>
      <c r="M163" s="20">
        <f t="shared" si="50"/>
        <v>0</v>
      </c>
      <c r="N163" s="20">
        <f t="shared" si="50"/>
        <v>0</v>
      </c>
      <c r="O163" s="20">
        <f t="shared" si="50"/>
        <v>0</v>
      </c>
      <c r="P163" s="20">
        <f t="shared" si="50"/>
        <v>0</v>
      </c>
      <c r="Q163" s="20">
        <f t="shared" si="50"/>
        <v>0</v>
      </c>
      <c r="R163" s="20">
        <f t="shared" si="50"/>
        <v>0</v>
      </c>
      <c r="S163" s="20">
        <f t="shared" si="50"/>
        <v>0</v>
      </c>
      <c r="T163" s="20">
        <f t="shared" si="50"/>
        <v>0</v>
      </c>
      <c r="U163" s="20">
        <f t="shared" si="50"/>
        <v>0</v>
      </c>
      <c r="V163" s="20">
        <f t="shared" si="50"/>
        <v>0</v>
      </c>
      <c r="W163" s="20">
        <f t="shared" si="50"/>
        <v>0</v>
      </c>
      <c r="X163" s="20">
        <f t="shared" si="50"/>
        <v>0</v>
      </c>
      <c r="Y163" s="20">
        <f t="shared" si="50"/>
        <v>0</v>
      </c>
      <c r="Z163" s="20">
        <f t="shared" si="50"/>
        <v>0</v>
      </c>
      <c r="AA163" s="20">
        <f t="shared" si="50"/>
        <v>0</v>
      </c>
      <c r="AB163" s="20">
        <f t="shared" si="50"/>
        <v>0</v>
      </c>
      <c r="AC163" s="20">
        <f t="shared" si="50"/>
        <v>0</v>
      </c>
      <c r="AD163" s="20">
        <f t="shared" si="50"/>
        <v>0</v>
      </c>
      <c r="AE163" s="20">
        <f t="shared" si="50"/>
        <v>0</v>
      </c>
      <c r="AF163" s="20">
        <f t="shared" si="50"/>
        <v>0</v>
      </c>
      <c r="AG163" s="20">
        <f t="shared" si="50"/>
        <v>0</v>
      </c>
      <c r="AH163" s="20">
        <f t="shared" si="50"/>
        <v>0</v>
      </c>
      <c r="AI163" s="20">
        <f t="shared" si="50"/>
        <v>0</v>
      </c>
      <c r="AJ163" s="20">
        <f t="shared" si="50"/>
        <v>0</v>
      </c>
      <c r="AK163" s="20">
        <f t="shared" si="50"/>
        <v>0</v>
      </c>
      <c r="AL163" s="20">
        <f t="shared" si="50"/>
        <v>0</v>
      </c>
      <c r="AM163" s="20">
        <f t="shared" si="50"/>
        <v>0</v>
      </c>
      <c r="AN163" s="20">
        <f t="shared" si="50"/>
        <v>0</v>
      </c>
      <c r="AO163" s="20">
        <f t="shared" si="50"/>
        <v>0</v>
      </c>
      <c r="AP163" s="20">
        <f t="shared" si="50"/>
        <v>0</v>
      </c>
      <c r="AQ163" s="20">
        <f t="shared" si="50"/>
        <v>0</v>
      </c>
      <c r="AR163" s="20">
        <f t="shared" si="50"/>
        <v>0</v>
      </c>
      <c r="AS163" s="20">
        <f t="shared" si="50"/>
        <v>0</v>
      </c>
      <c r="AT163" s="20">
        <f t="shared" si="50"/>
        <v>0</v>
      </c>
      <c r="AU163" s="20">
        <f t="shared" si="50"/>
        <v>0</v>
      </c>
    </row>
    <row r="164" spans="1:47" ht="14.1" customHeight="1" x14ac:dyDescent="0.2">
      <c r="A164" s="33" t="s">
        <v>23</v>
      </c>
      <c r="B164" s="20">
        <f t="shared" si="38"/>
        <v>0</v>
      </c>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12"/>
      <c r="AP164" s="12"/>
      <c r="AQ164" s="12"/>
      <c r="AR164" s="12"/>
      <c r="AS164" s="12"/>
      <c r="AT164" s="12"/>
      <c r="AU164" s="12"/>
    </row>
    <row r="165" spans="1:47" ht="14.1" customHeight="1" x14ac:dyDescent="0.2">
      <c r="A165" s="33" t="s">
        <v>283</v>
      </c>
      <c r="B165" s="20">
        <f t="shared" si="38"/>
        <v>0</v>
      </c>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c r="AR165" s="12"/>
      <c r="AS165" s="12"/>
      <c r="AT165" s="12"/>
      <c r="AU165" s="12"/>
    </row>
    <row r="166" spans="1:47" ht="14.1" customHeight="1" x14ac:dyDescent="0.2">
      <c r="A166" s="33" t="s">
        <v>24</v>
      </c>
      <c r="B166" s="20">
        <f t="shared" si="38"/>
        <v>0</v>
      </c>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c r="AR166" s="12"/>
      <c r="AS166" s="12"/>
      <c r="AT166" s="12"/>
      <c r="AU166" s="12"/>
    </row>
    <row r="167" spans="1:47" ht="14.1" customHeight="1" x14ac:dyDescent="0.2">
      <c r="A167" s="9" t="s">
        <v>168</v>
      </c>
      <c r="B167" s="20">
        <f t="shared" si="38"/>
        <v>0</v>
      </c>
      <c r="C167" s="20">
        <f>+SUM(C168:C175)</f>
        <v>0</v>
      </c>
      <c r="D167" s="20">
        <f t="shared" ref="D167:AU167" si="51">+SUM(D168:D175)</f>
        <v>0</v>
      </c>
      <c r="E167" s="20">
        <f t="shared" si="51"/>
        <v>0</v>
      </c>
      <c r="F167" s="20">
        <f t="shared" si="51"/>
        <v>0</v>
      </c>
      <c r="G167" s="20">
        <f t="shared" si="51"/>
        <v>0</v>
      </c>
      <c r="H167" s="20">
        <f t="shared" si="51"/>
        <v>0</v>
      </c>
      <c r="I167" s="20">
        <f t="shared" si="51"/>
        <v>0</v>
      </c>
      <c r="J167" s="20">
        <f t="shared" si="51"/>
        <v>0</v>
      </c>
      <c r="K167" s="20">
        <f t="shared" si="51"/>
        <v>0</v>
      </c>
      <c r="L167" s="20">
        <f t="shared" si="51"/>
        <v>0</v>
      </c>
      <c r="M167" s="20">
        <f t="shared" si="51"/>
        <v>0</v>
      </c>
      <c r="N167" s="20">
        <f t="shared" si="51"/>
        <v>0</v>
      </c>
      <c r="O167" s="20">
        <f t="shared" si="51"/>
        <v>0</v>
      </c>
      <c r="P167" s="20">
        <f t="shared" si="51"/>
        <v>0</v>
      </c>
      <c r="Q167" s="20">
        <f t="shared" si="51"/>
        <v>0</v>
      </c>
      <c r="R167" s="20">
        <f t="shared" si="51"/>
        <v>0</v>
      </c>
      <c r="S167" s="20">
        <f t="shared" si="51"/>
        <v>0</v>
      </c>
      <c r="T167" s="20">
        <f t="shared" si="51"/>
        <v>0</v>
      </c>
      <c r="U167" s="20">
        <f t="shared" si="51"/>
        <v>0</v>
      </c>
      <c r="V167" s="20">
        <f t="shared" si="51"/>
        <v>0</v>
      </c>
      <c r="W167" s="20">
        <f t="shared" si="51"/>
        <v>0</v>
      </c>
      <c r="X167" s="20">
        <f t="shared" si="51"/>
        <v>0</v>
      </c>
      <c r="Y167" s="20">
        <f t="shared" si="51"/>
        <v>0</v>
      </c>
      <c r="Z167" s="20">
        <f t="shared" si="51"/>
        <v>0</v>
      </c>
      <c r="AA167" s="20">
        <f t="shared" si="51"/>
        <v>0</v>
      </c>
      <c r="AB167" s="20">
        <f t="shared" si="51"/>
        <v>0</v>
      </c>
      <c r="AC167" s="20">
        <f t="shared" si="51"/>
        <v>0</v>
      </c>
      <c r="AD167" s="20">
        <f t="shared" si="51"/>
        <v>0</v>
      </c>
      <c r="AE167" s="20">
        <f t="shared" si="51"/>
        <v>0</v>
      </c>
      <c r="AF167" s="20">
        <f t="shared" si="51"/>
        <v>0</v>
      </c>
      <c r="AG167" s="20">
        <f t="shared" si="51"/>
        <v>0</v>
      </c>
      <c r="AH167" s="20">
        <f t="shared" si="51"/>
        <v>0</v>
      </c>
      <c r="AI167" s="20">
        <f t="shared" si="51"/>
        <v>0</v>
      </c>
      <c r="AJ167" s="20">
        <f t="shared" si="51"/>
        <v>0</v>
      </c>
      <c r="AK167" s="20">
        <f t="shared" si="51"/>
        <v>0</v>
      </c>
      <c r="AL167" s="20">
        <f t="shared" si="51"/>
        <v>0</v>
      </c>
      <c r="AM167" s="20">
        <f t="shared" si="51"/>
        <v>0</v>
      </c>
      <c r="AN167" s="20">
        <f t="shared" si="51"/>
        <v>0</v>
      </c>
      <c r="AO167" s="20">
        <f t="shared" si="51"/>
        <v>0</v>
      </c>
      <c r="AP167" s="20">
        <f t="shared" si="51"/>
        <v>0</v>
      </c>
      <c r="AQ167" s="20">
        <f t="shared" si="51"/>
        <v>0</v>
      </c>
      <c r="AR167" s="20">
        <f t="shared" si="51"/>
        <v>0</v>
      </c>
      <c r="AS167" s="20">
        <f t="shared" si="51"/>
        <v>0</v>
      </c>
      <c r="AT167" s="20">
        <f t="shared" si="51"/>
        <v>0</v>
      </c>
      <c r="AU167" s="20">
        <f t="shared" si="51"/>
        <v>0</v>
      </c>
    </row>
    <row r="168" spans="1:47" ht="14.1" customHeight="1" x14ac:dyDescent="0.2">
      <c r="A168" s="10" t="s">
        <v>169</v>
      </c>
      <c r="B168" s="20">
        <f t="shared" si="38"/>
        <v>0</v>
      </c>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c r="AR168" s="12"/>
      <c r="AS168" s="12"/>
      <c r="AT168" s="12"/>
      <c r="AU168" s="12"/>
    </row>
    <row r="169" spans="1:47" ht="14.1" customHeight="1" x14ac:dyDescent="0.2">
      <c r="A169" s="10" t="s">
        <v>170</v>
      </c>
      <c r="B169" s="20">
        <f t="shared" si="38"/>
        <v>0</v>
      </c>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c r="AR169" s="12"/>
      <c r="AS169" s="12"/>
      <c r="AT169" s="12"/>
      <c r="AU169" s="12"/>
    </row>
    <row r="170" spans="1:47" ht="14.1" customHeight="1" x14ac:dyDescent="0.2">
      <c r="A170" s="10" t="s">
        <v>171</v>
      </c>
      <c r="B170" s="20">
        <f t="shared" si="38"/>
        <v>0</v>
      </c>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2"/>
      <c r="AP170" s="12"/>
      <c r="AQ170" s="12"/>
      <c r="AR170" s="12"/>
      <c r="AS170" s="12"/>
      <c r="AT170" s="12"/>
      <c r="AU170" s="12"/>
    </row>
    <row r="171" spans="1:47" ht="14.1" customHeight="1" x14ac:dyDescent="0.2">
      <c r="A171" s="10" t="s">
        <v>172</v>
      </c>
      <c r="B171" s="20">
        <f t="shared" si="38"/>
        <v>0</v>
      </c>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12"/>
      <c r="AN171" s="12"/>
      <c r="AO171" s="12"/>
      <c r="AP171" s="12"/>
      <c r="AQ171" s="12"/>
      <c r="AR171" s="12"/>
      <c r="AS171" s="12"/>
      <c r="AT171" s="12"/>
      <c r="AU171" s="12"/>
    </row>
    <row r="172" spans="1:47" ht="14.1" customHeight="1" x14ac:dyDescent="0.2">
      <c r="A172" s="10" t="s">
        <v>173</v>
      </c>
      <c r="B172" s="20">
        <f t="shared" si="38"/>
        <v>0</v>
      </c>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c r="AQ172" s="12"/>
      <c r="AR172" s="12"/>
      <c r="AS172" s="12"/>
      <c r="AT172" s="12"/>
      <c r="AU172" s="12"/>
    </row>
    <row r="173" spans="1:47" ht="14.1" customHeight="1" x14ac:dyDescent="0.2">
      <c r="A173" s="10" t="s">
        <v>174</v>
      </c>
      <c r="B173" s="20">
        <f t="shared" si="38"/>
        <v>0</v>
      </c>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2"/>
      <c r="AP173" s="12"/>
      <c r="AQ173" s="12"/>
      <c r="AR173" s="12"/>
      <c r="AS173" s="12"/>
      <c r="AT173" s="12"/>
      <c r="AU173" s="12"/>
    </row>
    <row r="174" spans="1:47" ht="14.1" customHeight="1" x14ac:dyDescent="0.2">
      <c r="A174" s="10" t="s">
        <v>175</v>
      </c>
      <c r="B174" s="20">
        <f t="shared" si="38"/>
        <v>0</v>
      </c>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c r="AR174" s="12"/>
      <c r="AS174" s="12"/>
      <c r="AT174" s="12"/>
      <c r="AU174" s="12"/>
    </row>
    <row r="175" spans="1:47" ht="14.1" customHeight="1" x14ac:dyDescent="0.2">
      <c r="A175" s="10" t="s">
        <v>176</v>
      </c>
      <c r="B175" s="20">
        <f>SUM(C175:AU175)</f>
        <v>0</v>
      </c>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12"/>
      <c r="AP175" s="12"/>
      <c r="AQ175" s="12"/>
      <c r="AR175" s="12"/>
      <c r="AS175" s="12"/>
      <c r="AT175" s="12"/>
      <c r="AU175" s="12"/>
    </row>
    <row r="176" spans="1:47" ht="14.1" customHeight="1" x14ac:dyDescent="0.2">
      <c r="A176" s="11" t="s">
        <v>32</v>
      </c>
      <c r="B176" s="20">
        <f>SUM(C176:AU176)</f>
        <v>0</v>
      </c>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c r="AA176" s="22"/>
      <c r="AB176" s="22"/>
      <c r="AC176" s="22"/>
      <c r="AD176" s="22"/>
      <c r="AE176" s="22"/>
      <c r="AF176" s="22"/>
      <c r="AG176" s="22"/>
      <c r="AH176" s="22"/>
      <c r="AI176" s="22"/>
      <c r="AJ176" s="22"/>
      <c r="AK176" s="22"/>
      <c r="AL176" s="22"/>
      <c r="AM176" s="22"/>
      <c r="AN176" s="22"/>
      <c r="AO176" s="22"/>
      <c r="AP176" s="22"/>
      <c r="AQ176" s="22"/>
      <c r="AR176" s="22"/>
      <c r="AS176" s="22"/>
      <c r="AT176" s="22"/>
      <c r="AU176" s="22"/>
    </row>
    <row r="177" spans="1:47" ht="14.1" customHeight="1" x14ac:dyDescent="0.2">
      <c r="A177" s="8" t="s">
        <v>25</v>
      </c>
      <c r="B177" s="20">
        <f>SUM(C177:AU177)</f>
        <v>0</v>
      </c>
      <c r="C177" s="20">
        <f t="shared" ref="C177:AU177" si="52">+C96+C125+C176</f>
        <v>0</v>
      </c>
      <c r="D177" s="20">
        <f t="shared" si="52"/>
        <v>0</v>
      </c>
      <c r="E177" s="20">
        <f t="shared" si="52"/>
        <v>0</v>
      </c>
      <c r="F177" s="20">
        <f t="shared" si="52"/>
        <v>0</v>
      </c>
      <c r="G177" s="20">
        <f t="shared" si="52"/>
        <v>0</v>
      </c>
      <c r="H177" s="20">
        <f t="shared" si="52"/>
        <v>0</v>
      </c>
      <c r="I177" s="20">
        <f t="shared" si="52"/>
        <v>0</v>
      </c>
      <c r="J177" s="20">
        <f t="shared" si="52"/>
        <v>0</v>
      </c>
      <c r="K177" s="20">
        <f t="shared" si="52"/>
        <v>0</v>
      </c>
      <c r="L177" s="20">
        <f t="shared" si="52"/>
        <v>0</v>
      </c>
      <c r="M177" s="20">
        <f t="shared" si="52"/>
        <v>0</v>
      </c>
      <c r="N177" s="20">
        <f t="shared" si="52"/>
        <v>0</v>
      </c>
      <c r="O177" s="20">
        <f t="shared" si="52"/>
        <v>0</v>
      </c>
      <c r="P177" s="20">
        <f t="shared" si="52"/>
        <v>0</v>
      </c>
      <c r="Q177" s="20">
        <f t="shared" si="52"/>
        <v>0</v>
      </c>
      <c r="R177" s="20">
        <f t="shared" si="52"/>
        <v>0</v>
      </c>
      <c r="S177" s="20">
        <f t="shared" si="52"/>
        <v>0</v>
      </c>
      <c r="T177" s="20">
        <f t="shared" si="52"/>
        <v>0</v>
      </c>
      <c r="U177" s="20">
        <f t="shared" si="52"/>
        <v>0</v>
      </c>
      <c r="V177" s="20">
        <f t="shared" si="52"/>
        <v>0</v>
      </c>
      <c r="W177" s="20">
        <f t="shared" si="52"/>
        <v>0</v>
      </c>
      <c r="X177" s="20">
        <f t="shared" si="52"/>
        <v>0</v>
      </c>
      <c r="Y177" s="20">
        <f t="shared" si="52"/>
        <v>0</v>
      </c>
      <c r="Z177" s="20">
        <f t="shared" si="52"/>
        <v>0</v>
      </c>
      <c r="AA177" s="20">
        <f t="shared" si="52"/>
        <v>0</v>
      </c>
      <c r="AB177" s="20">
        <f t="shared" si="52"/>
        <v>0</v>
      </c>
      <c r="AC177" s="20">
        <f t="shared" si="52"/>
        <v>0</v>
      </c>
      <c r="AD177" s="20">
        <f t="shared" si="52"/>
        <v>0</v>
      </c>
      <c r="AE177" s="20">
        <f t="shared" si="52"/>
        <v>0</v>
      </c>
      <c r="AF177" s="20">
        <f t="shared" si="52"/>
        <v>0</v>
      </c>
      <c r="AG177" s="20">
        <f t="shared" si="52"/>
        <v>0</v>
      </c>
      <c r="AH177" s="20">
        <f t="shared" si="52"/>
        <v>0</v>
      </c>
      <c r="AI177" s="20">
        <f t="shared" si="52"/>
        <v>0</v>
      </c>
      <c r="AJ177" s="20">
        <f t="shared" si="52"/>
        <v>0</v>
      </c>
      <c r="AK177" s="20">
        <f t="shared" si="52"/>
        <v>0</v>
      </c>
      <c r="AL177" s="20">
        <f t="shared" si="52"/>
        <v>0</v>
      </c>
      <c r="AM177" s="20">
        <f t="shared" si="52"/>
        <v>0</v>
      </c>
      <c r="AN177" s="20">
        <f t="shared" si="52"/>
        <v>0</v>
      </c>
      <c r="AO177" s="20">
        <f t="shared" si="52"/>
        <v>0</v>
      </c>
      <c r="AP177" s="20">
        <f t="shared" si="52"/>
        <v>0</v>
      </c>
      <c r="AQ177" s="20">
        <f t="shared" si="52"/>
        <v>0</v>
      </c>
      <c r="AR177" s="20">
        <f t="shared" si="52"/>
        <v>0</v>
      </c>
      <c r="AS177" s="20">
        <f t="shared" si="52"/>
        <v>0</v>
      </c>
      <c r="AT177" s="20">
        <f t="shared" si="52"/>
        <v>0</v>
      </c>
      <c r="AU177" s="20">
        <f t="shared" si="52"/>
        <v>0</v>
      </c>
    </row>
    <row r="178" spans="1:47" hidden="1" x14ac:dyDescent="0.2">
      <c r="B178" s="59">
        <f t="shared" ref="B178:AU178" si="53">+IF(B144&lt;SUM(B145:B147),1,0)</f>
        <v>0</v>
      </c>
      <c r="C178" s="59">
        <f t="shared" si="53"/>
        <v>0</v>
      </c>
      <c r="D178" s="59">
        <f t="shared" si="53"/>
        <v>0</v>
      </c>
      <c r="E178" s="59">
        <f t="shared" si="53"/>
        <v>0</v>
      </c>
      <c r="F178" s="59">
        <f t="shared" si="53"/>
        <v>0</v>
      </c>
      <c r="G178" s="59">
        <f t="shared" si="53"/>
        <v>0</v>
      </c>
      <c r="H178" s="59">
        <f t="shared" si="53"/>
        <v>0</v>
      </c>
      <c r="I178" s="59">
        <f t="shared" si="53"/>
        <v>0</v>
      </c>
      <c r="J178" s="59">
        <f t="shared" si="53"/>
        <v>0</v>
      </c>
      <c r="K178" s="59">
        <f t="shared" si="53"/>
        <v>0</v>
      </c>
      <c r="L178" s="59">
        <f t="shared" si="53"/>
        <v>0</v>
      </c>
      <c r="M178" s="59">
        <f t="shared" si="53"/>
        <v>0</v>
      </c>
      <c r="N178" s="59">
        <f t="shared" si="53"/>
        <v>0</v>
      </c>
      <c r="O178" s="59">
        <f t="shared" si="53"/>
        <v>0</v>
      </c>
      <c r="P178" s="59">
        <f t="shared" si="53"/>
        <v>0</v>
      </c>
      <c r="Q178" s="59">
        <f t="shared" si="53"/>
        <v>0</v>
      </c>
      <c r="R178" s="59">
        <f t="shared" si="53"/>
        <v>0</v>
      </c>
      <c r="S178" s="59">
        <f t="shared" si="53"/>
        <v>0</v>
      </c>
      <c r="T178" s="59">
        <f t="shared" si="53"/>
        <v>0</v>
      </c>
      <c r="U178" s="59">
        <f t="shared" si="53"/>
        <v>0</v>
      </c>
      <c r="V178" s="59">
        <f t="shared" si="53"/>
        <v>0</v>
      </c>
      <c r="W178" s="59">
        <f t="shared" si="53"/>
        <v>0</v>
      </c>
      <c r="X178" s="59">
        <f t="shared" si="53"/>
        <v>0</v>
      </c>
      <c r="Y178" s="59">
        <f t="shared" si="53"/>
        <v>0</v>
      </c>
      <c r="Z178" s="59">
        <f t="shared" si="53"/>
        <v>0</v>
      </c>
      <c r="AA178" s="59">
        <f t="shared" si="53"/>
        <v>0</v>
      </c>
      <c r="AB178" s="59">
        <f t="shared" si="53"/>
        <v>0</v>
      </c>
      <c r="AC178" s="59">
        <f t="shared" si="53"/>
        <v>0</v>
      </c>
      <c r="AD178" s="59">
        <f t="shared" si="53"/>
        <v>0</v>
      </c>
      <c r="AE178" s="59">
        <f t="shared" si="53"/>
        <v>0</v>
      </c>
      <c r="AF178" s="59">
        <f t="shared" si="53"/>
        <v>0</v>
      </c>
      <c r="AG178" s="59">
        <f t="shared" si="53"/>
        <v>0</v>
      </c>
      <c r="AH178" s="59">
        <f t="shared" si="53"/>
        <v>0</v>
      </c>
      <c r="AI178" s="59">
        <f t="shared" si="53"/>
        <v>0</v>
      </c>
      <c r="AJ178" s="59">
        <f t="shared" si="53"/>
        <v>0</v>
      </c>
      <c r="AK178" s="59">
        <f t="shared" si="53"/>
        <v>0</v>
      </c>
      <c r="AL178" s="59">
        <f t="shared" si="53"/>
        <v>0</v>
      </c>
      <c r="AM178" s="59">
        <f t="shared" si="53"/>
        <v>0</v>
      </c>
      <c r="AN178" s="59">
        <f t="shared" si="53"/>
        <v>0</v>
      </c>
      <c r="AO178" s="59">
        <f t="shared" si="53"/>
        <v>0</v>
      </c>
      <c r="AP178" s="59">
        <f t="shared" si="53"/>
        <v>0</v>
      </c>
      <c r="AQ178" s="59">
        <f t="shared" si="53"/>
        <v>0</v>
      </c>
      <c r="AR178" s="59">
        <f t="shared" si="53"/>
        <v>0</v>
      </c>
      <c r="AS178" s="59">
        <f t="shared" si="53"/>
        <v>0</v>
      </c>
      <c r="AT178" s="59">
        <f t="shared" si="53"/>
        <v>0</v>
      </c>
      <c r="AU178" s="59">
        <f t="shared" si="53"/>
        <v>0</v>
      </c>
    </row>
    <row r="181" spans="1:47" s="17" customFormat="1" ht="14.1" customHeight="1" x14ac:dyDescent="0.2">
      <c r="A181" s="132" t="s">
        <v>115</v>
      </c>
      <c r="B181" s="119" t="s">
        <v>40</v>
      </c>
      <c r="C181" s="120"/>
      <c r="D181" s="120"/>
      <c r="E181" s="120"/>
      <c r="F181" s="120"/>
      <c r="G181" s="120"/>
      <c r="H181" s="120"/>
      <c r="I181" s="120"/>
      <c r="J181" s="120"/>
      <c r="K181" s="120"/>
      <c r="L181" s="120"/>
      <c r="M181" s="120"/>
      <c r="N181" s="120"/>
      <c r="O181" s="120"/>
      <c r="P181" s="120"/>
      <c r="Q181" s="120"/>
      <c r="R181" s="120"/>
      <c r="S181" s="120"/>
      <c r="T181" s="120"/>
      <c r="U181" s="120"/>
      <c r="V181" s="120"/>
      <c r="W181" s="120"/>
      <c r="X181" s="120"/>
      <c r="Y181" s="120"/>
      <c r="Z181" s="120"/>
      <c r="AA181" s="120"/>
      <c r="AB181" s="120"/>
      <c r="AC181" s="120"/>
      <c r="AD181" s="120"/>
      <c r="AE181" s="120"/>
      <c r="AF181" s="120"/>
      <c r="AG181" s="120"/>
      <c r="AH181" s="120"/>
      <c r="AI181" s="120"/>
      <c r="AJ181" s="120"/>
      <c r="AK181" s="120"/>
      <c r="AL181" s="120"/>
      <c r="AM181" s="120"/>
      <c r="AN181" s="120"/>
      <c r="AO181" s="120"/>
      <c r="AP181" s="120"/>
      <c r="AQ181" s="120"/>
      <c r="AR181" s="120"/>
      <c r="AS181" s="120"/>
      <c r="AT181" s="120"/>
      <c r="AU181" s="121"/>
    </row>
    <row r="182" spans="1:47" s="17" customFormat="1" ht="14.1" customHeight="1" x14ac:dyDescent="0.2">
      <c r="A182" s="133"/>
      <c r="B182" s="122" t="s">
        <v>25</v>
      </c>
      <c r="C182" s="119" t="s">
        <v>51</v>
      </c>
      <c r="D182" s="120"/>
      <c r="E182" s="120"/>
      <c r="F182" s="120"/>
      <c r="G182" s="121"/>
      <c r="H182" s="126" t="s">
        <v>57</v>
      </c>
      <c r="I182" s="126"/>
      <c r="J182" s="126"/>
      <c r="K182" s="126"/>
      <c r="L182" s="126"/>
      <c r="M182" s="124" t="s">
        <v>139</v>
      </c>
      <c r="N182" s="125"/>
      <c r="O182" s="125"/>
      <c r="P182" s="125"/>
      <c r="Q182" s="125"/>
      <c r="R182" s="125"/>
      <c r="S182" s="125"/>
      <c r="T182" s="125"/>
      <c r="U182" s="125"/>
      <c r="V182" s="125"/>
      <c r="W182" s="125"/>
      <c r="X182" s="125"/>
      <c r="Y182" s="125"/>
      <c r="Z182" s="125"/>
      <c r="AA182" s="125"/>
      <c r="AB182" s="125"/>
      <c r="AC182" s="125"/>
      <c r="AD182" s="131"/>
      <c r="AE182" s="119" t="s">
        <v>27</v>
      </c>
      <c r="AF182" s="120"/>
      <c r="AG182" s="120"/>
      <c r="AH182" s="120"/>
      <c r="AI182" s="120"/>
      <c r="AJ182" s="121"/>
      <c r="AK182" s="119" t="s">
        <v>34</v>
      </c>
      <c r="AL182" s="120"/>
      <c r="AM182" s="120"/>
      <c r="AN182" s="120"/>
      <c r="AO182" s="120"/>
      <c r="AP182" s="120"/>
      <c r="AQ182" s="120"/>
      <c r="AR182" s="120"/>
      <c r="AS182" s="120"/>
      <c r="AT182" s="120"/>
      <c r="AU182" s="121"/>
    </row>
    <row r="183" spans="1:47" s="17" customFormat="1" ht="39.950000000000003" customHeight="1" x14ac:dyDescent="0.2">
      <c r="A183" s="133"/>
      <c r="B183" s="128"/>
      <c r="C183" s="126" t="s">
        <v>28</v>
      </c>
      <c r="D183" s="127" t="s">
        <v>52</v>
      </c>
      <c r="E183" s="127"/>
      <c r="F183" s="127"/>
      <c r="G183" s="126" t="s">
        <v>56</v>
      </c>
      <c r="H183" s="126" t="s">
        <v>58</v>
      </c>
      <c r="I183" s="126"/>
      <c r="J183" s="126"/>
      <c r="K183" s="126" t="s">
        <v>62</v>
      </c>
      <c r="L183" s="126"/>
      <c r="M183" s="119" t="s">
        <v>180</v>
      </c>
      <c r="N183" s="120"/>
      <c r="O183" s="121"/>
      <c r="P183" s="127" t="s">
        <v>89</v>
      </c>
      <c r="Q183" s="126"/>
      <c r="R183" s="126"/>
      <c r="S183" s="126"/>
      <c r="T183" s="126"/>
      <c r="U183" s="126"/>
      <c r="V183" s="126"/>
      <c r="W183" s="126"/>
      <c r="X183" s="126"/>
      <c r="Y183" s="126"/>
      <c r="Z183" s="126"/>
      <c r="AA183" s="126"/>
      <c r="AB183" s="127" t="s">
        <v>179</v>
      </c>
      <c r="AC183" s="127"/>
      <c r="AD183" s="126" t="s">
        <v>31</v>
      </c>
      <c r="AE183" s="122" t="s">
        <v>74</v>
      </c>
      <c r="AF183" s="122" t="s">
        <v>75</v>
      </c>
      <c r="AG183" s="122" t="s">
        <v>76</v>
      </c>
      <c r="AH183" s="122" t="s">
        <v>77</v>
      </c>
      <c r="AI183" s="122" t="s">
        <v>78</v>
      </c>
      <c r="AJ183" s="122" t="s">
        <v>79</v>
      </c>
      <c r="AK183" s="122" t="s">
        <v>33</v>
      </c>
      <c r="AL183" s="127" t="s">
        <v>125</v>
      </c>
      <c r="AM183" s="127"/>
      <c r="AN183" s="127"/>
      <c r="AO183" s="127"/>
      <c r="AP183" s="127"/>
      <c r="AQ183" s="127"/>
      <c r="AR183" s="127"/>
      <c r="AS183" s="126" t="s">
        <v>85</v>
      </c>
      <c r="AT183" s="126"/>
      <c r="AU183" s="122" t="s">
        <v>84</v>
      </c>
    </row>
    <row r="184" spans="1:47" s="17" customFormat="1" ht="45" x14ac:dyDescent="0.2">
      <c r="A184" s="133"/>
      <c r="B184" s="123"/>
      <c r="C184" s="126"/>
      <c r="D184" s="23" t="s">
        <v>53</v>
      </c>
      <c r="E184" s="23" t="s">
        <v>54</v>
      </c>
      <c r="F184" s="23" t="s">
        <v>55</v>
      </c>
      <c r="G184" s="126"/>
      <c r="H184" s="23" t="s">
        <v>59</v>
      </c>
      <c r="I184" s="23" t="s">
        <v>60</v>
      </c>
      <c r="J184" s="23" t="s">
        <v>61</v>
      </c>
      <c r="K184" s="23" t="s">
        <v>63</v>
      </c>
      <c r="L184" s="23" t="s">
        <v>64</v>
      </c>
      <c r="M184" s="23" t="s">
        <v>59</v>
      </c>
      <c r="N184" s="23" t="s">
        <v>60</v>
      </c>
      <c r="O184" s="23" t="s">
        <v>181</v>
      </c>
      <c r="P184" s="24" t="s">
        <v>88</v>
      </c>
      <c r="Q184" s="24" t="s">
        <v>131</v>
      </c>
      <c r="R184" s="23" t="s">
        <v>65</v>
      </c>
      <c r="S184" s="23" t="s">
        <v>66</v>
      </c>
      <c r="T184" s="23" t="s">
        <v>67</v>
      </c>
      <c r="U184" s="23" t="s">
        <v>68</v>
      </c>
      <c r="V184" s="23" t="s">
        <v>69</v>
      </c>
      <c r="W184" s="24" t="s">
        <v>130</v>
      </c>
      <c r="X184" s="24" t="s">
        <v>129</v>
      </c>
      <c r="Y184" s="23" t="s">
        <v>70</v>
      </c>
      <c r="Z184" s="23" t="s">
        <v>71</v>
      </c>
      <c r="AA184" s="23" t="s">
        <v>72</v>
      </c>
      <c r="AB184" s="23" t="s">
        <v>73</v>
      </c>
      <c r="AC184" s="23" t="s">
        <v>40</v>
      </c>
      <c r="AD184" s="126"/>
      <c r="AE184" s="123"/>
      <c r="AF184" s="123"/>
      <c r="AG184" s="123"/>
      <c r="AH184" s="123"/>
      <c r="AI184" s="123"/>
      <c r="AJ184" s="123"/>
      <c r="AK184" s="123"/>
      <c r="AL184" s="23" t="s">
        <v>80</v>
      </c>
      <c r="AM184" s="24" t="s">
        <v>128</v>
      </c>
      <c r="AN184" s="24" t="s">
        <v>127</v>
      </c>
      <c r="AO184" s="24" t="s">
        <v>126</v>
      </c>
      <c r="AP184" s="23" t="s">
        <v>81</v>
      </c>
      <c r="AQ184" s="23" t="s">
        <v>82</v>
      </c>
      <c r="AR184" s="23" t="s">
        <v>83</v>
      </c>
      <c r="AS184" s="23" t="s">
        <v>86</v>
      </c>
      <c r="AT184" s="23" t="s">
        <v>87</v>
      </c>
      <c r="AU184" s="123"/>
    </row>
    <row r="185" spans="1:47" s="59" customFormat="1" ht="14.1" customHeight="1" x14ac:dyDescent="0.2">
      <c r="A185" s="19" t="s">
        <v>287</v>
      </c>
      <c r="B185" s="20">
        <f t="shared" ref="B185:B213" si="54">SUM(C185:AU185)</f>
        <v>0</v>
      </c>
      <c r="C185" s="20">
        <f>+C186+C203</f>
        <v>0</v>
      </c>
      <c r="D185" s="20">
        <f t="shared" ref="D185:AU185" si="55">+D186+D203</f>
        <v>0</v>
      </c>
      <c r="E185" s="20">
        <f t="shared" si="55"/>
        <v>0</v>
      </c>
      <c r="F185" s="20">
        <f t="shared" si="55"/>
        <v>0</v>
      </c>
      <c r="G185" s="20">
        <f t="shared" si="55"/>
        <v>0</v>
      </c>
      <c r="H185" s="20">
        <f t="shared" si="55"/>
        <v>0</v>
      </c>
      <c r="I185" s="20">
        <f t="shared" si="55"/>
        <v>0</v>
      </c>
      <c r="J185" s="20">
        <f t="shared" si="55"/>
        <v>0</v>
      </c>
      <c r="K185" s="20">
        <f t="shared" si="55"/>
        <v>0</v>
      </c>
      <c r="L185" s="20">
        <f t="shared" si="55"/>
        <v>0</v>
      </c>
      <c r="M185" s="20">
        <f t="shared" si="55"/>
        <v>0</v>
      </c>
      <c r="N185" s="20">
        <f t="shared" si="55"/>
        <v>0</v>
      </c>
      <c r="O185" s="20">
        <f t="shared" si="55"/>
        <v>0</v>
      </c>
      <c r="P185" s="20">
        <f t="shared" si="55"/>
        <v>0</v>
      </c>
      <c r="Q185" s="20">
        <f t="shared" si="55"/>
        <v>0</v>
      </c>
      <c r="R185" s="20">
        <f t="shared" si="55"/>
        <v>0</v>
      </c>
      <c r="S185" s="20">
        <f t="shared" si="55"/>
        <v>0</v>
      </c>
      <c r="T185" s="20">
        <f t="shared" si="55"/>
        <v>0</v>
      </c>
      <c r="U185" s="20">
        <f t="shared" si="55"/>
        <v>0</v>
      </c>
      <c r="V185" s="20">
        <f t="shared" si="55"/>
        <v>0</v>
      </c>
      <c r="W185" s="20">
        <f t="shared" si="55"/>
        <v>0</v>
      </c>
      <c r="X185" s="20">
        <f t="shared" si="55"/>
        <v>0</v>
      </c>
      <c r="Y185" s="20">
        <f t="shared" si="55"/>
        <v>0</v>
      </c>
      <c r="Z185" s="20">
        <f t="shared" si="55"/>
        <v>0</v>
      </c>
      <c r="AA185" s="20">
        <f t="shared" si="55"/>
        <v>0</v>
      </c>
      <c r="AB185" s="20">
        <f t="shared" si="55"/>
        <v>0</v>
      </c>
      <c r="AC185" s="20">
        <f t="shared" si="55"/>
        <v>0</v>
      </c>
      <c r="AD185" s="20">
        <f t="shared" si="55"/>
        <v>0</v>
      </c>
      <c r="AE185" s="20">
        <f t="shared" si="55"/>
        <v>0</v>
      </c>
      <c r="AF185" s="20">
        <f t="shared" si="55"/>
        <v>0</v>
      </c>
      <c r="AG185" s="20">
        <f t="shared" si="55"/>
        <v>0</v>
      </c>
      <c r="AH185" s="20">
        <f t="shared" si="55"/>
        <v>0</v>
      </c>
      <c r="AI185" s="20">
        <f t="shared" si="55"/>
        <v>0</v>
      </c>
      <c r="AJ185" s="20">
        <f t="shared" si="55"/>
        <v>0</v>
      </c>
      <c r="AK185" s="20">
        <f t="shared" si="55"/>
        <v>0</v>
      </c>
      <c r="AL185" s="20">
        <f t="shared" si="55"/>
        <v>0</v>
      </c>
      <c r="AM185" s="20">
        <f t="shared" si="55"/>
        <v>0</v>
      </c>
      <c r="AN185" s="20">
        <f t="shared" si="55"/>
        <v>0</v>
      </c>
      <c r="AO185" s="20">
        <f t="shared" si="55"/>
        <v>0</v>
      </c>
      <c r="AP185" s="20">
        <f t="shared" si="55"/>
        <v>0</v>
      </c>
      <c r="AQ185" s="20">
        <f t="shared" si="55"/>
        <v>0</v>
      </c>
      <c r="AR185" s="20">
        <f t="shared" si="55"/>
        <v>0</v>
      </c>
      <c r="AS185" s="20">
        <f t="shared" si="55"/>
        <v>0</v>
      </c>
      <c r="AT185" s="20">
        <f t="shared" si="55"/>
        <v>0</v>
      </c>
      <c r="AU185" s="20">
        <f t="shared" si="55"/>
        <v>0</v>
      </c>
    </row>
    <row r="186" spans="1:47" s="59" customFormat="1" ht="14.1" customHeight="1" x14ac:dyDescent="0.2">
      <c r="A186" s="31" t="s">
        <v>326</v>
      </c>
      <c r="B186" s="20">
        <f t="shared" si="54"/>
        <v>0</v>
      </c>
      <c r="C186" s="20">
        <f>+C187+C192+C197+C200</f>
        <v>0</v>
      </c>
      <c r="D186" s="20">
        <f t="shared" ref="D186:AU186" si="56">+D187+D192+D197+D200</f>
        <v>0</v>
      </c>
      <c r="E186" s="20">
        <f t="shared" si="56"/>
        <v>0</v>
      </c>
      <c r="F186" s="20">
        <f t="shared" si="56"/>
        <v>0</v>
      </c>
      <c r="G186" s="20">
        <f t="shared" si="56"/>
        <v>0</v>
      </c>
      <c r="H186" s="20">
        <f t="shared" si="56"/>
        <v>0</v>
      </c>
      <c r="I186" s="20">
        <f t="shared" si="56"/>
        <v>0</v>
      </c>
      <c r="J186" s="20">
        <f t="shared" si="56"/>
        <v>0</v>
      </c>
      <c r="K186" s="20">
        <f t="shared" si="56"/>
        <v>0</v>
      </c>
      <c r="L186" s="20">
        <f t="shared" si="56"/>
        <v>0</v>
      </c>
      <c r="M186" s="20">
        <f t="shared" si="56"/>
        <v>0</v>
      </c>
      <c r="N186" s="20">
        <f t="shared" si="56"/>
        <v>0</v>
      </c>
      <c r="O186" s="20">
        <f t="shared" si="56"/>
        <v>0</v>
      </c>
      <c r="P186" s="20">
        <f t="shared" si="56"/>
        <v>0</v>
      </c>
      <c r="Q186" s="20">
        <f t="shared" si="56"/>
        <v>0</v>
      </c>
      <c r="R186" s="20">
        <f t="shared" si="56"/>
        <v>0</v>
      </c>
      <c r="S186" s="20">
        <f t="shared" si="56"/>
        <v>0</v>
      </c>
      <c r="T186" s="20">
        <f t="shared" si="56"/>
        <v>0</v>
      </c>
      <c r="U186" s="20">
        <f t="shared" si="56"/>
        <v>0</v>
      </c>
      <c r="V186" s="20">
        <f t="shared" si="56"/>
        <v>0</v>
      </c>
      <c r="W186" s="20">
        <f t="shared" si="56"/>
        <v>0</v>
      </c>
      <c r="X186" s="20">
        <f t="shared" si="56"/>
        <v>0</v>
      </c>
      <c r="Y186" s="20">
        <f t="shared" si="56"/>
        <v>0</v>
      </c>
      <c r="Z186" s="20">
        <f t="shared" si="56"/>
        <v>0</v>
      </c>
      <c r="AA186" s="20">
        <f t="shared" si="56"/>
        <v>0</v>
      </c>
      <c r="AB186" s="20">
        <f t="shared" si="56"/>
        <v>0</v>
      </c>
      <c r="AC186" s="20">
        <f t="shared" si="56"/>
        <v>0</v>
      </c>
      <c r="AD186" s="20">
        <f t="shared" si="56"/>
        <v>0</v>
      </c>
      <c r="AE186" s="20">
        <f t="shared" si="56"/>
        <v>0</v>
      </c>
      <c r="AF186" s="20">
        <f t="shared" si="56"/>
        <v>0</v>
      </c>
      <c r="AG186" s="20">
        <f t="shared" si="56"/>
        <v>0</v>
      </c>
      <c r="AH186" s="20">
        <f t="shared" si="56"/>
        <v>0</v>
      </c>
      <c r="AI186" s="20">
        <f t="shared" si="56"/>
        <v>0</v>
      </c>
      <c r="AJ186" s="20">
        <f t="shared" si="56"/>
        <v>0</v>
      </c>
      <c r="AK186" s="20">
        <f t="shared" si="56"/>
        <v>0</v>
      </c>
      <c r="AL186" s="20">
        <f t="shared" si="56"/>
        <v>0</v>
      </c>
      <c r="AM186" s="20">
        <f t="shared" si="56"/>
        <v>0</v>
      </c>
      <c r="AN186" s="20">
        <f t="shared" si="56"/>
        <v>0</v>
      </c>
      <c r="AO186" s="20">
        <f t="shared" si="56"/>
        <v>0</v>
      </c>
      <c r="AP186" s="20">
        <f t="shared" si="56"/>
        <v>0</v>
      </c>
      <c r="AQ186" s="20">
        <f t="shared" si="56"/>
        <v>0</v>
      </c>
      <c r="AR186" s="20">
        <f t="shared" si="56"/>
        <v>0</v>
      </c>
      <c r="AS186" s="20">
        <f t="shared" si="56"/>
        <v>0</v>
      </c>
      <c r="AT186" s="20">
        <f t="shared" si="56"/>
        <v>0</v>
      </c>
      <c r="AU186" s="20">
        <f t="shared" si="56"/>
        <v>0</v>
      </c>
    </row>
    <row r="187" spans="1:47" s="59" customFormat="1" ht="14.1" customHeight="1" x14ac:dyDescent="0.2">
      <c r="A187" s="88" t="s">
        <v>284</v>
      </c>
      <c r="B187" s="20">
        <f t="shared" si="54"/>
        <v>0</v>
      </c>
      <c r="C187" s="21">
        <f>+C188+C189+C190+C191</f>
        <v>0</v>
      </c>
      <c r="D187" s="21">
        <f t="shared" ref="D187:AU187" si="57">+D188+D189+D190+D191</f>
        <v>0</v>
      </c>
      <c r="E187" s="21">
        <f t="shared" si="57"/>
        <v>0</v>
      </c>
      <c r="F187" s="21">
        <f t="shared" si="57"/>
        <v>0</v>
      </c>
      <c r="G187" s="21">
        <f t="shared" si="57"/>
        <v>0</v>
      </c>
      <c r="H187" s="21">
        <f t="shared" si="57"/>
        <v>0</v>
      </c>
      <c r="I187" s="21">
        <f t="shared" si="57"/>
        <v>0</v>
      </c>
      <c r="J187" s="21">
        <f t="shared" si="57"/>
        <v>0</v>
      </c>
      <c r="K187" s="21">
        <f t="shared" si="57"/>
        <v>0</v>
      </c>
      <c r="L187" s="21">
        <f t="shared" si="57"/>
        <v>0</v>
      </c>
      <c r="M187" s="21">
        <f t="shared" si="57"/>
        <v>0</v>
      </c>
      <c r="N187" s="21">
        <f t="shared" si="57"/>
        <v>0</v>
      </c>
      <c r="O187" s="21">
        <f t="shared" si="57"/>
        <v>0</v>
      </c>
      <c r="P187" s="21">
        <f t="shared" si="57"/>
        <v>0</v>
      </c>
      <c r="Q187" s="21">
        <f t="shared" si="57"/>
        <v>0</v>
      </c>
      <c r="R187" s="21">
        <f t="shared" si="57"/>
        <v>0</v>
      </c>
      <c r="S187" s="21">
        <f t="shared" si="57"/>
        <v>0</v>
      </c>
      <c r="T187" s="21">
        <f t="shared" si="57"/>
        <v>0</v>
      </c>
      <c r="U187" s="21">
        <f t="shared" si="57"/>
        <v>0</v>
      </c>
      <c r="V187" s="21">
        <f t="shared" si="57"/>
        <v>0</v>
      </c>
      <c r="W187" s="21">
        <f t="shared" si="57"/>
        <v>0</v>
      </c>
      <c r="X187" s="21">
        <f t="shared" si="57"/>
        <v>0</v>
      </c>
      <c r="Y187" s="21">
        <f t="shared" si="57"/>
        <v>0</v>
      </c>
      <c r="Z187" s="21">
        <f t="shared" si="57"/>
        <v>0</v>
      </c>
      <c r="AA187" s="21">
        <f t="shared" si="57"/>
        <v>0</v>
      </c>
      <c r="AB187" s="21">
        <f t="shared" si="57"/>
        <v>0</v>
      </c>
      <c r="AC187" s="21">
        <f t="shared" si="57"/>
        <v>0</v>
      </c>
      <c r="AD187" s="21">
        <f t="shared" si="57"/>
        <v>0</v>
      </c>
      <c r="AE187" s="21">
        <f t="shared" si="57"/>
        <v>0</v>
      </c>
      <c r="AF187" s="21">
        <f t="shared" si="57"/>
        <v>0</v>
      </c>
      <c r="AG187" s="21">
        <f t="shared" si="57"/>
        <v>0</v>
      </c>
      <c r="AH187" s="21">
        <f t="shared" si="57"/>
        <v>0</v>
      </c>
      <c r="AI187" s="21">
        <f t="shared" si="57"/>
        <v>0</v>
      </c>
      <c r="AJ187" s="21">
        <f t="shared" si="57"/>
        <v>0</v>
      </c>
      <c r="AK187" s="21">
        <f t="shared" si="57"/>
        <v>0</v>
      </c>
      <c r="AL187" s="21">
        <f t="shared" si="57"/>
        <v>0</v>
      </c>
      <c r="AM187" s="21">
        <f t="shared" si="57"/>
        <v>0</v>
      </c>
      <c r="AN187" s="21">
        <f t="shared" si="57"/>
        <v>0</v>
      </c>
      <c r="AO187" s="21">
        <f t="shared" si="57"/>
        <v>0</v>
      </c>
      <c r="AP187" s="21">
        <f t="shared" si="57"/>
        <v>0</v>
      </c>
      <c r="AQ187" s="21">
        <f t="shared" si="57"/>
        <v>0</v>
      </c>
      <c r="AR187" s="21">
        <f t="shared" si="57"/>
        <v>0</v>
      </c>
      <c r="AS187" s="21">
        <f t="shared" si="57"/>
        <v>0</v>
      </c>
      <c r="AT187" s="21">
        <f t="shared" si="57"/>
        <v>0</v>
      </c>
      <c r="AU187" s="21">
        <f t="shared" si="57"/>
        <v>0</v>
      </c>
    </row>
    <row r="188" spans="1:47" s="59" customFormat="1" ht="14.1" customHeight="1" x14ac:dyDescent="0.2">
      <c r="A188" s="89" t="s">
        <v>323</v>
      </c>
      <c r="B188" s="20">
        <f t="shared" si="54"/>
        <v>0</v>
      </c>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c r="AR188" s="12"/>
      <c r="AS188" s="12"/>
      <c r="AT188" s="12"/>
      <c r="AU188" s="12"/>
    </row>
    <row r="189" spans="1:47" s="59" customFormat="1" ht="14.1" customHeight="1" x14ac:dyDescent="0.2">
      <c r="A189" s="89" t="s">
        <v>293</v>
      </c>
      <c r="B189" s="20">
        <f t="shared" si="54"/>
        <v>0</v>
      </c>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c r="AR189" s="12"/>
      <c r="AS189" s="12"/>
      <c r="AT189" s="12"/>
      <c r="AU189" s="12"/>
    </row>
    <row r="190" spans="1:47" s="59" customFormat="1" ht="14.1" customHeight="1" x14ac:dyDescent="0.2">
      <c r="A190" s="89" t="s">
        <v>294</v>
      </c>
      <c r="B190" s="20">
        <f t="shared" si="54"/>
        <v>0</v>
      </c>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c r="AR190" s="12"/>
      <c r="AS190" s="12"/>
      <c r="AT190" s="12"/>
      <c r="AU190" s="12"/>
    </row>
    <row r="191" spans="1:47" s="59" customFormat="1" ht="14.1" customHeight="1" x14ac:dyDescent="0.2">
      <c r="A191" s="89" t="s">
        <v>295</v>
      </c>
      <c r="B191" s="20">
        <f t="shared" si="54"/>
        <v>0</v>
      </c>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c r="AR191" s="12"/>
      <c r="AS191" s="12"/>
      <c r="AT191" s="12"/>
      <c r="AU191" s="12"/>
    </row>
    <row r="192" spans="1:47" s="59" customFormat="1" ht="14.1" customHeight="1" x14ac:dyDescent="0.2">
      <c r="A192" s="88" t="s">
        <v>285</v>
      </c>
      <c r="B192" s="20">
        <f t="shared" si="54"/>
        <v>0</v>
      </c>
      <c r="C192" s="21">
        <f>+C193+C194+C195+C196</f>
        <v>0</v>
      </c>
      <c r="D192" s="21">
        <f t="shared" ref="D192:AU192" si="58">+D193+D194+D195+D196</f>
        <v>0</v>
      </c>
      <c r="E192" s="21">
        <f t="shared" si="58"/>
        <v>0</v>
      </c>
      <c r="F192" s="21">
        <f t="shared" si="58"/>
        <v>0</v>
      </c>
      <c r="G192" s="21">
        <f t="shared" si="58"/>
        <v>0</v>
      </c>
      <c r="H192" s="21">
        <f t="shared" si="58"/>
        <v>0</v>
      </c>
      <c r="I192" s="21">
        <f t="shared" si="58"/>
        <v>0</v>
      </c>
      <c r="J192" s="21">
        <f t="shared" si="58"/>
        <v>0</v>
      </c>
      <c r="K192" s="21">
        <f t="shared" si="58"/>
        <v>0</v>
      </c>
      <c r="L192" s="21">
        <f t="shared" si="58"/>
        <v>0</v>
      </c>
      <c r="M192" s="21">
        <f t="shared" si="58"/>
        <v>0</v>
      </c>
      <c r="N192" s="21">
        <f t="shared" si="58"/>
        <v>0</v>
      </c>
      <c r="O192" s="21">
        <f t="shared" si="58"/>
        <v>0</v>
      </c>
      <c r="P192" s="21">
        <f t="shared" si="58"/>
        <v>0</v>
      </c>
      <c r="Q192" s="21">
        <f t="shared" si="58"/>
        <v>0</v>
      </c>
      <c r="R192" s="21">
        <f t="shared" si="58"/>
        <v>0</v>
      </c>
      <c r="S192" s="21">
        <f t="shared" si="58"/>
        <v>0</v>
      </c>
      <c r="T192" s="21">
        <f t="shared" si="58"/>
        <v>0</v>
      </c>
      <c r="U192" s="21">
        <f t="shared" si="58"/>
        <v>0</v>
      </c>
      <c r="V192" s="21">
        <f t="shared" si="58"/>
        <v>0</v>
      </c>
      <c r="W192" s="21">
        <f t="shared" si="58"/>
        <v>0</v>
      </c>
      <c r="X192" s="21">
        <f t="shared" si="58"/>
        <v>0</v>
      </c>
      <c r="Y192" s="21">
        <f t="shared" si="58"/>
        <v>0</v>
      </c>
      <c r="Z192" s="21">
        <f t="shared" si="58"/>
        <v>0</v>
      </c>
      <c r="AA192" s="21">
        <f t="shared" si="58"/>
        <v>0</v>
      </c>
      <c r="AB192" s="21">
        <f t="shared" si="58"/>
        <v>0</v>
      </c>
      <c r="AC192" s="21">
        <f t="shared" si="58"/>
        <v>0</v>
      </c>
      <c r="AD192" s="21">
        <f t="shared" si="58"/>
        <v>0</v>
      </c>
      <c r="AE192" s="21">
        <f t="shared" si="58"/>
        <v>0</v>
      </c>
      <c r="AF192" s="21">
        <f t="shared" si="58"/>
        <v>0</v>
      </c>
      <c r="AG192" s="21">
        <f t="shared" si="58"/>
        <v>0</v>
      </c>
      <c r="AH192" s="21">
        <f t="shared" si="58"/>
        <v>0</v>
      </c>
      <c r="AI192" s="21">
        <f t="shared" si="58"/>
        <v>0</v>
      </c>
      <c r="AJ192" s="21">
        <f t="shared" si="58"/>
        <v>0</v>
      </c>
      <c r="AK192" s="21">
        <f t="shared" si="58"/>
        <v>0</v>
      </c>
      <c r="AL192" s="21">
        <f t="shared" si="58"/>
        <v>0</v>
      </c>
      <c r="AM192" s="21">
        <f t="shared" si="58"/>
        <v>0</v>
      </c>
      <c r="AN192" s="21">
        <f t="shared" si="58"/>
        <v>0</v>
      </c>
      <c r="AO192" s="21">
        <f t="shared" si="58"/>
        <v>0</v>
      </c>
      <c r="AP192" s="21">
        <f t="shared" si="58"/>
        <v>0</v>
      </c>
      <c r="AQ192" s="21">
        <f t="shared" si="58"/>
        <v>0</v>
      </c>
      <c r="AR192" s="21">
        <f t="shared" si="58"/>
        <v>0</v>
      </c>
      <c r="AS192" s="21">
        <f t="shared" si="58"/>
        <v>0</v>
      </c>
      <c r="AT192" s="21">
        <f t="shared" si="58"/>
        <v>0</v>
      </c>
      <c r="AU192" s="21">
        <f t="shared" si="58"/>
        <v>0</v>
      </c>
    </row>
    <row r="193" spans="1:47" s="59" customFormat="1" ht="14.1" customHeight="1" x14ac:dyDescent="0.2">
      <c r="A193" s="89" t="s">
        <v>324</v>
      </c>
      <c r="B193" s="20">
        <f t="shared" si="54"/>
        <v>0</v>
      </c>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c r="AR193" s="12"/>
      <c r="AS193" s="12"/>
      <c r="AT193" s="12"/>
      <c r="AU193" s="12"/>
    </row>
    <row r="194" spans="1:47" s="59" customFormat="1" ht="14.1" customHeight="1" x14ac:dyDescent="0.2">
      <c r="A194" s="89" t="s">
        <v>296</v>
      </c>
      <c r="B194" s="20">
        <f t="shared" si="54"/>
        <v>0</v>
      </c>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c r="AR194" s="12"/>
      <c r="AS194" s="12"/>
      <c r="AT194" s="12"/>
      <c r="AU194" s="12"/>
    </row>
    <row r="195" spans="1:47" s="59" customFormat="1" ht="14.1" customHeight="1" x14ac:dyDescent="0.2">
      <c r="A195" s="89" t="s">
        <v>297</v>
      </c>
      <c r="B195" s="20">
        <f t="shared" si="54"/>
        <v>0</v>
      </c>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c r="AR195" s="12"/>
      <c r="AS195" s="12"/>
      <c r="AT195" s="12"/>
      <c r="AU195" s="12"/>
    </row>
    <row r="196" spans="1:47" s="59" customFormat="1" ht="14.1" customHeight="1" x14ac:dyDescent="0.2">
      <c r="A196" s="89" t="s">
        <v>298</v>
      </c>
      <c r="B196" s="20">
        <f t="shared" si="54"/>
        <v>0</v>
      </c>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c r="AR196" s="12"/>
      <c r="AS196" s="12"/>
      <c r="AT196" s="12"/>
      <c r="AU196" s="12"/>
    </row>
    <row r="197" spans="1:47" s="59" customFormat="1" ht="14.1" customHeight="1" x14ac:dyDescent="0.2">
      <c r="A197" s="88" t="s">
        <v>286</v>
      </c>
      <c r="B197" s="20">
        <f t="shared" si="54"/>
        <v>0</v>
      </c>
      <c r="C197" s="20">
        <f>+C198+C199</f>
        <v>0</v>
      </c>
      <c r="D197" s="20">
        <f t="shared" ref="D197:AU197" si="59">+D198+D199</f>
        <v>0</v>
      </c>
      <c r="E197" s="20">
        <f t="shared" si="59"/>
        <v>0</v>
      </c>
      <c r="F197" s="20">
        <f t="shared" si="59"/>
        <v>0</v>
      </c>
      <c r="G197" s="20">
        <f t="shared" si="59"/>
        <v>0</v>
      </c>
      <c r="H197" s="20">
        <f t="shared" si="59"/>
        <v>0</v>
      </c>
      <c r="I197" s="20">
        <f t="shared" si="59"/>
        <v>0</v>
      </c>
      <c r="J197" s="20">
        <f t="shared" si="59"/>
        <v>0</v>
      </c>
      <c r="K197" s="20">
        <f t="shared" si="59"/>
        <v>0</v>
      </c>
      <c r="L197" s="20">
        <f t="shared" si="59"/>
        <v>0</v>
      </c>
      <c r="M197" s="20">
        <f t="shared" si="59"/>
        <v>0</v>
      </c>
      <c r="N197" s="20">
        <f t="shared" si="59"/>
        <v>0</v>
      </c>
      <c r="O197" s="20">
        <f t="shared" si="59"/>
        <v>0</v>
      </c>
      <c r="P197" s="20">
        <f t="shared" si="59"/>
        <v>0</v>
      </c>
      <c r="Q197" s="20">
        <f t="shared" si="59"/>
        <v>0</v>
      </c>
      <c r="R197" s="20">
        <f t="shared" si="59"/>
        <v>0</v>
      </c>
      <c r="S197" s="20">
        <f t="shared" si="59"/>
        <v>0</v>
      </c>
      <c r="T197" s="20">
        <f t="shared" si="59"/>
        <v>0</v>
      </c>
      <c r="U197" s="20">
        <f t="shared" si="59"/>
        <v>0</v>
      </c>
      <c r="V197" s="20">
        <f t="shared" si="59"/>
        <v>0</v>
      </c>
      <c r="W197" s="20">
        <f t="shared" si="59"/>
        <v>0</v>
      </c>
      <c r="X197" s="20">
        <f t="shared" si="59"/>
        <v>0</v>
      </c>
      <c r="Y197" s="20">
        <f t="shared" si="59"/>
        <v>0</v>
      </c>
      <c r="Z197" s="20">
        <f t="shared" si="59"/>
        <v>0</v>
      </c>
      <c r="AA197" s="20">
        <f t="shared" si="59"/>
        <v>0</v>
      </c>
      <c r="AB197" s="20">
        <f t="shared" si="59"/>
        <v>0</v>
      </c>
      <c r="AC197" s="20">
        <f t="shared" si="59"/>
        <v>0</v>
      </c>
      <c r="AD197" s="20">
        <f t="shared" si="59"/>
        <v>0</v>
      </c>
      <c r="AE197" s="20">
        <f t="shared" si="59"/>
        <v>0</v>
      </c>
      <c r="AF197" s="20">
        <f t="shared" si="59"/>
        <v>0</v>
      </c>
      <c r="AG197" s="20">
        <f t="shared" si="59"/>
        <v>0</v>
      </c>
      <c r="AH197" s="20">
        <f t="shared" si="59"/>
        <v>0</v>
      </c>
      <c r="AI197" s="20">
        <f t="shared" si="59"/>
        <v>0</v>
      </c>
      <c r="AJ197" s="20">
        <f t="shared" si="59"/>
        <v>0</v>
      </c>
      <c r="AK197" s="20">
        <f t="shared" si="59"/>
        <v>0</v>
      </c>
      <c r="AL197" s="20">
        <f t="shared" si="59"/>
        <v>0</v>
      </c>
      <c r="AM197" s="20">
        <f t="shared" si="59"/>
        <v>0</v>
      </c>
      <c r="AN197" s="20">
        <f t="shared" si="59"/>
        <v>0</v>
      </c>
      <c r="AO197" s="20">
        <f t="shared" si="59"/>
        <v>0</v>
      </c>
      <c r="AP197" s="20">
        <f t="shared" si="59"/>
        <v>0</v>
      </c>
      <c r="AQ197" s="20">
        <f t="shared" si="59"/>
        <v>0</v>
      </c>
      <c r="AR197" s="20">
        <f t="shared" si="59"/>
        <v>0</v>
      </c>
      <c r="AS197" s="20">
        <f t="shared" si="59"/>
        <v>0</v>
      </c>
      <c r="AT197" s="20">
        <f t="shared" si="59"/>
        <v>0</v>
      </c>
      <c r="AU197" s="20">
        <f t="shared" si="59"/>
        <v>0</v>
      </c>
    </row>
    <row r="198" spans="1:47" s="59" customFormat="1" ht="14.1" customHeight="1" x14ac:dyDescent="0.2">
      <c r="A198" s="89" t="s">
        <v>325</v>
      </c>
      <c r="B198" s="20">
        <f t="shared" si="54"/>
        <v>0</v>
      </c>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c r="AR198" s="12"/>
      <c r="AS198" s="12"/>
      <c r="AT198" s="12"/>
      <c r="AU198" s="12"/>
    </row>
    <row r="199" spans="1:47" s="59" customFormat="1" ht="14.1" customHeight="1" x14ac:dyDescent="0.2">
      <c r="A199" s="89" t="s">
        <v>49</v>
      </c>
      <c r="B199" s="20">
        <f t="shared" si="54"/>
        <v>0</v>
      </c>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c r="AR199" s="12"/>
      <c r="AS199" s="12"/>
      <c r="AT199" s="12"/>
      <c r="AU199" s="12"/>
    </row>
    <row r="200" spans="1:47" s="59" customFormat="1" ht="14.1" customHeight="1" x14ac:dyDescent="0.2">
      <c r="A200" s="88" t="s">
        <v>320</v>
      </c>
      <c r="B200" s="20">
        <f t="shared" si="54"/>
        <v>0</v>
      </c>
      <c r="C200" s="20">
        <f>+C201+C202</f>
        <v>0</v>
      </c>
      <c r="D200" s="20">
        <f t="shared" ref="D200:AU200" si="60">+D201+D202</f>
        <v>0</v>
      </c>
      <c r="E200" s="20">
        <f t="shared" si="60"/>
        <v>0</v>
      </c>
      <c r="F200" s="20">
        <f t="shared" si="60"/>
        <v>0</v>
      </c>
      <c r="G200" s="20">
        <f t="shared" si="60"/>
        <v>0</v>
      </c>
      <c r="H200" s="20">
        <f t="shared" si="60"/>
        <v>0</v>
      </c>
      <c r="I200" s="20">
        <f t="shared" si="60"/>
        <v>0</v>
      </c>
      <c r="J200" s="20">
        <f t="shared" si="60"/>
        <v>0</v>
      </c>
      <c r="K200" s="20">
        <f t="shared" si="60"/>
        <v>0</v>
      </c>
      <c r="L200" s="20">
        <f t="shared" si="60"/>
        <v>0</v>
      </c>
      <c r="M200" s="20">
        <f t="shared" si="60"/>
        <v>0</v>
      </c>
      <c r="N200" s="20">
        <f t="shared" si="60"/>
        <v>0</v>
      </c>
      <c r="O200" s="20">
        <f t="shared" si="60"/>
        <v>0</v>
      </c>
      <c r="P200" s="20">
        <f t="shared" si="60"/>
        <v>0</v>
      </c>
      <c r="Q200" s="20">
        <f t="shared" si="60"/>
        <v>0</v>
      </c>
      <c r="R200" s="20">
        <f t="shared" si="60"/>
        <v>0</v>
      </c>
      <c r="S200" s="20">
        <f t="shared" si="60"/>
        <v>0</v>
      </c>
      <c r="T200" s="20">
        <f t="shared" si="60"/>
        <v>0</v>
      </c>
      <c r="U200" s="20">
        <f t="shared" si="60"/>
        <v>0</v>
      </c>
      <c r="V200" s="20">
        <f t="shared" si="60"/>
        <v>0</v>
      </c>
      <c r="W200" s="20">
        <f t="shared" si="60"/>
        <v>0</v>
      </c>
      <c r="X200" s="20">
        <f t="shared" si="60"/>
        <v>0</v>
      </c>
      <c r="Y200" s="20">
        <f t="shared" si="60"/>
        <v>0</v>
      </c>
      <c r="Z200" s="20">
        <f t="shared" si="60"/>
        <v>0</v>
      </c>
      <c r="AA200" s="20">
        <f t="shared" si="60"/>
        <v>0</v>
      </c>
      <c r="AB200" s="20">
        <f t="shared" si="60"/>
        <v>0</v>
      </c>
      <c r="AC200" s="20">
        <f t="shared" si="60"/>
        <v>0</v>
      </c>
      <c r="AD200" s="20">
        <f t="shared" si="60"/>
        <v>0</v>
      </c>
      <c r="AE200" s="20">
        <f t="shared" si="60"/>
        <v>0</v>
      </c>
      <c r="AF200" s="20">
        <f t="shared" si="60"/>
        <v>0</v>
      </c>
      <c r="AG200" s="20">
        <f t="shared" si="60"/>
        <v>0</v>
      </c>
      <c r="AH200" s="20">
        <f t="shared" si="60"/>
        <v>0</v>
      </c>
      <c r="AI200" s="20">
        <f t="shared" si="60"/>
        <v>0</v>
      </c>
      <c r="AJ200" s="20">
        <f t="shared" si="60"/>
        <v>0</v>
      </c>
      <c r="AK200" s="20">
        <f t="shared" si="60"/>
        <v>0</v>
      </c>
      <c r="AL200" s="20">
        <f t="shared" si="60"/>
        <v>0</v>
      </c>
      <c r="AM200" s="20">
        <f t="shared" si="60"/>
        <v>0</v>
      </c>
      <c r="AN200" s="20">
        <f t="shared" si="60"/>
        <v>0</v>
      </c>
      <c r="AO200" s="20">
        <f t="shared" si="60"/>
        <v>0</v>
      </c>
      <c r="AP200" s="20">
        <f t="shared" si="60"/>
        <v>0</v>
      </c>
      <c r="AQ200" s="20">
        <f t="shared" si="60"/>
        <v>0</v>
      </c>
      <c r="AR200" s="20">
        <f t="shared" si="60"/>
        <v>0</v>
      </c>
      <c r="AS200" s="20">
        <f t="shared" si="60"/>
        <v>0</v>
      </c>
      <c r="AT200" s="20">
        <f t="shared" si="60"/>
        <v>0</v>
      </c>
      <c r="AU200" s="20">
        <f t="shared" si="60"/>
        <v>0</v>
      </c>
    </row>
    <row r="201" spans="1:47" s="59" customFormat="1" ht="14.1" customHeight="1" x14ac:dyDescent="0.2">
      <c r="A201" s="89" t="s">
        <v>321</v>
      </c>
      <c r="B201" s="20">
        <f t="shared" si="54"/>
        <v>0</v>
      </c>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c r="AR201" s="12"/>
      <c r="AS201" s="12"/>
      <c r="AT201" s="12"/>
      <c r="AU201" s="12"/>
    </row>
    <row r="202" spans="1:47" s="59" customFormat="1" ht="14.1" customHeight="1" x14ac:dyDescent="0.2">
      <c r="A202" s="89" t="s">
        <v>322</v>
      </c>
      <c r="B202" s="20">
        <f t="shared" si="54"/>
        <v>0</v>
      </c>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c r="AR202" s="12"/>
      <c r="AS202" s="12"/>
      <c r="AT202" s="12"/>
      <c r="AU202" s="12"/>
    </row>
    <row r="203" spans="1:47" s="59" customFormat="1" ht="14.1" customHeight="1" x14ac:dyDescent="0.2">
      <c r="A203" s="31" t="s">
        <v>334</v>
      </c>
      <c r="B203" s="20">
        <f t="shared" si="54"/>
        <v>0</v>
      </c>
      <c r="C203" s="20">
        <f>+C204+C208+C211</f>
        <v>0</v>
      </c>
      <c r="D203" s="20">
        <f t="shared" ref="D203:AU203" si="61">+D204+D208+D211</f>
        <v>0</v>
      </c>
      <c r="E203" s="20">
        <f t="shared" si="61"/>
        <v>0</v>
      </c>
      <c r="F203" s="20">
        <f t="shared" si="61"/>
        <v>0</v>
      </c>
      <c r="G203" s="20">
        <f t="shared" si="61"/>
        <v>0</v>
      </c>
      <c r="H203" s="20">
        <f t="shared" si="61"/>
        <v>0</v>
      </c>
      <c r="I203" s="20">
        <f t="shared" si="61"/>
        <v>0</v>
      </c>
      <c r="J203" s="20">
        <f t="shared" si="61"/>
        <v>0</v>
      </c>
      <c r="K203" s="20">
        <f t="shared" si="61"/>
        <v>0</v>
      </c>
      <c r="L203" s="20">
        <f t="shared" si="61"/>
        <v>0</v>
      </c>
      <c r="M203" s="20">
        <f t="shared" si="61"/>
        <v>0</v>
      </c>
      <c r="N203" s="20">
        <f t="shared" si="61"/>
        <v>0</v>
      </c>
      <c r="O203" s="20">
        <f t="shared" si="61"/>
        <v>0</v>
      </c>
      <c r="P203" s="20">
        <f t="shared" si="61"/>
        <v>0</v>
      </c>
      <c r="Q203" s="20">
        <f t="shared" si="61"/>
        <v>0</v>
      </c>
      <c r="R203" s="20">
        <f t="shared" si="61"/>
        <v>0</v>
      </c>
      <c r="S203" s="20">
        <f t="shared" si="61"/>
        <v>0</v>
      </c>
      <c r="T203" s="20">
        <f t="shared" si="61"/>
        <v>0</v>
      </c>
      <c r="U203" s="20">
        <f t="shared" si="61"/>
        <v>0</v>
      </c>
      <c r="V203" s="20">
        <f t="shared" si="61"/>
        <v>0</v>
      </c>
      <c r="W203" s="20">
        <f t="shared" si="61"/>
        <v>0</v>
      </c>
      <c r="X203" s="20">
        <f t="shared" si="61"/>
        <v>0</v>
      </c>
      <c r="Y203" s="20">
        <f t="shared" si="61"/>
        <v>0</v>
      </c>
      <c r="Z203" s="20">
        <f t="shared" si="61"/>
        <v>0</v>
      </c>
      <c r="AA203" s="20">
        <f t="shared" si="61"/>
        <v>0</v>
      </c>
      <c r="AB203" s="20">
        <f t="shared" si="61"/>
        <v>0</v>
      </c>
      <c r="AC203" s="20">
        <f t="shared" si="61"/>
        <v>0</v>
      </c>
      <c r="AD203" s="20">
        <f t="shared" si="61"/>
        <v>0</v>
      </c>
      <c r="AE203" s="20">
        <f t="shared" si="61"/>
        <v>0</v>
      </c>
      <c r="AF203" s="20">
        <f t="shared" si="61"/>
        <v>0</v>
      </c>
      <c r="AG203" s="20">
        <f t="shared" si="61"/>
        <v>0</v>
      </c>
      <c r="AH203" s="20">
        <f t="shared" si="61"/>
        <v>0</v>
      </c>
      <c r="AI203" s="20">
        <f t="shared" si="61"/>
        <v>0</v>
      </c>
      <c r="AJ203" s="20">
        <f t="shared" si="61"/>
        <v>0</v>
      </c>
      <c r="AK203" s="20">
        <f t="shared" si="61"/>
        <v>0</v>
      </c>
      <c r="AL203" s="20">
        <f t="shared" si="61"/>
        <v>0</v>
      </c>
      <c r="AM203" s="20">
        <f t="shared" si="61"/>
        <v>0</v>
      </c>
      <c r="AN203" s="20">
        <f t="shared" si="61"/>
        <v>0</v>
      </c>
      <c r="AO203" s="20">
        <f t="shared" si="61"/>
        <v>0</v>
      </c>
      <c r="AP203" s="20">
        <f t="shared" si="61"/>
        <v>0</v>
      </c>
      <c r="AQ203" s="20">
        <f t="shared" si="61"/>
        <v>0</v>
      </c>
      <c r="AR203" s="20">
        <f t="shared" si="61"/>
        <v>0</v>
      </c>
      <c r="AS203" s="20">
        <f t="shared" si="61"/>
        <v>0</v>
      </c>
      <c r="AT203" s="20">
        <f t="shared" si="61"/>
        <v>0</v>
      </c>
      <c r="AU203" s="20">
        <f t="shared" si="61"/>
        <v>0</v>
      </c>
    </row>
    <row r="204" spans="1:47" s="59" customFormat="1" ht="14.1" customHeight="1" x14ac:dyDescent="0.2">
      <c r="A204" s="88" t="s">
        <v>327</v>
      </c>
      <c r="B204" s="20">
        <f t="shared" si="54"/>
        <v>0</v>
      </c>
      <c r="C204" s="21">
        <f>+C205+C206+C207</f>
        <v>0</v>
      </c>
      <c r="D204" s="21">
        <f t="shared" ref="D204:AU204" si="62">+D205+D206+D207</f>
        <v>0</v>
      </c>
      <c r="E204" s="21">
        <f t="shared" si="62"/>
        <v>0</v>
      </c>
      <c r="F204" s="21">
        <f t="shared" si="62"/>
        <v>0</v>
      </c>
      <c r="G204" s="21">
        <f t="shared" si="62"/>
        <v>0</v>
      </c>
      <c r="H204" s="21">
        <f t="shared" si="62"/>
        <v>0</v>
      </c>
      <c r="I204" s="21">
        <f t="shared" si="62"/>
        <v>0</v>
      </c>
      <c r="J204" s="21">
        <f t="shared" si="62"/>
        <v>0</v>
      </c>
      <c r="K204" s="21">
        <f t="shared" si="62"/>
        <v>0</v>
      </c>
      <c r="L204" s="21">
        <f t="shared" si="62"/>
        <v>0</v>
      </c>
      <c r="M204" s="21">
        <f t="shared" si="62"/>
        <v>0</v>
      </c>
      <c r="N204" s="21">
        <f t="shared" si="62"/>
        <v>0</v>
      </c>
      <c r="O204" s="21">
        <f t="shared" si="62"/>
        <v>0</v>
      </c>
      <c r="P204" s="21">
        <f t="shared" si="62"/>
        <v>0</v>
      </c>
      <c r="Q204" s="21">
        <f t="shared" si="62"/>
        <v>0</v>
      </c>
      <c r="R204" s="21">
        <f t="shared" si="62"/>
        <v>0</v>
      </c>
      <c r="S204" s="21">
        <f t="shared" si="62"/>
        <v>0</v>
      </c>
      <c r="T204" s="21">
        <f t="shared" si="62"/>
        <v>0</v>
      </c>
      <c r="U204" s="21">
        <f t="shared" si="62"/>
        <v>0</v>
      </c>
      <c r="V204" s="21">
        <f t="shared" si="62"/>
        <v>0</v>
      </c>
      <c r="W204" s="21">
        <f t="shared" si="62"/>
        <v>0</v>
      </c>
      <c r="X204" s="21">
        <f t="shared" si="62"/>
        <v>0</v>
      </c>
      <c r="Y204" s="21">
        <f t="shared" si="62"/>
        <v>0</v>
      </c>
      <c r="Z204" s="21">
        <f t="shared" si="62"/>
        <v>0</v>
      </c>
      <c r="AA204" s="21">
        <f t="shared" si="62"/>
        <v>0</v>
      </c>
      <c r="AB204" s="21">
        <f t="shared" si="62"/>
        <v>0</v>
      </c>
      <c r="AC204" s="21">
        <f t="shared" si="62"/>
        <v>0</v>
      </c>
      <c r="AD204" s="21">
        <f t="shared" si="62"/>
        <v>0</v>
      </c>
      <c r="AE204" s="21">
        <f t="shared" si="62"/>
        <v>0</v>
      </c>
      <c r="AF204" s="21">
        <f t="shared" si="62"/>
        <v>0</v>
      </c>
      <c r="AG204" s="21">
        <f t="shared" si="62"/>
        <v>0</v>
      </c>
      <c r="AH204" s="21">
        <f t="shared" si="62"/>
        <v>0</v>
      </c>
      <c r="AI204" s="21">
        <f t="shared" si="62"/>
        <v>0</v>
      </c>
      <c r="AJ204" s="21">
        <f t="shared" si="62"/>
        <v>0</v>
      </c>
      <c r="AK204" s="21">
        <f t="shared" si="62"/>
        <v>0</v>
      </c>
      <c r="AL204" s="21">
        <f t="shared" si="62"/>
        <v>0</v>
      </c>
      <c r="AM204" s="21">
        <f t="shared" si="62"/>
        <v>0</v>
      </c>
      <c r="AN204" s="21">
        <f t="shared" si="62"/>
        <v>0</v>
      </c>
      <c r="AO204" s="21">
        <f t="shared" si="62"/>
        <v>0</v>
      </c>
      <c r="AP204" s="21">
        <f t="shared" si="62"/>
        <v>0</v>
      </c>
      <c r="AQ204" s="21">
        <f t="shared" si="62"/>
        <v>0</v>
      </c>
      <c r="AR204" s="21">
        <f t="shared" si="62"/>
        <v>0</v>
      </c>
      <c r="AS204" s="21">
        <f t="shared" si="62"/>
        <v>0</v>
      </c>
      <c r="AT204" s="21">
        <f t="shared" si="62"/>
        <v>0</v>
      </c>
      <c r="AU204" s="21">
        <f t="shared" si="62"/>
        <v>0</v>
      </c>
    </row>
    <row r="205" spans="1:47" s="59" customFormat="1" ht="14.1" customHeight="1" x14ac:dyDescent="0.2">
      <c r="A205" s="89" t="s">
        <v>328</v>
      </c>
      <c r="B205" s="20">
        <f t="shared" si="54"/>
        <v>0</v>
      </c>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c r="AR205" s="12"/>
      <c r="AS205" s="12"/>
      <c r="AT205" s="12"/>
      <c r="AU205" s="12"/>
    </row>
    <row r="206" spans="1:47" s="59" customFormat="1" ht="14.1" customHeight="1" x14ac:dyDescent="0.2">
      <c r="A206" s="89" t="s">
        <v>329</v>
      </c>
      <c r="B206" s="20">
        <f t="shared" si="54"/>
        <v>0</v>
      </c>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c r="AR206" s="12"/>
      <c r="AS206" s="12"/>
      <c r="AT206" s="12"/>
      <c r="AU206" s="12"/>
    </row>
    <row r="207" spans="1:47" s="59" customFormat="1" ht="14.1" customHeight="1" x14ac:dyDescent="0.2">
      <c r="A207" s="89" t="s">
        <v>330</v>
      </c>
      <c r="B207" s="20">
        <f t="shared" si="54"/>
        <v>0</v>
      </c>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c r="AR207" s="12"/>
      <c r="AS207" s="12"/>
      <c r="AT207" s="12"/>
      <c r="AU207" s="12"/>
    </row>
    <row r="208" spans="1:47" s="59" customFormat="1" ht="14.1" customHeight="1" x14ac:dyDescent="0.2">
      <c r="A208" s="88" t="s">
        <v>331</v>
      </c>
      <c r="B208" s="20">
        <f t="shared" si="54"/>
        <v>0</v>
      </c>
      <c r="C208" s="20">
        <f>+C209+C210</f>
        <v>0</v>
      </c>
      <c r="D208" s="20">
        <f t="shared" ref="D208:AU208" si="63">+D209+D210</f>
        <v>0</v>
      </c>
      <c r="E208" s="20">
        <f t="shared" si="63"/>
        <v>0</v>
      </c>
      <c r="F208" s="20">
        <f t="shared" si="63"/>
        <v>0</v>
      </c>
      <c r="G208" s="20">
        <f t="shared" si="63"/>
        <v>0</v>
      </c>
      <c r="H208" s="20">
        <f t="shared" si="63"/>
        <v>0</v>
      </c>
      <c r="I208" s="20">
        <f t="shared" si="63"/>
        <v>0</v>
      </c>
      <c r="J208" s="20">
        <f t="shared" si="63"/>
        <v>0</v>
      </c>
      <c r="K208" s="20">
        <f t="shared" si="63"/>
        <v>0</v>
      </c>
      <c r="L208" s="20">
        <f t="shared" si="63"/>
        <v>0</v>
      </c>
      <c r="M208" s="20">
        <f t="shared" si="63"/>
        <v>0</v>
      </c>
      <c r="N208" s="20">
        <f t="shared" si="63"/>
        <v>0</v>
      </c>
      <c r="O208" s="20">
        <f t="shared" si="63"/>
        <v>0</v>
      </c>
      <c r="P208" s="20">
        <f t="shared" si="63"/>
        <v>0</v>
      </c>
      <c r="Q208" s="20">
        <f t="shared" si="63"/>
        <v>0</v>
      </c>
      <c r="R208" s="20">
        <f t="shared" si="63"/>
        <v>0</v>
      </c>
      <c r="S208" s="20">
        <f t="shared" si="63"/>
        <v>0</v>
      </c>
      <c r="T208" s="20">
        <f t="shared" si="63"/>
        <v>0</v>
      </c>
      <c r="U208" s="20">
        <f t="shared" si="63"/>
        <v>0</v>
      </c>
      <c r="V208" s="20">
        <f t="shared" si="63"/>
        <v>0</v>
      </c>
      <c r="W208" s="20">
        <f t="shared" si="63"/>
        <v>0</v>
      </c>
      <c r="X208" s="20">
        <f t="shared" si="63"/>
        <v>0</v>
      </c>
      <c r="Y208" s="20">
        <f t="shared" si="63"/>
        <v>0</v>
      </c>
      <c r="Z208" s="20">
        <f t="shared" si="63"/>
        <v>0</v>
      </c>
      <c r="AA208" s="20">
        <f t="shared" si="63"/>
        <v>0</v>
      </c>
      <c r="AB208" s="20">
        <f t="shared" si="63"/>
        <v>0</v>
      </c>
      <c r="AC208" s="20">
        <f t="shared" si="63"/>
        <v>0</v>
      </c>
      <c r="AD208" s="20">
        <f t="shared" si="63"/>
        <v>0</v>
      </c>
      <c r="AE208" s="20">
        <f t="shared" si="63"/>
        <v>0</v>
      </c>
      <c r="AF208" s="20">
        <f t="shared" si="63"/>
        <v>0</v>
      </c>
      <c r="AG208" s="20">
        <f t="shared" si="63"/>
        <v>0</v>
      </c>
      <c r="AH208" s="20">
        <f t="shared" si="63"/>
        <v>0</v>
      </c>
      <c r="AI208" s="20">
        <f t="shared" si="63"/>
        <v>0</v>
      </c>
      <c r="AJ208" s="20">
        <f t="shared" si="63"/>
        <v>0</v>
      </c>
      <c r="AK208" s="20">
        <f t="shared" si="63"/>
        <v>0</v>
      </c>
      <c r="AL208" s="20">
        <f t="shared" si="63"/>
        <v>0</v>
      </c>
      <c r="AM208" s="20">
        <f t="shared" si="63"/>
        <v>0</v>
      </c>
      <c r="AN208" s="20">
        <f t="shared" si="63"/>
        <v>0</v>
      </c>
      <c r="AO208" s="20">
        <f t="shared" si="63"/>
        <v>0</v>
      </c>
      <c r="AP208" s="20">
        <f t="shared" si="63"/>
        <v>0</v>
      </c>
      <c r="AQ208" s="20">
        <f t="shared" si="63"/>
        <v>0</v>
      </c>
      <c r="AR208" s="20">
        <f t="shared" si="63"/>
        <v>0</v>
      </c>
      <c r="AS208" s="20">
        <f t="shared" si="63"/>
        <v>0</v>
      </c>
      <c r="AT208" s="20">
        <f t="shared" si="63"/>
        <v>0</v>
      </c>
      <c r="AU208" s="20">
        <f t="shared" si="63"/>
        <v>0</v>
      </c>
    </row>
    <row r="209" spans="1:47" s="59" customFormat="1" ht="14.1" customHeight="1" x14ac:dyDescent="0.2">
      <c r="A209" s="89" t="s">
        <v>332</v>
      </c>
      <c r="B209" s="20">
        <f t="shared" si="54"/>
        <v>0</v>
      </c>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c r="AR209" s="12"/>
      <c r="AS209" s="12"/>
      <c r="AT209" s="12"/>
      <c r="AU209" s="12"/>
    </row>
    <row r="210" spans="1:47" s="59" customFormat="1" ht="14.1" customHeight="1" x14ac:dyDescent="0.2">
      <c r="A210" s="89" t="s">
        <v>333</v>
      </c>
      <c r="B210" s="20">
        <f t="shared" si="54"/>
        <v>0</v>
      </c>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c r="AQ210" s="12"/>
      <c r="AR210" s="12"/>
      <c r="AS210" s="12"/>
      <c r="AT210" s="12"/>
      <c r="AU210" s="12"/>
    </row>
    <row r="211" spans="1:47" s="59" customFormat="1" ht="14.1" customHeight="1" x14ac:dyDescent="0.2">
      <c r="A211" s="88" t="s">
        <v>320</v>
      </c>
      <c r="B211" s="20">
        <f t="shared" si="54"/>
        <v>0</v>
      </c>
      <c r="C211" s="20">
        <f>+C212+C213</f>
        <v>0</v>
      </c>
      <c r="D211" s="20">
        <f t="shared" ref="D211:AU211" si="64">+D212+D213</f>
        <v>0</v>
      </c>
      <c r="E211" s="20">
        <f t="shared" si="64"/>
        <v>0</v>
      </c>
      <c r="F211" s="20">
        <f t="shared" si="64"/>
        <v>0</v>
      </c>
      <c r="G211" s="20">
        <f t="shared" si="64"/>
        <v>0</v>
      </c>
      <c r="H211" s="20">
        <f t="shared" si="64"/>
        <v>0</v>
      </c>
      <c r="I211" s="20">
        <f t="shared" si="64"/>
        <v>0</v>
      </c>
      <c r="J211" s="20">
        <f t="shared" si="64"/>
        <v>0</v>
      </c>
      <c r="K211" s="20">
        <f t="shared" si="64"/>
        <v>0</v>
      </c>
      <c r="L211" s="20">
        <f t="shared" si="64"/>
        <v>0</v>
      </c>
      <c r="M211" s="20">
        <f t="shared" si="64"/>
        <v>0</v>
      </c>
      <c r="N211" s="20">
        <f t="shared" si="64"/>
        <v>0</v>
      </c>
      <c r="O211" s="20">
        <f t="shared" si="64"/>
        <v>0</v>
      </c>
      <c r="P211" s="20">
        <f t="shared" si="64"/>
        <v>0</v>
      </c>
      <c r="Q211" s="20">
        <f t="shared" si="64"/>
        <v>0</v>
      </c>
      <c r="R211" s="20">
        <f t="shared" si="64"/>
        <v>0</v>
      </c>
      <c r="S211" s="20">
        <f t="shared" si="64"/>
        <v>0</v>
      </c>
      <c r="T211" s="20">
        <f t="shared" si="64"/>
        <v>0</v>
      </c>
      <c r="U211" s="20">
        <f t="shared" si="64"/>
        <v>0</v>
      </c>
      <c r="V211" s="20">
        <f t="shared" si="64"/>
        <v>0</v>
      </c>
      <c r="W211" s="20">
        <f t="shared" si="64"/>
        <v>0</v>
      </c>
      <c r="X211" s="20">
        <f t="shared" si="64"/>
        <v>0</v>
      </c>
      <c r="Y211" s="20">
        <f t="shared" si="64"/>
        <v>0</v>
      </c>
      <c r="Z211" s="20">
        <f t="shared" si="64"/>
        <v>0</v>
      </c>
      <c r="AA211" s="20">
        <f t="shared" si="64"/>
        <v>0</v>
      </c>
      <c r="AB211" s="20">
        <f t="shared" si="64"/>
        <v>0</v>
      </c>
      <c r="AC211" s="20">
        <f t="shared" si="64"/>
        <v>0</v>
      </c>
      <c r="AD211" s="20">
        <f t="shared" si="64"/>
        <v>0</v>
      </c>
      <c r="AE211" s="20">
        <f t="shared" si="64"/>
        <v>0</v>
      </c>
      <c r="AF211" s="20">
        <f t="shared" si="64"/>
        <v>0</v>
      </c>
      <c r="AG211" s="20">
        <f t="shared" si="64"/>
        <v>0</v>
      </c>
      <c r="AH211" s="20">
        <f t="shared" si="64"/>
        <v>0</v>
      </c>
      <c r="AI211" s="20">
        <f t="shared" si="64"/>
        <v>0</v>
      </c>
      <c r="AJ211" s="20">
        <f t="shared" si="64"/>
        <v>0</v>
      </c>
      <c r="AK211" s="20">
        <f t="shared" si="64"/>
        <v>0</v>
      </c>
      <c r="AL211" s="20">
        <f t="shared" si="64"/>
        <v>0</v>
      </c>
      <c r="AM211" s="20">
        <f t="shared" si="64"/>
        <v>0</v>
      </c>
      <c r="AN211" s="20">
        <f t="shared" si="64"/>
        <v>0</v>
      </c>
      <c r="AO211" s="20">
        <f t="shared" si="64"/>
        <v>0</v>
      </c>
      <c r="AP211" s="20">
        <f t="shared" si="64"/>
        <v>0</v>
      </c>
      <c r="AQ211" s="20">
        <f t="shared" si="64"/>
        <v>0</v>
      </c>
      <c r="AR211" s="20">
        <f t="shared" si="64"/>
        <v>0</v>
      </c>
      <c r="AS211" s="20">
        <f t="shared" si="64"/>
        <v>0</v>
      </c>
      <c r="AT211" s="20">
        <f t="shared" si="64"/>
        <v>0</v>
      </c>
      <c r="AU211" s="20">
        <f t="shared" si="64"/>
        <v>0</v>
      </c>
    </row>
    <row r="212" spans="1:47" s="59" customFormat="1" ht="14.1" customHeight="1" x14ac:dyDescent="0.2">
      <c r="A212" s="89" t="s">
        <v>335</v>
      </c>
      <c r="B212" s="20">
        <f t="shared" si="54"/>
        <v>0</v>
      </c>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c r="AR212" s="12"/>
      <c r="AS212" s="12"/>
      <c r="AT212" s="12"/>
      <c r="AU212" s="12"/>
    </row>
    <row r="213" spans="1:47" s="59" customFormat="1" ht="14.1" customHeight="1" x14ac:dyDescent="0.2">
      <c r="A213" s="89" t="s">
        <v>336</v>
      </c>
      <c r="B213" s="20">
        <f t="shared" si="54"/>
        <v>0</v>
      </c>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c r="AN213" s="12"/>
      <c r="AO213" s="12"/>
      <c r="AP213" s="12"/>
      <c r="AQ213" s="12"/>
      <c r="AR213" s="12"/>
      <c r="AS213" s="12"/>
      <c r="AT213" s="12"/>
      <c r="AU213" s="12"/>
    </row>
    <row r="214" spans="1:47" ht="14.1" customHeight="1" x14ac:dyDescent="0.2">
      <c r="A214" s="19" t="s">
        <v>288</v>
      </c>
      <c r="B214" s="20">
        <f t="shared" ref="B214:B263" si="65">SUM(C214:AU214)</f>
        <v>0</v>
      </c>
      <c r="C214" s="20">
        <f t="shared" ref="C214:AU214" si="66">+C215+C256</f>
        <v>0</v>
      </c>
      <c r="D214" s="20">
        <f t="shared" si="66"/>
        <v>0</v>
      </c>
      <c r="E214" s="20">
        <f t="shared" si="66"/>
        <v>0</v>
      </c>
      <c r="F214" s="20">
        <f t="shared" si="66"/>
        <v>0</v>
      </c>
      <c r="G214" s="20">
        <f t="shared" si="66"/>
        <v>0</v>
      </c>
      <c r="H214" s="20">
        <f t="shared" si="66"/>
        <v>0</v>
      </c>
      <c r="I214" s="20">
        <f t="shared" si="66"/>
        <v>0</v>
      </c>
      <c r="J214" s="20">
        <f t="shared" si="66"/>
        <v>0</v>
      </c>
      <c r="K214" s="20">
        <f t="shared" si="66"/>
        <v>0</v>
      </c>
      <c r="L214" s="20">
        <f t="shared" si="66"/>
        <v>0</v>
      </c>
      <c r="M214" s="20">
        <f t="shared" si="66"/>
        <v>0</v>
      </c>
      <c r="N214" s="20">
        <f t="shared" si="66"/>
        <v>0</v>
      </c>
      <c r="O214" s="20">
        <f t="shared" si="66"/>
        <v>0</v>
      </c>
      <c r="P214" s="20">
        <f t="shared" si="66"/>
        <v>0</v>
      </c>
      <c r="Q214" s="20">
        <f t="shared" si="66"/>
        <v>0</v>
      </c>
      <c r="R214" s="20">
        <f t="shared" si="66"/>
        <v>0</v>
      </c>
      <c r="S214" s="20">
        <f t="shared" si="66"/>
        <v>0</v>
      </c>
      <c r="T214" s="20">
        <f t="shared" si="66"/>
        <v>0</v>
      </c>
      <c r="U214" s="20">
        <f t="shared" si="66"/>
        <v>0</v>
      </c>
      <c r="V214" s="20">
        <f t="shared" si="66"/>
        <v>0</v>
      </c>
      <c r="W214" s="20">
        <f t="shared" si="66"/>
        <v>0</v>
      </c>
      <c r="X214" s="20">
        <f t="shared" si="66"/>
        <v>0</v>
      </c>
      <c r="Y214" s="20">
        <f t="shared" si="66"/>
        <v>0</v>
      </c>
      <c r="Z214" s="20">
        <f t="shared" si="66"/>
        <v>0</v>
      </c>
      <c r="AA214" s="20">
        <f t="shared" si="66"/>
        <v>0</v>
      </c>
      <c r="AB214" s="20">
        <f t="shared" si="66"/>
        <v>0</v>
      </c>
      <c r="AC214" s="20">
        <f t="shared" si="66"/>
        <v>0</v>
      </c>
      <c r="AD214" s="20">
        <f t="shared" si="66"/>
        <v>0</v>
      </c>
      <c r="AE214" s="20">
        <f t="shared" si="66"/>
        <v>0</v>
      </c>
      <c r="AF214" s="20">
        <f t="shared" si="66"/>
        <v>0</v>
      </c>
      <c r="AG214" s="20">
        <f t="shared" si="66"/>
        <v>0</v>
      </c>
      <c r="AH214" s="20">
        <f t="shared" si="66"/>
        <v>0</v>
      </c>
      <c r="AI214" s="20">
        <f t="shared" si="66"/>
        <v>0</v>
      </c>
      <c r="AJ214" s="20">
        <f t="shared" si="66"/>
        <v>0</v>
      </c>
      <c r="AK214" s="20">
        <f t="shared" si="66"/>
        <v>0</v>
      </c>
      <c r="AL214" s="20">
        <f t="shared" si="66"/>
        <v>0</v>
      </c>
      <c r="AM214" s="20">
        <f t="shared" si="66"/>
        <v>0</v>
      </c>
      <c r="AN214" s="20">
        <f t="shared" si="66"/>
        <v>0</v>
      </c>
      <c r="AO214" s="20">
        <f t="shared" si="66"/>
        <v>0</v>
      </c>
      <c r="AP214" s="20">
        <f t="shared" si="66"/>
        <v>0</v>
      </c>
      <c r="AQ214" s="20">
        <f t="shared" si="66"/>
        <v>0</v>
      </c>
      <c r="AR214" s="20">
        <f t="shared" si="66"/>
        <v>0</v>
      </c>
      <c r="AS214" s="20">
        <f t="shared" si="66"/>
        <v>0</v>
      </c>
      <c r="AT214" s="20">
        <f t="shared" si="66"/>
        <v>0</v>
      </c>
      <c r="AU214" s="20">
        <f t="shared" si="66"/>
        <v>0</v>
      </c>
    </row>
    <row r="215" spans="1:47" ht="14.1" customHeight="1" x14ac:dyDescent="0.2">
      <c r="A215" s="31" t="s">
        <v>109</v>
      </c>
      <c r="B215" s="20">
        <f t="shared" si="65"/>
        <v>0</v>
      </c>
      <c r="C215" s="20">
        <f t="shared" ref="C215:AU215" si="67">+C216+C226+C235+C239+C240+C241+C242+C248</f>
        <v>0</v>
      </c>
      <c r="D215" s="20">
        <f t="shared" si="67"/>
        <v>0</v>
      </c>
      <c r="E215" s="20">
        <f t="shared" si="67"/>
        <v>0</v>
      </c>
      <c r="F215" s="20">
        <f t="shared" si="67"/>
        <v>0</v>
      </c>
      <c r="G215" s="20">
        <f t="shared" si="67"/>
        <v>0</v>
      </c>
      <c r="H215" s="20">
        <f t="shared" si="67"/>
        <v>0</v>
      </c>
      <c r="I215" s="20">
        <f t="shared" si="67"/>
        <v>0</v>
      </c>
      <c r="J215" s="20">
        <f t="shared" si="67"/>
        <v>0</v>
      </c>
      <c r="K215" s="20">
        <f t="shared" si="67"/>
        <v>0</v>
      </c>
      <c r="L215" s="20">
        <f t="shared" si="67"/>
        <v>0</v>
      </c>
      <c r="M215" s="20">
        <f t="shared" si="67"/>
        <v>0</v>
      </c>
      <c r="N215" s="20">
        <f t="shared" si="67"/>
        <v>0</v>
      </c>
      <c r="O215" s="20">
        <f t="shared" si="67"/>
        <v>0</v>
      </c>
      <c r="P215" s="20">
        <f t="shared" si="67"/>
        <v>0</v>
      </c>
      <c r="Q215" s="20">
        <f t="shared" si="67"/>
        <v>0</v>
      </c>
      <c r="R215" s="20">
        <f t="shared" si="67"/>
        <v>0</v>
      </c>
      <c r="S215" s="20">
        <f t="shared" si="67"/>
        <v>0</v>
      </c>
      <c r="T215" s="20">
        <f t="shared" si="67"/>
        <v>0</v>
      </c>
      <c r="U215" s="20">
        <f t="shared" si="67"/>
        <v>0</v>
      </c>
      <c r="V215" s="20">
        <f t="shared" si="67"/>
        <v>0</v>
      </c>
      <c r="W215" s="20">
        <f t="shared" si="67"/>
        <v>0</v>
      </c>
      <c r="X215" s="20">
        <f t="shared" si="67"/>
        <v>0</v>
      </c>
      <c r="Y215" s="20">
        <f t="shared" si="67"/>
        <v>0</v>
      </c>
      <c r="Z215" s="20">
        <f t="shared" si="67"/>
        <v>0</v>
      </c>
      <c r="AA215" s="20">
        <f t="shared" si="67"/>
        <v>0</v>
      </c>
      <c r="AB215" s="20">
        <f t="shared" si="67"/>
        <v>0</v>
      </c>
      <c r="AC215" s="20">
        <f t="shared" si="67"/>
        <v>0</v>
      </c>
      <c r="AD215" s="20">
        <f t="shared" si="67"/>
        <v>0</v>
      </c>
      <c r="AE215" s="20">
        <f t="shared" si="67"/>
        <v>0</v>
      </c>
      <c r="AF215" s="20">
        <f t="shared" si="67"/>
        <v>0</v>
      </c>
      <c r="AG215" s="20">
        <f t="shared" si="67"/>
        <v>0</v>
      </c>
      <c r="AH215" s="20">
        <f t="shared" si="67"/>
        <v>0</v>
      </c>
      <c r="AI215" s="20">
        <f t="shared" si="67"/>
        <v>0</v>
      </c>
      <c r="AJ215" s="20">
        <f t="shared" si="67"/>
        <v>0</v>
      </c>
      <c r="AK215" s="20">
        <f t="shared" si="67"/>
        <v>0</v>
      </c>
      <c r="AL215" s="20">
        <f t="shared" si="67"/>
        <v>0</v>
      </c>
      <c r="AM215" s="20">
        <f t="shared" si="67"/>
        <v>0</v>
      </c>
      <c r="AN215" s="20">
        <f t="shared" si="67"/>
        <v>0</v>
      </c>
      <c r="AO215" s="20">
        <f t="shared" si="67"/>
        <v>0</v>
      </c>
      <c r="AP215" s="20">
        <f t="shared" si="67"/>
        <v>0</v>
      </c>
      <c r="AQ215" s="20">
        <f t="shared" si="67"/>
        <v>0</v>
      </c>
      <c r="AR215" s="20">
        <f t="shared" si="67"/>
        <v>0</v>
      </c>
      <c r="AS215" s="20">
        <f t="shared" si="67"/>
        <v>0</v>
      </c>
      <c r="AT215" s="20">
        <f t="shared" si="67"/>
        <v>0</v>
      </c>
      <c r="AU215" s="20">
        <f t="shared" si="67"/>
        <v>0</v>
      </c>
    </row>
    <row r="216" spans="1:47" ht="14.1" customHeight="1" x14ac:dyDescent="0.2">
      <c r="A216" s="18" t="s">
        <v>4</v>
      </c>
      <c r="B216" s="20">
        <f t="shared" si="65"/>
        <v>0</v>
      </c>
      <c r="C216" s="20">
        <f>+C217+C221+C222+C223</f>
        <v>0</v>
      </c>
      <c r="D216" s="20">
        <f t="shared" ref="D216:AU216" si="68">+D217+D221+D222+D223</f>
        <v>0</v>
      </c>
      <c r="E216" s="20">
        <f t="shared" si="68"/>
        <v>0</v>
      </c>
      <c r="F216" s="20">
        <f t="shared" si="68"/>
        <v>0</v>
      </c>
      <c r="G216" s="20">
        <f t="shared" si="68"/>
        <v>0</v>
      </c>
      <c r="H216" s="20">
        <f t="shared" si="68"/>
        <v>0</v>
      </c>
      <c r="I216" s="20">
        <f t="shared" si="68"/>
        <v>0</v>
      </c>
      <c r="J216" s="20">
        <f t="shared" si="68"/>
        <v>0</v>
      </c>
      <c r="K216" s="20">
        <f t="shared" si="68"/>
        <v>0</v>
      </c>
      <c r="L216" s="20">
        <f t="shared" si="68"/>
        <v>0</v>
      </c>
      <c r="M216" s="20">
        <f t="shared" si="68"/>
        <v>0</v>
      </c>
      <c r="N216" s="20">
        <f t="shared" si="68"/>
        <v>0</v>
      </c>
      <c r="O216" s="20">
        <f t="shared" si="68"/>
        <v>0</v>
      </c>
      <c r="P216" s="20">
        <f t="shared" si="68"/>
        <v>0</v>
      </c>
      <c r="Q216" s="20">
        <f t="shared" si="68"/>
        <v>0</v>
      </c>
      <c r="R216" s="20">
        <f t="shared" si="68"/>
        <v>0</v>
      </c>
      <c r="S216" s="20">
        <f t="shared" si="68"/>
        <v>0</v>
      </c>
      <c r="T216" s="20">
        <f t="shared" si="68"/>
        <v>0</v>
      </c>
      <c r="U216" s="20">
        <f t="shared" si="68"/>
        <v>0</v>
      </c>
      <c r="V216" s="20">
        <f t="shared" si="68"/>
        <v>0</v>
      </c>
      <c r="W216" s="20">
        <f t="shared" si="68"/>
        <v>0</v>
      </c>
      <c r="X216" s="20">
        <f t="shared" si="68"/>
        <v>0</v>
      </c>
      <c r="Y216" s="20">
        <f t="shared" si="68"/>
        <v>0</v>
      </c>
      <c r="Z216" s="20">
        <f t="shared" si="68"/>
        <v>0</v>
      </c>
      <c r="AA216" s="20">
        <f t="shared" si="68"/>
        <v>0</v>
      </c>
      <c r="AB216" s="20">
        <f t="shared" si="68"/>
        <v>0</v>
      </c>
      <c r="AC216" s="20">
        <f t="shared" si="68"/>
        <v>0</v>
      </c>
      <c r="AD216" s="20">
        <f t="shared" si="68"/>
        <v>0</v>
      </c>
      <c r="AE216" s="20">
        <f t="shared" si="68"/>
        <v>0</v>
      </c>
      <c r="AF216" s="20">
        <f t="shared" si="68"/>
        <v>0</v>
      </c>
      <c r="AG216" s="20">
        <f t="shared" si="68"/>
        <v>0</v>
      </c>
      <c r="AH216" s="20">
        <f t="shared" si="68"/>
        <v>0</v>
      </c>
      <c r="AI216" s="20">
        <f t="shared" si="68"/>
        <v>0</v>
      </c>
      <c r="AJ216" s="20">
        <f t="shared" si="68"/>
        <v>0</v>
      </c>
      <c r="AK216" s="20">
        <f t="shared" si="68"/>
        <v>0</v>
      </c>
      <c r="AL216" s="20">
        <f t="shared" si="68"/>
        <v>0</v>
      </c>
      <c r="AM216" s="20">
        <f t="shared" si="68"/>
        <v>0</v>
      </c>
      <c r="AN216" s="20">
        <f t="shared" si="68"/>
        <v>0</v>
      </c>
      <c r="AO216" s="20">
        <f t="shared" si="68"/>
        <v>0</v>
      </c>
      <c r="AP216" s="20">
        <f t="shared" si="68"/>
        <v>0</v>
      </c>
      <c r="AQ216" s="20">
        <f t="shared" si="68"/>
        <v>0</v>
      </c>
      <c r="AR216" s="20">
        <f t="shared" si="68"/>
        <v>0</v>
      </c>
      <c r="AS216" s="20">
        <f t="shared" si="68"/>
        <v>0</v>
      </c>
      <c r="AT216" s="20">
        <f t="shared" si="68"/>
        <v>0</v>
      </c>
      <c r="AU216" s="20">
        <f t="shared" si="68"/>
        <v>0</v>
      </c>
    </row>
    <row r="217" spans="1:47" ht="14.1" customHeight="1" x14ac:dyDescent="0.2">
      <c r="A217" s="16" t="s">
        <v>21</v>
      </c>
      <c r="B217" s="20">
        <f t="shared" si="65"/>
        <v>0</v>
      </c>
      <c r="C217" s="20">
        <f>+C218+C219+C220</f>
        <v>0</v>
      </c>
      <c r="D217" s="20">
        <f t="shared" ref="D217:AU217" si="69">+D218+D219+D220</f>
        <v>0</v>
      </c>
      <c r="E217" s="20">
        <f t="shared" si="69"/>
        <v>0</v>
      </c>
      <c r="F217" s="20">
        <f t="shared" si="69"/>
        <v>0</v>
      </c>
      <c r="G217" s="20">
        <f t="shared" si="69"/>
        <v>0</v>
      </c>
      <c r="H217" s="20">
        <f t="shared" si="69"/>
        <v>0</v>
      </c>
      <c r="I217" s="20">
        <f t="shared" si="69"/>
        <v>0</v>
      </c>
      <c r="J217" s="20">
        <f t="shared" si="69"/>
        <v>0</v>
      </c>
      <c r="K217" s="20">
        <f t="shared" si="69"/>
        <v>0</v>
      </c>
      <c r="L217" s="20">
        <f t="shared" si="69"/>
        <v>0</v>
      </c>
      <c r="M217" s="20">
        <f t="shared" si="69"/>
        <v>0</v>
      </c>
      <c r="N217" s="20">
        <f t="shared" si="69"/>
        <v>0</v>
      </c>
      <c r="O217" s="20">
        <f t="shared" si="69"/>
        <v>0</v>
      </c>
      <c r="P217" s="20">
        <f t="shared" si="69"/>
        <v>0</v>
      </c>
      <c r="Q217" s="20">
        <f t="shared" si="69"/>
        <v>0</v>
      </c>
      <c r="R217" s="20">
        <f t="shared" si="69"/>
        <v>0</v>
      </c>
      <c r="S217" s="20">
        <f t="shared" si="69"/>
        <v>0</v>
      </c>
      <c r="T217" s="20">
        <f t="shared" si="69"/>
        <v>0</v>
      </c>
      <c r="U217" s="20">
        <f t="shared" si="69"/>
        <v>0</v>
      </c>
      <c r="V217" s="20">
        <f t="shared" si="69"/>
        <v>0</v>
      </c>
      <c r="W217" s="20">
        <f t="shared" si="69"/>
        <v>0</v>
      </c>
      <c r="X217" s="20">
        <f t="shared" si="69"/>
        <v>0</v>
      </c>
      <c r="Y217" s="20">
        <f t="shared" si="69"/>
        <v>0</v>
      </c>
      <c r="Z217" s="20">
        <f t="shared" si="69"/>
        <v>0</v>
      </c>
      <c r="AA217" s="20">
        <f t="shared" si="69"/>
        <v>0</v>
      </c>
      <c r="AB217" s="20">
        <f t="shared" si="69"/>
        <v>0</v>
      </c>
      <c r="AC217" s="20">
        <f t="shared" si="69"/>
        <v>0</v>
      </c>
      <c r="AD217" s="20">
        <f t="shared" si="69"/>
        <v>0</v>
      </c>
      <c r="AE217" s="20">
        <f t="shared" si="69"/>
        <v>0</v>
      </c>
      <c r="AF217" s="20">
        <f t="shared" si="69"/>
        <v>0</v>
      </c>
      <c r="AG217" s="20">
        <f t="shared" si="69"/>
        <v>0</v>
      </c>
      <c r="AH217" s="20">
        <f t="shared" si="69"/>
        <v>0</v>
      </c>
      <c r="AI217" s="20">
        <f t="shared" si="69"/>
        <v>0</v>
      </c>
      <c r="AJ217" s="20">
        <f t="shared" si="69"/>
        <v>0</v>
      </c>
      <c r="AK217" s="20">
        <f t="shared" si="69"/>
        <v>0</v>
      </c>
      <c r="AL217" s="20">
        <f t="shared" si="69"/>
        <v>0</v>
      </c>
      <c r="AM217" s="20">
        <f t="shared" si="69"/>
        <v>0</v>
      </c>
      <c r="AN217" s="20">
        <f t="shared" si="69"/>
        <v>0</v>
      </c>
      <c r="AO217" s="20">
        <f t="shared" si="69"/>
        <v>0</v>
      </c>
      <c r="AP217" s="20">
        <f t="shared" si="69"/>
        <v>0</v>
      </c>
      <c r="AQ217" s="20">
        <f t="shared" si="69"/>
        <v>0</v>
      </c>
      <c r="AR217" s="20">
        <f t="shared" si="69"/>
        <v>0</v>
      </c>
      <c r="AS217" s="20">
        <f t="shared" si="69"/>
        <v>0</v>
      </c>
      <c r="AT217" s="20">
        <f t="shared" si="69"/>
        <v>0</v>
      </c>
      <c r="AU217" s="20">
        <f t="shared" si="69"/>
        <v>0</v>
      </c>
    </row>
    <row r="218" spans="1:47" ht="14.1" customHeight="1" x14ac:dyDescent="0.2">
      <c r="A218" s="33" t="s">
        <v>150</v>
      </c>
      <c r="B218" s="20">
        <f t="shared" si="65"/>
        <v>0</v>
      </c>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12"/>
      <c r="AP218" s="12"/>
      <c r="AQ218" s="12"/>
      <c r="AR218" s="12"/>
      <c r="AS218" s="12"/>
      <c r="AT218" s="12"/>
      <c r="AU218" s="12"/>
    </row>
    <row r="219" spans="1:47" ht="14.1" customHeight="1" x14ac:dyDescent="0.2">
      <c r="A219" s="33" t="s">
        <v>151</v>
      </c>
      <c r="B219" s="20">
        <f t="shared" si="65"/>
        <v>0</v>
      </c>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c r="AR219" s="12"/>
      <c r="AS219" s="12"/>
      <c r="AT219" s="12"/>
      <c r="AU219" s="12"/>
    </row>
    <row r="220" spans="1:47" ht="14.1" customHeight="1" x14ac:dyDescent="0.2">
      <c r="A220" s="33" t="s">
        <v>152</v>
      </c>
      <c r="B220" s="20">
        <f t="shared" si="65"/>
        <v>0</v>
      </c>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c r="AR220" s="12"/>
      <c r="AS220" s="12"/>
      <c r="AT220" s="12"/>
      <c r="AU220" s="12"/>
    </row>
    <row r="221" spans="1:47" ht="14.1" customHeight="1" x14ac:dyDescent="0.2">
      <c r="A221" s="16" t="s">
        <v>138</v>
      </c>
      <c r="B221" s="20">
        <f t="shared" si="65"/>
        <v>0</v>
      </c>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c r="AR221" s="12"/>
      <c r="AS221" s="12"/>
      <c r="AT221" s="12"/>
      <c r="AU221" s="12"/>
    </row>
    <row r="222" spans="1:47" ht="14.1" customHeight="1" x14ac:dyDescent="0.2">
      <c r="A222" s="16" t="s">
        <v>289</v>
      </c>
      <c r="B222" s="20">
        <f t="shared" si="65"/>
        <v>0</v>
      </c>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c r="AR222" s="12"/>
      <c r="AS222" s="12"/>
      <c r="AT222" s="12"/>
      <c r="AU222" s="12"/>
    </row>
    <row r="223" spans="1:47" ht="14.1" customHeight="1" x14ac:dyDescent="0.2">
      <c r="A223" s="16" t="s">
        <v>22</v>
      </c>
      <c r="B223" s="20">
        <f t="shared" si="65"/>
        <v>0</v>
      </c>
      <c r="C223" s="20">
        <f>+C224+C225</f>
        <v>0</v>
      </c>
      <c r="D223" s="20">
        <f t="shared" ref="D223:AU223" si="70">+D224+D225</f>
        <v>0</v>
      </c>
      <c r="E223" s="20">
        <f t="shared" si="70"/>
        <v>0</v>
      </c>
      <c r="F223" s="20">
        <f t="shared" si="70"/>
        <v>0</v>
      </c>
      <c r="G223" s="20">
        <f t="shared" si="70"/>
        <v>0</v>
      </c>
      <c r="H223" s="20">
        <f t="shared" si="70"/>
        <v>0</v>
      </c>
      <c r="I223" s="20">
        <f t="shared" si="70"/>
        <v>0</v>
      </c>
      <c r="J223" s="20">
        <f t="shared" si="70"/>
        <v>0</v>
      </c>
      <c r="K223" s="20">
        <f t="shared" si="70"/>
        <v>0</v>
      </c>
      <c r="L223" s="20">
        <f t="shared" si="70"/>
        <v>0</v>
      </c>
      <c r="M223" s="20">
        <f t="shared" si="70"/>
        <v>0</v>
      </c>
      <c r="N223" s="20">
        <f t="shared" si="70"/>
        <v>0</v>
      </c>
      <c r="O223" s="20">
        <f t="shared" si="70"/>
        <v>0</v>
      </c>
      <c r="P223" s="20">
        <f t="shared" si="70"/>
        <v>0</v>
      </c>
      <c r="Q223" s="20">
        <f t="shared" si="70"/>
        <v>0</v>
      </c>
      <c r="R223" s="20">
        <f t="shared" si="70"/>
        <v>0</v>
      </c>
      <c r="S223" s="20">
        <f t="shared" si="70"/>
        <v>0</v>
      </c>
      <c r="T223" s="20">
        <f t="shared" si="70"/>
        <v>0</v>
      </c>
      <c r="U223" s="20">
        <f t="shared" si="70"/>
        <v>0</v>
      </c>
      <c r="V223" s="20">
        <f t="shared" si="70"/>
        <v>0</v>
      </c>
      <c r="W223" s="20">
        <f t="shared" si="70"/>
        <v>0</v>
      </c>
      <c r="X223" s="20">
        <f t="shared" si="70"/>
        <v>0</v>
      </c>
      <c r="Y223" s="20">
        <f t="shared" si="70"/>
        <v>0</v>
      </c>
      <c r="Z223" s="20">
        <f t="shared" si="70"/>
        <v>0</v>
      </c>
      <c r="AA223" s="20">
        <f t="shared" si="70"/>
        <v>0</v>
      </c>
      <c r="AB223" s="20">
        <f t="shared" si="70"/>
        <v>0</v>
      </c>
      <c r="AC223" s="20">
        <f t="shared" si="70"/>
        <v>0</v>
      </c>
      <c r="AD223" s="20">
        <f t="shared" si="70"/>
        <v>0</v>
      </c>
      <c r="AE223" s="20">
        <f t="shared" si="70"/>
        <v>0</v>
      </c>
      <c r="AF223" s="20">
        <f t="shared" si="70"/>
        <v>0</v>
      </c>
      <c r="AG223" s="20">
        <f t="shared" si="70"/>
        <v>0</v>
      </c>
      <c r="AH223" s="20">
        <f t="shared" si="70"/>
        <v>0</v>
      </c>
      <c r="AI223" s="20">
        <f t="shared" si="70"/>
        <v>0</v>
      </c>
      <c r="AJ223" s="20">
        <f t="shared" si="70"/>
        <v>0</v>
      </c>
      <c r="AK223" s="20">
        <f t="shared" si="70"/>
        <v>0</v>
      </c>
      <c r="AL223" s="20">
        <f t="shared" si="70"/>
        <v>0</v>
      </c>
      <c r="AM223" s="20">
        <f t="shared" si="70"/>
        <v>0</v>
      </c>
      <c r="AN223" s="20">
        <f t="shared" si="70"/>
        <v>0</v>
      </c>
      <c r="AO223" s="20">
        <f t="shared" si="70"/>
        <v>0</v>
      </c>
      <c r="AP223" s="20">
        <f t="shared" si="70"/>
        <v>0</v>
      </c>
      <c r="AQ223" s="20">
        <f t="shared" si="70"/>
        <v>0</v>
      </c>
      <c r="AR223" s="20">
        <f t="shared" si="70"/>
        <v>0</v>
      </c>
      <c r="AS223" s="20">
        <f t="shared" si="70"/>
        <v>0</v>
      </c>
      <c r="AT223" s="20">
        <f t="shared" si="70"/>
        <v>0</v>
      </c>
      <c r="AU223" s="20">
        <f t="shared" si="70"/>
        <v>0</v>
      </c>
    </row>
    <row r="224" spans="1:47" ht="14.1" customHeight="1" x14ac:dyDescent="0.2">
      <c r="A224" s="33" t="s">
        <v>153</v>
      </c>
      <c r="B224" s="20">
        <f t="shared" si="65"/>
        <v>0</v>
      </c>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c r="AR224" s="12"/>
      <c r="AS224" s="12"/>
      <c r="AT224" s="12"/>
      <c r="AU224" s="12"/>
    </row>
    <row r="225" spans="1:47" ht="14.1" customHeight="1" x14ac:dyDescent="0.2">
      <c r="A225" s="33" t="s">
        <v>154</v>
      </c>
      <c r="B225" s="20">
        <f t="shared" si="65"/>
        <v>0</v>
      </c>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c r="AQ225" s="12"/>
      <c r="AR225" s="12"/>
      <c r="AS225" s="12"/>
      <c r="AT225" s="12"/>
      <c r="AU225" s="12"/>
    </row>
    <row r="226" spans="1:47" ht="14.1" customHeight="1" x14ac:dyDescent="0.2">
      <c r="A226" s="18" t="s">
        <v>5</v>
      </c>
      <c r="B226" s="20">
        <f t="shared" si="65"/>
        <v>0</v>
      </c>
      <c r="C226" s="20">
        <f>+C227+C234</f>
        <v>0</v>
      </c>
      <c r="D226" s="20">
        <f t="shared" ref="D226:AU226" si="71">+D227+D234</f>
        <v>0</v>
      </c>
      <c r="E226" s="20">
        <f t="shared" si="71"/>
        <v>0</v>
      </c>
      <c r="F226" s="20">
        <f t="shared" si="71"/>
        <v>0</v>
      </c>
      <c r="G226" s="20">
        <f t="shared" si="71"/>
        <v>0</v>
      </c>
      <c r="H226" s="20">
        <f t="shared" si="71"/>
        <v>0</v>
      </c>
      <c r="I226" s="20">
        <f t="shared" si="71"/>
        <v>0</v>
      </c>
      <c r="J226" s="20">
        <f t="shared" si="71"/>
        <v>0</v>
      </c>
      <c r="K226" s="20">
        <f t="shared" si="71"/>
        <v>0</v>
      </c>
      <c r="L226" s="20">
        <f t="shared" si="71"/>
        <v>0</v>
      </c>
      <c r="M226" s="20">
        <f t="shared" si="71"/>
        <v>0</v>
      </c>
      <c r="N226" s="20">
        <f t="shared" si="71"/>
        <v>0</v>
      </c>
      <c r="O226" s="20">
        <f t="shared" si="71"/>
        <v>0</v>
      </c>
      <c r="P226" s="20">
        <f t="shared" si="71"/>
        <v>0</v>
      </c>
      <c r="Q226" s="20">
        <f t="shared" si="71"/>
        <v>0</v>
      </c>
      <c r="R226" s="20">
        <f t="shared" si="71"/>
        <v>0</v>
      </c>
      <c r="S226" s="20">
        <f t="shared" si="71"/>
        <v>0</v>
      </c>
      <c r="T226" s="20">
        <f t="shared" si="71"/>
        <v>0</v>
      </c>
      <c r="U226" s="20">
        <f t="shared" si="71"/>
        <v>0</v>
      </c>
      <c r="V226" s="20">
        <f t="shared" si="71"/>
        <v>0</v>
      </c>
      <c r="W226" s="20">
        <f t="shared" si="71"/>
        <v>0</v>
      </c>
      <c r="X226" s="20">
        <f t="shared" si="71"/>
        <v>0</v>
      </c>
      <c r="Y226" s="20">
        <f t="shared" si="71"/>
        <v>0</v>
      </c>
      <c r="Z226" s="20">
        <f t="shared" si="71"/>
        <v>0</v>
      </c>
      <c r="AA226" s="20">
        <f t="shared" si="71"/>
        <v>0</v>
      </c>
      <c r="AB226" s="20">
        <f t="shared" si="71"/>
        <v>0</v>
      </c>
      <c r="AC226" s="20">
        <f t="shared" si="71"/>
        <v>0</v>
      </c>
      <c r="AD226" s="20">
        <f t="shared" si="71"/>
        <v>0</v>
      </c>
      <c r="AE226" s="20">
        <f t="shared" si="71"/>
        <v>0</v>
      </c>
      <c r="AF226" s="20">
        <f t="shared" si="71"/>
        <v>0</v>
      </c>
      <c r="AG226" s="20">
        <f t="shared" si="71"/>
        <v>0</v>
      </c>
      <c r="AH226" s="20">
        <f t="shared" si="71"/>
        <v>0</v>
      </c>
      <c r="AI226" s="20">
        <f t="shared" si="71"/>
        <v>0</v>
      </c>
      <c r="AJ226" s="20">
        <f t="shared" si="71"/>
        <v>0</v>
      </c>
      <c r="AK226" s="20">
        <f t="shared" si="71"/>
        <v>0</v>
      </c>
      <c r="AL226" s="20">
        <f t="shared" si="71"/>
        <v>0</v>
      </c>
      <c r="AM226" s="20">
        <f t="shared" si="71"/>
        <v>0</v>
      </c>
      <c r="AN226" s="20">
        <f t="shared" si="71"/>
        <v>0</v>
      </c>
      <c r="AO226" s="20">
        <f t="shared" si="71"/>
        <v>0</v>
      </c>
      <c r="AP226" s="20">
        <f t="shared" si="71"/>
        <v>0</v>
      </c>
      <c r="AQ226" s="20">
        <f t="shared" si="71"/>
        <v>0</v>
      </c>
      <c r="AR226" s="20">
        <f t="shared" si="71"/>
        <v>0</v>
      </c>
      <c r="AS226" s="20">
        <f t="shared" si="71"/>
        <v>0</v>
      </c>
      <c r="AT226" s="20">
        <f t="shared" si="71"/>
        <v>0</v>
      </c>
      <c r="AU226" s="20">
        <f t="shared" si="71"/>
        <v>0</v>
      </c>
    </row>
    <row r="227" spans="1:47" ht="14.1" customHeight="1" x14ac:dyDescent="0.2">
      <c r="A227" s="16" t="s">
        <v>178</v>
      </c>
      <c r="B227" s="20">
        <f t="shared" si="65"/>
        <v>0</v>
      </c>
      <c r="C227" s="20">
        <f>+C228+C229+C232+C233</f>
        <v>0</v>
      </c>
      <c r="D227" s="20">
        <f t="shared" ref="D227:AU227" si="72">+D228+D229+D232+D233</f>
        <v>0</v>
      </c>
      <c r="E227" s="20">
        <f t="shared" si="72"/>
        <v>0</v>
      </c>
      <c r="F227" s="20">
        <f t="shared" si="72"/>
        <v>0</v>
      </c>
      <c r="G227" s="20">
        <f t="shared" si="72"/>
        <v>0</v>
      </c>
      <c r="H227" s="20">
        <f t="shared" si="72"/>
        <v>0</v>
      </c>
      <c r="I227" s="20">
        <f t="shared" si="72"/>
        <v>0</v>
      </c>
      <c r="J227" s="20">
        <f t="shared" si="72"/>
        <v>0</v>
      </c>
      <c r="K227" s="20">
        <f t="shared" si="72"/>
        <v>0</v>
      </c>
      <c r="L227" s="20">
        <f t="shared" si="72"/>
        <v>0</v>
      </c>
      <c r="M227" s="20">
        <f t="shared" si="72"/>
        <v>0</v>
      </c>
      <c r="N227" s="20">
        <f t="shared" si="72"/>
        <v>0</v>
      </c>
      <c r="O227" s="20">
        <f t="shared" si="72"/>
        <v>0</v>
      </c>
      <c r="P227" s="20">
        <f t="shared" si="72"/>
        <v>0</v>
      </c>
      <c r="Q227" s="20">
        <f t="shared" si="72"/>
        <v>0</v>
      </c>
      <c r="R227" s="20">
        <f t="shared" si="72"/>
        <v>0</v>
      </c>
      <c r="S227" s="20">
        <f t="shared" si="72"/>
        <v>0</v>
      </c>
      <c r="T227" s="20">
        <f t="shared" si="72"/>
        <v>0</v>
      </c>
      <c r="U227" s="20">
        <f t="shared" si="72"/>
        <v>0</v>
      </c>
      <c r="V227" s="20">
        <f t="shared" si="72"/>
        <v>0</v>
      </c>
      <c r="W227" s="20">
        <f t="shared" si="72"/>
        <v>0</v>
      </c>
      <c r="X227" s="20">
        <f t="shared" si="72"/>
        <v>0</v>
      </c>
      <c r="Y227" s="20">
        <f t="shared" si="72"/>
        <v>0</v>
      </c>
      <c r="Z227" s="20">
        <f t="shared" si="72"/>
        <v>0</v>
      </c>
      <c r="AA227" s="20">
        <f t="shared" si="72"/>
        <v>0</v>
      </c>
      <c r="AB227" s="20">
        <f t="shared" si="72"/>
        <v>0</v>
      </c>
      <c r="AC227" s="20">
        <f t="shared" si="72"/>
        <v>0</v>
      </c>
      <c r="AD227" s="20">
        <f t="shared" si="72"/>
        <v>0</v>
      </c>
      <c r="AE227" s="20">
        <f t="shared" si="72"/>
        <v>0</v>
      </c>
      <c r="AF227" s="20">
        <f t="shared" si="72"/>
        <v>0</v>
      </c>
      <c r="AG227" s="20">
        <f t="shared" si="72"/>
        <v>0</v>
      </c>
      <c r="AH227" s="20">
        <f t="shared" si="72"/>
        <v>0</v>
      </c>
      <c r="AI227" s="20">
        <f t="shared" si="72"/>
        <v>0</v>
      </c>
      <c r="AJ227" s="20">
        <f t="shared" si="72"/>
        <v>0</v>
      </c>
      <c r="AK227" s="20">
        <f t="shared" si="72"/>
        <v>0</v>
      </c>
      <c r="AL227" s="20">
        <f t="shared" si="72"/>
        <v>0</v>
      </c>
      <c r="AM227" s="20">
        <f t="shared" si="72"/>
        <v>0</v>
      </c>
      <c r="AN227" s="20">
        <f t="shared" si="72"/>
        <v>0</v>
      </c>
      <c r="AO227" s="20">
        <f t="shared" si="72"/>
        <v>0</v>
      </c>
      <c r="AP227" s="20">
        <f t="shared" si="72"/>
        <v>0</v>
      </c>
      <c r="AQ227" s="20">
        <f t="shared" si="72"/>
        <v>0</v>
      </c>
      <c r="AR227" s="20">
        <f t="shared" si="72"/>
        <v>0</v>
      </c>
      <c r="AS227" s="20">
        <f t="shared" si="72"/>
        <v>0</v>
      </c>
      <c r="AT227" s="20">
        <f t="shared" si="72"/>
        <v>0</v>
      </c>
      <c r="AU227" s="20">
        <f t="shared" si="72"/>
        <v>0</v>
      </c>
    </row>
    <row r="228" spans="1:47" ht="14.1" customHeight="1" x14ac:dyDescent="0.2">
      <c r="A228" s="33" t="s">
        <v>156</v>
      </c>
      <c r="B228" s="20">
        <f t="shared" si="65"/>
        <v>0</v>
      </c>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12"/>
      <c r="AP228" s="12"/>
      <c r="AQ228" s="12"/>
      <c r="AR228" s="12"/>
      <c r="AS228" s="12"/>
      <c r="AT228" s="12"/>
      <c r="AU228" s="12"/>
    </row>
    <row r="229" spans="1:47" ht="14.1" customHeight="1" x14ac:dyDescent="0.2">
      <c r="A229" s="33" t="s">
        <v>157</v>
      </c>
      <c r="B229" s="20">
        <f t="shared" si="65"/>
        <v>0</v>
      </c>
      <c r="C229" s="20">
        <f>+C230+C231</f>
        <v>0</v>
      </c>
      <c r="D229" s="20">
        <f t="shared" ref="D229:AU229" si="73">+D230+D231</f>
        <v>0</v>
      </c>
      <c r="E229" s="20">
        <f t="shared" si="73"/>
        <v>0</v>
      </c>
      <c r="F229" s="20">
        <f t="shared" si="73"/>
        <v>0</v>
      </c>
      <c r="G229" s="20">
        <f t="shared" si="73"/>
        <v>0</v>
      </c>
      <c r="H229" s="20">
        <f t="shared" si="73"/>
        <v>0</v>
      </c>
      <c r="I229" s="20">
        <f t="shared" si="73"/>
        <v>0</v>
      </c>
      <c r="J229" s="20">
        <f t="shared" si="73"/>
        <v>0</v>
      </c>
      <c r="K229" s="20">
        <f t="shared" si="73"/>
        <v>0</v>
      </c>
      <c r="L229" s="20">
        <f t="shared" si="73"/>
        <v>0</v>
      </c>
      <c r="M229" s="20">
        <f t="shared" si="73"/>
        <v>0</v>
      </c>
      <c r="N229" s="20">
        <f t="shared" si="73"/>
        <v>0</v>
      </c>
      <c r="O229" s="20">
        <f t="shared" si="73"/>
        <v>0</v>
      </c>
      <c r="P229" s="20">
        <f t="shared" si="73"/>
        <v>0</v>
      </c>
      <c r="Q229" s="20">
        <f t="shared" si="73"/>
        <v>0</v>
      </c>
      <c r="R229" s="20">
        <f t="shared" si="73"/>
        <v>0</v>
      </c>
      <c r="S229" s="20">
        <f t="shared" si="73"/>
        <v>0</v>
      </c>
      <c r="T229" s="20">
        <f t="shared" si="73"/>
        <v>0</v>
      </c>
      <c r="U229" s="20">
        <f t="shared" si="73"/>
        <v>0</v>
      </c>
      <c r="V229" s="20">
        <f t="shared" si="73"/>
        <v>0</v>
      </c>
      <c r="W229" s="20">
        <f t="shared" si="73"/>
        <v>0</v>
      </c>
      <c r="X229" s="20">
        <f t="shared" si="73"/>
        <v>0</v>
      </c>
      <c r="Y229" s="20">
        <f t="shared" si="73"/>
        <v>0</v>
      </c>
      <c r="Z229" s="20">
        <f t="shared" si="73"/>
        <v>0</v>
      </c>
      <c r="AA229" s="20">
        <f t="shared" si="73"/>
        <v>0</v>
      </c>
      <c r="AB229" s="20">
        <f t="shared" si="73"/>
        <v>0</v>
      </c>
      <c r="AC229" s="20">
        <f t="shared" si="73"/>
        <v>0</v>
      </c>
      <c r="AD229" s="20">
        <f t="shared" si="73"/>
        <v>0</v>
      </c>
      <c r="AE229" s="20">
        <f t="shared" si="73"/>
        <v>0</v>
      </c>
      <c r="AF229" s="20">
        <f t="shared" si="73"/>
        <v>0</v>
      </c>
      <c r="AG229" s="20">
        <f t="shared" si="73"/>
        <v>0</v>
      </c>
      <c r="AH229" s="20">
        <f t="shared" si="73"/>
        <v>0</v>
      </c>
      <c r="AI229" s="20">
        <f t="shared" si="73"/>
        <v>0</v>
      </c>
      <c r="AJ229" s="20">
        <f t="shared" si="73"/>
        <v>0</v>
      </c>
      <c r="AK229" s="20">
        <f t="shared" si="73"/>
        <v>0</v>
      </c>
      <c r="AL229" s="20">
        <f t="shared" si="73"/>
        <v>0</v>
      </c>
      <c r="AM229" s="20">
        <f t="shared" si="73"/>
        <v>0</v>
      </c>
      <c r="AN229" s="20">
        <f t="shared" si="73"/>
        <v>0</v>
      </c>
      <c r="AO229" s="20">
        <f t="shared" si="73"/>
        <v>0</v>
      </c>
      <c r="AP229" s="20">
        <f t="shared" si="73"/>
        <v>0</v>
      </c>
      <c r="AQ229" s="20">
        <f t="shared" si="73"/>
        <v>0</v>
      </c>
      <c r="AR229" s="20">
        <f t="shared" si="73"/>
        <v>0</v>
      </c>
      <c r="AS229" s="20">
        <f t="shared" si="73"/>
        <v>0</v>
      </c>
      <c r="AT229" s="20">
        <f t="shared" si="73"/>
        <v>0</v>
      </c>
      <c r="AU229" s="20">
        <f t="shared" si="73"/>
        <v>0</v>
      </c>
    </row>
    <row r="230" spans="1:47" ht="14.1" customHeight="1" x14ac:dyDescent="0.2">
      <c r="A230" s="37" t="s">
        <v>182</v>
      </c>
      <c r="B230" s="20">
        <f t="shared" si="65"/>
        <v>0</v>
      </c>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c r="AQ230" s="12"/>
      <c r="AR230" s="12"/>
      <c r="AS230" s="12"/>
      <c r="AT230" s="12"/>
      <c r="AU230" s="12"/>
    </row>
    <row r="231" spans="1:47" ht="14.1" customHeight="1" x14ac:dyDescent="0.2">
      <c r="A231" s="37" t="s">
        <v>158</v>
      </c>
      <c r="B231" s="20">
        <f t="shared" si="65"/>
        <v>0</v>
      </c>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c r="AN231" s="12"/>
      <c r="AO231" s="12"/>
      <c r="AP231" s="12"/>
      <c r="AQ231" s="12"/>
      <c r="AR231" s="12"/>
      <c r="AS231" s="12"/>
      <c r="AT231" s="12"/>
      <c r="AU231" s="12"/>
    </row>
    <row r="232" spans="1:47" ht="14.1" customHeight="1" x14ac:dyDescent="0.2">
      <c r="A232" s="33" t="s">
        <v>159</v>
      </c>
      <c r="B232" s="20">
        <f t="shared" si="65"/>
        <v>0</v>
      </c>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c r="AR232" s="12"/>
      <c r="AS232" s="12"/>
      <c r="AT232" s="12"/>
      <c r="AU232" s="12"/>
    </row>
    <row r="233" spans="1:47" ht="14.1" customHeight="1" x14ac:dyDescent="0.2">
      <c r="A233" s="33" t="s">
        <v>160</v>
      </c>
      <c r="B233" s="20">
        <f t="shared" si="65"/>
        <v>0</v>
      </c>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c r="AR233" s="12"/>
      <c r="AS233" s="12"/>
      <c r="AT233" s="12"/>
      <c r="AU233" s="12"/>
    </row>
    <row r="234" spans="1:47" ht="14.1" customHeight="1" x14ac:dyDescent="0.2">
      <c r="A234" s="16" t="s">
        <v>167</v>
      </c>
      <c r="B234" s="20">
        <f t="shared" si="65"/>
        <v>0</v>
      </c>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J234" s="12"/>
      <c r="AK234" s="12"/>
      <c r="AL234" s="12"/>
      <c r="AM234" s="12"/>
      <c r="AN234" s="12"/>
      <c r="AO234" s="12"/>
      <c r="AP234" s="12"/>
      <c r="AQ234" s="12"/>
      <c r="AR234" s="12"/>
      <c r="AS234" s="12"/>
      <c r="AT234" s="12"/>
      <c r="AU234" s="12"/>
    </row>
    <row r="235" spans="1:47" ht="14.1" customHeight="1" x14ac:dyDescent="0.2">
      <c r="A235" s="18" t="s">
        <v>6</v>
      </c>
      <c r="B235" s="20">
        <f t="shared" si="65"/>
        <v>0</v>
      </c>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c r="AA235" s="22"/>
      <c r="AB235" s="22"/>
      <c r="AC235" s="22"/>
      <c r="AD235" s="22"/>
      <c r="AE235" s="22"/>
      <c r="AF235" s="22"/>
      <c r="AG235" s="22"/>
      <c r="AH235" s="22"/>
      <c r="AI235" s="22"/>
      <c r="AJ235" s="22"/>
      <c r="AK235" s="22"/>
      <c r="AL235" s="22"/>
      <c r="AM235" s="22"/>
      <c r="AN235" s="22"/>
      <c r="AO235" s="22"/>
      <c r="AP235" s="22"/>
      <c r="AQ235" s="22"/>
      <c r="AR235" s="22"/>
      <c r="AS235" s="22"/>
      <c r="AT235" s="22"/>
      <c r="AU235" s="22"/>
    </row>
    <row r="236" spans="1:47" ht="14.1" customHeight="1" x14ac:dyDescent="0.2">
      <c r="A236" s="16" t="s">
        <v>162</v>
      </c>
      <c r="B236" s="20">
        <f t="shared" si="65"/>
        <v>0</v>
      </c>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c r="AH236" s="12"/>
      <c r="AI236" s="12"/>
      <c r="AJ236" s="12"/>
      <c r="AK236" s="12"/>
      <c r="AL236" s="12"/>
      <c r="AM236" s="12"/>
      <c r="AN236" s="12"/>
      <c r="AO236" s="12"/>
      <c r="AP236" s="12"/>
      <c r="AQ236" s="12"/>
      <c r="AR236" s="12"/>
      <c r="AS236" s="12"/>
      <c r="AT236" s="12"/>
      <c r="AU236" s="12"/>
    </row>
    <row r="237" spans="1:47" ht="14.1" customHeight="1" x14ac:dyDescent="0.2">
      <c r="A237" s="16" t="s">
        <v>163</v>
      </c>
      <c r="B237" s="20">
        <f t="shared" si="65"/>
        <v>0</v>
      </c>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c r="AH237" s="12"/>
      <c r="AI237" s="12"/>
      <c r="AJ237" s="12"/>
      <c r="AK237" s="12"/>
      <c r="AL237" s="12"/>
      <c r="AM237" s="12"/>
      <c r="AN237" s="12"/>
      <c r="AO237" s="12"/>
      <c r="AP237" s="12"/>
      <c r="AQ237" s="12"/>
      <c r="AR237" s="12"/>
      <c r="AS237" s="12"/>
      <c r="AT237" s="12"/>
      <c r="AU237" s="12"/>
    </row>
    <row r="238" spans="1:47" ht="14.1" customHeight="1" x14ac:dyDescent="0.2">
      <c r="A238" s="16" t="s">
        <v>137</v>
      </c>
      <c r="B238" s="20">
        <f t="shared" si="65"/>
        <v>0</v>
      </c>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c r="AH238" s="12"/>
      <c r="AI238" s="12"/>
      <c r="AJ238" s="12"/>
      <c r="AK238" s="12"/>
      <c r="AL238" s="12"/>
      <c r="AM238" s="12"/>
      <c r="AN238" s="12"/>
      <c r="AO238" s="12"/>
      <c r="AP238" s="12"/>
      <c r="AQ238" s="12"/>
      <c r="AR238" s="12"/>
      <c r="AS238" s="12"/>
      <c r="AT238" s="12"/>
      <c r="AU238" s="12"/>
    </row>
    <row r="239" spans="1:47" ht="14.1" customHeight="1" x14ac:dyDescent="0.2">
      <c r="A239" s="18" t="s">
        <v>37</v>
      </c>
      <c r="B239" s="20">
        <f t="shared" si="65"/>
        <v>0</v>
      </c>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c r="AA239" s="22"/>
      <c r="AB239" s="22"/>
      <c r="AC239" s="22"/>
      <c r="AD239" s="22"/>
      <c r="AE239" s="22"/>
      <c r="AF239" s="22"/>
      <c r="AG239" s="22"/>
      <c r="AH239" s="22"/>
      <c r="AI239" s="22"/>
      <c r="AJ239" s="22"/>
      <c r="AK239" s="22"/>
      <c r="AL239" s="22"/>
      <c r="AM239" s="22"/>
      <c r="AN239" s="22"/>
      <c r="AO239" s="22"/>
      <c r="AP239" s="22"/>
      <c r="AQ239" s="22"/>
      <c r="AR239" s="22"/>
      <c r="AS239" s="22"/>
      <c r="AT239" s="22"/>
      <c r="AU239" s="22"/>
    </row>
    <row r="240" spans="1:47" ht="14.1" customHeight="1" x14ac:dyDescent="0.2">
      <c r="A240" s="18" t="s">
        <v>38</v>
      </c>
      <c r="B240" s="20">
        <f t="shared" si="65"/>
        <v>0</v>
      </c>
      <c r="C240" s="22"/>
      <c r="D240" s="22"/>
      <c r="E240" s="22"/>
      <c r="F240" s="22"/>
      <c r="G240" s="22"/>
      <c r="H240" s="22"/>
      <c r="I240" s="22"/>
      <c r="J240" s="22"/>
      <c r="K240" s="22"/>
      <c r="L240" s="22"/>
      <c r="M240" s="22"/>
      <c r="N240" s="22"/>
      <c r="O240" s="22"/>
      <c r="P240" s="22"/>
      <c r="Q240" s="22"/>
      <c r="R240" s="22"/>
      <c r="S240" s="22"/>
      <c r="T240" s="22"/>
      <c r="U240" s="22"/>
      <c r="V240" s="22"/>
      <c r="W240" s="22"/>
      <c r="X240" s="22"/>
      <c r="Y240" s="22"/>
      <c r="Z240" s="22"/>
      <c r="AA240" s="22"/>
      <c r="AB240" s="22"/>
      <c r="AC240" s="22"/>
      <c r="AD240" s="22"/>
      <c r="AE240" s="22"/>
      <c r="AF240" s="22"/>
      <c r="AG240" s="22"/>
      <c r="AH240" s="22"/>
      <c r="AI240" s="22"/>
      <c r="AJ240" s="22"/>
      <c r="AK240" s="22"/>
      <c r="AL240" s="22"/>
      <c r="AM240" s="22"/>
      <c r="AN240" s="22"/>
      <c r="AO240" s="22"/>
      <c r="AP240" s="22"/>
      <c r="AQ240" s="22"/>
      <c r="AR240" s="22"/>
      <c r="AS240" s="22"/>
      <c r="AT240" s="22"/>
      <c r="AU240" s="22"/>
    </row>
    <row r="241" spans="1:47" ht="14.1" customHeight="1" x14ac:dyDescent="0.2">
      <c r="A241" s="18" t="s">
        <v>39</v>
      </c>
      <c r="B241" s="20">
        <f t="shared" si="65"/>
        <v>0</v>
      </c>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c r="AA241" s="22"/>
      <c r="AB241" s="22"/>
      <c r="AC241" s="22"/>
      <c r="AD241" s="22"/>
      <c r="AE241" s="22"/>
      <c r="AF241" s="22"/>
      <c r="AG241" s="22"/>
      <c r="AH241" s="22"/>
      <c r="AI241" s="22"/>
      <c r="AJ241" s="22"/>
      <c r="AK241" s="22"/>
      <c r="AL241" s="22"/>
      <c r="AM241" s="22"/>
      <c r="AN241" s="22"/>
      <c r="AO241" s="22"/>
      <c r="AP241" s="22"/>
      <c r="AQ241" s="22"/>
      <c r="AR241" s="22"/>
      <c r="AS241" s="22"/>
      <c r="AT241" s="22"/>
      <c r="AU241" s="22"/>
    </row>
    <row r="242" spans="1:47" ht="14.1" customHeight="1" x14ac:dyDescent="0.2">
      <c r="A242" s="18" t="s">
        <v>11</v>
      </c>
      <c r="B242" s="20">
        <f t="shared" si="65"/>
        <v>0</v>
      </c>
      <c r="C242" s="20">
        <f>SUM(C243:C247)</f>
        <v>0</v>
      </c>
      <c r="D242" s="20">
        <f t="shared" ref="D242:AU242" si="74">SUM(D243:D247)</f>
        <v>0</v>
      </c>
      <c r="E242" s="20">
        <f t="shared" si="74"/>
        <v>0</v>
      </c>
      <c r="F242" s="20">
        <f t="shared" si="74"/>
        <v>0</v>
      </c>
      <c r="G242" s="20">
        <f t="shared" si="74"/>
        <v>0</v>
      </c>
      <c r="H242" s="20">
        <f t="shared" si="74"/>
        <v>0</v>
      </c>
      <c r="I242" s="20">
        <f t="shared" si="74"/>
        <v>0</v>
      </c>
      <c r="J242" s="20">
        <f t="shared" si="74"/>
        <v>0</v>
      </c>
      <c r="K242" s="20">
        <f t="shared" si="74"/>
        <v>0</v>
      </c>
      <c r="L242" s="20">
        <f t="shared" si="74"/>
        <v>0</v>
      </c>
      <c r="M242" s="20">
        <f t="shared" si="74"/>
        <v>0</v>
      </c>
      <c r="N242" s="20">
        <f t="shared" si="74"/>
        <v>0</v>
      </c>
      <c r="O242" s="20">
        <f t="shared" si="74"/>
        <v>0</v>
      </c>
      <c r="P242" s="20">
        <f t="shared" si="74"/>
        <v>0</v>
      </c>
      <c r="Q242" s="20">
        <f t="shared" si="74"/>
        <v>0</v>
      </c>
      <c r="R242" s="20">
        <f t="shared" si="74"/>
        <v>0</v>
      </c>
      <c r="S242" s="20">
        <f t="shared" si="74"/>
        <v>0</v>
      </c>
      <c r="T242" s="20">
        <f t="shared" si="74"/>
        <v>0</v>
      </c>
      <c r="U242" s="20">
        <f t="shared" si="74"/>
        <v>0</v>
      </c>
      <c r="V242" s="20">
        <f t="shared" si="74"/>
        <v>0</v>
      </c>
      <c r="W242" s="20">
        <f t="shared" si="74"/>
        <v>0</v>
      </c>
      <c r="X242" s="20">
        <f t="shared" si="74"/>
        <v>0</v>
      </c>
      <c r="Y242" s="20">
        <f t="shared" si="74"/>
        <v>0</v>
      </c>
      <c r="Z242" s="20">
        <f t="shared" si="74"/>
        <v>0</v>
      </c>
      <c r="AA242" s="20">
        <f t="shared" si="74"/>
        <v>0</v>
      </c>
      <c r="AB242" s="20">
        <f t="shared" si="74"/>
        <v>0</v>
      </c>
      <c r="AC242" s="20">
        <f t="shared" si="74"/>
        <v>0</v>
      </c>
      <c r="AD242" s="20">
        <f t="shared" si="74"/>
        <v>0</v>
      </c>
      <c r="AE242" s="20">
        <f t="shared" si="74"/>
        <v>0</v>
      </c>
      <c r="AF242" s="20">
        <f t="shared" si="74"/>
        <v>0</v>
      </c>
      <c r="AG242" s="20">
        <f t="shared" si="74"/>
        <v>0</v>
      </c>
      <c r="AH242" s="20">
        <f t="shared" si="74"/>
        <v>0</v>
      </c>
      <c r="AI242" s="20">
        <f t="shared" si="74"/>
        <v>0</v>
      </c>
      <c r="AJ242" s="20">
        <f t="shared" si="74"/>
        <v>0</v>
      </c>
      <c r="AK242" s="20">
        <f t="shared" si="74"/>
        <v>0</v>
      </c>
      <c r="AL242" s="20">
        <f t="shared" si="74"/>
        <v>0</v>
      </c>
      <c r="AM242" s="20">
        <f t="shared" si="74"/>
        <v>0</v>
      </c>
      <c r="AN242" s="20">
        <f t="shared" si="74"/>
        <v>0</v>
      </c>
      <c r="AO242" s="20">
        <f t="shared" si="74"/>
        <v>0</v>
      </c>
      <c r="AP242" s="20">
        <f t="shared" si="74"/>
        <v>0</v>
      </c>
      <c r="AQ242" s="20">
        <f t="shared" si="74"/>
        <v>0</v>
      </c>
      <c r="AR242" s="20">
        <f t="shared" si="74"/>
        <v>0</v>
      </c>
      <c r="AS242" s="20">
        <f t="shared" si="74"/>
        <v>0</v>
      </c>
      <c r="AT242" s="20">
        <f t="shared" si="74"/>
        <v>0</v>
      </c>
      <c r="AU242" s="20">
        <f t="shared" si="74"/>
        <v>0</v>
      </c>
    </row>
    <row r="243" spans="1:47" ht="14.1" customHeight="1" x14ac:dyDescent="0.2">
      <c r="A243" s="16" t="s">
        <v>44</v>
      </c>
      <c r="B243" s="20">
        <f t="shared" si="65"/>
        <v>0</v>
      </c>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c r="AH243" s="12"/>
      <c r="AI243" s="12"/>
      <c r="AJ243" s="12"/>
      <c r="AK243" s="12"/>
      <c r="AL243" s="12"/>
      <c r="AM243" s="12"/>
      <c r="AN243" s="12"/>
      <c r="AO243" s="12"/>
      <c r="AP243" s="12"/>
      <c r="AQ243" s="12"/>
      <c r="AR243" s="12"/>
      <c r="AS243" s="12"/>
      <c r="AT243" s="12"/>
      <c r="AU243" s="12"/>
    </row>
    <row r="244" spans="1:47" ht="14.1" customHeight="1" x14ac:dyDescent="0.2">
      <c r="A244" s="16" t="s">
        <v>45</v>
      </c>
      <c r="B244" s="20">
        <f t="shared" si="65"/>
        <v>0</v>
      </c>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c r="AH244" s="12"/>
      <c r="AI244" s="12"/>
      <c r="AJ244" s="12"/>
      <c r="AK244" s="12"/>
      <c r="AL244" s="12"/>
      <c r="AM244" s="12"/>
      <c r="AN244" s="12"/>
      <c r="AO244" s="12"/>
      <c r="AP244" s="12"/>
      <c r="AQ244" s="12"/>
      <c r="AR244" s="12"/>
      <c r="AS244" s="12"/>
      <c r="AT244" s="12"/>
      <c r="AU244" s="12"/>
    </row>
    <row r="245" spans="1:47" ht="14.1" customHeight="1" x14ac:dyDescent="0.2">
      <c r="A245" s="16" t="s">
        <v>46</v>
      </c>
      <c r="B245" s="20">
        <f t="shared" si="65"/>
        <v>0</v>
      </c>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c r="AH245" s="12"/>
      <c r="AI245" s="12"/>
      <c r="AJ245" s="12"/>
      <c r="AK245" s="12"/>
      <c r="AL245" s="12"/>
      <c r="AM245" s="12"/>
      <c r="AN245" s="12"/>
      <c r="AO245" s="12"/>
      <c r="AP245" s="12"/>
      <c r="AQ245" s="12"/>
      <c r="AR245" s="12"/>
      <c r="AS245" s="12"/>
      <c r="AT245" s="12"/>
      <c r="AU245" s="12"/>
    </row>
    <row r="246" spans="1:47" ht="14.1" customHeight="1" x14ac:dyDescent="0.2">
      <c r="A246" s="16" t="s">
        <v>47</v>
      </c>
      <c r="B246" s="20">
        <f t="shared" si="65"/>
        <v>0</v>
      </c>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c r="AH246" s="12"/>
      <c r="AI246" s="12"/>
      <c r="AJ246" s="12"/>
      <c r="AK246" s="12"/>
      <c r="AL246" s="12"/>
      <c r="AM246" s="12"/>
      <c r="AN246" s="12"/>
      <c r="AO246" s="12"/>
      <c r="AP246" s="12"/>
      <c r="AQ246" s="12"/>
      <c r="AR246" s="12"/>
      <c r="AS246" s="12"/>
      <c r="AT246" s="12"/>
      <c r="AU246" s="12"/>
    </row>
    <row r="247" spans="1:47" ht="14.1" customHeight="1" x14ac:dyDescent="0.2">
      <c r="A247" s="16" t="s">
        <v>48</v>
      </c>
      <c r="B247" s="20">
        <f t="shared" si="65"/>
        <v>0</v>
      </c>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c r="AH247" s="12"/>
      <c r="AI247" s="12"/>
      <c r="AJ247" s="12"/>
      <c r="AK247" s="12"/>
      <c r="AL247" s="12"/>
      <c r="AM247" s="12"/>
      <c r="AN247" s="12"/>
      <c r="AO247" s="12"/>
      <c r="AP247" s="12"/>
      <c r="AQ247" s="12"/>
      <c r="AR247" s="12"/>
      <c r="AS247" s="12"/>
      <c r="AT247" s="12"/>
      <c r="AU247" s="12"/>
    </row>
    <row r="248" spans="1:47" ht="14.1" customHeight="1" x14ac:dyDescent="0.2">
      <c r="A248" s="18" t="s">
        <v>7</v>
      </c>
      <c r="B248" s="20">
        <f t="shared" si="65"/>
        <v>0</v>
      </c>
      <c r="C248" s="20">
        <f>+C249+C252</f>
        <v>0</v>
      </c>
      <c r="D248" s="20">
        <f t="shared" ref="D248:AU248" si="75">+D249+D252</f>
        <v>0</v>
      </c>
      <c r="E248" s="20">
        <f t="shared" si="75"/>
        <v>0</v>
      </c>
      <c r="F248" s="20">
        <f t="shared" si="75"/>
        <v>0</v>
      </c>
      <c r="G248" s="20">
        <f t="shared" si="75"/>
        <v>0</v>
      </c>
      <c r="H248" s="20">
        <f t="shared" si="75"/>
        <v>0</v>
      </c>
      <c r="I248" s="20">
        <f t="shared" si="75"/>
        <v>0</v>
      </c>
      <c r="J248" s="20">
        <f t="shared" si="75"/>
        <v>0</v>
      </c>
      <c r="K248" s="20">
        <f t="shared" si="75"/>
        <v>0</v>
      </c>
      <c r="L248" s="20">
        <f t="shared" si="75"/>
        <v>0</v>
      </c>
      <c r="M248" s="20">
        <f t="shared" si="75"/>
        <v>0</v>
      </c>
      <c r="N248" s="20">
        <f t="shared" si="75"/>
        <v>0</v>
      </c>
      <c r="O248" s="20">
        <f t="shared" si="75"/>
        <v>0</v>
      </c>
      <c r="P248" s="20">
        <f t="shared" si="75"/>
        <v>0</v>
      </c>
      <c r="Q248" s="20">
        <f t="shared" si="75"/>
        <v>0</v>
      </c>
      <c r="R248" s="20">
        <f t="shared" si="75"/>
        <v>0</v>
      </c>
      <c r="S248" s="20">
        <f t="shared" si="75"/>
        <v>0</v>
      </c>
      <c r="T248" s="20">
        <f t="shared" si="75"/>
        <v>0</v>
      </c>
      <c r="U248" s="20">
        <f t="shared" si="75"/>
        <v>0</v>
      </c>
      <c r="V248" s="20">
        <f t="shared" si="75"/>
        <v>0</v>
      </c>
      <c r="W248" s="20">
        <f t="shared" si="75"/>
        <v>0</v>
      </c>
      <c r="X248" s="20">
        <f t="shared" si="75"/>
        <v>0</v>
      </c>
      <c r="Y248" s="20">
        <f t="shared" si="75"/>
        <v>0</v>
      </c>
      <c r="Z248" s="20">
        <f t="shared" si="75"/>
        <v>0</v>
      </c>
      <c r="AA248" s="20">
        <f t="shared" si="75"/>
        <v>0</v>
      </c>
      <c r="AB248" s="20">
        <f t="shared" si="75"/>
        <v>0</v>
      </c>
      <c r="AC248" s="20">
        <f t="shared" si="75"/>
        <v>0</v>
      </c>
      <c r="AD248" s="20">
        <f t="shared" si="75"/>
        <v>0</v>
      </c>
      <c r="AE248" s="20">
        <f t="shared" si="75"/>
        <v>0</v>
      </c>
      <c r="AF248" s="20">
        <f t="shared" si="75"/>
        <v>0</v>
      </c>
      <c r="AG248" s="20">
        <f t="shared" si="75"/>
        <v>0</v>
      </c>
      <c r="AH248" s="20">
        <f t="shared" si="75"/>
        <v>0</v>
      </c>
      <c r="AI248" s="20">
        <f t="shared" si="75"/>
        <v>0</v>
      </c>
      <c r="AJ248" s="20">
        <f t="shared" si="75"/>
        <v>0</v>
      </c>
      <c r="AK248" s="20">
        <f t="shared" si="75"/>
        <v>0</v>
      </c>
      <c r="AL248" s="20">
        <f t="shared" si="75"/>
        <v>0</v>
      </c>
      <c r="AM248" s="20">
        <f t="shared" si="75"/>
        <v>0</v>
      </c>
      <c r="AN248" s="20">
        <f t="shared" si="75"/>
        <v>0</v>
      </c>
      <c r="AO248" s="20">
        <f t="shared" si="75"/>
        <v>0</v>
      </c>
      <c r="AP248" s="20">
        <f t="shared" si="75"/>
        <v>0</v>
      </c>
      <c r="AQ248" s="20">
        <f t="shared" si="75"/>
        <v>0</v>
      </c>
      <c r="AR248" s="20">
        <f t="shared" si="75"/>
        <v>0</v>
      </c>
      <c r="AS248" s="20">
        <f t="shared" si="75"/>
        <v>0</v>
      </c>
      <c r="AT248" s="20">
        <f t="shared" si="75"/>
        <v>0</v>
      </c>
      <c r="AU248" s="20">
        <f t="shared" si="75"/>
        <v>0</v>
      </c>
    </row>
    <row r="249" spans="1:47" ht="14.1" customHeight="1" x14ac:dyDescent="0.2">
      <c r="A249" s="32" t="s">
        <v>50</v>
      </c>
      <c r="B249" s="20">
        <f t="shared" si="65"/>
        <v>0</v>
      </c>
      <c r="C249" s="20">
        <f>+C250+C251</f>
        <v>0</v>
      </c>
      <c r="D249" s="20">
        <f t="shared" ref="D249:AU249" si="76">+D250+D251</f>
        <v>0</v>
      </c>
      <c r="E249" s="20">
        <f t="shared" si="76"/>
        <v>0</v>
      </c>
      <c r="F249" s="20">
        <f t="shared" si="76"/>
        <v>0</v>
      </c>
      <c r="G249" s="20">
        <f t="shared" si="76"/>
        <v>0</v>
      </c>
      <c r="H249" s="20">
        <f t="shared" si="76"/>
        <v>0</v>
      </c>
      <c r="I249" s="20">
        <f t="shared" si="76"/>
        <v>0</v>
      </c>
      <c r="J249" s="20">
        <f t="shared" si="76"/>
        <v>0</v>
      </c>
      <c r="K249" s="20">
        <f t="shared" si="76"/>
        <v>0</v>
      </c>
      <c r="L249" s="20">
        <f t="shared" si="76"/>
        <v>0</v>
      </c>
      <c r="M249" s="20">
        <f t="shared" si="76"/>
        <v>0</v>
      </c>
      <c r="N249" s="20">
        <f t="shared" si="76"/>
        <v>0</v>
      </c>
      <c r="O249" s="20">
        <f t="shared" si="76"/>
        <v>0</v>
      </c>
      <c r="P249" s="20">
        <f t="shared" si="76"/>
        <v>0</v>
      </c>
      <c r="Q249" s="20">
        <f t="shared" si="76"/>
        <v>0</v>
      </c>
      <c r="R249" s="20">
        <f t="shared" si="76"/>
        <v>0</v>
      </c>
      <c r="S249" s="20">
        <f t="shared" si="76"/>
        <v>0</v>
      </c>
      <c r="T249" s="20">
        <f t="shared" si="76"/>
        <v>0</v>
      </c>
      <c r="U249" s="20">
        <f t="shared" si="76"/>
        <v>0</v>
      </c>
      <c r="V249" s="20">
        <f t="shared" si="76"/>
        <v>0</v>
      </c>
      <c r="W249" s="20">
        <f t="shared" si="76"/>
        <v>0</v>
      </c>
      <c r="X249" s="20">
        <f t="shared" si="76"/>
        <v>0</v>
      </c>
      <c r="Y249" s="20">
        <f t="shared" si="76"/>
        <v>0</v>
      </c>
      <c r="Z249" s="20">
        <f t="shared" si="76"/>
        <v>0</v>
      </c>
      <c r="AA249" s="20">
        <f t="shared" si="76"/>
        <v>0</v>
      </c>
      <c r="AB249" s="20">
        <f t="shared" si="76"/>
        <v>0</v>
      </c>
      <c r="AC249" s="20">
        <f t="shared" si="76"/>
        <v>0</v>
      </c>
      <c r="AD249" s="20">
        <f t="shared" si="76"/>
        <v>0</v>
      </c>
      <c r="AE249" s="20">
        <f t="shared" si="76"/>
        <v>0</v>
      </c>
      <c r="AF249" s="20">
        <f t="shared" si="76"/>
        <v>0</v>
      </c>
      <c r="AG249" s="20">
        <f t="shared" si="76"/>
        <v>0</v>
      </c>
      <c r="AH249" s="20">
        <f t="shared" si="76"/>
        <v>0</v>
      </c>
      <c r="AI249" s="20">
        <f t="shared" si="76"/>
        <v>0</v>
      </c>
      <c r="AJ249" s="20">
        <f t="shared" si="76"/>
        <v>0</v>
      </c>
      <c r="AK249" s="20">
        <f t="shared" si="76"/>
        <v>0</v>
      </c>
      <c r="AL249" s="20">
        <f t="shared" si="76"/>
        <v>0</v>
      </c>
      <c r="AM249" s="20">
        <f t="shared" si="76"/>
        <v>0</v>
      </c>
      <c r="AN249" s="20">
        <f t="shared" si="76"/>
        <v>0</v>
      </c>
      <c r="AO249" s="20">
        <f t="shared" si="76"/>
        <v>0</v>
      </c>
      <c r="AP249" s="20">
        <f t="shared" si="76"/>
        <v>0</v>
      </c>
      <c r="AQ249" s="20">
        <f t="shared" si="76"/>
        <v>0</v>
      </c>
      <c r="AR249" s="20">
        <f t="shared" si="76"/>
        <v>0</v>
      </c>
      <c r="AS249" s="20">
        <f t="shared" si="76"/>
        <v>0</v>
      </c>
      <c r="AT249" s="20">
        <f t="shared" si="76"/>
        <v>0</v>
      </c>
      <c r="AU249" s="20">
        <f t="shared" si="76"/>
        <v>0</v>
      </c>
    </row>
    <row r="250" spans="1:47" ht="14.1" customHeight="1" x14ac:dyDescent="0.2">
      <c r="A250" s="33" t="s">
        <v>42</v>
      </c>
      <c r="B250" s="20">
        <f t="shared" si="65"/>
        <v>0</v>
      </c>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c r="AI250" s="12"/>
      <c r="AJ250" s="12"/>
      <c r="AK250" s="12"/>
      <c r="AL250" s="12"/>
      <c r="AM250" s="12"/>
      <c r="AN250" s="12"/>
      <c r="AO250" s="12"/>
      <c r="AP250" s="12"/>
      <c r="AQ250" s="12"/>
      <c r="AR250" s="12"/>
      <c r="AS250" s="12"/>
      <c r="AT250" s="12"/>
      <c r="AU250" s="12"/>
    </row>
    <row r="251" spans="1:47" ht="14.1" customHeight="1" x14ac:dyDescent="0.2">
      <c r="A251" s="33" t="s">
        <v>43</v>
      </c>
      <c r="B251" s="20">
        <f t="shared" si="65"/>
        <v>0</v>
      </c>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c r="AH251" s="12"/>
      <c r="AI251" s="12"/>
      <c r="AJ251" s="12"/>
      <c r="AK251" s="12"/>
      <c r="AL251" s="12"/>
      <c r="AM251" s="12"/>
      <c r="AN251" s="12"/>
      <c r="AO251" s="12"/>
      <c r="AP251" s="12"/>
      <c r="AQ251" s="12"/>
      <c r="AR251" s="12"/>
      <c r="AS251" s="12"/>
      <c r="AT251" s="12"/>
      <c r="AU251" s="12"/>
    </row>
    <row r="252" spans="1:47" ht="14.1" customHeight="1" x14ac:dyDescent="0.2">
      <c r="A252" s="32" t="s">
        <v>282</v>
      </c>
      <c r="B252" s="20">
        <f t="shared" si="65"/>
        <v>0</v>
      </c>
      <c r="C252" s="20">
        <f>+C253+C254+C255</f>
        <v>0</v>
      </c>
      <c r="D252" s="20">
        <f t="shared" ref="D252:AU252" si="77">+D253+D254+D255</f>
        <v>0</v>
      </c>
      <c r="E252" s="20">
        <f t="shared" si="77"/>
        <v>0</v>
      </c>
      <c r="F252" s="20">
        <f t="shared" si="77"/>
        <v>0</v>
      </c>
      <c r="G252" s="20">
        <f t="shared" si="77"/>
        <v>0</v>
      </c>
      <c r="H252" s="20">
        <f t="shared" si="77"/>
        <v>0</v>
      </c>
      <c r="I252" s="20">
        <f t="shared" si="77"/>
        <v>0</v>
      </c>
      <c r="J252" s="20">
        <f t="shared" si="77"/>
        <v>0</v>
      </c>
      <c r="K252" s="20">
        <f t="shared" si="77"/>
        <v>0</v>
      </c>
      <c r="L252" s="20">
        <f t="shared" si="77"/>
        <v>0</v>
      </c>
      <c r="M252" s="20">
        <f t="shared" si="77"/>
        <v>0</v>
      </c>
      <c r="N252" s="20">
        <f t="shared" si="77"/>
        <v>0</v>
      </c>
      <c r="O252" s="20">
        <f t="shared" si="77"/>
        <v>0</v>
      </c>
      <c r="P252" s="20">
        <f t="shared" si="77"/>
        <v>0</v>
      </c>
      <c r="Q252" s="20">
        <f t="shared" si="77"/>
        <v>0</v>
      </c>
      <c r="R252" s="20">
        <f t="shared" si="77"/>
        <v>0</v>
      </c>
      <c r="S252" s="20">
        <f t="shared" si="77"/>
        <v>0</v>
      </c>
      <c r="T252" s="20">
        <f t="shared" si="77"/>
        <v>0</v>
      </c>
      <c r="U252" s="20">
        <f t="shared" si="77"/>
        <v>0</v>
      </c>
      <c r="V252" s="20">
        <f t="shared" si="77"/>
        <v>0</v>
      </c>
      <c r="W252" s="20">
        <f t="shared" si="77"/>
        <v>0</v>
      </c>
      <c r="X252" s="20">
        <f t="shared" si="77"/>
        <v>0</v>
      </c>
      <c r="Y252" s="20">
        <f t="shared" si="77"/>
        <v>0</v>
      </c>
      <c r="Z252" s="20">
        <f t="shared" si="77"/>
        <v>0</v>
      </c>
      <c r="AA252" s="20">
        <f t="shared" si="77"/>
        <v>0</v>
      </c>
      <c r="AB252" s="20">
        <f t="shared" si="77"/>
        <v>0</v>
      </c>
      <c r="AC252" s="20">
        <f t="shared" si="77"/>
        <v>0</v>
      </c>
      <c r="AD252" s="20">
        <f t="shared" si="77"/>
        <v>0</v>
      </c>
      <c r="AE252" s="20">
        <f t="shared" si="77"/>
        <v>0</v>
      </c>
      <c r="AF252" s="20">
        <f t="shared" si="77"/>
        <v>0</v>
      </c>
      <c r="AG252" s="20">
        <f t="shared" si="77"/>
        <v>0</v>
      </c>
      <c r="AH252" s="20">
        <f t="shared" si="77"/>
        <v>0</v>
      </c>
      <c r="AI252" s="20">
        <f t="shared" si="77"/>
        <v>0</v>
      </c>
      <c r="AJ252" s="20">
        <f t="shared" si="77"/>
        <v>0</v>
      </c>
      <c r="AK252" s="20">
        <f t="shared" si="77"/>
        <v>0</v>
      </c>
      <c r="AL252" s="20">
        <f t="shared" si="77"/>
        <v>0</v>
      </c>
      <c r="AM252" s="20">
        <f t="shared" si="77"/>
        <v>0</v>
      </c>
      <c r="AN252" s="20">
        <f t="shared" si="77"/>
        <v>0</v>
      </c>
      <c r="AO252" s="20">
        <f t="shared" si="77"/>
        <v>0</v>
      </c>
      <c r="AP252" s="20">
        <f t="shared" si="77"/>
        <v>0</v>
      </c>
      <c r="AQ252" s="20">
        <f t="shared" si="77"/>
        <v>0</v>
      </c>
      <c r="AR252" s="20">
        <f t="shared" si="77"/>
        <v>0</v>
      </c>
      <c r="AS252" s="20">
        <f t="shared" si="77"/>
        <v>0</v>
      </c>
      <c r="AT252" s="20">
        <f t="shared" si="77"/>
        <v>0</v>
      </c>
      <c r="AU252" s="20">
        <f t="shared" si="77"/>
        <v>0</v>
      </c>
    </row>
    <row r="253" spans="1:47" ht="14.1" customHeight="1" x14ac:dyDescent="0.2">
      <c r="A253" s="33" t="s">
        <v>23</v>
      </c>
      <c r="B253" s="20">
        <f t="shared" si="65"/>
        <v>0</v>
      </c>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c r="AH253" s="12"/>
      <c r="AI253" s="12"/>
      <c r="AJ253" s="12"/>
      <c r="AK253" s="12"/>
      <c r="AL253" s="12"/>
      <c r="AM253" s="12"/>
      <c r="AN253" s="12"/>
      <c r="AO253" s="12"/>
      <c r="AP253" s="12"/>
      <c r="AQ253" s="12"/>
      <c r="AR253" s="12"/>
      <c r="AS253" s="12"/>
      <c r="AT253" s="12"/>
      <c r="AU253" s="12"/>
    </row>
    <row r="254" spans="1:47" ht="14.1" customHeight="1" x14ac:dyDescent="0.2">
      <c r="A254" s="33" t="s">
        <v>283</v>
      </c>
      <c r="B254" s="20">
        <f t="shared" si="65"/>
        <v>0</v>
      </c>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c r="AH254" s="12"/>
      <c r="AI254" s="12"/>
      <c r="AJ254" s="12"/>
      <c r="AK254" s="12"/>
      <c r="AL254" s="12"/>
      <c r="AM254" s="12"/>
      <c r="AN254" s="12"/>
      <c r="AO254" s="12"/>
      <c r="AP254" s="12"/>
      <c r="AQ254" s="12"/>
      <c r="AR254" s="12"/>
      <c r="AS254" s="12"/>
      <c r="AT254" s="12"/>
      <c r="AU254" s="12"/>
    </row>
    <row r="255" spans="1:47" ht="14.1" customHeight="1" x14ac:dyDescent="0.2">
      <c r="A255" s="33" t="s">
        <v>24</v>
      </c>
      <c r="B255" s="20">
        <f t="shared" si="65"/>
        <v>0</v>
      </c>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c r="AH255" s="12"/>
      <c r="AI255" s="12"/>
      <c r="AJ255" s="12"/>
      <c r="AK255" s="12"/>
      <c r="AL255" s="12"/>
      <c r="AM255" s="12"/>
      <c r="AN255" s="12"/>
      <c r="AO255" s="12"/>
      <c r="AP255" s="12"/>
      <c r="AQ255" s="12"/>
      <c r="AR255" s="12"/>
      <c r="AS255" s="12"/>
      <c r="AT255" s="12"/>
      <c r="AU255" s="12"/>
    </row>
    <row r="256" spans="1:47" ht="14.1" customHeight="1" x14ac:dyDescent="0.2">
      <c r="A256" s="9" t="s">
        <v>168</v>
      </c>
      <c r="B256" s="20">
        <f t="shared" si="65"/>
        <v>0</v>
      </c>
      <c r="C256" s="20">
        <f>+SUM(C257:C264)</f>
        <v>0</v>
      </c>
      <c r="D256" s="20">
        <f t="shared" ref="D256:AU256" si="78">+SUM(D257:D264)</f>
        <v>0</v>
      </c>
      <c r="E256" s="20">
        <f t="shared" si="78"/>
        <v>0</v>
      </c>
      <c r="F256" s="20">
        <f t="shared" si="78"/>
        <v>0</v>
      </c>
      <c r="G256" s="20">
        <f t="shared" si="78"/>
        <v>0</v>
      </c>
      <c r="H256" s="20">
        <f t="shared" si="78"/>
        <v>0</v>
      </c>
      <c r="I256" s="20">
        <f t="shared" si="78"/>
        <v>0</v>
      </c>
      <c r="J256" s="20">
        <f t="shared" si="78"/>
        <v>0</v>
      </c>
      <c r="K256" s="20">
        <f t="shared" si="78"/>
        <v>0</v>
      </c>
      <c r="L256" s="20">
        <f t="shared" si="78"/>
        <v>0</v>
      </c>
      <c r="M256" s="20">
        <f t="shared" si="78"/>
        <v>0</v>
      </c>
      <c r="N256" s="20">
        <f t="shared" si="78"/>
        <v>0</v>
      </c>
      <c r="O256" s="20">
        <f t="shared" si="78"/>
        <v>0</v>
      </c>
      <c r="P256" s="20">
        <f t="shared" si="78"/>
        <v>0</v>
      </c>
      <c r="Q256" s="20">
        <f t="shared" si="78"/>
        <v>0</v>
      </c>
      <c r="R256" s="20">
        <f t="shared" si="78"/>
        <v>0</v>
      </c>
      <c r="S256" s="20">
        <f t="shared" si="78"/>
        <v>0</v>
      </c>
      <c r="T256" s="20">
        <f t="shared" si="78"/>
        <v>0</v>
      </c>
      <c r="U256" s="20">
        <f t="shared" si="78"/>
        <v>0</v>
      </c>
      <c r="V256" s="20">
        <f t="shared" si="78"/>
        <v>0</v>
      </c>
      <c r="W256" s="20">
        <f t="shared" si="78"/>
        <v>0</v>
      </c>
      <c r="X256" s="20">
        <f t="shared" si="78"/>
        <v>0</v>
      </c>
      <c r="Y256" s="20">
        <f t="shared" si="78"/>
        <v>0</v>
      </c>
      <c r="Z256" s="20">
        <f t="shared" si="78"/>
        <v>0</v>
      </c>
      <c r="AA256" s="20">
        <f t="shared" si="78"/>
        <v>0</v>
      </c>
      <c r="AB256" s="20">
        <f t="shared" si="78"/>
        <v>0</v>
      </c>
      <c r="AC256" s="20">
        <f t="shared" si="78"/>
        <v>0</v>
      </c>
      <c r="AD256" s="20">
        <f t="shared" si="78"/>
        <v>0</v>
      </c>
      <c r="AE256" s="20">
        <f t="shared" si="78"/>
        <v>0</v>
      </c>
      <c r="AF256" s="20">
        <f t="shared" si="78"/>
        <v>0</v>
      </c>
      <c r="AG256" s="20">
        <f t="shared" si="78"/>
        <v>0</v>
      </c>
      <c r="AH256" s="20">
        <f t="shared" si="78"/>
        <v>0</v>
      </c>
      <c r="AI256" s="20">
        <f t="shared" si="78"/>
        <v>0</v>
      </c>
      <c r="AJ256" s="20">
        <f t="shared" si="78"/>
        <v>0</v>
      </c>
      <c r="AK256" s="20">
        <f t="shared" si="78"/>
        <v>0</v>
      </c>
      <c r="AL256" s="20">
        <f t="shared" si="78"/>
        <v>0</v>
      </c>
      <c r="AM256" s="20">
        <f t="shared" si="78"/>
        <v>0</v>
      </c>
      <c r="AN256" s="20">
        <f t="shared" si="78"/>
        <v>0</v>
      </c>
      <c r="AO256" s="20">
        <f t="shared" si="78"/>
        <v>0</v>
      </c>
      <c r="AP256" s="20">
        <f t="shared" si="78"/>
        <v>0</v>
      </c>
      <c r="AQ256" s="20">
        <f t="shared" si="78"/>
        <v>0</v>
      </c>
      <c r="AR256" s="20">
        <f t="shared" si="78"/>
        <v>0</v>
      </c>
      <c r="AS256" s="20">
        <f t="shared" si="78"/>
        <v>0</v>
      </c>
      <c r="AT256" s="20">
        <f t="shared" si="78"/>
        <v>0</v>
      </c>
      <c r="AU256" s="20">
        <f t="shared" si="78"/>
        <v>0</v>
      </c>
    </row>
    <row r="257" spans="1:47" ht="14.1" customHeight="1" x14ac:dyDescent="0.2">
      <c r="A257" s="10" t="s">
        <v>169</v>
      </c>
      <c r="B257" s="20">
        <f t="shared" si="65"/>
        <v>0</v>
      </c>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c r="AH257" s="12"/>
      <c r="AI257" s="12"/>
      <c r="AJ257" s="12"/>
      <c r="AK257" s="12"/>
      <c r="AL257" s="12"/>
      <c r="AM257" s="12"/>
      <c r="AN257" s="12"/>
      <c r="AO257" s="12"/>
      <c r="AP257" s="12"/>
      <c r="AQ257" s="12"/>
      <c r="AR257" s="12"/>
      <c r="AS257" s="12"/>
      <c r="AT257" s="12"/>
      <c r="AU257" s="12"/>
    </row>
    <row r="258" spans="1:47" ht="14.1" customHeight="1" x14ac:dyDescent="0.2">
      <c r="A258" s="10" t="s">
        <v>170</v>
      </c>
      <c r="B258" s="20">
        <f t="shared" si="65"/>
        <v>0</v>
      </c>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c r="AH258" s="12"/>
      <c r="AI258" s="12"/>
      <c r="AJ258" s="12"/>
      <c r="AK258" s="12"/>
      <c r="AL258" s="12"/>
      <c r="AM258" s="12"/>
      <c r="AN258" s="12"/>
      <c r="AO258" s="12"/>
      <c r="AP258" s="12"/>
      <c r="AQ258" s="12"/>
      <c r="AR258" s="12"/>
      <c r="AS258" s="12"/>
      <c r="AT258" s="12"/>
      <c r="AU258" s="12"/>
    </row>
    <row r="259" spans="1:47" ht="14.1" customHeight="1" x14ac:dyDescent="0.2">
      <c r="A259" s="10" t="s">
        <v>171</v>
      </c>
      <c r="B259" s="20">
        <f t="shared" si="65"/>
        <v>0</v>
      </c>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c r="AH259" s="12"/>
      <c r="AI259" s="12"/>
      <c r="AJ259" s="12"/>
      <c r="AK259" s="12"/>
      <c r="AL259" s="12"/>
      <c r="AM259" s="12"/>
      <c r="AN259" s="12"/>
      <c r="AO259" s="12"/>
      <c r="AP259" s="12"/>
      <c r="AQ259" s="12"/>
      <c r="AR259" s="12"/>
      <c r="AS259" s="12"/>
      <c r="AT259" s="12"/>
      <c r="AU259" s="12"/>
    </row>
    <row r="260" spans="1:47" ht="14.1" customHeight="1" x14ac:dyDescent="0.2">
      <c r="A260" s="10" t="s">
        <v>172</v>
      </c>
      <c r="B260" s="20">
        <f t="shared" si="65"/>
        <v>0</v>
      </c>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c r="AH260" s="12"/>
      <c r="AI260" s="12"/>
      <c r="AJ260" s="12"/>
      <c r="AK260" s="12"/>
      <c r="AL260" s="12"/>
      <c r="AM260" s="12"/>
      <c r="AN260" s="12"/>
      <c r="AO260" s="12"/>
      <c r="AP260" s="12"/>
      <c r="AQ260" s="12"/>
      <c r="AR260" s="12"/>
      <c r="AS260" s="12"/>
      <c r="AT260" s="12"/>
      <c r="AU260" s="12"/>
    </row>
    <row r="261" spans="1:47" ht="14.1" customHeight="1" x14ac:dyDescent="0.2">
      <c r="A261" s="10" t="s">
        <v>173</v>
      </c>
      <c r="B261" s="20">
        <f t="shared" si="65"/>
        <v>0</v>
      </c>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c r="AH261" s="12"/>
      <c r="AI261" s="12"/>
      <c r="AJ261" s="12"/>
      <c r="AK261" s="12"/>
      <c r="AL261" s="12"/>
      <c r="AM261" s="12"/>
      <c r="AN261" s="12"/>
      <c r="AO261" s="12"/>
      <c r="AP261" s="12"/>
      <c r="AQ261" s="12"/>
      <c r="AR261" s="12"/>
      <c r="AS261" s="12"/>
      <c r="AT261" s="12"/>
      <c r="AU261" s="12"/>
    </row>
    <row r="262" spans="1:47" ht="14.1" customHeight="1" x14ac:dyDescent="0.2">
      <c r="A262" s="10" t="s">
        <v>174</v>
      </c>
      <c r="B262" s="20">
        <f t="shared" si="65"/>
        <v>0</v>
      </c>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c r="AH262" s="12"/>
      <c r="AI262" s="12"/>
      <c r="AJ262" s="12"/>
      <c r="AK262" s="12"/>
      <c r="AL262" s="12"/>
      <c r="AM262" s="12"/>
      <c r="AN262" s="12"/>
      <c r="AO262" s="12"/>
      <c r="AP262" s="12"/>
      <c r="AQ262" s="12"/>
      <c r="AR262" s="12"/>
      <c r="AS262" s="12"/>
      <c r="AT262" s="12"/>
      <c r="AU262" s="12"/>
    </row>
    <row r="263" spans="1:47" ht="14.1" customHeight="1" x14ac:dyDescent="0.2">
      <c r="A263" s="10" t="s">
        <v>175</v>
      </c>
      <c r="B263" s="20">
        <f t="shared" si="65"/>
        <v>0</v>
      </c>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c r="AH263" s="12"/>
      <c r="AI263" s="12"/>
      <c r="AJ263" s="12"/>
      <c r="AK263" s="12"/>
      <c r="AL263" s="12"/>
      <c r="AM263" s="12"/>
      <c r="AN263" s="12"/>
      <c r="AO263" s="12"/>
      <c r="AP263" s="12"/>
      <c r="AQ263" s="12"/>
      <c r="AR263" s="12"/>
      <c r="AS263" s="12"/>
      <c r="AT263" s="12"/>
      <c r="AU263" s="12"/>
    </row>
    <row r="264" spans="1:47" ht="14.1" customHeight="1" x14ac:dyDescent="0.2">
      <c r="A264" s="10" t="s">
        <v>176</v>
      </c>
      <c r="B264" s="20">
        <f>SUM(C264:AU264)</f>
        <v>0</v>
      </c>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c r="AH264" s="12"/>
      <c r="AI264" s="12"/>
      <c r="AJ264" s="12"/>
      <c r="AK264" s="12"/>
      <c r="AL264" s="12"/>
      <c r="AM264" s="12"/>
      <c r="AN264" s="12"/>
      <c r="AO264" s="12"/>
      <c r="AP264" s="12"/>
      <c r="AQ264" s="12"/>
      <c r="AR264" s="12"/>
      <c r="AS264" s="12"/>
      <c r="AT264" s="12"/>
      <c r="AU264" s="12"/>
    </row>
    <row r="265" spans="1:47" ht="14.1" customHeight="1" x14ac:dyDescent="0.2">
      <c r="A265" s="11" t="s">
        <v>32</v>
      </c>
      <c r="B265" s="20">
        <f>SUM(C265:AU265)</f>
        <v>0</v>
      </c>
      <c r="C265" s="22"/>
      <c r="D265" s="22"/>
      <c r="E265" s="22"/>
      <c r="F265" s="22"/>
      <c r="G265" s="22"/>
      <c r="H265" s="22"/>
      <c r="I265" s="22"/>
      <c r="J265" s="22"/>
      <c r="K265" s="22"/>
      <c r="L265" s="22"/>
      <c r="M265" s="22"/>
      <c r="N265" s="22"/>
      <c r="O265" s="22"/>
      <c r="P265" s="22"/>
      <c r="Q265" s="22"/>
      <c r="R265" s="22"/>
      <c r="S265" s="22"/>
      <c r="T265" s="22"/>
      <c r="U265" s="22"/>
      <c r="V265" s="22"/>
      <c r="W265" s="22"/>
      <c r="X265" s="22"/>
      <c r="Y265" s="22"/>
      <c r="Z265" s="22"/>
      <c r="AA265" s="22"/>
      <c r="AB265" s="22"/>
      <c r="AC265" s="22"/>
      <c r="AD265" s="22"/>
      <c r="AE265" s="22"/>
      <c r="AF265" s="22"/>
      <c r="AG265" s="22"/>
      <c r="AH265" s="22"/>
      <c r="AI265" s="22"/>
      <c r="AJ265" s="22"/>
      <c r="AK265" s="22"/>
      <c r="AL265" s="22"/>
      <c r="AM265" s="22"/>
      <c r="AN265" s="22"/>
      <c r="AO265" s="22"/>
      <c r="AP265" s="22"/>
      <c r="AQ265" s="22"/>
      <c r="AR265" s="22"/>
      <c r="AS265" s="22"/>
      <c r="AT265" s="22"/>
      <c r="AU265" s="22"/>
    </row>
    <row r="266" spans="1:47" ht="14.1" customHeight="1" x14ac:dyDescent="0.2">
      <c r="A266" s="8" t="s">
        <v>25</v>
      </c>
      <c r="B266" s="20">
        <f>SUM(C266:AU266)</f>
        <v>0</v>
      </c>
      <c r="C266" s="20">
        <f t="shared" ref="C266:AU266" si="79">+C185+C214+C265</f>
        <v>0</v>
      </c>
      <c r="D266" s="20">
        <f t="shared" si="79"/>
        <v>0</v>
      </c>
      <c r="E266" s="20">
        <f t="shared" si="79"/>
        <v>0</v>
      </c>
      <c r="F266" s="20">
        <f t="shared" si="79"/>
        <v>0</v>
      </c>
      <c r="G266" s="20">
        <f t="shared" si="79"/>
        <v>0</v>
      </c>
      <c r="H266" s="20">
        <f t="shared" si="79"/>
        <v>0</v>
      </c>
      <c r="I266" s="20">
        <f t="shared" si="79"/>
        <v>0</v>
      </c>
      <c r="J266" s="20">
        <f t="shared" si="79"/>
        <v>0</v>
      </c>
      <c r="K266" s="20">
        <f t="shared" si="79"/>
        <v>0</v>
      </c>
      <c r="L266" s="20">
        <f t="shared" si="79"/>
        <v>0</v>
      </c>
      <c r="M266" s="20">
        <f t="shared" si="79"/>
        <v>0</v>
      </c>
      <c r="N266" s="20">
        <f t="shared" si="79"/>
        <v>0</v>
      </c>
      <c r="O266" s="20">
        <f t="shared" si="79"/>
        <v>0</v>
      </c>
      <c r="P266" s="20">
        <f t="shared" si="79"/>
        <v>0</v>
      </c>
      <c r="Q266" s="20">
        <f t="shared" si="79"/>
        <v>0</v>
      </c>
      <c r="R266" s="20">
        <f t="shared" si="79"/>
        <v>0</v>
      </c>
      <c r="S266" s="20">
        <f t="shared" si="79"/>
        <v>0</v>
      </c>
      <c r="T266" s="20">
        <f t="shared" si="79"/>
        <v>0</v>
      </c>
      <c r="U266" s="20">
        <f t="shared" si="79"/>
        <v>0</v>
      </c>
      <c r="V266" s="20">
        <f t="shared" si="79"/>
        <v>0</v>
      </c>
      <c r="W266" s="20">
        <f t="shared" si="79"/>
        <v>0</v>
      </c>
      <c r="X266" s="20">
        <f t="shared" si="79"/>
        <v>0</v>
      </c>
      <c r="Y266" s="20">
        <f t="shared" si="79"/>
        <v>0</v>
      </c>
      <c r="Z266" s="20">
        <f t="shared" si="79"/>
        <v>0</v>
      </c>
      <c r="AA266" s="20">
        <f t="shared" si="79"/>
        <v>0</v>
      </c>
      <c r="AB266" s="20">
        <f t="shared" si="79"/>
        <v>0</v>
      </c>
      <c r="AC266" s="20">
        <f t="shared" si="79"/>
        <v>0</v>
      </c>
      <c r="AD266" s="20">
        <f t="shared" si="79"/>
        <v>0</v>
      </c>
      <c r="AE266" s="20">
        <f t="shared" si="79"/>
        <v>0</v>
      </c>
      <c r="AF266" s="20">
        <f t="shared" si="79"/>
        <v>0</v>
      </c>
      <c r="AG266" s="20">
        <f t="shared" si="79"/>
        <v>0</v>
      </c>
      <c r="AH266" s="20">
        <f t="shared" si="79"/>
        <v>0</v>
      </c>
      <c r="AI266" s="20">
        <f t="shared" si="79"/>
        <v>0</v>
      </c>
      <c r="AJ266" s="20">
        <f t="shared" si="79"/>
        <v>0</v>
      </c>
      <c r="AK266" s="20">
        <f t="shared" si="79"/>
        <v>0</v>
      </c>
      <c r="AL266" s="20">
        <f t="shared" si="79"/>
        <v>0</v>
      </c>
      <c r="AM266" s="20">
        <f t="shared" si="79"/>
        <v>0</v>
      </c>
      <c r="AN266" s="20">
        <f t="shared" si="79"/>
        <v>0</v>
      </c>
      <c r="AO266" s="20">
        <f t="shared" si="79"/>
        <v>0</v>
      </c>
      <c r="AP266" s="20">
        <f t="shared" si="79"/>
        <v>0</v>
      </c>
      <c r="AQ266" s="20">
        <f t="shared" si="79"/>
        <v>0</v>
      </c>
      <c r="AR266" s="20">
        <f t="shared" si="79"/>
        <v>0</v>
      </c>
      <c r="AS266" s="20">
        <f t="shared" si="79"/>
        <v>0</v>
      </c>
      <c r="AT266" s="20">
        <f t="shared" si="79"/>
        <v>0</v>
      </c>
      <c r="AU266" s="20">
        <f t="shared" si="79"/>
        <v>0</v>
      </c>
    </row>
    <row r="267" spans="1:47" hidden="1" x14ac:dyDescent="0.2">
      <c r="B267" s="59">
        <f t="shared" ref="B267:AU267" si="80">+IF(B233&lt;SUM(B234:B236),1,0)</f>
        <v>0</v>
      </c>
      <c r="C267" s="59">
        <f t="shared" si="80"/>
        <v>0</v>
      </c>
      <c r="D267" s="59">
        <f t="shared" si="80"/>
        <v>0</v>
      </c>
      <c r="E267" s="59">
        <f t="shared" si="80"/>
        <v>0</v>
      </c>
      <c r="F267" s="59">
        <f t="shared" si="80"/>
        <v>0</v>
      </c>
      <c r="G267" s="59">
        <f t="shared" si="80"/>
        <v>0</v>
      </c>
      <c r="H267" s="59">
        <f t="shared" si="80"/>
        <v>0</v>
      </c>
      <c r="I267" s="59">
        <f t="shared" si="80"/>
        <v>0</v>
      </c>
      <c r="J267" s="59">
        <f t="shared" si="80"/>
        <v>0</v>
      </c>
      <c r="K267" s="59">
        <f t="shared" si="80"/>
        <v>0</v>
      </c>
      <c r="L267" s="59">
        <f t="shared" si="80"/>
        <v>0</v>
      </c>
      <c r="M267" s="59">
        <f t="shared" si="80"/>
        <v>0</v>
      </c>
      <c r="N267" s="59">
        <f t="shared" si="80"/>
        <v>0</v>
      </c>
      <c r="O267" s="59">
        <f t="shared" si="80"/>
        <v>0</v>
      </c>
      <c r="P267" s="59">
        <f t="shared" si="80"/>
        <v>0</v>
      </c>
      <c r="Q267" s="59">
        <f t="shared" si="80"/>
        <v>0</v>
      </c>
      <c r="R267" s="59">
        <f t="shared" si="80"/>
        <v>0</v>
      </c>
      <c r="S267" s="59">
        <f t="shared" si="80"/>
        <v>0</v>
      </c>
      <c r="T267" s="59">
        <f t="shared" si="80"/>
        <v>0</v>
      </c>
      <c r="U267" s="59">
        <f t="shared" si="80"/>
        <v>0</v>
      </c>
      <c r="V267" s="59">
        <f t="shared" si="80"/>
        <v>0</v>
      </c>
      <c r="W267" s="59">
        <f t="shared" si="80"/>
        <v>0</v>
      </c>
      <c r="X267" s="59">
        <f t="shared" si="80"/>
        <v>0</v>
      </c>
      <c r="Y267" s="59">
        <f t="shared" si="80"/>
        <v>0</v>
      </c>
      <c r="Z267" s="59">
        <f t="shared" si="80"/>
        <v>0</v>
      </c>
      <c r="AA267" s="59">
        <f t="shared" si="80"/>
        <v>0</v>
      </c>
      <c r="AB267" s="59">
        <f t="shared" si="80"/>
        <v>0</v>
      </c>
      <c r="AC267" s="59">
        <f t="shared" si="80"/>
        <v>0</v>
      </c>
      <c r="AD267" s="59">
        <f t="shared" si="80"/>
        <v>0</v>
      </c>
      <c r="AE267" s="59">
        <f t="shared" si="80"/>
        <v>0</v>
      </c>
      <c r="AF267" s="59">
        <f t="shared" si="80"/>
        <v>0</v>
      </c>
      <c r="AG267" s="59">
        <f t="shared" si="80"/>
        <v>0</v>
      </c>
      <c r="AH267" s="59">
        <f t="shared" si="80"/>
        <v>0</v>
      </c>
      <c r="AI267" s="59">
        <f t="shared" si="80"/>
        <v>0</v>
      </c>
      <c r="AJ267" s="59">
        <f t="shared" si="80"/>
        <v>0</v>
      </c>
      <c r="AK267" s="59">
        <f t="shared" si="80"/>
        <v>0</v>
      </c>
      <c r="AL267" s="59">
        <f t="shared" si="80"/>
        <v>0</v>
      </c>
      <c r="AM267" s="59">
        <f t="shared" si="80"/>
        <v>0</v>
      </c>
      <c r="AN267" s="59">
        <f t="shared" si="80"/>
        <v>0</v>
      </c>
      <c r="AO267" s="59">
        <f t="shared" si="80"/>
        <v>0</v>
      </c>
      <c r="AP267" s="59">
        <f t="shared" si="80"/>
        <v>0</v>
      </c>
      <c r="AQ267" s="59">
        <f t="shared" si="80"/>
        <v>0</v>
      </c>
      <c r="AR267" s="59">
        <f t="shared" si="80"/>
        <v>0</v>
      </c>
      <c r="AS267" s="59">
        <f t="shared" si="80"/>
        <v>0</v>
      </c>
      <c r="AT267" s="59">
        <f t="shared" si="80"/>
        <v>0</v>
      </c>
      <c r="AU267" s="59">
        <f t="shared" si="80"/>
        <v>0</v>
      </c>
    </row>
    <row r="270" spans="1:47" s="17" customFormat="1" ht="14.1" customHeight="1" x14ac:dyDescent="0.2">
      <c r="A270" s="132" t="s">
        <v>116</v>
      </c>
      <c r="B270" s="119" t="s">
        <v>40</v>
      </c>
      <c r="C270" s="120"/>
      <c r="D270" s="120"/>
      <c r="E270" s="120"/>
      <c r="F270" s="120"/>
      <c r="G270" s="120"/>
      <c r="H270" s="120"/>
      <c r="I270" s="120"/>
      <c r="J270" s="120"/>
      <c r="K270" s="120"/>
      <c r="L270" s="120"/>
      <c r="M270" s="120"/>
      <c r="N270" s="120"/>
      <c r="O270" s="120"/>
      <c r="P270" s="120"/>
      <c r="Q270" s="120"/>
      <c r="R270" s="120"/>
      <c r="S270" s="120"/>
      <c r="T270" s="120"/>
      <c r="U270" s="120"/>
      <c r="V270" s="120"/>
      <c r="W270" s="120"/>
      <c r="X270" s="120"/>
      <c r="Y270" s="120"/>
      <c r="Z270" s="120"/>
      <c r="AA270" s="120"/>
      <c r="AB270" s="120"/>
      <c r="AC270" s="120"/>
      <c r="AD270" s="120"/>
      <c r="AE270" s="120"/>
      <c r="AF270" s="120"/>
      <c r="AG270" s="120"/>
      <c r="AH270" s="120"/>
      <c r="AI270" s="120"/>
      <c r="AJ270" s="120"/>
      <c r="AK270" s="120"/>
      <c r="AL270" s="120"/>
      <c r="AM270" s="120"/>
      <c r="AN270" s="120"/>
      <c r="AO270" s="120"/>
      <c r="AP270" s="120"/>
      <c r="AQ270" s="120"/>
      <c r="AR270" s="120"/>
      <c r="AS270" s="120"/>
      <c r="AT270" s="120"/>
      <c r="AU270" s="121"/>
    </row>
    <row r="271" spans="1:47" s="17" customFormat="1" ht="14.1" customHeight="1" x14ac:dyDescent="0.2">
      <c r="A271" s="133"/>
      <c r="B271" s="122" t="s">
        <v>25</v>
      </c>
      <c r="C271" s="119" t="s">
        <v>51</v>
      </c>
      <c r="D271" s="120"/>
      <c r="E271" s="120"/>
      <c r="F271" s="120"/>
      <c r="G271" s="121"/>
      <c r="H271" s="126" t="s">
        <v>57</v>
      </c>
      <c r="I271" s="126"/>
      <c r="J271" s="126"/>
      <c r="K271" s="126"/>
      <c r="L271" s="126"/>
      <c r="M271" s="124" t="s">
        <v>139</v>
      </c>
      <c r="N271" s="125"/>
      <c r="O271" s="125"/>
      <c r="P271" s="125"/>
      <c r="Q271" s="125"/>
      <c r="R271" s="125"/>
      <c r="S271" s="125"/>
      <c r="T271" s="125"/>
      <c r="U271" s="125"/>
      <c r="V271" s="125"/>
      <c r="W271" s="125"/>
      <c r="X271" s="125"/>
      <c r="Y271" s="125"/>
      <c r="Z271" s="125"/>
      <c r="AA271" s="125"/>
      <c r="AB271" s="125"/>
      <c r="AC271" s="125"/>
      <c r="AD271" s="131"/>
      <c r="AE271" s="119" t="s">
        <v>27</v>
      </c>
      <c r="AF271" s="120"/>
      <c r="AG271" s="120"/>
      <c r="AH271" s="120"/>
      <c r="AI271" s="120"/>
      <c r="AJ271" s="121"/>
      <c r="AK271" s="119" t="s">
        <v>34</v>
      </c>
      <c r="AL271" s="120"/>
      <c r="AM271" s="120"/>
      <c r="AN271" s="120"/>
      <c r="AO271" s="120"/>
      <c r="AP271" s="120"/>
      <c r="AQ271" s="120"/>
      <c r="AR271" s="120"/>
      <c r="AS271" s="120"/>
      <c r="AT271" s="120"/>
      <c r="AU271" s="121"/>
    </row>
    <row r="272" spans="1:47" s="17" customFormat="1" ht="39.950000000000003" customHeight="1" x14ac:dyDescent="0.2">
      <c r="A272" s="133"/>
      <c r="B272" s="128"/>
      <c r="C272" s="126" t="s">
        <v>28</v>
      </c>
      <c r="D272" s="127" t="s">
        <v>52</v>
      </c>
      <c r="E272" s="127"/>
      <c r="F272" s="127"/>
      <c r="G272" s="126" t="s">
        <v>56</v>
      </c>
      <c r="H272" s="126" t="s">
        <v>58</v>
      </c>
      <c r="I272" s="126"/>
      <c r="J272" s="126"/>
      <c r="K272" s="126" t="s">
        <v>62</v>
      </c>
      <c r="L272" s="126"/>
      <c r="M272" s="119" t="s">
        <v>180</v>
      </c>
      <c r="N272" s="120"/>
      <c r="O272" s="121"/>
      <c r="P272" s="127" t="s">
        <v>89</v>
      </c>
      <c r="Q272" s="126"/>
      <c r="R272" s="126"/>
      <c r="S272" s="126"/>
      <c r="T272" s="126"/>
      <c r="U272" s="126"/>
      <c r="V272" s="126"/>
      <c r="W272" s="126"/>
      <c r="X272" s="126"/>
      <c r="Y272" s="126"/>
      <c r="Z272" s="126"/>
      <c r="AA272" s="126"/>
      <c r="AB272" s="127" t="s">
        <v>179</v>
      </c>
      <c r="AC272" s="127"/>
      <c r="AD272" s="126" t="s">
        <v>31</v>
      </c>
      <c r="AE272" s="122" t="s">
        <v>74</v>
      </c>
      <c r="AF272" s="122" t="s">
        <v>75</v>
      </c>
      <c r="AG272" s="122" t="s">
        <v>76</v>
      </c>
      <c r="AH272" s="122" t="s">
        <v>77</v>
      </c>
      <c r="AI272" s="122" t="s">
        <v>78</v>
      </c>
      <c r="AJ272" s="122" t="s">
        <v>79</v>
      </c>
      <c r="AK272" s="122" t="s">
        <v>33</v>
      </c>
      <c r="AL272" s="127" t="s">
        <v>125</v>
      </c>
      <c r="AM272" s="127"/>
      <c r="AN272" s="127"/>
      <c r="AO272" s="127"/>
      <c r="AP272" s="127"/>
      <c r="AQ272" s="127"/>
      <c r="AR272" s="127"/>
      <c r="AS272" s="126" t="s">
        <v>85</v>
      </c>
      <c r="AT272" s="126"/>
      <c r="AU272" s="122" t="s">
        <v>84</v>
      </c>
    </row>
    <row r="273" spans="1:47" s="17" customFormat="1" ht="45" x14ac:dyDescent="0.2">
      <c r="A273" s="133"/>
      <c r="B273" s="123"/>
      <c r="C273" s="126"/>
      <c r="D273" s="23" t="s">
        <v>53</v>
      </c>
      <c r="E273" s="23" t="s">
        <v>54</v>
      </c>
      <c r="F273" s="23" t="s">
        <v>55</v>
      </c>
      <c r="G273" s="126"/>
      <c r="H273" s="23" t="s">
        <v>59</v>
      </c>
      <c r="I273" s="23" t="s">
        <v>60</v>
      </c>
      <c r="J273" s="23" t="s">
        <v>61</v>
      </c>
      <c r="K273" s="23" t="s">
        <v>63</v>
      </c>
      <c r="L273" s="23" t="s">
        <v>64</v>
      </c>
      <c r="M273" s="23" t="s">
        <v>59</v>
      </c>
      <c r="N273" s="23" t="s">
        <v>60</v>
      </c>
      <c r="O273" s="23" t="s">
        <v>181</v>
      </c>
      <c r="P273" s="24" t="s">
        <v>88</v>
      </c>
      <c r="Q273" s="24" t="s">
        <v>131</v>
      </c>
      <c r="R273" s="23" t="s">
        <v>65</v>
      </c>
      <c r="S273" s="23" t="s">
        <v>66</v>
      </c>
      <c r="T273" s="23" t="s">
        <v>67</v>
      </c>
      <c r="U273" s="23" t="s">
        <v>68</v>
      </c>
      <c r="V273" s="23" t="s">
        <v>69</v>
      </c>
      <c r="W273" s="24" t="s">
        <v>130</v>
      </c>
      <c r="X273" s="24" t="s">
        <v>129</v>
      </c>
      <c r="Y273" s="23" t="s">
        <v>70</v>
      </c>
      <c r="Z273" s="23" t="s">
        <v>71</v>
      </c>
      <c r="AA273" s="23" t="s">
        <v>72</v>
      </c>
      <c r="AB273" s="23" t="s">
        <v>73</v>
      </c>
      <c r="AC273" s="23" t="s">
        <v>40</v>
      </c>
      <c r="AD273" s="126"/>
      <c r="AE273" s="123"/>
      <c r="AF273" s="123"/>
      <c r="AG273" s="123"/>
      <c r="AH273" s="123"/>
      <c r="AI273" s="123"/>
      <c r="AJ273" s="123"/>
      <c r="AK273" s="123"/>
      <c r="AL273" s="23" t="s">
        <v>80</v>
      </c>
      <c r="AM273" s="24" t="s">
        <v>128</v>
      </c>
      <c r="AN273" s="24" t="s">
        <v>127</v>
      </c>
      <c r="AO273" s="24" t="s">
        <v>126</v>
      </c>
      <c r="AP273" s="23" t="s">
        <v>81</v>
      </c>
      <c r="AQ273" s="23" t="s">
        <v>82</v>
      </c>
      <c r="AR273" s="23" t="s">
        <v>83</v>
      </c>
      <c r="AS273" s="23" t="s">
        <v>86</v>
      </c>
      <c r="AT273" s="23" t="s">
        <v>87</v>
      </c>
      <c r="AU273" s="123"/>
    </row>
    <row r="274" spans="1:47" s="59" customFormat="1" ht="14.1" customHeight="1" x14ac:dyDescent="0.2">
      <c r="A274" s="19" t="s">
        <v>287</v>
      </c>
      <c r="B274" s="20">
        <f t="shared" ref="B274:B302" si="81">SUM(C274:AU274)</f>
        <v>0</v>
      </c>
      <c r="C274" s="20">
        <f>+C275+C292</f>
        <v>0</v>
      </c>
      <c r="D274" s="20">
        <f t="shared" ref="D274:AU274" si="82">+D275+D292</f>
        <v>0</v>
      </c>
      <c r="E274" s="20">
        <f t="shared" si="82"/>
        <v>0</v>
      </c>
      <c r="F274" s="20">
        <f t="shared" si="82"/>
        <v>0</v>
      </c>
      <c r="G274" s="20">
        <f t="shared" si="82"/>
        <v>0</v>
      </c>
      <c r="H274" s="20">
        <f t="shared" si="82"/>
        <v>0</v>
      </c>
      <c r="I274" s="20">
        <f t="shared" si="82"/>
        <v>0</v>
      </c>
      <c r="J274" s="20">
        <f t="shared" si="82"/>
        <v>0</v>
      </c>
      <c r="K274" s="20">
        <f t="shared" si="82"/>
        <v>0</v>
      </c>
      <c r="L274" s="20">
        <f t="shared" si="82"/>
        <v>0</v>
      </c>
      <c r="M274" s="20">
        <f t="shared" si="82"/>
        <v>0</v>
      </c>
      <c r="N274" s="20">
        <f t="shared" si="82"/>
        <v>0</v>
      </c>
      <c r="O274" s="20">
        <f t="shared" si="82"/>
        <v>0</v>
      </c>
      <c r="P274" s="20">
        <f t="shared" si="82"/>
        <v>0</v>
      </c>
      <c r="Q274" s="20">
        <f t="shared" si="82"/>
        <v>0</v>
      </c>
      <c r="R274" s="20">
        <f t="shared" si="82"/>
        <v>0</v>
      </c>
      <c r="S274" s="20">
        <f t="shared" si="82"/>
        <v>0</v>
      </c>
      <c r="T274" s="20">
        <f t="shared" si="82"/>
        <v>0</v>
      </c>
      <c r="U274" s="20">
        <f t="shared" si="82"/>
        <v>0</v>
      </c>
      <c r="V274" s="20">
        <f t="shared" si="82"/>
        <v>0</v>
      </c>
      <c r="W274" s="20">
        <f t="shared" si="82"/>
        <v>0</v>
      </c>
      <c r="X274" s="20">
        <f t="shared" si="82"/>
        <v>0</v>
      </c>
      <c r="Y274" s="20">
        <f t="shared" si="82"/>
        <v>0</v>
      </c>
      <c r="Z274" s="20">
        <f t="shared" si="82"/>
        <v>0</v>
      </c>
      <c r="AA274" s="20">
        <f t="shared" si="82"/>
        <v>0</v>
      </c>
      <c r="AB274" s="20">
        <f t="shared" si="82"/>
        <v>0</v>
      </c>
      <c r="AC274" s="20">
        <f t="shared" si="82"/>
        <v>0</v>
      </c>
      <c r="AD274" s="20">
        <f t="shared" si="82"/>
        <v>0</v>
      </c>
      <c r="AE274" s="20">
        <f t="shared" si="82"/>
        <v>0</v>
      </c>
      <c r="AF274" s="20">
        <f t="shared" si="82"/>
        <v>0</v>
      </c>
      <c r="AG274" s="20">
        <f t="shared" si="82"/>
        <v>0</v>
      </c>
      <c r="AH274" s="20">
        <f t="shared" si="82"/>
        <v>0</v>
      </c>
      <c r="AI274" s="20">
        <f t="shared" si="82"/>
        <v>0</v>
      </c>
      <c r="AJ274" s="20">
        <f t="shared" si="82"/>
        <v>0</v>
      </c>
      <c r="AK274" s="20">
        <f t="shared" si="82"/>
        <v>0</v>
      </c>
      <c r="AL274" s="20">
        <f t="shared" si="82"/>
        <v>0</v>
      </c>
      <c r="AM274" s="20">
        <f t="shared" si="82"/>
        <v>0</v>
      </c>
      <c r="AN274" s="20">
        <f t="shared" si="82"/>
        <v>0</v>
      </c>
      <c r="AO274" s="20">
        <f t="shared" si="82"/>
        <v>0</v>
      </c>
      <c r="AP274" s="20">
        <f t="shared" si="82"/>
        <v>0</v>
      </c>
      <c r="AQ274" s="20">
        <f t="shared" si="82"/>
        <v>0</v>
      </c>
      <c r="AR274" s="20">
        <f t="shared" si="82"/>
        <v>0</v>
      </c>
      <c r="AS274" s="20">
        <f t="shared" si="82"/>
        <v>0</v>
      </c>
      <c r="AT274" s="20">
        <f t="shared" si="82"/>
        <v>0</v>
      </c>
      <c r="AU274" s="20">
        <f t="shared" si="82"/>
        <v>0</v>
      </c>
    </row>
    <row r="275" spans="1:47" s="59" customFormat="1" ht="14.1" customHeight="1" x14ac:dyDescent="0.2">
      <c r="A275" s="31" t="s">
        <v>326</v>
      </c>
      <c r="B275" s="20">
        <f t="shared" si="81"/>
        <v>0</v>
      </c>
      <c r="C275" s="20">
        <f>+C276+C281+C286+C289</f>
        <v>0</v>
      </c>
      <c r="D275" s="20">
        <f t="shared" ref="D275:AU275" si="83">+D276+D281+D286+D289</f>
        <v>0</v>
      </c>
      <c r="E275" s="20">
        <f t="shared" si="83"/>
        <v>0</v>
      </c>
      <c r="F275" s="20">
        <f t="shared" si="83"/>
        <v>0</v>
      </c>
      <c r="G275" s="20">
        <f t="shared" si="83"/>
        <v>0</v>
      </c>
      <c r="H275" s="20">
        <f t="shared" si="83"/>
        <v>0</v>
      </c>
      <c r="I275" s="20">
        <f t="shared" si="83"/>
        <v>0</v>
      </c>
      <c r="J275" s="20">
        <f t="shared" si="83"/>
        <v>0</v>
      </c>
      <c r="K275" s="20">
        <f t="shared" si="83"/>
        <v>0</v>
      </c>
      <c r="L275" s="20">
        <f t="shared" si="83"/>
        <v>0</v>
      </c>
      <c r="M275" s="20">
        <f t="shared" si="83"/>
        <v>0</v>
      </c>
      <c r="N275" s="20">
        <f t="shared" si="83"/>
        <v>0</v>
      </c>
      <c r="O275" s="20">
        <f t="shared" si="83"/>
        <v>0</v>
      </c>
      <c r="P275" s="20">
        <f t="shared" si="83"/>
        <v>0</v>
      </c>
      <c r="Q275" s="20">
        <f t="shared" si="83"/>
        <v>0</v>
      </c>
      <c r="R275" s="20">
        <f t="shared" si="83"/>
        <v>0</v>
      </c>
      <c r="S275" s="20">
        <f t="shared" si="83"/>
        <v>0</v>
      </c>
      <c r="T275" s="20">
        <f t="shared" si="83"/>
        <v>0</v>
      </c>
      <c r="U275" s="20">
        <f t="shared" si="83"/>
        <v>0</v>
      </c>
      <c r="V275" s="20">
        <f t="shared" si="83"/>
        <v>0</v>
      </c>
      <c r="W275" s="20">
        <f t="shared" si="83"/>
        <v>0</v>
      </c>
      <c r="X275" s="20">
        <f t="shared" si="83"/>
        <v>0</v>
      </c>
      <c r="Y275" s="20">
        <f t="shared" si="83"/>
        <v>0</v>
      </c>
      <c r="Z275" s="20">
        <f t="shared" si="83"/>
        <v>0</v>
      </c>
      <c r="AA275" s="20">
        <f t="shared" si="83"/>
        <v>0</v>
      </c>
      <c r="AB275" s="20">
        <f t="shared" si="83"/>
        <v>0</v>
      </c>
      <c r="AC275" s="20">
        <f t="shared" si="83"/>
        <v>0</v>
      </c>
      <c r="AD275" s="20">
        <f t="shared" si="83"/>
        <v>0</v>
      </c>
      <c r="AE275" s="20">
        <f t="shared" si="83"/>
        <v>0</v>
      </c>
      <c r="AF275" s="20">
        <f t="shared" si="83"/>
        <v>0</v>
      </c>
      <c r="AG275" s="20">
        <f t="shared" si="83"/>
        <v>0</v>
      </c>
      <c r="AH275" s="20">
        <f t="shared" si="83"/>
        <v>0</v>
      </c>
      <c r="AI275" s="20">
        <f t="shared" si="83"/>
        <v>0</v>
      </c>
      <c r="AJ275" s="20">
        <f t="shared" si="83"/>
        <v>0</v>
      </c>
      <c r="AK275" s="20">
        <f t="shared" si="83"/>
        <v>0</v>
      </c>
      <c r="AL275" s="20">
        <f t="shared" si="83"/>
        <v>0</v>
      </c>
      <c r="AM275" s="20">
        <f t="shared" si="83"/>
        <v>0</v>
      </c>
      <c r="AN275" s="20">
        <f t="shared" si="83"/>
        <v>0</v>
      </c>
      <c r="AO275" s="20">
        <f t="shared" si="83"/>
        <v>0</v>
      </c>
      <c r="AP275" s="20">
        <f t="shared" si="83"/>
        <v>0</v>
      </c>
      <c r="AQ275" s="20">
        <f t="shared" si="83"/>
        <v>0</v>
      </c>
      <c r="AR275" s="20">
        <f t="shared" si="83"/>
        <v>0</v>
      </c>
      <c r="AS275" s="20">
        <f t="shared" si="83"/>
        <v>0</v>
      </c>
      <c r="AT275" s="20">
        <f t="shared" si="83"/>
        <v>0</v>
      </c>
      <c r="AU275" s="20">
        <f t="shared" si="83"/>
        <v>0</v>
      </c>
    </row>
    <row r="276" spans="1:47" s="59" customFormat="1" ht="14.1" customHeight="1" x14ac:dyDescent="0.2">
      <c r="A276" s="88" t="s">
        <v>284</v>
      </c>
      <c r="B276" s="20">
        <f t="shared" si="81"/>
        <v>0</v>
      </c>
      <c r="C276" s="21">
        <f>+C277+C278+C279+C280</f>
        <v>0</v>
      </c>
      <c r="D276" s="21">
        <f t="shared" ref="D276:AU276" si="84">+D277+D278+D279+D280</f>
        <v>0</v>
      </c>
      <c r="E276" s="21">
        <f t="shared" si="84"/>
        <v>0</v>
      </c>
      <c r="F276" s="21">
        <f t="shared" si="84"/>
        <v>0</v>
      </c>
      <c r="G276" s="21">
        <f t="shared" si="84"/>
        <v>0</v>
      </c>
      <c r="H276" s="21">
        <f t="shared" si="84"/>
        <v>0</v>
      </c>
      <c r="I276" s="21">
        <f t="shared" si="84"/>
        <v>0</v>
      </c>
      <c r="J276" s="21">
        <f t="shared" si="84"/>
        <v>0</v>
      </c>
      <c r="K276" s="21">
        <f t="shared" si="84"/>
        <v>0</v>
      </c>
      <c r="L276" s="21">
        <f t="shared" si="84"/>
        <v>0</v>
      </c>
      <c r="M276" s="21">
        <f t="shared" si="84"/>
        <v>0</v>
      </c>
      <c r="N276" s="21">
        <f t="shared" si="84"/>
        <v>0</v>
      </c>
      <c r="O276" s="21">
        <f t="shared" si="84"/>
        <v>0</v>
      </c>
      <c r="P276" s="21">
        <f t="shared" si="84"/>
        <v>0</v>
      </c>
      <c r="Q276" s="21">
        <f t="shared" si="84"/>
        <v>0</v>
      </c>
      <c r="R276" s="21">
        <f t="shared" si="84"/>
        <v>0</v>
      </c>
      <c r="S276" s="21">
        <f t="shared" si="84"/>
        <v>0</v>
      </c>
      <c r="T276" s="21">
        <f t="shared" si="84"/>
        <v>0</v>
      </c>
      <c r="U276" s="21">
        <f t="shared" si="84"/>
        <v>0</v>
      </c>
      <c r="V276" s="21">
        <f t="shared" si="84"/>
        <v>0</v>
      </c>
      <c r="W276" s="21">
        <f t="shared" si="84"/>
        <v>0</v>
      </c>
      <c r="X276" s="21">
        <f t="shared" si="84"/>
        <v>0</v>
      </c>
      <c r="Y276" s="21">
        <f t="shared" si="84"/>
        <v>0</v>
      </c>
      <c r="Z276" s="21">
        <f t="shared" si="84"/>
        <v>0</v>
      </c>
      <c r="AA276" s="21">
        <f t="shared" si="84"/>
        <v>0</v>
      </c>
      <c r="AB276" s="21">
        <f t="shared" si="84"/>
        <v>0</v>
      </c>
      <c r="AC276" s="21">
        <f t="shared" si="84"/>
        <v>0</v>
      </c>
      <c r="AD276" s="21">
        <f t="shared" si="84"/>
        <v>0</v>
      </c>
      <c r="AE276" s="21">
        <f t="shared" si="84"/>
        <v>0</v>
      </c>
      <c r="AF276" s="21">
        <f t="shared" si="84"/>
        <v>0</v>
      </c>
      <c r="AG276" s="21">
        <f t="shared" si="84"/>
        <v>0</v>
      </c>
      <c r="AH276" s="21">
        <f t="shared" si="84"/>
        <v>0</v>
      </c>
      <c r="AI276" s="21">
        <f t="shared" si="84"/>
        <v>0</v>
      </c>
      <c r="AJ276" s="21">
        <f t="shared" si="84"/>
        <v>0</v>
      </c>
      <c r="AK276" s="21">
        <f t="shared" si="84"/>
        <v>0</v>
      </c>
      <c r="AL276" s="21">
        <f t="shared" si="84"/>
        <v>0</v>
      </c>
      <c r="AM276" s="21">
        <f t="shared" si="84"/>
        <v>0</v>
      </c>
      <c r="AN276" s="21">
        <f t="shared" si="84"/>
        <v>0</v>
      </c>
      <c r="AO276" s="21">
        <f t="shared" si="84"/>
        <v>0</v>
      </c>
      <c r="AP276" s="21">
        <f t="shared" si="84"/>
        <v>0</v>
      </c>
      <c r="AQ276" s="21">
        <f t="shared" si="84"/>
        <v>0</v>
      </c>
      <c r="AR276" s="21">
        <f t="shared" si="84"/>
        <v>0</v>
      </c>
      <c r="AS276" s="21">
        <f t="shared" si="84"/>
        <v>0</v>
      </c>
      <c r="AT276" s="21">
        <f t="shared" si="84"/>
        <v>0</v>
      </c>
      <c r="AU276" s="21">
        <f t="shared" si="84"/>
        <v>0</v>
      </c>
    </row>
    <row r="277" spans="1:47" s="59" customFormat="1" ht="14.1" customHeight="1" x14ac:dyDescent="0.2">
      <c r="A277" s="89" t="s">
        <v>323</v>
      </c>
      <c r="B277" s="20">
        <f t="shared" si="81"/>
        <v>0</v>
      </c>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c r="AH277" s="12"/>
      <c r="AI277" s="12"/>
      <c r="AJ277" s="12"/>
      <c r="AK277" s="12"/>
      <c r="AL277" s="12"/>
      <c r="AM277" s="12"/>
      <c r="AN277" s="12"/>
      <c r="AO277" s="12"/>
      <c r="AP277" s="12"/>
      <c r="AQ277" s="12"/>
      <c r="AR277" s="12"/>
      <c r="AS277" s="12"/>
      <c r="AT277" s="12"/>
      <c r="AU277" s="12"/>
    </row>
    <row r="278" spans="1:47" s="59" customFormat="1" ht="14.1" customHeight="1" x14ac:dyDescent="0.2">
      <c r="A278" s="89" t="s">
        <v>293</v>
      </c>
      <c r="B278" s="20">
        <f t="shared" si="81"/>
        <v>0</v>
      </c>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c r="AH278" s="12"/>
      <c r="AI278" s="12"/>
      <c r="AJ278" s="12"/>
      <c r="AK278" s="12"/>
      <c r="AL278" s="12"/>
      <c r="AM278" s="12"/>
      <c r="AN278" s="12"/>
      <c r="AO278" s="12"/>
      <c r="AP278" s="12"/>
      <c r="AQ278" s="12"/>
      <c r="AR278" s="12"/>
      <c r="AS278" s="12"/>
      <c r="AT278" s="12"/>
      <c r="AU278" s="12"/>
    </row>
    <row r="279" spans="1:47" s="59" customFormat="1" ht="14.1" customHeight="1" x14ac:dyDescent="0.2">
      <c r="A279" s="89" t="s">
        <v>294</v>
      </c>
      <c r="B279" s="20">
        <f t="shared" si="81"/>
        <v>0</v>
      </c>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c r="AH279" s="12"/>
      <c r="AI279" s="12"/>
      <c r="AJ279" s="12"/>
      <c r="AK279" s="12"/>
      <c r="AL279" s="12"/>
      <c r="AM279" s="12"/>
      <c r="AN279" s="12"/>
      <c r="AO279" s="12"/>
      <c r="AP279" s="12"/>
      <c r="AQ279" s="12"/>
      <c r="AR279" s="12"/>
      <c r="AS279" s="12"/>
      <c r="AT279" s="12"/>
      <c r="AU279" s="12"/>
    </row>
    <row r="280" spans="1:47" s="59" customFormat="1" ht="14.1" customHeight="1" x14ac:dyDescent="0.2">
      <c r="A280" s="89" t="s">
        <v>295</v>
      </c>
      <c r="B280" s="20">
        <f t="shared" si="81"/>
        <v>0</v>
      </c>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c r="AH280" s="12"/>
      <c r="AI280" s="12"/>
      <c r="AJ280" s="12"/>
      <c r="AK280" s="12"/>
      <c r="AL280" s="12"/>
      <c r="AM280" s="12"/>
      <c r="AN280" s="12"/>
      <c r="AO280" s="12"/>
      <c r="AP280" s="12"/>
      <c r="AQ280" s="12"/>
      <c r="AR280" s="12"/>
      <c r="AS280" s="12"/>
      <c r="AT280" s="12"/>
      <c r="AU280" s="12"/>
    </row>
    <row r="281" spans="1:47" s="59" customFormat="1" ht="14.1" customHeight="1" x14ac:dyDescent="0.2">
      <c r="A281" s="88" t="s">
        <v>285</v>
      </c>
      <c r="B281" s="20">
        <f t="shared" si="81"/>
        <v>0</v>
      </c>
      <c r="C281" s="21">
        <f>+C282+C283+C284+C285</f>
        <v>0</v>
      </c>
      <c r="D281" s="21">
        <f t="shared" ref="D281:AU281" si="85">+D282+D283+D284+D285</f>
        <v>0</v>
      </c>
      <c r="E281" s="21">
        <f t="shared" si="85"/>
        <v>0</v>
      </c>
      <c r="F281" s="21">
        <f t="shared" si="85"/>
        <v>0</v>
      </c>
      <c r="G281" s="21">
        <f t="shared" si="85"/>
        <v>0</v>
      </c>
      <c r="H281" s="21">
        <f t="shared" si="85"/>
        <v>0</v>
      </c>
      <c r="I281" s="21">
        <f t="shared" si="85"/>
        <v>0</v>
      </c>
      <c r="J281" s="21">
        <f t="shared" si="85"/>
        <v>0</v>
      </c>
      <c r="K281" s="21">
        <f t="shared" si="85"/>
        <v>0</v>
      </c>
      <c r="L281" s="21">
        <f t="shared" si="85"/>
        <v>0</v>
      </c>
      <c r="M281" s="21">
        <f t="shared" si="85"/>
        <v>0</v>
      </c>
      <c r="N281" s="21">
        <f t="shared" si="85"/>
        <v>0</v>
      </c>
      <c r="O281" s="21">
        <f t="shared" si="85"/>
        <v>0</v>
      </c>
      <c r="P281" s="21">
        <f t="shared" si="85"/>
        <v>0</v>
      </c>
      <c r="Q281" s="21">
        <f t="shared" si="85"/>
        <v>0</v>
      </c>
      <c r="R281" s="21">
        <f t="shared" si="85"/>
        <v>0</v>
      </c>
      <c r="S281" s="21">
        <f t="shared" si="85"/>
        <v>0</v>
      </c>
      <c r="T281" s="21">
        <f t="shared" si="85"/>
        <v>0</v>
      </c>
      <c r="U281" s="21">
        <f t="shared" si="85"/>
        <v>0</v>
      </c>
      <c r="V281" s="21">
        <f t="shared" si="85"/>
        <v>0</v>
      </c>
      <c r="W281" s="21">
        <f t="shared" si="85"/>
        <v>0</v>
      </c>
      <c r="X281" s="21">
        <f t="shared" si="85"/>
        <v>0</v>
      </c>
      <c r="Y281" s="21">
        <f t="shared" si="85"/>
        <v>0</v>
      </c>
      <c r="Z281" s="21">
        <f t="shared" si="85"/>
        <v>0</v>
      </c>
      <c r="AA281" s="21">
        <f t="shared" si="85"/>
        <v>0</v>
      </c>
      <c r="AB281" s="21">
        <f t="shared" si="85"/>
        <v>0</v>
      </c>
      <c r="AC281" s="21">
        <f t="shared" si="85"/>
        <v>0</v>
      </c>
      <c r="AD281" s="21">
        <f t="shared" si="85"/>
        <v>0</v>
      </c>
      <c r="AE281" s="21">
        <f t="shared" si="85"/>
        <v>0</v>
      </c>
      <c r="AF281" s="21">
        <f t="shared" si="85"/>
        <v>0</v>
      </c>
      <c r="AG281" s="21">
        <f t="shared" si="85"/>
        <v>0</v>
      </c>
      <c r="AH281" s="21">
        <f t="shared" si="85"/>
        <v>0</v>
      </c>
      <c r="AI281" s="21">
        <f t="shared" si="85"/>
        <v>0</v>
      </c>
      <c r="AJ281" s="21">
        <f t="shared" si="85"/>
        <v>0</v>
      </c>
      <c r="AK281" s="21">
        <f t="shared" si="85"/>
        <v>0</v>
      </c>
      <c r="AL281" s="21">
        <f t="shared" si="85"/>
        <v>0</v>
      </c>
      <c r="AM281" s="21">
        <f t="shared" si="85"/>
        <v>0</v>
      </c>
      <c r="AN281" s="21">
        <f t="shared" si="85"/>
        <v>0</v>
      </c>
      <c r="AO281" s="21">
        <f t="shared" si="85"/>
        <v>0</v>
      </c>
      <c r="AP281" s="21">
        <f t="shared" si="85"/>
        <v>0</v>
      </c>
      <c r="AQ281" s="21">
        <f t="shared" si="85"/>
        <v>0</v>
      </c>
      <c r="AR281" s="21">
        <f t="shared" si="85"/>
        <v>0</v>
      </c>
      <c r="AS281" s="21">
        <f t="shared" si="85"/>
        <v>0</v>
      </c>
      <c r="AT281" s="21">
        <f t="shared" si="85"/>
        <v>0</v>
      </c>
      <c r="AU281" s="21">
        <f t="shared" si="85"/>
        <v>0</v>
      </c>
    </row>
    <row r="282" spans="1:47" s="59" customFormat="1" ht="14.1" customHeight="1" x14ac:dyDescent="0.2">
      <c r="A282" s="89" t="s">
        <v>324</v>
      </c>
      <c r="B282" s="20">
        <f t="shared" si="81"/>
        <v>0</v>
      </c>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c r="AH282" s="12"/>
      <c r="AI282" s="12"/>
      <c r="AJ282" s="12"/>
      <c r="AK282" s="12"/>
      <c r="AL282" s="12"/>
      <c r="AM282" s="12"/>
      <c r="AN282" s="12"/>
      <c r="AO282" s="12"/>
      <c r="AP282" s="12"/>
      <c r="AQ282" s="12"/>
      <c r="AR282" s="12"/>
      <c r="AS282" s="12"/>
      <c r="AT282" s="12"/>
      <c r="AU282" s="12"/>
    </row>
    <row r="283" spans="1:47" s="59" customFormat="1" ht="14.1" customHeight="1" x14ac:dyDescent="0.2">
      <c r="A283" s="89" t="s">
        <v>296</v>
      </c>
      <c r="B283" s="20">
        <f t="shared" si="81"/>
        <v>0</v>
      </c>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c r="AL283" s="12"/>
      <c r="AM283" s="12"/>
      <c r="AN283" s="12"/>
      <c r="AO283" s="12"/>
      <c r="AP283" s="12"/>
      <c r="AQ283" s="12"/>
      <c r="AR283" s="12"/>
      <c r="AS283" s="12"/>
      <c r="AT283" s="12"/>
      <c r="AU283" s="12"/>
    </row>
    <row r="284" spans="1:47" s="59" customFormat="1" ht="14.1" customHeight="1" x14ac:dyDescent="0.2">
      <c r="A284" s="89" t="s">
        <v>297</v>
      </c>
      <c r="B284" s="20">
        <f t="shared" si="81"/>
        <v>0</v>
      </c>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c r="AH284" s="12"/>
      <c r="AI284" s="12"/>
      <c r="AJ284" s="12"/>
      <c r="AK284" s="12"/>
      <c r="AL284" s="12"/>
      <c r="AM284" s="12"/>
      <c r="AN284" s="12"/>
      <c r="AO284" s="12"/>
      <c r="AP284" s="12"/>
      <c r="AQ284" s="12"/>
      <c r="AR284" s="12"/>
      <c r="AS284" s="12"/>
      <c r="AT284" s="12"/>
      <c r="AU284" s="12"/>
    </row>
    <row r="285" spans="1:47" s="59" customFormat="1" ht="14.1" customHeight="1" x14ac:dyDescent="0.2">
      <c r="A285" s="89" t="s">
        <v>298</v>
      </c>
      <c r="B285" s="20">
        <f t="shared" si="81"/>
        <v>0</v>
      </c>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c r="AH285" s="12"/>
      <c r="AI285" s="12"/>
      <c r="AJ285" s="12"/>
      <c r="AK285" s="12"/>
      <c r="AL285" s="12"/>
      <c r="AM285" s="12"/>
      <c r="AN285" s="12"/>
      <c r="AO285" s="12"/>
      <c r="AP285" s="12"/>
      <c r="AQ285" s="12"/>
      <c r="AR285" s="12"/>
      <c r="AS285" s="12"/>
      <c r="AT285" s="12"/>
      <c r="AU285" s="12"/>
    </row>
    <row r="286" spans="1:47" s="59" customFormat="1" ht="14.1" customHeight="1" x14ac:dyDescent="0.2">
      <c r="A286" s="88" t="s">
        <v>286</v>
      </c>
      <c r="B286" s="20">
        <f t="shared" si="81"/>
        <v>0</v>
      </c>
      <c r="C286" s="20">
        <f>+C287+C288</f>
        <v>0</v>
      </c>
      <c r="D286" s="20">
        <f t="shared" ref="D286:AU286" si="86">+D287+D288</f>
        <v>0</v>
      </c>
      <c r="E286" s="20">
        <f t="shared" si="86"/>
        <v>0</v>
      </c>
      <c r="F286" s="20">
        <f t="shared" si="86"/>
        <v>0</v>
      </c>
      <c r="G286" s="20">
        <f t="shared" si="86"/>
        <v>0</v>
      </c>
      <c r="H286" s="20">
        <f t="shared" si="86"/>
        <v>0</v>
      </c>
      <c r="I286" s="20">
        <f t="shared" si="86"/>
        <v>0</v>
      </c>
      <c r="J286" s="20">
        <f t="shared" si="86"/>
        <v>0</v>
      </c>
      <c r="K286" s="20">
        <f t="shared" si="86"/>
        <v>0</v>
      </c>
      <c r="L286" s="20">
        <f t="shared" si="86"/>
        <v>0</v>
      </c>
      <c r="M286" s="20">
        <f t="shared" si="86"/>
        <v>0</v>
      </c>
      <c r="N286" s="20">
        <f t="shared" si="86"/>
        <v>0</v>
      </c>
      <c r="O286" s="20">
        <f t="shared" si="86"/>
        <v>0</v>
      </c>
      <c r="P286" s="20">
        <f t="shared" si="86"/>
        <v>0</v>
      </c>
      <c r="Q286" s="20">
        <f t="shared" si="86"/>
        <v>0</v>
      </c>
      <c r="R286" s="20">
        <f t="shared" si="86"/>
        <v>0</v>
      </c>
      <c r="S286" s="20">
        <f t="shared" si="86"/>
        <v>0</v>
      </c>
      <c r="T286" s="20">
        <f t="shared" si="86"/>
        <v>0</v>
      </c>
      <c r="U286" s="20">
        <f t="shared" si="86"/>
        <v>0</v>
      </c>
      <c r="V286" s="20">
        <f t="shared" si="86"/>
        <v>0</v>
      </c>
      <c r="W286" s="20">
        <f t="shared" si="86"/>
        <v>0</v>
      </c>
      <c r="X286" s="20">
        <f t="shared" si="86"/>
        <v>0</v>
      </c>
      <c r="Y286" s="20">
        <f t="shared" si="86"/>
        <v>0</v>
      </c>
      <c r="Z286" s="20">
        <f t="shared" si="86"/>
        <v>0</v>
      </c>
      <c r="AA286" s="20">
        <f t="shared" si="86"/>
        <v>0</v>
      </c>
      <c r="AB286" s="20">
        <f t="shared" si="86"/>
        <v>0</v>
      </c>
      <c r="AC286" s="20">
        <f t="shared" si="86"/>
        <v>0</v>
      </c>
      <c r="AD286" s="20">
        <f t="shared" si="86"/>
        <v>0</v>
      </c>
      <c r="AE286" s="20">
        <f t="shared" si="86"/>
        <v>0</v>
      </c>
      <c r="AF286" s="20">
        <f t="shared" si="86"/>
        <v>0</v>
      </c>
      <c r="AG286" s="20">
        <f t="shared" si="86"/>
        <v>0</v>
      </c>
      <c r="AH286" s="20">
        <f t="shared" si="86"/>
        <v>0</v>
      </c>
      <c r="AI286" s="20">
        <f t="shared" si="86"/>
        <v>0</v>
      </c>
      <c r="AJ286" s="20">
        <f t="shared" si="86"/>
        <v>0</v>
      </c>
      <c r="AK286" s="20">
        <f t="shared" si="86"/>
        <v>0</v>
      </c>
      <c r="AL286" s="20">
        <f t="shared" si="86"/>
        <v>0</v>
      </c>
      <c r="AM286" s="20">
        <f t="shared" si="86"/>
        <v>0</v>
      </c>
      <c r="AN286" s="20">
        <f t="shared" si="86"/>
        <v>0</v>
      </c>
      <c r="AO286" s="20">
        <f t="shared" si="86"/>
        <v>0</v>
      </c>
      <c r="AP286" s="20">
        <f t="shared" si="86"/>
        <v>0</v>
      </c>
      <c r="AQ286" s="20">
        <f t="shared" si="86"/>
        <v>0</v>
      </c>
      <c r="AR286" s="20">
        <f t="shared" si="86"/>
        <v>0</v>
      </c>
      <c r="AS286" s="20">
        <f t="shared" si="86"/>
        <v>0</v>
      </c>
      <c r="AT286" s="20">
        <f t="shared" si="86"/>
        <v>0</v>
      </c>
      <c r="AU286" s="20">
        <f t="shared" si="86"/>
        <v>0</v>
      </c>
    </row>
    <row r="287" spans="1:47" s="59" customFormat="1" ht="14.1" customHeight="1" x14ac:dyDescent="0.2">
      <c r="A287" s="89" t="s">
        <v>325</v>
      </c>
      <c r="B287" s="20">
        <f t="shared" si="81"/>
        <v>0</v>
      </c>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c r="AH287" s="12"/>
      <c r="AI287" s="12"/>
      <c r="AJ287" s="12"/>
      <c r="AK287" s="12"/>
      <c r="AL287" s="12"/>
      <c r="AM287" s="12"/>
      <c r="AN287" s="12"/>
      <c r="AO287" s="12"/>
      <c r="AP287" s="12"/>
      <c r="AQ287" s="12"/>
      <c r="AR287" s="12"/>
      <c r="AS287" s="12"/>
      <c r="AT287" s="12"/>
      <c r="AU287" s="12"/>
    </row>
    <row r="288" spans="1:47" s="59" customFormat="1" ht="14.1" customHeight="1" x14ac:dyDescent="0.2">
      <c r="A288" s="89" t="s">
        <v>49</v>
      </c>
      <c r="B288" s="20">
        <f t="shared" si="81"/>
        <v>0</v>
      </c>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c r="AH288" s="12"/>
      <c r="AI288" s="12"/>
      <c r="AJ288" s="12"/>
      <c r="AK288" s="12"/>
      <c r="AL288" s="12"/>
      <c r="AM288" s="12"/>
      <c r="AN288" s="12"/>
      <c r="AO288" s="12"/>
      <c r="AP288" s="12"/>
      <c r="AQ288" s="12"/>
      <c r="AR288" s="12"/>
      <c r="AS288" s="12"/>
      <c r="AT288" s="12"/>
      <c r="AU288" s="12"/>
    </row>
    <row r="289" spans="1:47" s="59" customFormat="1" ht="14.1" customHeight="1" x14ac:dyDescent="0.2">
      <c r="A289" s="88" t="s">
        <v>320</v>
      </c>
      <c r="B289" s="20">
        <f t="shared" si="81"/>
        <v>0</v>
      </c>
      <c r="C289" s="20">
        <f>+C290+C291</f>
        <v>0</v>
      </c>
      <c r="D289" s="20">
        <f t="shared" ref="D289:AU289" si="87">+D290+D291</f>
        <v>0</v>
      </c>
      <c r="E289" s="20">
        <f t="shared" si="87"/>
        <v>0</v>
      </c>
      <c r="F289" s="20">
        <f t="shared" si="87"/>
        <v>0</v>
      </c>
      <c r="G289" s="20">
        <f t="shared" si="87"/>
        <v>0</v>
      </c>
      <c r="H289" s="20">
        <f t="shared" si="87"/>
        <v>0</v>
      </c>
      <c r="I289" s="20">
        <f t="shared" si="87"/>
        <v>0</v>
      </c>
      <c r="J289" s="20">
        <f t="shared" si="87"/>
        <v>0</v>
      </c>
      <c r="K289" s="20">
        <f t="shared" si="87"/>
        <v>0</v>
      </c>
      <c r="L289" s="20">
        <f t="shared" si="87"/>
        <v>0</v>
      </c>
      <c r="M289" s="20">
        <f t="shared" si="87"/>
        <v>0</v>
      </c>
      <c r="N289" s="20">
        <f t="shared" si="87"/>
        <v>0</v>
      </c>
      <c r="O289" s="20">
        <f t="shared" si="87"/>
        <v>0</v>
      </c>
      <c r="P289" s="20">
        <f t="shared" si="87"/>
        <v>0</v>
      </c>
      <c r="Q289" s="20">
        <f t="shared" si="87"/>
        <v>0</v>
      </c>
      <c r="R289" s="20">
        <f t="shared" si="87"/>
        <v>0</v>
      </c>
      <c r="S289" s="20">
        <f t="shared" si="87"/>
        <v>0</v>
      </c>
      <c r="T289" s="20">
        <f t="shared" si="87"/>
        <v>0</v>
      </c>
      <c r="U289" s="20">
        <f t="shared" si="87"/>
        <v>0</v>
      </c>
      <c r="V289" s="20">
        <f t="shared" si="87"/>
        <v>0</v>
      </c>
      <c r="W289" s="20">
        <f t="shared" si="87"/>
        <v>0</v>
      </c>
      <c r="X289" s="20">
        <f t="shared" si="87"/>
        <v>0</v>
      </c>
      <c r="Y289" s="20">
        <f t="shared" si="87"/>
        <v>0</v>
      </c>
      <c r="Z289" s="20">
        <f t="shared" si="87"/>
        <v>0</v>
      </c>
      <c r="AA289" s="20">
        <f t="shared" si="87"/>
        <v>0</v>
      </c>
      <c r="AB289" s="20">
        <f t="shared" si="87"/>
        <v>0</v>
      </c>
      <c r="AC289" s="20">
        <f t="shared" si="87"/>
        <v>0</v>
      </c>
      <c r="AD289" s="20">
        <f t="shared" si="87"/>
        <v>0</v>
      </c>
      <c r="AE289" s="20">
        <f t="shared" si="87"/>
        <v>0</v>
      </c>
      <c r="AF289" s="20">
        <f t="shared" si="87"/>
        <v>0</v>
      </c>
      <c r="AG289" s="20">
        <f t="shared" si="87"/>
        <v>0</v>
      </c>
      <c r="AH289" s="20">
        <f t="shared" si="87"/>
        <v>0</v>
      </c>
      <c r="AI289" s="20">
        <f t="shared" si="87"/>
        <v>0</v>
      </c>
      <c r="AJ289" s="20">
        <f t="shared" si="87"/>
        <v>0</v>
      </c>
      <c r="AK289" s="20">
        <f t="shared" si="87"/>
        <v>0</v>
      </c>
      <c r="AL289" s="20">
        <f t="shared" si="87"/>
        <v>0</v>
      </c>
      <c r="AM289" s="20">
        <f t="shared" si="87"/>
        <v>0</v>
      </c>
      <c r="AN289" s="20">
        <f t="shared" si="87"/>
        <v>0</v>
      </c>
      <c r="AO289" s="20">
        <f t="shared" si="87"/>
        <v>0</v>
      </c>
      <c r="AP289" s="20">
        <f t="shared" si="87"/>
        <v>0</v>
      </c>
      <c r="AQ289" s="20">
        <f t="shared" si="87"/>
        <v>0</v>
      </c>
      <c r="AR289" s="20">
        <f t="shared" si="87"/>
        <v>0</v>
      </c>
      <c r="AS289" s="20">
        <f t="shared" si="87"/>
        <v>0</v>
      </c>
      <c r="AT289" s="20">
        <f t="shared" si="87"/>
        <v>0</v>
      </c>
      <c r="AU289" s="20">
        <f t="shared" si="87"/>
        <v>0</v>
      </c>
    </row>
    <row r="290" spans="1:47" s="59" customFormat="1" ht="14.1" customHeight="1" x14ac:dyDescent="0.2">
      <c r="A290" s="89" t="s">
        <v>321</v>
      </c>
      <c r="B290" s="20">
        <f t="shared" si="81"/>
        <v>0</v>
      </c>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c r="AH290" s="12"/>
      <c r="AI290" s="12"/>
      <c r="AJ290" s="12"/>
      <c r="AK290" s="12"/>
      <c r="AL290" s="12"/>
      <c r="AM290" s="12"/>
      <c r="AN290" s="12"/>
      <c r="AO290" s="12"/>
      <c r="AP290" s="12"/>
      <c r="AQ290" s="12"/>
      <c r="AR290" s="12"/>
      <c r="AS290" s="12"/>
      <c r="AT290" s="12"/>
      <c r="AU290" s="12"/>
    </row>
    <row r="291" spans="1:47" s="59" customFormat="1" ht="14.1" customHeight="1" x14ac:dyDescent="0.2">
      <c r="A291" s="89" t="s">
        <v>322</v>
      </c>
      <c r="B291" s="20">
        <f t="shared" si="81"/>
        <v>0</v>
      </c>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c r="AH291" s="12"/>
      <c r="AI291" s="12"/>
      <c r="AJ291" s="12"/>
      <c r="AK291" s="12"/>
      <c r="AL291" s="12"/>
      <c r="AM291" s="12"/>
      <c r="AN291" s="12"/>
      <c r="AO291" s="12"/>
      <c r="AP291" s="12"/>
      <c r="AQ291" s="12"/>
      <c r="AR291" s="12"/>
      <c r="AS291" s="12"/>
      <c r="AT291" s="12"/>
      <c r="AU291" s="12"/>
    </row>
    <row r="292" spans="1:47" s="59" customFormat="1" ht="14.1" customHeight="1" x14ac:dyDescent="0.2">
      <c r="A292" s="31" t="s">
        <v>334</v>
      </c>
      <c r="B292" s="20">
        <f t="shared" si="81"/>
        <v>0</v>
      </c>
      <c r="C292" s="20">
        <f>+C293+C297+C300</f>
        <v>0</v>
      </c>
      <c r="D292" s="20">
        <f t="shared" ref="D292:AU292" si="88">+D293+D297+D300</f>
        <v>0</v>
      </c>
      <c r="E292" s="20">
        <f t="shared" si="88"/>
        <v>0</v>
      </c>
      <c r="F292" s="20">
        <f t="shared" si="88"/>
        <v>0</v>
      </c>
      <c r="G292" s="20">
        <f t="shared" si="88"/>
        <v>0</v>
      </c>
      <c r="H292" s="20">
        <f t="shared" si="88"/>
        <v>0</v>
      </c>
      <c r="I292" s="20">
        <f t="shared" si="88"/>
        <v>0</v>
      </c>
      <c r="J292" s="20">
        <f t="shared" si="88"/>
        <v>0</v>
      </c>
      <c r="K292" s="20">
        <f t="shared" si="88"/>
        <v>0</v>
      </c>
      <c r="L292" s="20">
        <f t="shared" si="88"/>
        <v>0</v>
      </c>
      <c r="M292" s="20">
        <f t="shared" si="88"/>
        <v>0</v>
      </c>
      <c r="N292" s="20">
        <f t="shared" si="88"/>
        <v>0</v>
      </c>
      <c r="O292" s="20">
        <f t="shared" si="88"/>
        <v>0</v>
      </c>
      <c r="P292" s="20">
        <f t="shared" si="88"/>
        <v>0</v>
      </c>
      <c r="Q292" s="20">
        <f t="shared" si="88"/>
        <v>0</v>
      </c>
      <c r="R292" s="20">
        <f t="shared" si="88"/>
        <v>0</v>
      </c>
      <c r="S292" s="20">
        <f t="shared" si="88"/>
        <v>0</v>
      </c>
      <c r="T292" s="20">
        <f t="shared" si="88"/>
        <v>0</v>
      </c>
      <c r="U292" s="20">
        <f t="shared" si="88"/>
        <v>0</v>
      </c>
      <c r="V292" s="20">
        <f t="shared" si="88"/>
        <v>0</v>
      </c>
      <c r="W292" s="20">
        <f t="shared" si="88"/>
        <v>0</v>
      </c>
      <c r="X292" s="20">
        <f t="shared" si="88"/>
        <v>0</v>
      </c>
      <c r="Y292" s="20">
        <f t="shared" si="88"/>
        <v>0</v>
      </c>
      <c r="Z292" s="20">
        <f t="shared" si="88"/>
        <v>0</v>
      </c>
      <c r="AA292" s="20">
        <f t="shared" si="88"/>
        <v>0</v>
      </c>
      <c r="AB292" s="20">
        <f t="shared" si="88"/>
        <v>0</v>
      </c>
      <c r="AC292" s="20">
        <f t="shared" si="88"/>
        <v>0</v>
      </c>
      <c r="AD292" s="20">
        <f t="shared" si="88"/>
        <v>0</v>
      </c>
      <c r="AE292" s="20">
        <f t="shared" si="88"/>
        <v>0</v>
      </c>
      <c r="AF292" s="20">
        <f t="shared" si="88"/>
        <v>0</v>
      </c>
      <c r="AG292" s="20">
        <f t="shared" si="88"/>
        <v>0</v>
      </c>
      <c r="AH292" s="20">
        <f t="shared" si="88"/>
        <v>0</v>
      </c>
      <c r="AI292" s="20">
        <f t="shared" si="88"/>
        <v>0</v>
      </c>
      <c r="AJ292" s="20">
        <f t="shared" si="88"/>
        <v>0</v>
      </c>
      <c r="AK292" s="20">
        <f t="shared" si="88"/>
        <v>0</v>
      </c>
      <c r="AL292" s="20">
        <f t="shared" si="88"/>
        <v>0</v>
      </c>
      <c r="AM292" s="20">
        <f t="shared" si="88"/>
        <v>0</v>
      </c>
      <c r="AN292" s="20">
        <f t="shared" si="88"/>
        <v>0</v>
      </c>
      <c r="AO292" s="20">
        <f t="shared" si="88"/>
        <v>0</v>
      </c>
      <c r="AP292" s="20">
        <f t="shared" si="88"/>
        <v>0</v>
      </c>
      <c r="AQ292" s="20">
        <f t="shared" si="88"/>
        <v>0</v>
      </c>
      <c r="AR292" s="20">
        <f t="shared" si="88"/>
        <v>0</v>
      </c>
      <c r="AS292" s="20">
        <f t="shared" si="88"/>
        <v>0</v>
      </c>
      <c r="AT292" s="20">
        <f t="shared" si="88"/>
        <v>0</v>
      </c>
      <c r="AU292" s="20">
        <f t="shared" si="88"/>
        <v>0</v>
      </c>
    </row>
    <row r="293" spans="1:47" s="59" customFormat="1" ht="14.1" customHeight="1" x14ac:dyDescent="0.2">
      <c r="A293" s="88" t="s">
        <v>327</v>
      </c>
      <c r="B293" s="20">
        <f t="shared" si="81"/>
        <v>0</v>
      </c>
      <c r="C293" s="21">
        <f>+C294+C295+C296</f>
        <v>0</v>
      </c>
      <c r="D293" s="21">
        <f t="shared" ref="D293:AU293" si="89">+D294+D295+D296</f>
        <v>0</v>
      </c>
      <c r="E293" s="21">
        <f t="shared" si="89"/>
        <v>0</v>
      </c>
      <c r="F293" s="21">
        <f t="shared" si="89"/>
        <v>0</v>
      </c>
      <c r="G293" s="21">
        <f t="shared" si="89"/>
        <v>0</v>
      </c>
      <c r="H293" s="21">
        <f t="shared" si="89"/>
        <v>0</v>
      </c>
      <c r="I293" s="21">
        <f t="shared" si="89"/>
        <v>0</v>
      </c>
      <c r="J293" s="21">
        <f t="shared" si="89"/>
        <v>0</v>
      </c>
      <c r="K293" s="21">
        <f t="shared" si="89"/>
        <v>0</v>
      </c>
      <c r="L293" s="21">
        <f t="shared" si="89"/>
        <v>0</v>
      </c>
      <c r="M293" s="21">
        <f t="shared" si="89"/>
        <v>0</v>
      </c>
      <c r="N293" s="21">
        <f t="shared" si="89"/>
        <v>0</v>
      </c>
      <c r="O293" s="21">
        <f t="shared" si="89"/>
        <v>0</v>
      </c>
      <c r="P293" s="21">
        <f t="shared" si="89"/>
        <v>0</v>
      </c>
      <c r="Q293" s="21">
        <f t="shared" si="89"/>
        <v>0</v>
      </c>
      <c r="R293" s="21">
        <f t="shared" si="89"/>
        <v>0</v>
      </c>
      <c r="S293" s="21">
        <f t="shared" si="89"/>
        <v>0</v>
      </c>
      <c r="T293" s="21">
        <f t="shared" si="89"/>
        <v>0</v>
      </c>
      <c r="U293" s="21">
        <f t="shared" si="89"/>
        <v>0</v>
      </c>
      <c r="V293" s="21">
        <f t="shared" si="89"/>
        <v>0</v>
      </c>
      <c r="W293" s="21">
        <f t="shared" si="89"/>
        <v>0</v>
      </c>
      <c r="X293" s="21">
        <f t="shared" si="89"/>
        <v>0</v>
      </c>
      <c r="Y293" s="21">
        <f t="shared" si="89"/>
        <v>0</v>
      </c>
      <c r="Z293" s="21">
        <f t="shared" si="89"/>
        <v>0</v>
      </c>
      <c r="AA293" s="21">
        <f t="shared" si="89"/>
        <v>0</v>
      </c>
      <c r="AB293" s="21">
        <f t="shared" si="89"/>
        <v>0</v>
      </c>
      <c r="AC293" s="21">
        <f t="shared" si="89"/>
        <v>0</v>
      </c>
      <c r="AD293" s="21">
        <f t="shared" si="89"/>
        <v>0</v>
      </c>
      <c r="AE293" s="21">
        <f t="shared" si="89"/>
        <v>0</v>
      </c>
      <c r="AF293" s="21">
        <f t="shared" si="89"/>
        <v>0</v>
      </c>
      <c r="AG293" s="21">
        <f t="shared" si="89"/>
        <v>0</v>
      </c>
      <c r="AH293" s="21">
        <f t="shared" si="89"/>
        <v>0</v>
      </c>
      <c r="AI293" s="21">
        <f t="shared" si="89"/>
        <v>0</v>
      </c>
      <c r="AJ293" s="21">
        <f t="shared" si="89"/>
        <v>0</v>
      </c>
      <c r="AK293" s="21">
        <f t="shared" si="89"/>
        <v>0</v>
      </c>
      <c r="AL293" s="21">
        <f t="shared" si="89"/>
        <v>0</v>
      </c>
      <c r="AM293" s="21">
        <f t="shared" si="89"/>
        <v>0</v>
      </c>
      <c r="AN293" s="21">
        <f t="shared" si="89"/>
        <v>0</v>
      </c>
      <c r="AO293" s="21">
        <f t="shared" si="89"/>
        <v>0</v>
      </c>
      <c r="AP293" s="21">
        <f t="shared" si="89"/>
        <v>0</v>
      </c>
      <c r="AQ293" s="21">
        <f t="shared" si="89"/>
        <v>0</v>
      </c>
      <c r="AR293" s="21">
        <f t="shared" si="89"/>
        <v>0</v>
      </c>
      <c r="AS293" s="21">
        <f t="shared" si="89"/>
        <v>0</v>
      </c>
      <c r="AT293" s="21">
        <f t="shared" si="89"/>
        <v>0</v>
      </c>
      <c r="AU293" s="21">
        <f t="shared" si="89"/>
        <v>0</v>
      </c>
    </row>
    <row r="294" spans="1:47" s="59" customFormat="1" ht="14.1" customHeight="1" x14ac:dyDescent="0.2">
      <c r="A294" s="89" t="s">
        <v>328</v>
      </c>
      <c r="B294" s="20">
        <f t="shared" si="81"/>
        <v>0</v>
      </c>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c r="AH294" s="12"/>
      <c r="AI294" s="12"/>
      <c r="AJ294" s="12"/>
      <c r="AK294" s="12"/>
      <c r="AL294" s="12"/>
      <c r="AM294" s="12"/>
      <c r="AN294" s="12"/>
      <c r="AO294" s="12"/>
      <c r="AP294" s="12"/>
      <c r="AQ294" s="12"/>
      <c r="AR294" s="12"/>
      <c r="AS294" s="12"/>
      <c r="AT294" s="12"/>
      <c r="AU294" s="12"/>
    </row>
    <row r="295" spans="1:47" s="59" customFormat="1" ht="14.1" customHeight="1" x14ac:dyDescent="0.2">
      <c r="A295" s="89" t="s">
        <v>329</v>
      </c>
      <c r="B295" s="20">
        <f t="shared" si="81"/>
        <v>0</v>
      </c>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c r="AH295" s="12"/>
      <c r="AI295" s="12"/>
      <c r="AJ295" s="12"/>
      <c r="AK295" s="12"/>
      <c r="AL295" s="12"/>
      <c r="AM295" s="12"/>
      <c r="AN295" s="12"/>
      <c r="AO295" s="12"/>
      <c r="AP295" s="12"/>
      <c r="AQ295" s="12"/>
      <c r="AR295" s="12"/>
      <c r="AS295" s="12"/>
      <c r="AT295" s="12"/>
      <c r="AU295" s="12"/>
    </row>
    <row r="296" spans="1:47" s="59" customFormat="1" ht="14.1" customHeight="1" x14ac:dyDescent="0.2">
      <c r="A296" s="89" t="s">
        <v>330</v>
      </c>
      <c r="B296" s="20">
        <f t="shared" si="81"/>
        <v>0</v>
      </c>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c r="AH296" s="12"/>
      <c r="AI296" s="12"/>
      <c r="AJ296" s="12"/>
      <c r="AK296" s="12"/>
      <c r="AL296" s="12"/>
      <c r="AM296" s="12"/>
      <c r="AN296" s="12"/>
      <c r="AO296" s="12"/>
      <c r="AP296" s="12"/>
      <c r="AQ296" s="12"/>
      <c r="AR296" s="12"/>
      <c r="AS296" s="12"/>
      <c r="AT296" s="12"/>
      <c r="AU296" s="12"/>
    </row>
    <row r="297" spans="1:47" s="59" customFormat="1" ht="14.1" customHeight="1" x14ac:dyDescent="0.2">
      <c r="A297" s="88" t="s">
        <v>331</v>
      </c>
      <c r="B297" s="20">
        <f t="shared" si="81"/>
        <v>0</v>
      </c>
      <c r="C297" s="20">
        <f>+C298+C299</f>
        <v>0</v>
      </c>
      <c r="D297" s="20">
        <f t="shared" ref="D297:AU297" si="90">+D298+D299</f>
        <v>0</v>
      </c>
      <c r="E297" s="20">
        <f t="shared" si="90"/>
        <v>0</v>
      </c>
      <c r="F297" s="20">
        <f t="shared" si="90"/>
        <v>0</v>
      </c>
      <c r="G297" s="20">
        <f t="shared" si="90"/>
        <v>0</v>
      </c>
      <c r="H297" s="20">
        <f t="shared" si="90"/>
        <v>0</v>
      </c>
      <c r="I297" s="20">
        <f t="shared" si="90"/>
        <v>0</v>
      </c>
      <c r="J297" s="20">
        <f t="shared" si="90"/>
        <v>0</v>
      </c>
      <c r="K297" s="20">
        <f t="shared" si="90"/>
        <v>0</v>
      </c>
      <c r="L297" s="20">
        <f t="shared" si="90"/>
        <v>0</v>
      </c>
      <c r="M297" s="20">
        <f t="shared" si="90"/>
        <v>0</v>
      </c>
      <c r="N297" s="20">
        <f t="shared" si="90"/>
        <v>0</v>
      </c>
      <c r="O297" s="20">
        <f t="shared" si="90"/>
        <v>0</v>
      </c>
      <c r="P297" s="20">
        <f t="shared" si="90"/>
        <v>0</v>
      </c>
      <c r="Q297" s="20">
        <f t="shared" si="90"/>
        <v>0</v>
      </c>
      <c r="R297" s="20">
        <f t="shared" si="90"/>
        <v>0</v>
      </c>
      <c r="S297" s="20">
        <f t="shared" si="90"/>
        <v>0</v>
      </c>
      <c r="T297" s="20">
        <f t="shared" si="90"/>
        <v>0</v>
      </c>
      <c r="U297" s="20">
        <f t="shared" si="90"/>
        <v>0</v>
      </c>
      <c r="V297" s="20">
        <f t="shared" si="90"/>
        <v>0</v>
      </c>
      <c r="W297" s="20">
        <f t="shared" si="90"/>
        <v>0</v>
      </c>
      <c r="X297" s="20">
        <f t="shared" si="90"/>
        <v>0</v>
      </c>
      <c r="Y297" s="20">
        <f t="shared" si="90"/>
        <v>0</v>
      </c>
      <c r="Z297" s="20">
        <f t="shared" si="90"/>
        <v>0</v>
      </c>
      <c r="AA297" s="20">
        <f t="shared" si="90"/>
        <v>0</v>
      </c>
      <c r="AB297" s="20">
        <f t="shared" si="90"/>
        <v>0</v>
      </c>
      <c r="AC297" s="20">
        <f t="shared" si="90"/>
        <v>0</v>
      </c>
      <c r="AD297" s="20">
        <f t="shared" si="90"/>
        <v>0</v>
      </c>
      <c r="AE297" s="20">
        <f t="shared" si="90"/>
        <v>0</v>
      </c>
      <c r="AF297" s="20">
        <f t="shared" si="90"/>
        <v>0</v>
      </c>
      <c r="AG297" s="20">
        <f t="shared" si="90"/>
        <v>0</v>
      </c>
      <c r="AH297" s="20">
        <f t="shared" si="90"/>
        <v>0</v>
      </c>
      <c r="AI297" s="20">
        <f t="shared" si="90"/>
        <v>0</v>
      </c>
      <c r="AJ297" s="20">
        <f t="shared" si="90"/>
        <v>0</v>
      </c>
      <c r="AK297" s="20">
        <f t="shared" si="90"/>
        <v>0</v>
      </c>
      <c r="AL297" s="20">
        <f t="shared" si="90"/>
        <v>0</v>
      </c>
      <c r="AM297" s="20">
        <f t="shared" si="90"/>
        <v>0</v>
      </c>
      <c r="AN297" s="20">
        <f t="shared" si="90"/>
        <v>0</v>
      </c>
      <c r="AO297" s="20">
        <f t="shared" si="90"/>
        <v>0</v>
      </c>
      <c r="AP297" s="20">
        <f t="shared" si="90"/>
        <v>0</v>
      </c>
      <c r="AQ297" s="20">
        <f t="shared" si="90"/>
        <v>0</v>
      </c>
      <c r="AR297" s="20">
        <f t="shared" si="90"/>
        <v>0</v>
      </c>
      <c r="AS297" s="20">
        <f t="shared" si="90"/>
        <v>0</v>
      </c>
      <c r="AT297" s="20">
        <f t="shared" si="90"/>
        <v>0</v>
      </c>
      <c r="AU297" s="20">
        <f t="shared" si="90"/>
        <v>0</v>
      </c>
    </row>
    <row r="298" spans="1:47" s="59" customFormat="1" ht="14.1" customHeight="1" x14ac:dyDescent="0.2">
      <c r="A298" s="89" t="s">
        <v>332</v>
      </c>
      <c r="B298" s="20">
        <f t="shared" si="81"/>
        <v>0</v>
      </c>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c r="AH298" s="12"/>
      <c r="AI298" s="12"/>
      <c r="AJ298" s="12"/>
      <c r="AK298" s="12"/>
      <c r="AL298" s="12"/>
      <c r="AM298" s="12"/>
      <c r="AN298" s="12"/>
      <c r="AO298" s="12"/>
      <c r="AP298" s="12"/>
      <c r="AQ298" s="12"/>
      <c r="AR298" s="12"/>
      <c r="AS298" s="12"/>
      <c r="AT298" s="12"/>
      <c r="AU298" s="12"/>
    </row>
    <row r="299" spans="1:47" s="59" customFormat="1" ht="14.1" customHeight="1" x14ac:dyDescent="0.2">
      <c r="A299" s="89" t="s">
        <v>333</v>
      </c>
      <c r="B299" s="20">
        <f t="shared" si="81"/>
        <v>0</v>
      </c>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c r="AH299" s="12"/>
      <c r="AI299" s="12"/>
      <c r="AJ299" s="12"/>
      <c r="AK299" s="12"/>
      <c r="AL299" s="12"/>
      <c r="AM299" s="12"/>
      <c r="AN299" s="12"/>
      <c r="AO299" s="12"/>
      <c r="AP299" s="12"/>
      <c r="AQ299" s="12"/>
      <c r="AR299" s="12"/>
      <c r="AS299" s="12"/>
      <c r="AT299" s="12"/>
      <c r="AU299" s="12"/>
    </row>
    <row r="300" spans="1:47" s="59" customFormat="1" ht="14.1" customHeight="1" x14ac:dyDescent="0.2">
      <c r="A300" s="88" t="s">
        <v>320</v>
      </c>
      <c r="B300" s="20">
        <f t="shared" si="81"/>
        <v>0</v>
      </c>
      <c r="C300" s="20">
        <f>+C301+C302</f>
        <v>0</v>
      </c>
      <c r="D300" s="20">
        <f t="shared" ref="D300:AU300" si="91">+D301+D302</f>
        <v>0</v>
      </c>
      <c r="E300" s="20">
        <f t="shared" si="91"/>
        <v>0</v>
      </c>
      <c r="F300" s="20">
        <f t="shared" si="91"/>
        <v>0</v>
      </c>
      <c r="G300" s="20">
        <f t="shared" si="91"/>
        <v>0</v>
      </c>
      <c r="H300" s="20">
        <f t="shared" si="91"/>
        <v>0</v>
      </c>
      <c r="I300" s="20">
        <f t="shared" si="91"/>
        <v>0</v>
      </c>
      <c r="J300" s="20">
        <f t="shared" si="91"/>
        <v>0</v>
      </c>
      <c r="K300" s="20">
        <f t="shared" si="91"/>
        <v>0</v>
      </c>
      <c r="L300" s="20">
        <f t="shared" si="91"/>
        <v>0</v>
      </c>
      <c r="M300" s="20">
        <f t="shared" si="91"/>
        <v>0</v>
      </c>
      <c r="N300" s="20">
        <f t="shared" si="91"/>
        <v>0</v>
      </c>
      <c r="O300" s="20">
        <f t="shared" si="91"/>
        <v>0</v>
      </c>
      <c r="P300" s="20">
        <f t="shared" si="91"/>
        <v>0</v>
      </c>
      <c r="Q300" s="20">
        <f t="shared" si="91"/>
        <v>0</v>
      </c>
      <c r="R300" s="20">
        <f t="shared" si="91"/>
        <v>0</v>
      </c>
      <c r="S300" s="20">
        <f t="shared" si="91"/>
        <v>0</v>
      </c>
      <c r="T300" s="20">
        <f t="shared" si="91"/>
        <v>0</v>
      </c>
      <c r="U300" s="20">
        <f t="shared" si="91"/>
        <v>0</v>
      </c>
      <c r="V300" s="20">
        <f t="shared" si="91"/>
        <v>0</v>
      </c>
      <c r="W300" s="20">
        <f t="shared" si="91"/>
        <v>0</v>
      </c>
      <c r="X300" s="20">
        <f t="shared" si="91"/>
        <v>0</v>
      </c>
      <c r="Y300" s="20">
        <f t="shared" si="91"/>
        <v>0</v>
      </c>
      <c r="Z300" s="20">
        <f t="shared" si="91"/>
        <v>0</v>
      </c>
      <c r="AA300" s="20">
        <f t="shared" si="91"/>
        <v>0</v>
      </c>
      <c r="AB300" s="20">
        <f t="shared" si="91"/>
        <v>0</v>
      </c>
      <c r="AC300" s="20">
        <f t="shared" si="91"/>
        <v>0</v>
      </c>
      <c r="AD300" s="20">
        <f t="shared" si="91"/>
        <v>0</v>
      </c>
      <c r="AE300" s="20">
        <f t="shared" si="91"/>
        <v>0</v>
      </c>
      <c r="AF300" s="20">
        <f t="shared" si="91"/>
        <v>0</v>
      </c>
      <c r="AG300" s="20">
        <f t="shared" si="91"/>
        <v>0</v>
      </c>
      <c r="AH300" s="20">
        <f t="shared" si="91"/>
        <v>0</v>
      </c>
      <c r="AI300" s="20">
        <f t="shared" si="91"/>
        <v>0</v>
      </c>
      <c r="AJ300" s="20">
        <f t="shared" si="91"/>
        <v>0</v>
      </c>
      <c r="AK300" s="20">
        <f t="shared" si="91"/>
        <v>0</v>
      </c>
      <c r="AL300" s="20">
        <f t="shared" si="91"/>
        <v>0</v>
      </c>
      <c r="AM300" s="20">
        <f t="shared" si="91"/>
        <v>0</v>
      </c>
      <c r="AN300" s="20">
        <f t="shared" si="91"/>
        <v>0</v>
      </c>
      <c r="AO300" s="20">
        <f t="shared" si="91"/>
        <v>0</v>
      </c>
      <c r="AP300" s="20">
        <f t="shared" si="91"/>
        <v>0</v>
      </c>
      <c r="AQ300" s="20">
        <f t="shared" si="91"/>
        <v>0</v>
      </c>
      <c r="AR300" s="20">
        <f t="shared" si="91"/>
        <v>0</v>
      </c>
      <c r="AS300" s="20">
        <f t="shared" si="91"/>
        <v>0</v>
      </c>
      <c r="AT300" s="20">
        <f t="shared" si="91"/>
        <v>0</v>
      </c>
      <c r="AU300" s="20">
        <f t="shared" si="91"/>
        <v>0</v>
      </c>
    </row>
    <row r="301" spans="1:47" s="59" customFormat="1" ht="14.1" customHeight="1" x14ac:dyDescent="0.2">
      <c r="A301" s="89" t="s">
        <v>335</v>
      </c>
      <c r="B301" s="20">
        <f t="shared" si="81"/>
        <v>0</v>
      </c>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c r="AH301" s="12"/>
      <c r="AI301" s="12"/>
      <c r="AJ301" s="12"/>
      <c r="AK301" s="12"/>
      <c r="AL301" s="12"/>
      <c r="AM301" s="12"/>
      <c r="AN301" s="12"/>
      <c r="AO301" s="12"/>
      <c r="AP301" s="12"/>
      <c r="AQ301" s="12"/>
      <c r="AR301" s="12"/>
      <c r="AS301" s="12"/>
      <c r="AT301" s="12"/>
      <c r="AU301" s="12"/>
    </row>
    <row r="302" spans="1:47" s="59" customFormat="1" ht="14.1" customHeight="1" x14ac:dyDescent="0.2">
      <c r="A302" s="89" t="s">
        <v>336</v>
      </c>
      <c r="B302" s="20">
        <f t="shared" si="81"/>
        <v>0</v>
      </c>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c r="AH302" s="12"/>
      <c r="AI302" s="12"/>
      <c r="AJ302" s="12"/>
      <c r="AK302" s="12"/>
      <c r="AL302" s="12"/>
      <c r="AM302" s="12"/>
      <c r="AN302" s="12"/>
      <c r="AO302" s="12"/>
      <c r="AP302" s="12"/>
      <c r="AQ302" s="12"/>
      <c r="AR302" s="12"/>
      <c r="AS302" s="12"/>
      <c r="AT302" s="12"/>
      <c r="AU302" s="12"/>
    </row>
    <row r="303" spans="1:47" ht="14.1" customHeight="1" x14ac:dyDescent="0.2">
      <c r="A303" s="19" t="s">
        <v>288</v>
      </c>
      <c r="B303" s="20">
        <f t="shared" ref="B303:B352" si="92">SUM(C303:AU303)</f>
        <v>0</v>
      </c>
      <c r="C303" s="20">
        <f t="shared" ref="C303:AU303" si="93">+C304+C345</f>
        <v>0</v>
      </c>
      <c r="D303" s="20">
        <f t="shared" si="93"/>
        <v>0</v>
      </c>
      <c r="E303" s="20">
        <f t="shared" si="93"/>
        <v>0</v>
      </c>
      <c r="F303" s="20">
        <f t="shared" si="93"/>
        <v>0</v>
      </c>
      <c r="G303" s="20">
        <f t="shared" si="93"/>
        <v>0</v>
      </c>
      <c r="H303" s="20">
        <f t="shared" si="93"/>
        <v>0</v>
      </c>
      <c r="I303" s="20">
        <f t="shared" si="93"/>
        <v>0</v>
      </c>
      <c r="J303" s="20">
        <f t="shared" si="93"/>
        <v>0</v>
      </c>
      <c r="K303" s="20">
        <f t="shared" si="93"/>
        <v>0</v>
      </c>
      <c r="L303" s="20">
        <f t="shared" si="93"/>
        <v>0</v>
      </c>
      <c r="M303" s="20">
        <f t="shared" si="93"/>
        <v>0</v>
      </c>
      <c r="N303" s="20">
        <f t="shared" si="93"/>
        <v>0</v>
      </c>
      <c r="O303" s="20">
        <f t="shared" si="93"/>
        <v>0</v>
      </c>
      <c r="P303" s="20">
        <f t="shared" si="93"/>
        <v>0</v>
      </c>
      <c r="Q303" s="20">
        <f t="shared" si="93"/>
        <v>0</v>
      </c>
      <c r="R303" s="20">
        <f t="shared" si="93"/>
        <v>0</v>
      </c>
      <c r="S303" s="20">
        <f t="shared" si="93"/>
        <v>0</v>
      </c>
      <c r="T303" s="20">
        <f t="shared" si="93"/>
        <v>0</v>
      </c>
      <c r="U303" s="20">
        <f t="shared" si="93"/>
        <v>0</v>
      </c>
      <c r="V303" s="20">
        <f t="shared" si="93"/>
        <v>0</v>
      </c>
      <c r="W303" s="20">
        <f t="shared" si="93"/>
        <v>0</v>
      </c>
      <c r="X303" s="20">
        <f t="shared" si="93"/>
        <v>0</v>
      </c>
      <c r="Y303" s="20">
        <f t="shared" si="93"/>
        <v>0</v>
      </c>
      <c r="Z303" s="20">
        <f t="shared" si="93"/>
        <v>0</v>
      </c>
      <c r="AA303" s="20">
        <f t="shared" si="93"/>
        <v>0</v>
      </c>
      <c r="AB303" s="20">
        <f t="shared" si="93"/>
        <v>0</v>
      </c>
      <c r="AC303" s="20">
        <f t="shared" si="93"/>
        <v>0</v>
      </c>
      <c r="AD303" s="20">
        <f t="shared" si="93"/>
        <v>0</v>
      </c>
      <c r="AE303" s="20">
        <f t="shared" si="93"/>
        <v>0</v>
      </c>
      <c r="AF303" s="20">
        <f t="shared" si="93"/>
        <v>0</v>
      </c>
      <c r="AG303" s="20">
        <f t="shared" si="93"/>
        <v>0</v>
      </c>
      <c r="AH303" s="20">
        <f t="shared" si="93"/>
        <v>0</v>
      </c>
      <c r="AI303" s="20">
        <f t="shared" si="93"/>
        <v>0</v>
      </c>
      <c r="AJ303" s="20">
        <f t="shared" si="93"/>
        <v>0</v>
      </c>
      <c r="AK303" s="20">
        <f t="shared" si="93"/>
        <v>0</v>
      </c>
      <c r="AL303" s="20">
        <f t="shared" si="93"/>
        <v>0</v>
      </c>
      <c r="AM303" s="20">
        <f t="shared" si="93"/>
        <v>0</v>
      </c>
      <c r="AN303" s="20">
        <f t="shared" si="93"/>
        <v>0</v>
      </c>
      <c r="AO303" s="20">
        <f t="shared" si="93"/>
        <v>0</v>
      </c>
      <c r="AP303" s="20">
        <f t="shared" si="93"/>
        <v>0</v>
      </c>
      <c r="AQ303" s="20">
        <f t="shared" si="93"/>
        <v>0</v>
      </c>
      <c r="AR303" s="20">
        <f t="shared" si="93"/>
        <v>0</v>
      </c>
      <c r="AS303" s="20">
        <f t="shared" si="93"/>
        <v>0</v>
      </c>
      <c r="AT303" s="20">
        <f t="shared" si="93"/>
        <v>0</v>
      </c>
      <c r="AU303" s="20">
        <f t="shared" si="93"/>
        <v>0</v>
      </c>
    </row>
    <row r="304" spans="1:47" ht="14.1" customHeight="1" x14ac:dyDescent="0.2">
      <c r="A304" s="31" t="s">
        <v>109</v>
      </c>
      <c r="B304" s="20">
        <f t="shared" si="92"/>
        <v>0</v>
      </c>
      <c r="C304" s="20">
        <f t="shared" ref="C304:AU304" si="94">+C305+C315+C324+C328+C329+C330+C331+C337</f>
        <v>0</v>
      </c>
      <c r="D304" s="20">
        <f t="shared" si="94"/>
        <v>0</v>
      </c>
      <c r="E304" s="20">
        <f t="shared" si="94"/>
        <v>0</v>
      </c>
      <c r="F304" s="20">
        <f t="shared" si="94"/>
        <v>0</v>
      </c>
      <c r="G304" s="20">
        <f t="shared" si="94"/>
        <v>0</v>
      </c>
      <c r="H304" s="20">
        <f t="shared" si="94"/>
        <v>0</v>
      </c>
      <c r="I304" s="20">
        <f t="shared" si="94"/>
        <v>0</v>
      </c>
      <c r="J304" s="20">
        <f t="shared" si="94"/>
        <v>0</v>
      </c>
      <c r="K304" s="20">
        <f t="shared" si="94"/>
        <v>0</v>
      </c>
      <c r="L304" s="20">
        <f t="shared" si="94"/>
        <v>0</v>
      </c>
      <c r="M304" s="20">
        <f t="shared" si="94"/>
        <v>0</v>
      </c>
      <c r="N304" s="20">
        <f t="shared" si="94"/>
        <v>0</v>
      </c>
      <c r="O304" s="20">
        <f t="shared" si="94"/>
        <v>0</v>
      </c>
      <c r="P304" s="20">
        <f t="shared" si="94"/>
        <v>0</v>
      </c>
      <c r="Q304" s="20">
        <f t="shared" si="94"/>
        <v>0</v>
      </c>
      <c r="R304" s="20">
        <f t="shared" si="94"/>
        <v>0</v>
      </c>
      <c r="S304" s="20">
        <f t="shared" si="94"/>
        <v>0</v>
      </c>
      <c r="T304" s="20">
        <f t="shared" si="94"/>
        <v>0</v>
      </c>
      <c r="U304" s="20">
        <f t="shared" si="94"/>
        <v>0</v>
      </c>
      <c r="V304" s="20">
        <f t="shared" si="94"/>
        <v>0</v>
      </c>
      <c r="W304" s="20">
        <f t="shared" si="94"/>
        <v>0</v>
      </c>
      <c r="X304" s="20">
        <f t="shared" si="94"/>
        <v>0</v>
      </c>
      <c r="Y304" s="20">
        <f t="shared" si="94"/>
        <v>0</v>
      </c>
      <c r="Z304" s="20">
        <f t="shared" si="94"/>
        <v>0</v>
      </c>
      <c r="AA304" s="20">
        <f t="shared" si="94"/>
        <v>0</v>
      </c>
      <c r="AB304" s="20">
        <f t="shared" si="94"/>
        <v>0</v>
      </c>
      <c r="AC304" s="20">
        <f t="shared" si="94"/>
        <v>0</v>
      </c>
      <c r="AD304" s="20">
        <f t="shared" si="94"/>
        <v>0</v>
      </c>
      <c r="AE304" s="20">
        <f t="shared" si="94"/>
        <v>0</v>
      </c>
      <c r="AF304" s="20">
        <f t="shared" si="94"/>
        <v>0</v>
      </c>
      <c r="AG304" s="20">
        <f t="shared" si="94"/>
        <v>0</v>
      </c>
      <c r="AH304" s="20">
        <f t="shared" si="94"/>
        <v>0</v>
      </c>
      <c r="AI304" s="20">
        <f t="shared" si="94"/>
        <v>0</v>
      </c>
      <c r="AJ304" s="20">
        <f t="shared" si="94"/>
        <v>0</v>
      </c>
      <c r="AK304" s="20">
        <f t="shared" si="94"/>
        <v>0</v>
      </c>
      <c r="AL304" s="20">
        <f t="shared" si="94"/>
        <v>0</v>
      </c>
      <c r="AM304" s="20">
        <f t="shared" si="94"/>
        <v>0</v>
      </c>
      <c r="AN304" s="20">
        <f t="shared" si="94"/>
        <v>0</v>
      </c>
      <c r="AO304" s="20">
        <f t="shared" si="94"/>
        <v>0</v>
      </c>
      <c r="AP304" s="20">
        <f t="shared" si="94"/>
        <v>0</v>
      </c>
      <c r="AQ304" s="20">
        <f t="shared" si="94"/>
        <v>0</v>
      </c>
      <c r="AR304" s="20">
        <f t="shared" si="94"/>
        <v>0</v>
      </c>
      <c r="AS304" s="20">
        <f t="shared" si="94"/>
        <v>0</v>
      </c>
      <c r="AT304" s="20">
        <f t="shared" si="94"/>
        <v>0</v>
      </c>
      <c r="AU304" s="20">
        <f t="shared" si="94"/>
        <v>0</v>
      </c>
    </row>
    <row r="305" spans="1:47" ht="14.1" customHeight="1" x14ac:dyDescent="0.2">
      <c r="A305" s="18" t="s">
        <v>4</v>
      </c>
      <c r="B305" s="20">
        <f t="shared" si="92"/>
        <v>0</v>
      </c>
      <c r="C305" s="20">
        <f>+C306+C310+C311+C312</f>
        <v>0</v>
      </c>
      <c r="D305" s="20">
        <f t="shared" ref="D305:AU305" si="95">+D306+D310+D311+D312</f>
        <v>0</v>
      </c>
      <c r="E305" s="20">
        <f t="shared" si="95"/>
        <v>0</v>
      </c>
      <c r="F305" s="20">
        <f t="shared" si="95"/>
        <v>0</v>
      </c>
      <c r="G305" s="20">
        <f t="shared" si="95"/>
        <v>0</v>
      </c>
      <c r="H305" s="20">
        <f t="shared" si="95"/>
        <v>0</v>
      </c>
      <c r="I305" s="20">
        <f t="shared" si="95"/>
        <v>0</v>
      </c>
      <c r="J305" s="20">
        <f t="shared" si="95"/>
        <v>0</v>
      </c>
      <c r="K305" s="20">
        <f t="shared" si="95"/>
        <v>0</v>
      </c>
      <c r="L305" s="20">
        <f t="shared" si="95"/>
        <v>0</v>
      </c>
      <c r="M305" s="20">
        <f t="shared" si="95"/>
        <v>0</v>
      </c>
      <c r="N305" s="20">
        <f t="shared" si="95"/>
        <v>0</v>
      </c>
      <c r="O305" s="20">
        <f t="shared" si="95"/>
        <v>0</v>
      </c>
      <c r="P305" s="20">
        <f t="shared" si="95"/>
        <v>0</v>
      </c>
      <c r="Q305" s="20">
        <f t="shared" si="95"/>
        <v>0</v>
      </c>
      <c r="R305" s="20">
        <f t="shared" si="95"/>
        <v>0</v>
      </c>
      <c r="S305" s="20">
        <f t="shared" si="95"/>
        <v>0</v>
      </c>
      <c r="T305" s="20">
        <f t="shared" si="95"/>
        <v>0</v>
      </c>
      <c r="U305" s="20">
        <f t="shared" si="95"/>
        <v>0</v>
      </c>
      <c r="V305" s="20">
        <f t="shared" si="95"/>
        <v>0</v>
      </c>
      <c r="W305" s="20">
        <f t="shared" si="95"/>
        <v>0</v>
      </c>
      <c r="X305" s="20">
        <f t="shared" si="95"/>
        <v>0</v>
      </c>
      <c r="Y305" s="20">
        <f t="shared" si="95"/>
        <v>0</v>
      </c>
      <c r="Z305" s="20">
        <f t="shared" si="95"/>
        <v>0</v>
      </c>
      <c r="AA305" s="20">
        <f t="shared" si="95"/>
        <v>0</v>
      </c>
      <c r="AB305" s="20">
        <f t="shared" si="95"/>
        <v>0</v>
      </c>
      <c r="AC305" s="20">
        <f t="shared" si="95"/>
        <v>0</v>
      </c>
      <c r="AD305" s="20">
        <f t="shared" si="95"/>
        <v>0</v>
      </c>
      <c r="AE305" s="20">
        <f t="shared" si="95"/>
        <v>0</v>
      </c>
      <c r="AF305" s="20">
        <f t="shared" si="95"/>
        <v>0</v>
      </c>
      <c r="AG305" s="20">
        <f t="shared" si="95"/>
        <v>0</v>
      </c>
      <c r="AH305" s="20">
        <f t="shared" si="95"/>
        <v>0</v>
      </c>
      <c r="AI305" s="20">
        <f t="shared" si="95"/>
        <v>0</v>
      </c>
      <c r="AJ305" s="20">
        <f t="shared" si="95"/>
        <v>0</v>
      </c>
      <c r="AK305" s="20">
        <f t="shared" si="95"/>
        <v>0</v>
      </c>
      <c r="AL305" s="20">
        <f t="shared" si="95"/>
        <v>0</v>
      </c>
      <c r="AM305" s="20">
        <f t="shared" si="95"/>
        <v>0</v>
      </c>
      <c r="AN305" s="20">
        <f t="shared" si="95"/>
        <v>0</v>
      </c>
      <c r="AO305" s="20">
        <f t="shared" si="95"/>
        <v>0</v>
      </c>
      <c r="AP305" s="20">
        <f t="shared" si="95"/>
        <v>0</v>
      </c>
      <c r="AQ305" s="20">
        <f t="shared" si="95"/>
        <v>0</v>
      </c>
      <c r="AR305" s="20">
        <f t="shared" si="95"/>
        <v>0</v>
      </c>
      <c r="AS305" s="20">
        <f t="shared" si="95"/>
        <v>0</v>
      </c>
      <c r="AT305" s="20">
        <f t="shared" si="95"/>
        <v>0</v>
      </c>
      <c r="AU305" s="20">
        <f t="shared" si="95"/>
        <v>0</v>
      </c>
    </row>
    <row r="306" spans="1:47" ht="14.1" customHeight="1" x14ac:dyDescent="0.2">
      <c r="A306" s="16" t="s">
        <v>21</v>
      </c>
      <c r="B306" s="20">
        <f t="shared" si="92"/>
        <v>0</v>
      </c>
      <c r="C306" s="20">
        <f>+C307+C308+C309</f>
        <v>0</v>
      </c>
      <c r="D306" s="20">
        <f t="shared" ref="D306:AU306" si="96">+D307+D308+D309</f>
        <v>0</v>
      </c>
      <c r="E306" s="20">
        <f t="shared" si="96"/>
        <v>0</v>
      </c>
      <c r="F306" s="20">
        <f t="shared" si="96"/>
        <v>0</v>
      </c>
      <c r="G306" s="20">
        <f t="shared" si="96"/>
        <v>0</v>
      </c>
      <c r="H306" s="20">
        <f t="shared" si="96"/>
        <v>0</v>
      </c>
      <c r="I306" s="20">
        <f t="shared" si="96"/>
        <v>0</v>
      </c>
      <c r="J306" s="20">
        <f t="shared" si="96"/>
        <v>0</v>
      </c>
      <c r="K306" s="20">
        <f t="shared" si="96"/>
        <v>0</v>
      </c>
      <c r="L306" s="20">
        <f t="shared" si="96"/>
        <v>0</v>
      </c>
      <c r="M306" s="20">
        <f t="shared" si="96"/>
        <v>0</v>
      </c>
      <c r="N306" s="20">
        <f t="shared" si="96"/>
        <v>0</v>
      </c>
      <c r="O306" s="20">
        <f t="shared" si="96"/>
        <v>0</v>
      </c>
      <c r="P306" s="20">
        <f t="shared" si="96"/>
        <v>0</v>
      </c>
      <c r="Q306" s="20">
        <f t="shared" si="96"/>
        <v>0</v>
      </c>
      <c r="R306" s="20">
        <f t="shared" si="96"/>
        <v>0</v>
      </c>
      <c r="S306" s="20">
        <f t="shared" si="96"/>
        <v>0</v>
      </c>
      <c r="T306" s="20">
        <f t="shared" si="96"/>
        <v>0</v>
      </c>
      <c r="U306" s="20">
        <f t="shared" si="96"/>
        <v>0</v>
      </c>
      <c r="V306" s="20">
        <f t="shared" si="96"/>
        <v>0</v>
      </c>
      <c r="W306" s="20">
        <f t="shared" si="96"/>
        <v>0</v>
      </c>
      <c r="X306" s="20">
        <f t="shared" si="96"/>
        <v>0</v>
      </c>
      <c r="Y306" s="20">
        <f t="shared" si="96"/>
        <v>0</v>
      </c>
      <c r="Z306" s="20">
        <f t="shared" si="96"/>
        <v>0</v>
      </c>
      <c r="AA306" s="20">
        <f t="shared" si="96"/>
        <v>0</v>
      </c>
      <c r="AB306" s="20">
        <f t="shared" si="96"/>
        <v>0</v>
      </c>
      <c r="AC306" s="20">
        <f t="shared" si="96"/>
        <v>0</v>
      </c>
      <c r="AD306" s="20">
        <f t="shared" si="96"/>
        <v>0</v>
      </c>
      <c r="AE306" s="20">
        <f t="shared" si="96"/>
        <v>0</v>
      </c>
      <c r="AF306" s="20">
        <f t="shared" si="96"/>
        <v>0</v>
      </c>
      <c r="AG306" s="20">
        <f t="shared" si="96"/>
        <v>0</v>
      </c>
      <c r="AH306" s="20">
        <f t="shared" si="96"/>
        <v>0</v>
      </c>
      <c r="AI306" s="20">
        <f t="shared" si="96"/>
        <v>0</v>
      </c>
      <c r="AJ306" s="20">
        <f t="shared" si="96"/>
        <v>0</v>
      </c>
      <c r="AK306" s="20">
        <f t="shared" si="96"/>
        <v>0</v>
      </c>
      <c r="AL306" s="20">
        <f t="shared" si="96"/>
        <v>0</v>
      </c>
      <c r="AM306" s="20">
        <f t="shared" si="96"/>
        <v>0</v>
      </c>
      <c r="AN306" s="20">
        <f t="shared" si="96"/>
        <v>0</v>
      </c>
      <c r="AO306" s="20">
        <f t="shared" si="96"/>
        <v>0</v>
      </c>
      <c r="AP306" s="20">
        <f t="shared" si="96"/>
        <v>0</v>
      </c>
      <c r="AQ306" s="20">
        <f t="shared" si="96"/>
        <v>0</v>
      </c>
      <c r="AR306" s="20">
        <f t="shared" si="96"/>
        <v>0</v>
      </c>
      <c r="AS306" s="20">
        <f t="shared" si="96"/>
        <v>0</v>
      </c>
      <c r="AT306" s="20">
        <f t="shared" si="96"/>
        <v>0</v>
      </c>
      <c r="AU306" s="20">
        <f t="shared" si="96"/>
        <v>0</v>
      </c>
    </row>
    <row r="307" spans="1:47" ht="14.1" customHeight="1" x14ac:dyDescent="0.2">
      <c r="A307" s="33" t="s">
        <v>150</v>
      </c>
      <c r="B307" s="20">
        <f t="shared" si="92"/>
        <v>0</v>
      </c>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c r="AH307" s="12"/>
      <c r="AI307" s="12"/>
      <c r="AJ307" s="12"/>
      <c r="AK307" s="12"/>
      <c r="AL307" s="12"/>
      <c r="AM307" s="12"/>
      <c r="AN307" s="12"/>
      <c r="AO307" s="12"/>
      <c r="AP307" s="12"/>
      <c r="AQ307" s="12"/>
      <c r="AR307" s="12"/>
      <c r="AS307" s="12"/>
      <c r="AT307" s="12"/>
      <c r="AU307" s="12"/>
    </row>
    <row r="308" spans="1:47" ht="14.1" customHeight="1" x14ac:dyDescent="0.2">
      <c r="A308" s="33" t="s">
        <v>151</v>
      </c>
      <c r="B308" s="20">
        <f t="shared" si="92"/>
        <v>0</v>
      </c>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c r="AH308" s="12"/>
      <c r="AI308" s="12"/>
      <c r="AJ308" s="12"/>
      <c r="AK308" s="12"/>
      <c r="AL308" s="12"/>
      <c r="AM308" s="12"/>
      <c r="AN308" s="12"/>
      <c r="AO308" s="12"/>
      <c r="AP308" s="12"/>
      <c r="AQ308" s="12"/>
      <c r="AR308" s="12"/>
      <c r="AS308" s="12"/>
      <c r="AT308" s="12"/>
      <c r="AU308" s="12"/>
    </row>
    <row r="309" spans="1:47" ht="14.1" customHeight="1" x14ac:dyDescent="0.2">
      <c r="A309" s="33" t="s">
        <v>152</v>
      </c>
      <c r="B309" s="20">
        <f t="shared" si="92"/>
        <v>0</v>
      </c>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c r="AH309" s="12"/>
      <c r="AI309" s="12"/>
      <c r="AJ309" s="12"/>
      <c r="AK309" s="12"/>
      <c r="AL309" s="12"/>
      <c r="AM309" s="12"/>
      <c r="AN309" s="12"/>
      <c r="AO309" s="12"/>
      <c r="AP309" s="12"/>
      <c r="AQ309" s="12"/>
      <c r="AR309" s="12"/>
      <c r="AS309" s="12"/>
      <c r="AT309" s="12"/>
      <c r="AU309" s="12"/>
    </row>
    <row r="310" spans="1:47" ht="14.1" customHeight="1" x14ac:dyDescent="0.2">
      <c r="A310" s="16" t="s">
        <v>138</v>
      </c>
      <c r="B310" s="20">
        <f t="shared" si="92"/>
        <v>0</v>
      </c>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c r="AH310" s="12"/>
      <c r="AI310" s="12"/>
      <c r="AJ310" s="12"/>
      <c r="AK310" s="12"/>
      <c r="AL310" s="12"/>
      <c r="AM310" s="12"/>
      <c r="AN310" s="12"/>
      <c r="AO310" s="12"/>
      <c r="AP310" s="12"/>
      <c r="AQ310" s="12"/>
      <c r="AR310" s="12"/>
      <c r="AS310" s="12"/>
      <c r="AT310" s="12"/>
      <c r="AU310" s="12"/>
    </row>
    <row r="311" spans="1:47" ht="14.1" customHeight="1" x14ac:dyDescent="0.2">
      <c r="A311" s="16" t="s">
        <v>289</v>
      </c>
      <c r="B311" s="20">
        <f t="shared" si="92"/>
        <v>0</v>
      </c>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c r="AH311" s="12"/>
      <c r="AI311" s="12"/>
      <c r="AJ311" s="12"/>
      <c r="AK311" s="12"/>
      <c r="AL311" s="12"/>
      <c r="AM311" s="12"/>
      <c r="AN311" s="12"/>
      <c r="AO311" s="12"/>
      <c r="AP311" s="12"/>
      <c r="AQ311" s="12"/>
      <c r="AR311" s="12"/>
      <c r="AS311" s="12"/>
      <c r="AT311" s="12"/>
      <c r="AU311" s="12"/>
    </row>
    <row r="312" spans="1:47" ht="14.1" customHeight="1" x14ac:dyDescent="0.2">
      <c r="A312" s="16" t="s">
        <v>22</v>
      </c>
      <c r="B312" s="20">
        <f t="shared" si="92"/>
        <v>0</v>
      </c>
      <c r="C312" s="20">
        <f>+C313+C314</f>
        <v>0</v>
      </c>
      <c r="D312" s="20">
        <f t="shared" ref="D312:AU312" si="97">+D313+D314</f>
        <v>0</v>
      </c>
      <c r="E312" s="20">
        <f t="shared" si="97"/>
        <v>0</v>
      </c>
      <c r="F312" s="20">
        <f t="shared" si="97"/>
        <v>0</v>
      </c>
      <c r="G312" s="20">
        <f t="shared" si="97"/>
        <v>0</v>
      </c>
      <c r="H312" s="20">
        <f t="shared" si="97"/>
        <v>0</v>
      </c>
      <c r="I312" s="20">
        <f t="shared" si="97"/>
        <v>0</v>
      </c>
      <c r="J312" s="20">
        <f t="shared" si="97"/>
        <v>0</v>
      </c>
      <c r="K312" s="20">
        <f t="shared" si="97"/>
        <v>0</v>
      </c>
      <c r="L312" s="20">
        <f t="shared" si="97"/>
        <v>0</v>
      </c>
      <c r="M312" s="20">
        <f t="shared" si="97"/>
        <v>0</v>
      </c>
      <c r="N312" s="20">
        <f t="shared" si="97"/>
        <v>0</v>
      </c>
      <c r="O312" s="20">
        <f t="shared" si="97"/>
        <v>0</v>
      </c>
      <c r="P312" s="20">
        <f t="shared" si="97"/>
        <v>0</v>
      </c>
      <c r="Q312" s="20">
        <f t="shared" si="97"/>
        <v>0</v>
      </c>
      <c r="R312" s="20">
        <f t="shared" si="97"/>
        <v>0</v>
      </c>
      <c r="S312" s="20">
        <f t="shared" si="97"/>
        <v>0</v>
      </c>
      <c r="T312" s="20">
        <f t="shared" si="97"/>
        <v>0</v>
      </c>
      <c r="U312" s="20">
        <f t="shared" si="97"/>
        <v>0</v>
      </c>
      <c r="V312" s="20">
        <f t="shared" si="97"/>
        <v>0</v>
      </c>
      <c r="W312" s="20">
        <f t="shared" si="97"/>
        <v>0</v>
      </c>
      <c r="X312" s="20">
        <f t="shared" si="97"/>
        <v>0</v>
      </c>
      <c r="Y312" s="20">
        <f t="shared" si="97"/>
        <v>0</v>
      </c>
      <c r="Z312" s="20">
        <f t="shared" si="97"/>
        <v>0</v>
      </c>
      <c r="AA312" s="20">
        <f t="shared" si="97"/>
        <v>0</v>
      </c>
      <c r="AB312" s="20">
        <f t="shared" si="97"/>
        <v>0</v>
      </c>
      <c r="AC312" s="20">
        <f t="shared" si="97"/>
        <v>0</v>
      </c>
      <c r="AD312" s="20">
        <f t="shared" si="97"/>
        <v>0</v>
      </c>
      <c r="AE312" s="20">
        <f t="shared" si="97"/>
        <v>0</v>
      </c>
      <c r="AF312" s="20">
        <f t="shared" si="97"/>
        <v>0</v>
      </c>
      <c r="AG312" s="20">
        <f t="shared" si="97"/>
        <v>0</v>
      </c>
      <c r="AH312" s="20">
        <f t="shared" si="97"/>
        <v>0</v>
      </c>
      <c r="AI312" s="20">
        <f t="shared" si="97"/>
        <v>0</v>
      </c>
      <c r="AJ312" s="20">
        <f t="shared" si="97"/>
        <v>0</v>
      </c>
      <c r="AK312" s="20">
        <f t="shared" si="97"/>
        <v>0</v>
      </c>
      <c r="AL312" s="20">
        <f t="shared" si="97"/>
        <v>0</v>
      </c>
      <c r="AM312" s="20">
        <f t="shared" si="97"/>
        <v>0</v>
      </c>
      <c r="AN312" s="20">
        <f t="shared" si="97"/>
        <v>0</v>
      </c>
      <c r="AO312" s="20">
        <f t="shared" si="97"/>
        <v>0</v>
      </c>
      <c r="AP312" s="20">
        <f t="shared" si="97"/>
        <v>0</v>
      </c>
      <c r="AQ312" s="20">
        <f t="shared" si="97"/>
        <v>0</v>
      </c>
      <c r="AR312" s="20">
        <f t="shared" si="97"/>
        <v>0</v>
      </c>
      <c r="AS312" s="20">
        <f t="shared" si="97"/>
        <v>0</v>
      </c>
      <c r="AT312" s="20">
        <f t="shared" si="97"/>
        <v>0</v>
      </c>
      <c r="AU312" s="20">
        <f t="shared" si="97"/>
        <v>0</v>
      </c>
    </row>
    <row r="313" spans="1:47" ht="14.1" customHeight="1" x14ac:dyDescent="0.2">
      <c r="A313" s="33" t="s">
        <v>153</v>
      </c>
      <c r="B313" s="20">
        <f t="shared" si="92"/>
        <v>0</v>
      </c>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c r="AH313" s="12"/>
      <c r="AI313" s="12"/>
      <c r="AJ313" s="12"/>
      <c r="AK313" s="12"/>
      <c r="AL313" s="12"/>
      <c r="AM313" s="12"/>
      <c r="AN313" s="12"/>
      <c r="AO313" s="12"/>
      <c r="AP313" s="12"/>
      <c r="AQ313" s="12"/>
      <c r="AR313" s="12"/>
      <c r="AS313" s="12"/>
      <c r="AT313" s="12"/>
      <c r="AU313" s="12"/>
    </row>
    <row r="314" spans="1:47" ht="14.1" customHeight="1" x14ac:dyDescent="0.2">
      <c r="A314" s="33" t="s">
        <v>154</v>
      </c>
      <c r="B314" s="20">
        <f t="shared" si="92"/>
        <v>0</v>
      </c>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c r="AH314" s="12"/>
      <c r="AI314" s="12"/>
      <c r="AJ314" s="12"/>
      <c r="AK314" s="12"/>
      <c r="AL314" s="12"/>
      <c r="AM314" s="12"/>
      <c r="AN314" s="12"/>
      <c r="AO314" s="12"/>
      <c r="AP314" s="12"/>
      <c r="AQ314" s="12"/>
      <c r="AR314" s="12"/>
      <c r="AS314" s="12"/>
      <c r="AT314" s="12"/>
      <c r="AU314" s="12"/>
    </row>
    <row r="315" spans="1:47" ht="14.1" customHeight="1" x14ac:dyDescent="0.2">
      <c r="A315" s="18" t="s">
        <v>5</v>
      </c>
      <c r="B315" s="20">
        <f t="shared" si="92"/>
        <v>0</v>
      </c>
      <c r="C315" s="20">
        <f>+C316+C323</f>
        <v>0</v>
      </c>
      <c r="D315" s="20">
        <f t="shared" ref="D315:AU315" si="98">+D316+D323</f>
        <v>0</v>
      </c>
      <c r="E315" s="20">
        <f t="shared" si="98"/>
        <v>0</v>
      </c>
      <c r="F315" s="20">
        <f t="shared" si="98"/>
        <v>0</v>
      </c>
      <c r="G315" s="20">
        <f t="shared" si="98"/>
        <v>0</v>
      </c>
      <c r="H315" s="20">
        <f t="shared" si="98"/>
        <v>0</v>
      </c>
      <c r="I315" s="20">
        <f t="shared" si="98"/>
        <v>0</v>
      </c>
      <c r="J315" s="20">
        <f t="shared" si="98"/>
        <v>0</v>
      </c>
      <c r="K315" s="20">
        <f t="shared" si="98"/>
        <v>0</v>
      </c>
      <c r="L315" s="20">
        <f t="shared" si="98"/>
        <v>0</v>
      </c>
      <c r="M315" s="20">
        <f t="shared" si="98"/>
        <v>0</v>
      </c>
      <c r="N315" s="20">
        <f t="shared" si="98"/>
        <v>0</v>
      </c>
      <c r="O315" s="20">
        <f t="shared" si="98"/>
        <v>0</v>
      </c>
      <c r="P315" s="20">
        <f t="shared" si="98"/>
        <v>0</v>
      </c>
      <c r="Q315" s="20">
        <f t="shared" si="98"/>
        <v>0</v>
      </c>
      <c r="R315" s="20">
        <f t="shared" si="98"/>
        <v>0</v>
      </c>
      <c r="S315" s="20">
        <f t="shared" si="98"/>
        <v>0</v>
      </c>
      <c r="T315" s="20">
        <f t="shared" si="98"/>
        <v>0</v>
      </c>
      <c r="U315" s="20">
        <f t="shared" si="98"/>
        <v>0</v>
      </c>
      <c r="V315" s="20">
        <f t="shared" si="98"/>
        <v>0</v>
      </c>
      <c r="W315" s="20">
        <f t="shared" si="98"/>
        <v>0</v>
      </c>
      <c r="X315" s="20">
        <f t="shared" si="98"/>
        <v>0</v>
      </c>
      <c r="Y315" s="20">
        <f t="shared" si="98"/>
        <v>0</v>
      </c>
      <c r="Z315" s="20">
        <f t="shared" si="98"/>
        <v>0</v>
      </c>
      <c r="AA315" s="20">
        <f t="shared" si="98"/>
        <v>0</v>
      </c>
      <c r="AB315" s="20">
        <f t="shared" si="98"/>
        <v>0</v>
      </c>
      <c r="AC315" s="20">
        <f t="shared" si="98"/>
        <v>0</v>
      </c>
      <c r="AD315" s="20">
        <f t="shared" si="98"/>
        <v>0</v>
      </c>
      <c r="AE315" s="20">
        <f t="shared" si="98"/>
        <v>0</v>
      </c>
      <c r="AF315" s="20">
        <f t="shared" si="98"/>
        <v>0</v>
      </c>
      <c r="AG315" s="20">
        <f t="shared" si="98"/>
        <v>0</v>
      </c>
      <c r="AH315" s="20">
        <f t="shared" si="98"/>
        <v>0</v>
      </c>
      <c r="AI315" s="20">
        <f t="shared" si="98"/>
        <v>0</v>
      </c>
      <c r="AJ315" s="20">
        <f t="shared" si="98"/>
        <v>0</v>
      </c>
      <c r="AK315" s="20">
        <f t="shared" si="98"/>
        <v>0</v>
      </c>
      <c r="AL315" s="20">
        <f t="shared" si="98"/>
        <v>0</v>
      </c>
      <c r="AM315" s="20">
        <f t="shared" si="98"/>
        <v>0</v>
      </c>
      <c r="AN315" s="20">
        <f t="shared" si="98"/>
        <v>0</v>
      </c>
      <c r="AO315" s="20">
        <f t="shared" si="98"/>
        <v>0</v>
      </c>
      <c r="AP315" s="20">
        <f t="shared" si="98"/>
        <v>0</v>
      </c>
      <c r="AQ315" s="20">
        <f t="shared" si="98"/>
        <v>0</v>
      </c>
      <c r="AR315" s="20">
        <f t="shared" si="98"/>
        <v>0</v>
      </c>
      <c r="AS315" s="20">
        <f t="shared" si="98"/>
        <v>0</v>
      </c>
      <c r="AT315" s="20">
        <f t="shared" si="98"/>
        <v>0</v>
      </c>
      <c r="AU315" s="20">
        <f t="shared" si="98"/>
        <v>0</v>
      </c>
    </row>
    <row r="316" spans="1:47" ht="14.1" customHeight="1" x14ac:dyDescent="0.2">
      <c r="A316" s="16" t="s">
        <v>178</v>
      </c>
      <c r="B316" s="20">
        <f t="shared" si="92"/>
        <v>0</v>
      </c>
      <c r="C316" s="20">
        <f>+C317+C318+C321+C322</f>
        <v>0</v>
      </c>
      <c r="D316" s="20">
        <f t="shared" ref="D316:AU316" si="99">+D317+D318+D321+D322</f>
        <v>0</v>
      </c>
      <c r="E316" s="20">
        <f t="shared" si="99"/>
        <v>0</v>
      </c>
      <c r="F316" s="20">
        <f t="shared" si="99"/>
        <v>0</v>
      </c>
      <c r="G316" s="20">
        <f t="shared" si="99"/>
        <v>0</v>
      </c>
      <c r="H316" s="20">
        <f t="shared" si="99"/>
        <v>0</v>
      </c>
      <c r="I316" s="20">
        <f t="shared" si="99"/>
        <v>0</v>
      </c>
      <c r="J316" s="20">
        <f t="shared" si="99"/>
        <v>0</v>
      </c>
      <c r="K316" s="20">
        <f t="shared" si="99"/>
        <v>0</v>
      </c>
      <c r="L316" s="20">
        <f t="shared" si="99"/>
        <v>0</v>
      </c>
      <c r="M316" s="20">
        <f t="shared" si="99"/>
        <v>0</v>
      </c>
      <c r="N316" s="20">
        <f t="shared" si="99"/>
        <v>0</v>
      </c>
      <c r="O316" s="20">
        <f t="shared" si="99"/>
        <v>0</v>
      </c>
      <c r="P316" s="20">
        <f t="shared" si="99"/>
        <v>0</v>
      </c>
      <c r="Q316" s="20">
        <f t="shared" si="99"/>
        <v>0</v>
      </c>
      <c r="R316" s="20">
        <f t="shared" si="99"/>
        <v>0</v>
      </c>
      <c r="S316" s="20">
        <f t="shared" si="99"/>
        <v>0</v>
      </c>
      <c r="T316" s="20">
        <f t="shared" si="99"/>
        <v>0</v>
      </c>
      <c r="U316" s="20">
        <f t="shared" si="99"/>
        <v>0</v>
      </c>
      <c r="V316" s="20">
        <f t="shared" si="99"/>
        <v>0</v>
      </c>
      <c r="W316" s="20">
        <f t="shared" si="99"/>
        <v>0</v>
      </c>
      <c r="X316" s="20">
        <f t="shared" si="99"/>
        <v>0</v>
      </c>
      <c r="Y316" s="20">
        <f t="shared" si="99"/>
        <v>0</v>
      </c>
      <c r="Z316" s="20">
        <f t="shared" si="99"/>
        <v>0</v>
      </c>
      <c r="AA316" s="20">
        <f t="shared" si="99"/>
        <v>0</v>
      </c>
      <c r="AB316" s="20">
        <f t="shared" si="99"/>
        <v>0</v>
      </c>
      <c r="AC316" s="20">
        <f t="shared" si="99"/>
        <v>0</v>
      </c>
      <c r="AD316" s="20">
        <f t="shared" si="99"/>
        <v>0</v>
      </c>
      <c r="AE316" s="20">
        <f t="shared" si="99"/>
        <v>0</v>
      </c>
      <c r="AF316" s="20">
        <f t="shared" si="99"/>
        <v>0</v>
      </c>
      <c r="AG316" s="20">
        <f t="shared" si="99"/>
        <v>0</v>
      </c>
      <c r="AH316" s="20">
        <f t="shared" si="99"/>
        <v>0</v>
      </c>
      <c r="AI316" s="20">
        <f t="shared" si="99"/>
        <v>0</v>
      </c>
      <c r="AJ316" s="20">
        <f t="shared" si="99"/>
        <v>0</v>
      </c>
      <c r="AK316" s="20">
        <f t="shared" si="99"/>
        <v>0</v>
      </c>
      <c r="AL316" s="20">
        <f t="shared" si="99"/>
        <v>0</v>
      </c>
      <c r="AM316" s="20">
        <f t="shared" si="99"/>
        <v>0</v>
      </c>
      <c r="AN316" s="20">
        <f t="shared" si="99"/>
        <v>0</v>
      </c>
      <c r="AO316" s="20">
        <f t="shared" si="99"/>
        <v>0</v>
      </c>
      <c r="AP316" s="20">
        <f t="shared" si="99"/>
        <v>0</v>
      </c>
      <c r="AQ316" s="20">
        <f t="shared" si="99"/>
        <v>0</v>
      </c>
      <c r="AR316" s="20">
        <f t="shared" si="99"/>
        <v>0</v>
      </c>
      <c r="AS316" s="20">
        <f t="shared" si="99"/>
        <v>0</v>
      </c>
      <c r="AT316" s="20">
        <f t="shared" si="99"/>
        <v>0</v>
      </c>
      <c r="AU316" s="20">
        <f t="shared" si="99"/>
        <v>0</v>
      </c>
    </row>
    <row r="317" spans="1:47" ht="14.1" customHeight="1" x14ac:dyDescent="0.2">
      <c r="A317" s="33" t="s">
        <v>156</v>
      </c>
      <c r="B317" s="20">
        <f t="shared" si="92"/>
        <v>0</v>
      </c>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c r="AH317" s="12"/>
      <c r="AI317" s="12"/>
      <c r="AJ317" s="12"/>
      <c r="AK317" s="12"/>
      <c r="AL317" s="12"/>
      <c r="AM317" s="12"/>
      <c r="AN317" s="12"/>
      <c r="AO317" s="12"/>
      <c r="AP317" s="12"/>
      <c r="AQ317" s="12"/>
      <c r="AR317" s="12"/>
      <c r="AS317" s="12"/>
      <c r="AT317" s="12"/>
      <c r="AU317" s="12"/>
    </row>
    <row r="318" spans="1:47" ht="14.1" customHeight="1" x14ac:dyDescent="0.2">
      <c r="A318" s="33" t="s">
        <v>157</v>
      </c>
      <c r="B318" s="20">
        <f t="shared" si="92"/>
        <v>0</v>
      </c>
      <c r="C318" s="20">
        <f>+C319+C320</f>
        <v>0</v>
      </c>
      <c r="D318" s="20">
        <f t="shared" ref="D318:AU318" si="100">+D319+D320</f>
        <v>0</v>
      </c>
      <c r="E318" s="20">
        <f t="shared" si="100"/>
        <v>0</v>
      </c>
      <c r="F318" s="20">
        <f t="shared" si="100"/>
        <v>0</v>
      </c>
      <c r="G318" s="20">
        <f t="shared" si="100"/>
        <v>0</v>
      </c>
      <c r="H318" s="20">
        <f t="shared" si="100"/>
        <v>0</v>
      </c>
      <c r="I318" s="20">
        <f t="shared" si="100"/>
        <v>0</v>
      </c>
      <c r="J318" s="20">
        <f t="shared" si="100"/>
        <v>0</v>
      </c>
      <c r="K318" s="20">
        <f t="shared" si="100"/>
        <v>0</v>
      </c>
      <c r="L318" s="20">
        <f t="shared" si="100"/>
        <v>0</v>
      </c>
      <c r="M318" s="20">
        <f t="shared" si="100"/>
        <v>0</v>
      </c>
      <c r="N318" s="20">
        <f t="shared" si="100"/>
        <v>0</v>
      </c>
      <c r="O318" s="20">
        <f t="shared" si="100"/>
        <v>0</v>
      </c>
      <c r="P318" s="20">
        <f t="shared" si="100"/>
        <v>0</v>
      </c>
      <c r="Q318" s="20">
        <f t="shared" si="100"/>
        <v>0</v>
      </c>
      <c r="R318" s="20">
        <f t="shared" si="100"/>
        <v>0</v>
      </c>
      <c r="S318" s="20">
        <f t="shared" si="100"/>
        <v>0</v>
      </c>
      <c r="T318" s="20">
        <f t="shared" si="100"/>
        <v>0</v>
      </c>
      <c r="U318" s="20">
        <f t="shared" si="100"/>
        <v>0</v>
      </c>
      <c r="V318" s="20">
        <f t="shared" si="100"/>
        <v>0</v>
      </c>
      <c r="W318" s="20">
        <f t="shared" si="100"/>
        <v>0</v>
      </c>
      <c r="X318" s="20">
        <f t="shared" si="100"/>
        <v>0</v>
      </c>
      <c r="Y318" s="20">
        <f t="shared" si="100"/>
        <v>0</v>
      </c>
      <c r="Z318" s="20">
        <f t="shared" si="100"/>
        <v>0</v>
      </c>
      <c r="AA318" s="20">
        <f t="shared" si="100"/>
        <v>0</v>
      </c>
      <c r="AB318" s="20">
        <f t="shared" si="100"/>
        <v>0</v>
      </c>
      <c r="AC318" s="20">
        <f t="shared" si="100"/>
        <v>0</v>
      </c>
      <c r="AD318" s="20">
        <f t="shared" si="100"/>
        <v>0</v>
      </c>
      <c r="AE318" s="20">
        <f t="shared" si="100"/>
        <v>0</v>
      </c>
      <c r="AF318" s="20">
        <f t="shared" si="100"/>
        <v>0</v>
      </c>
      <c r="AG318" s="20">
        <f t="shared" si="100"/>
        <v>0</v>
      </c>
      <c r="AH318" s="20">
        <f t="shared" si="100"/>
        <v>0</v>
      </c>
      <c r="AI318" s="20">
        <f t="shared" si="100"/>
        <v>0</v>
      </c>
      <c r="AJ318" s="20">
        <f t="shared" si="100"/>
        <v>0</v>
      </c>
      <c r="AK318" s="20">
        <f t="shared" si="100"/>
        <v>0</v>
      </c>
      <c r="AL318" s="20">
        <f t="shared" si="100"/>
        <v>0</v>
      </c>
      <c r="AM318" s="20">
        <f t="shared" si="100"/>
        <v>0</v>
      </c>
      <c r="AN318" s="20">
        <f t="shared" si="100"/>
        <v>0</v>
      </c>
      <c r="AO318" s="20">
        <f t="shared" si="100"/>
        <v>0</v>
      </c>
      <c r="AP318" s="20">
        <f t="shared" si="100"/>
        <v>0</v>
      </c>
      <c r="AQ318" s="20">
        <f t="shared" si="100"/>
        <v>0</v>
      </c>
      <c r="AR318" s="20">
        <f t="shared" si="100"/>
        <v>0</v>
      </c>
      <c r="AS318" s="20">
        <f t="shared" si="100"/>
        <v>0</v>
      </c>
      <c r="AT318" s="20">
        <f t="shared" si="100"/>
        <v>0</v>
      </c>
      <c r="AU318" s="20">
        <f t="shared" si="100"/>
        <v>0</v>
      </c>
    </row>
    <row r="319" spans="1:47" ht="14.1" customHeight="1" x14ac:dyDescent="0.2">
      <c r="A319" s="37" t="s">
        <v>182</v>
      </c>
      <c r="B319" s="20">
        <f t="shared" si="92"/>
        <v>0</v>
      </c>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c r="AH319" s="12"/>
      <c r="AI319" s="12"/>
      <c r="AJ319" s="12"/>
      <c r="AK319" s="12"/>
      <c r="AL319" s="12"/>
      <c r="AM319" s="12"/>
      <c r="AN319" s="12"/>
      <c r="AO319" s="12"/>
      <c r="AP319" s="12"/>
      <c r="AQ319" s="12"/>
      <c r="AR319" s="12"/>
      <c r="AS319" s="12"/>
      <c r="AT319" s="12"/>
      <c r="AU319" s="12"/>
    </row>
    <row r="320" spans="1:47" ht="14.1" customHeight="1" x14ac:dyDescent="0.2">
      <c r="A320" s="37" t="s">
        <v>158</v>
      </c>
      <c r="B320" s="20">
        <f t="shared" si="92"/>
        <v>0</v>
      </c>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c r="AH320" s="12"/>
      <c r="AI320" s="12"/>
      <c r="AJ320" s="12"/>
      <c r="AK320" s="12"/>
      <c r="AL320" s="12"/>
      <c r="AM320" s="12"/>
      <c r="AN320" s="12"/>
      <c r="AO320" s="12"/>
      <c r="AP320" s="12"/>
      <c r="AQ320" s="12"/>
      <c r="AR320" s="12"/>
      <c r="AS320" s="12"/>
      <c r="AT320" s="12"/>
      <c r="AU320" s="12"/>
    </row>
    <row r="321" spans="1:47" ht="14.1" customHeight="1" x14ac:dyDescent="0.2">
      <c r="A321" s="33" t="s">
        <v>159</v>
      </c>
      <c r="B321" s="20">
        <f t="shared" si="92"/>
        <v>0</v>
      </c>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c r="AH321" s="12"/>
      <c r="AI321" s="12"/>
      <c r="AJ321" s="12"/>
      <c r="AK321" s="12"/>
      <c r="AL321" s="12"/>
      <c r="AM321" s="12"/>
      <c r="AN321" s="12"/>
      <c r="AO321" s="12"/>
      <c r="AP321" s="12"/>
      <c r="AQ321" s="12"/>
      <c r="AR321" s="12"/>
      <c r="AS321" s="12"/>
      <c r="AT321" s="12"/>
      <c r="AU321" s="12"/>
    </row>
    <row r="322" spans="1:47" ht="14.1" customHeight="1" x14ac:dyDescent="0.2">
      <c r="A322" s="33" t="s">
        <v>160</v>
      </c>
      <c r="B322" s="20">
        <f t="shared" si="92"/>
        <v>0</v>
      </c>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c r="AH322" s="12"/>
      <c r="AI322" s="12"/>
      <c r="AJ322" s="12"/>
      <c r="AK322" s="12"/>
      <c r="AL322" s="12"/>
      <c r="AM322" s="12"/>
      <c r="AN322" s="12"/>
      <c r="AO322" s="12"/>
      <c r="AP322" s="12"/>
      <c r="AQ322" s="12"/>
      <c r="AR322" s="12"/>
      <c r="AS322" s="12"/>
      <c r="AT322" s="12"/>
      <c r="AU322" s="12"/>
    </row>
    <row r="323" spans="1:47" ht="14.1" customHeight="1" x14ac:dyDescent="0.2">
      <c r="A323" s="16" t="s">
        <v>167</v>
      </c>
      <c r="B323" s="20">
        <f t="shared" si="92"/>
        <v>0</v>
      </c>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c r="AH323" s="12"/>
      <c r="AI323" s="12"/>
      <c r="AJ323" s="12"/>
      <c r="AK323" s="12"/>
      <c r="AL323" s="12"/>
      <c r="AM323" s="12"/>
      <c r="AN323" s="12"/>
      <c r="AO323" s="12"/>
      <c r="AP323" s="12"/>
      <c r="AQ323" s="12"/>
      <c r="AR323" s="12"/>
      <c r="AS323" s="12"/>
      <c r="AT323" s="12"/>
      <c r="AU323" s="12"/>
    </row>
    <row r="324" spans="1:47" ht="14.1" customHeight="1" x14ac:dyDescent="0.2">
      <c r="A324" s="18" t="s">
        <v>6</v>
      </c>
      <c r="B324" s="20">
        <f t="shared" si="92"/>
        <v>0</v>
      </c>
      <c r="C324" s="22"/>
      <c r="D324" s="22"/>
      <c r="E324" s="22"/>
      <c r="F324" s="22"/>
      <c r="G324" s="22"/>
      <c r="H324" s="22"/>
      <c r="I324" s="22"/>
      <c r="J324" s="22"/>
      <c r="K324" s="22"/>
      <c r="L324" s="22"/>
      <c r="M324" s="22"/>
      <c r="N324" s="22"/>
      <c r="O324" s="22"/>
      <c r="P324" s="22"/>
      <c r="Q324" s="22"/>
      <c r="R324" s="22"/>
      <c r="S324" s="22"/>
      <c r="T324" s="22"/>
      <c r="U324" s="22"/>
      <c r="V324" s="22"/>
      <c r="W324" s="22"/>
      <c r="X324" s="22"/>
      <c r="Y324" s="22"/>
      <c r="Z324" s="22"/>
      <c r="AA324" s="22"/>
      <c r="AB324" s="22"/>
      <c r="AC324" s="22"/>
      <c r="AD324" s="22"/>
      <c r="AE324" s="22"/>
      <c r="AF324" s="22"/>
      <c r="AG324" s="22"/>
      <c r="AH324" s="22"/>
      <c r="AI324" s="22"/>
      <c r="AJ324" s="22"/>
      <c r="AK324" s="22"/>
      <c r="AL324" s="22"/>
      <c r="AM324" s="22"/>
      <c r="AN324" s="22"/>
      <c r="AO324" s="22"/>
      <c r="AP324" s="22"/>
      <c r="AQ324" s="22"/>
      <c r="AR324" s="22"/>
      <c r="AS324" s="22"/>
      <c r="AT324" s="22"/>
      <c r="AU324" s="22"/>
    </row>
    <row r="325" spans="1:47" ht="14.1" customHeight="1" x14ac:dyDescent="0.2">
      <c r="A325" s="16" t="s">
        <v>162</v>
      </c>
      <c r="B325" s="20">
        <f t="shared" si="92"/>
        <v>0</v>
      </c>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c r="AH325" s="12"/>
      <c r="AI325" s="12"/>
      <c r="AJ325" s="12"/>
      <c r="AK325" s="12"/>
      <c r="AL325" s="12"/>
      <c r="AM325" s="12"/>
      <c r="AN325" s="12"/>
      <c r="AO325" s="12"/>
      <c r="AP325" s="12"/>
      <c r="AQ325" s="12"/>
      <c r="AR325" s="12"/>
      <c r="AS325" s="12"/>
      <c r="AT325" s="12"/>
      <c r="AU325" s="12"/>
    </row>
    <row r="326" spans="1:47" ht="14.1" customHeight="1" x14ac:dyDescent="0.2">
      <c r="A326" s="16" t="s">
        <v>163</v>
      </c>
      <c r="B326" s="20">
        <f t="shared" si="92"/>
        <v>0</v>
      </c>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c r="AH326" s="12"/>
      <c r="AI326" s="12"/>
      <c r="AJ326" s="12"/>
      <c r="AK326" s="12"/>
      <c r="AL326" s="12"/>
      <c r="AM326" s="12"/>
      <c r="AN326" s="12"/>
      <c r="AO326" s="12"/>
      <c r="AP326" s="12"/>
      <c r="AQ326" s="12"/>
      <c r="AR326" s="12"/>
      <c r="AS326" s="12"/>
      <c r="AT326" s="12"/>
      <c r="AU326" s="12"/>
    </row>
    <row r="327" spans="1:47" ht="14.1" customHeight="1" x14ac:dyDescent="0.2">
      <c r="A327" s="16" t="s">
        <v>137</v>
      </c>
      <c r="B327" s="20">
        <f t="shared" si="92"/>
        <v>0</v>
      </c>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c r="AH327" s="12"/>
      <c r="AI327" s="12"/>
      <c r="AJ327" s="12"/>
      <c r="AK327" s="12"/>
      <c r="AL327" s="12"/>
      <c r="AM327" s="12"/>
      <c r="AN327" s="12"/>
      <c r="AO327" s="12"/>
      <c r="AP327" s="12"/>
      <c r="AQ327" s="12"/>
      <c r="AR327" s="12"/>
      <c r="AS327" s="12"/>
      <c r="AT327" s="12"/>
      <c r="AU327" s="12"/>
    </row>
    <row r="328" spans="1:47" ht="14.1" customHeight="1" x14ac:dyDescent="0.2">
      <c r="A328" s="18" t="s">
        <v>37</v>
      </c>
      <c r="B328" s="20">
        <f t="shared" si="92"/>
        <v>0</v>
      </c>
      <c r="C328" s="22"/>
      <c r="D328" s="22"/>
      <c r="E328" s="22"/>
      <c r="F328" s="22"/>
      <c r="G328" s="22"/>
      <c r="H328" s="22"/>
      <c r="I328" s="22"/>
      <c r="J328" s="22"/>
      <c r="K328" s="22"/>
      <c r="L328" s="22"/>
      <c r="M328" s="22"/>
      <c r="N328" s="22"/>
      <c r="O328" s="22"/>
      <c r="P328" s="22"/>
      <c r="Q328" s="22"/>
      <c r="R328" s="22"/>
      <c r="S328" s="22"/>
      <c r="T328" s="22"/>
      <c r="U328" s="22"/>
      <c r="V328" s="22"/>
      <c r="W328" s="22"/>
      <c r="X328" s="22"/>
      <c r="Y328" s="22"/>
      <c r="Z328" s="22"/>
      <c r="AA328" s="22"/>
      <c r="AB328" s="22"/>
      <c r="AC328" s="22"/>
      <c r="AD328" s="22"/>
      <c r="AE328" s="22"/>
      <c r="AF328" s="22"/>
      <c r="AG328" s="22"/>
      <c r="AH328" s="22"/>
      <c r="AI328" s="22"/>
      <c r="AJ328" s="22"/>
      <c r="AK328" s="22"/>
      <c r="AL328" s="22"/>
      <c r="AM328" s="22"/>
      <c r="AN328" s="22"/>
      <c r="AO328" s="22"/>
      <c r="AP328" s="22"/>
      <c r="AQ328" s="22"/>
      <c r="AR328" s="22"/>
      <c r="AS328" s="22"/>
      <c r="AT328" s="22"/>
      <c r="AU328" s="22"/>
    </row>
    <row r="329" spans="1:47" ht="14.1" customHeight="1" x14ac:dyDescent="0.2">
      <c r="A329" s="18" t="s">
        <v>38</v>
      </c>
      <c r="B329" s="20">
        <f t="shared" si="92"/>
        <v>0</v>
      </c>
      <c r="C329" s="22"/>
      <c r="D329" s="22"/>
      <c r="E329" s="22"/>
      <c r="F329" s="22"/>
      <c r="G329" s="22"/>
      <c r="H329" s="22"/>
      <c r="I329" s="22"/>
      <c r="J329" s="22"/>
      <c r="K329" s="22"/>
      <c r="L329" s="22"/>
      <c r="M329" s="22"/>
      <c r="N329" s="22"/>
      <c r="O329" s="22"/>
      <c r="P329" s="22"/>
      <c r="Q329" s="22"/>
      <c r="R329" s="22"/>
      <c r="S329" s="22"/>
      <c r="T329" s="22"/>
      <c r="U329" s="22"/>
      <c r="V329" s="22"/>
      <c r="W329" s="22"/>
      <c r="X329" s="22"/>
      <c r="Y329" s="22"/>
      <c r="Z329" s="22"/>
      <c r="AA329" s="22"/>
      <c r="AB329" s="22"/>
      <c r="AC329" s="22"/>
      <c r="AD329" s="22"/>
      <c r="AE329" s="22"/>
      <c r="AF329" s="22"/>
      <c r="AG329" s="22"/>
      <c r="AH329" s="22"/>
      <c r="AI329" s="22"/>
      <c r="AJ329" s="22"/>
      <c r="AK329" s="22"/>
      <c r="AL329" s="22"/>
      <c r="AM329" s="22"/>
      <c r="AN329" s="22"/>
      <c r="AO329" s="22"/>
      <c r="AP329" s="22"/>
      <c r="AQ329" s="22"/>
      <c r="AR329" s="22"/>
      <c r="AS329" s="22"/>
      <c r="AT329" s="22"/>
      <c r="AU329" s="22"/>
    </row>
    <row r="330" spans="1:47" ht="14.1" customHeight="1" x14ac:dyDescent="0.2">
      <c r="A330" s="18" t="s">
        <v>39</v>
      </c>
      <c r="B330" s="20">
        <f t="shared" si="92"/>
        <v>0</v>
      </c>
      <c r="C330" s="22"/>
      <c r="D330" s="22"/>
      <c r="E330" s="22"/>
      <c r="F330" s="22"/>
      <c r="G330" s="22"/>
      <c r="H330" s="22"/>
      <c r="I330" s="22"/>
      <c r="J330" s="22"/>
      <c r="K330" s="22"/>
      <c r="L330" s="22"/>
      <c r="M330" s="22"/>
      <c r="N330" s="22"/>
      <c r="O330" s="22"/>
      <c r="P330" s="22"/>
      <c r="Q330" s="22"/>
      <c r="R330" s="22"/>
      <c r="S330" s="22"/>
      <c r="T330" s="22"/>
      <c r="U330" s="22"/>
      <c r="V330" s="22"/>
      <c r="W330" s="22"/>
      <c r="X330" s="22"/>
      <c r="Y330" s="22"/>
      <c r="Z330" s="22"/>
      <c r="AA330" s="22"/>
      <c r="AB330" s="22"/>
      <c r="AC330" s="22"/>
      <c r="AD330" s="22"/>
      <c r="AE330" s="22"/>
      <c r="AF330" s="22"/>
      <c r="AG330" s="22"/>
      <c r="AH330" s="22"/>
      <c r="AI330" s="22"/>
      <c r="AJ330" s="22"/>
      <c r="AK330" s="22"/>
      <c r="AL330" s="22"/>
      <c r="AM330" s="22"/>
      <c r="AN330" s="22"/>
      <c r="AO330" s="22"/>
      <c r="AP330" s="22"/>
      <c r="AQ330" s="22"/>
      <c r="AR330" s="22"/>
      <c r="AS330" s="22"/>
      <c r="AT330" s="22"/>
      <c r="AU330" s="22"/>
    </row>
    <row r="331" spans="1:47" ht="14.1" customHeight="1" x14ac:dyDescent="0.2">
      <c r="A331" s="18" t="s">
        <v>11</v>
      </c>
      <c r="B331" s="20">
        <f t="shared" si="92"/>
        <v>0</v>
      </c>
      <c r="C331" s="20">
        <f>SUM(C332:C336)</f>
        <v>0</v>
      </c>
      <c r="D331" s="20">
        <f t="shared" ref="D331:AU331" si="101">SUM(D332:D336)</f>
        <v>0</v>
      </c>
      <c r="E331" s="20">
        <f t="shared" si="101"/>
        <v>0</v>
      </c>
      <c r="F331" s="20">
        <f t="shared" si="101"/>
        <v>0</v>
      </c>
      <c r="G331" s="20">
        <f t="shared" si="101"/>
        <v>0</v>
      </c>
      <c r="H331" s="20">
        <f t="shared" si="101"/>
        <v>0</v>
      </c>
      <c r="I331" s="20">
        <f t="shared" si="101"/>
        <v>0</v>
      </c>
      <c r="J331" s="20">
        <f t="shared" si="101"/>
        <v>0</v>
      </c>
      <c r="K331" s="20">
        <f t="shared" si="101"/>
        <v>0</v>
      </c>
      <c r="L331" s="20">
        <f t="shared" si="101"/>
        <v>0</v>
      </c>
      <c r="M331" s="20">
        <f t="shared" si="101"/>
        <v>0</v>
      </c>
      <c r="N331" s="20">
        <f t="shared" si="101"/>
        <v>0</v>
      </c>
      <c r="O331" s="20">
        <f t="shared" si="101"/>
        <v>0</v>
      </c>
      <c r="P331" s="20">
        <f t="shared" si="101"/>
        <v>0</v>
      </c>
      <c r="Q331" s="20">
        <f t="shared" si="101"/>
        <v>0</v>
      </c>
      <c r="R331" s="20">
        <f t="shared" si="101"/>
        <v>0</v>
      </c>
      <c r="S331" s="20">
        <f t="shared" si="101"/>
        <v>0</v>
      </c>
      <c r="T331" s="20">
        <f t="shared" si="101"/>
        <v>0</v>
      </c>
      <c r="U331" s="20">
        <f t="shared" si="101"/>
        <v>0</v>
      </c>
      <c r="V331" s="20">
        <f t="shared" si="101"/>
        <v>0</v>
      </c>
      <c r="W331" s="20">
        <f t="shared" si="101"/>
        <v>0</v>
      </c>
      <c r="X331" s="20">
        <f t="shared" si="101"/>
        <v>0</v>
      </c>
      <c r="Y331" s="20">
        <f t="shared" si="101"/>
        <v>0</v>
      </c>
      <c r="Z331" s="20">
        <f t="shared" si="101"/>
        <v>0</v>
      </c>
      <c r="AA331" s="20">
        <f t="shared" si="101"/>
        <v>0</v>
      </c>
      <c r="AB331" s="20">
        <f t="shared" si="101"/>
        <v>0</v>
      </c>
      <c r="AC331" s="20">
        <f t="shared" si="101"/>
        <v>0</v>
      </c>
      <c r="AD331" s="20">
        <f t="shared" si="101"/>
        <v>0</v>
      </c>
      <c r="AE331" s="20">
        <f t="shared" si="101"/>
        <v>0</v>
      </c>
      <c r="AF331" s="20">
        <f t="shared" si="101"/>
        <v>0</v>
      </c>
      <c r="AG331" s="20">
        <f t="shared" si="101"/>
        <v>0</v>
      </c>
      <c r="AH331" s="20">
        <f t="shared" si="101"/>
        <v>0</v>
      </c>
      <c r="AI331" s="20">
        <f t="shared" si="101"/>
        <v>0</v>
      </c>
      <c r="AJ331" s="20">
        <f t="shared" si="101"/>
        <v>0</v>
      </c>
      <c r="AK331" s="20">
        <f t="shared" si="101"/>
        <v>0</v>
      </c>
      <c r="AL331" s="20">
        <f t="shared" si="101"/>
        <v>0</v>
      </c>
      <c r="AM331" s="20">
        <f t="shared" si="101"/>
        <v>0</v>
      </c>
      <c r="AN331" s="20">
        <f t="shared" si="101"/>
        <v>0</v>
      </c>
      <c r="AO331" s="20">
        <f t="shared" si="101"/>
        <v>0</v>
      </c>
      <c r="AP331" s="20">
        <f t="shared" si="101"/>
        <v>0</v>
      </c>
      <c r="AQ331" s="20">
        <f t="shared" si="101"/>
        <v>0</v>
      </c>
      <c r="AR331" s="20">
        <f t="shared" si="101"/>
        <v>0</v>
      </c>
      <c r="AS331" s="20">
        <f t="shared" si="101"/>
        <v>0</v>
      </c>
      <c r="AT331" s="20">
        <f t="shared" si="101"/>
        <v>0</v>
      </c>
      <c r="AU331" s="20">
        <f t="shared" si="101"/>
        <v>0</v>
      </c>
    </row>
    <row r="332" spans="1:47" ht="14.1" customHeight="1" x14ac:dyDescent="0.2">
      <c r="A332" s="16" t="s">
        <v>44</v>
      </c>
      <c r="B332" s="20">
        <f t="shared" si="92"/>
        <v>0</v>
      </c>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c r="AH332" s="12"/>
      <c r="AI332" s="12"/>
      <c r="AJ332" s="12"/>
      <c r="AK332" s="12"/>
      <c r="AL332" s="12"/>
      <c r="AM332" s="12"/>
      <c r="AN332" s="12"/>
      <c r="AO332" s="12"/>
      <c r="AP332" s="12"/>
      <c r="AQ332" s="12"/>
      <c r="AR332" s="12"/>
      <c r="AS332" s="12"/>
      <c r="AT332" s="12"/>
      <c r="AU332" s="12"/>
    </row>
    <row r="333" spans="1:47" ht="14.1" customHeight="1" x14ac:dyDescent="0.2">
      <c r="A333" s="16" t="s">
        <v>45</v>
      </c>
      <c r="B333" s="20">
        <f t="shared" si="92"/>
        <v>0</v>
      </c>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c r="AH333" s="12"/>
      <c r="AI333" s="12"/>
      <c r="AJ333" s="12"/>
      <c r="AK333" s="12"/>
      <c r="AL333" s="12"/>
      <c r="AM333" s="12"/>
      <c r="AN333" s="12"/>
      <c r="AO333" s="12"/>
      <c r="AP333" s="12"/>
      <c r="AQ333" s="12"/>
      <c r="AR333" s="12"/>
      <c r="AS333" s="12"/>
      <c r="AT333" s="12"/>
      <c r="AU333" s="12"/>
    </row>
    <row r="334" spans="1:47" ht="14.1" customHeight="1" x14ac:dyDescent="0.2">
      <c r="A334" s="16" t="s">
        <v>46</v>
      </c>
      <c r="B334" s="20">
        <f t="shared" si="92"/>
        <v>0</v>
      </c>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c r="AH334" s="12"/>
      <c r="AI334" s="12"/>
      <c r="AJ334" s="12"/>
      <c r="AK334" s="12"/>
      <c r="AL334" s="12"/>
      <c r="AM334" s="12"/>
      <c r="AN334" s="12"/>
      <c r="AO334" s="12"/>
      <c r="AP334" s="12"/>
      <c r="AQ334" s="12"/>
      <c r="AR334" s="12"/>
      <c r="AS334" s="12"/>
      <c r="AT334" s="12"/>
      <c r="AU334" s="12"/>
    </row>
    <row r="335" spans="1:47" ht="14.1" customHeight="1" x14ac:dyDescent="0.2">
      <c r="A335" s="16" t="s">
        <v>47</v>
      </c>
      <c r="B335" s="20">
        <f t="shared" si="92"/>
        <v>0</v>
      </c>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c r="AH335" s="12"/>
      <c r="AI335" s="12"/>
      <c r="AJ335" s="12"/>
      <c r="AK335" s="12"/>
      <c r="AL335" s="12"/>
      <c r="AM335" s="12"/>
      <c r="AN335" s="12"/>
      <c r="AO335" s="12"/>
      <c r="AP335" s="12"/>
      <c r="AQ335" s="12"/>
      <c r="AR335" s="12"/>
      <c r="AS335" s="12"/>
      <c r="AT335" s="12"/>
      <c r="AU335" s="12"/>
    </row>
    <row r="336" spans="1:47" ht="14.1" customHeight="1" x14ac:dyDescent="0.2">
      <c r="A336" s="16" t="s">
        <v>48</v>
      </c>
      <c r="B336" s="20">
        <f t="shared" si="92"/>
        <v>0</v>
      </c>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c r="AH336" s="12"/>
      <c r="AI336" s="12"/>
      <c r="AJ336" s="12"/>
      <c r="AK336" s="12"/>
      <c r="AL336" s="12"/>
      <c r="AM336" s="12"/>
      <c r="AN336" s="12"/>
      <c r="AO336" s="12"/>
      <c r="AP336" s="12"/>
      <c r="AQ336" s="12"/>
      <c r="AR336" s="12"/>
      <c r="AS336" s="12"/>
      <c r="AT336" s="12"/>
      <c r="AU336" s="12"/>
    </row>
    <row r="337" spans="1:47" ht="14.1" customHeight="1" x14ac:dyDescent="0.2">
      <c r="A337" s="18" t="s">
        <v>7</v>
      </c>
      <c r="B337" s="20">
        <f t="shared" si="92"/>
        <v>0</v>
      </c>
      <c r="C337" s="20">
        <f>+C338+C341</f>
        <v>0</v>
      </c>
      <c r="D337" s="20">
        <f t="shared" ref="D337:AU337" si="102">+D338+D341</f>
        <v>0</v>
      </c>
      <c r="E337" s="20">
        <f t="shared" si="102"/>
        <v>0</v>
      </c>
      <c r="F337" s="20">
        <f t="shared" si="102"/>
        <v>0</v>
      </c>
      <c r="G337" s="20">
        <f t="shared" si="102"/>
        <v>0</v>
      </c>
      <c r="H337" s="20">
        <f t="shared" si="102"/>
        <v>0</v>
      </c>
      <c r="I337" s="20">
        <f t="shared" si="102"/>
        <v>0</v>
      </c>
      <c r="J337" s="20">
        <f t="shared" si="102"/>
        <v>0</v>
      </c>
      <c r="K337" s="20">
        <f t="shared" si="102"/>
        <v>0</v>
      </c>
      <c r="L337" s="20">
        <f t="shared" si="102"/>
        <v>0</v>
      </c>
      <c r="M337" s="20">
        <f t="shared" si="102"/>
        <v>0</v>
      </c>
      <c r="N337" s="20">
        <f t="shared" si="102"/>
        <v>0</v>
      </c>
      <c r="O337" s="20">
        <f t="shared" si="102"/>
        <v>0</v>
      </c>
      <c r="P337" s="20">
        <f t="shared" si="102"/>
        <v>0</v>
      </c>
      <c r="Q337" s="20">
        <f t="shared" si="102"/>
        <v>0</v>
      </c>
      <c r="R337" s="20">
        <f t="shared" si="102"/>
        <v>0</v>
      </c>
      <c r="S337" s="20">
        <f t="shared" si="102"/>
        <v>0</v>
      </c>
      <c r="T337" s="20">
        <f t="shared" si="102"/>
        <v>0</v>
      </c>
      <c r="U337" s="20">
        <f t="shared" si="102"/>
        <v>0</v>
      </c>
      <c r="V337" s="20">
        <f t="shared" si="102"/>
        <v>0</v>
      </c>
      <c r="W337" s="20">
        <f t="shared" si="102"/>
        <v>0</v>
      </c>
      <c r="X337" s="20">
        <f t="shared" si="102"/>
        <v>0</v>
      </c>
      <c r="Y337" s="20">
        <f t="shared" si="102"/>
        <v>0</v>
      </c>
      <c r="Z337" s="20">
        <f t="shared" si="102"/>
        <v>0</v>
      </c>
      <c r="AA337" s="20">
        <f t="shared" si="102"/>
        <v>0</v>
      </c>
      <c r="AB337" s="20">
        <f t="shared" si="102"/>
        <v>0</v>
      </c>
      <c r="AC337" s="20">
        <f t="shared" si="102"/>
        <v>0</v>
      </c>
      <c r="AD337" s="20">
        <f t="shared" si="102"/>
        <v>0</v>
      </c>
      <c r="AE337" s="20">
        <f t="shared" si="102"/>
        <v>0</v>
      </c>
      <c r="AF337" s="20">
        <f t="shared" si="102"/>
        <v>0</v>
      </c>
      <c r="AG337" s="20">
        <f t="shared" si="102"/>
        <v>0</v>
      </c>
      <c r="AH337" s="20">
        <f t="shared" si="102"/>
        <v>0</v>
      </c>
      <c r="AI337" s="20">
        <f t="shared" si="102"/>
        <v>0</v>
      </c>
      <c r="AJ337" s="20">
        <f t="shared" si="102"/>
        <v>0</v>
      </c>
      <c r="AK337" s="20">
        <f t="shared" si="102"/>
        <v>0</v>
      </c>
      <c r="AL337" s="20">
        <f t="shared" si="102"/>
        <v>0</v>
      </c>
      <c r="AM337" s="20">
        <f t="shared" si="102"/>
        <v>0</v>
      </c>
      <c r="AN337" s="20">
        <f t="shared" si="102"/>
        <v>0</v>
      </c>
      <c r="AO337" s="20">
        <f t="shared" si="102"/>
        <v>0</v>
      </c>
      <c r="AP337" s="20">
        <f t="shared" si="102"/>
        <v>0</v>
      </c>
      <c r="AQ337" s="20">
        <f t="shared" si="102"/>
        <v>0</v>
      </c>
      <c r="AR337" s="20">
        <f t="shared" si="102"/>
        <v>0</v>
      </c>
      <c r="AS337" s="20">
        <f t="shared" si="102"/>
        <v>0</v>
      </c>
      <c r="AT337" s="20">
        <f t="shared" si="102"/>
        <v>0</v>
      </c>
      <c r="AU337" s="20">
        <f t="shared" si="102"/>
        <v>0</v>
      </c>
    </row>
    <row r="338" spans="1:47" ht="14.1" customHeight="1" x14ac:dyDescent="0.2">
      <c r="A338" s="32" t="s">
        <v>50</v>
      </c>
      <c r="B338" s="20">
        <f t="shared" si="92"/>
        <v>0</v>
      </c>
      <c r="C338" s="20">
        <f>+C339+C340</f>
        <v>0</v>
      </c>
      <c r="D338" s="20">
        <f t="shared" ref="D338:AU338" si="103">+D339+D340</f>
        <v>0</v>
      </c>
      <c r="E338" s="20">
        <f t="shared" si="103"/>
        <v>0</v>
      </c>
      <c r="F338" s="20">
        <f t="shared" si="103"/>
        <v>0</v>
      </c>
      <c r="G338" s="20">
        <f t="shared" si="103"/>
        <v>0</v>
      </c>
      <c r="H338" s="20">
        <f t="shared" si="103"/>
        <v>0</v>
      </c>
      <c r="I338" s="20">
        <f t="shared" si="103"/>
        <v>0</v>
      </c>
      <c r="J338" s="20">
        <f t="shared" si="103"/>
        <v>0</v>
      </c>
      <c r="K338" s="20">
        <f t="shared" si="103"/>
        <v>0</v>
      </c>
      <c r="L338" s="20">
        <f t="shared" si="103"/>
        <v>0</v>
      </c>
      <c r="M338" s="20">
        <f t="shared" si="103"/>
        <v>0</v>
      </c>
      <c r="N338" s="20">
        <f t="shared" si="103"/>
        <v>0</v>
      </c>
      <c r="O338" s="20">
        <f t="shared" si="103"/>
        <v>0</v>
      </c>
      <c r="P338" s="20">
        <f t="shared" si="103"/>
        <v>0</v>
      </c>
      <c r="Q338" s="20">
        <f t="shared" si="103"/>
        <v>0</v>
      </c>
      <c r="R338" s="20">
        <f t="shared" si="103"/>
        <v>0</v>
      </c>
      <c r="S338" s="20">
        <f t="shared" si="103"/>
        <v>0</v>
      </c>
      <c r="T338" s="20">
        <f t="shared" si="103"/>
        <v>0</v>
      </c>
      <c r="U338" s="20">
        <f t="shared" si="103"/>
        <v>0</v>
      </c>
      <c r="V338" s="20">
        <f t="shared" si="103"/>
        <v>0</v>
      </c>
      <c r="W338" s="20">
        <f t="shared" si="103"/>
        <v>0</v>
      </c>
      <c r="X338" s="20">
        <f t="shared" si="103"/>
        <v>0</v>
      </c>
      <c r="Y338" s="20">
        <f t="shared" si="103"/>
        <v>0</v>
      </c>
      <c r="Z338" s="20">
        <f t="shared" si="103"/>
        <v>0</v>
      </c>
      <c r="AA338" s="20">
        <f t="shared" si="103"/>
        <v>0</v>
      </c>
      <c r="AB338" s="20">
        <f t="shared" si="103"/>
        <v>0</v>
      </c>
      <c r="AC338" s="20">
        <f t="shared" si="103"/>
        <v>0</v>
      </c>
      <c r="AD338" s="20">
        <f t="shared" si="103"/>
        <v>0</v>
      </c>
      <c r="AE338" s="20">
        <f t="shared" si="103"/>
        <v>0</v>
      </c>
      <c r="AF338" s="20">
        <f t="shared" si="103"/>
        <v>0</v>
      </c>
      <c r="AG338" s="20">
        <f t="shared" si="103"/>
        <v>0</v>
      </c>
      <c r="AH338" s="20">
        <f t="shared" si="103"/>
        <v>0</v>
      </c>
      <c r="AI338" s="20">
        <f t="shared" si="103"/>
        <v>0</v>
      </c>
      <c r="AJ338" s="20">
        <f t="shared" si="103"/>
        <v>0</v>
      </c>
      <c r="AK338" s="20">
        <f t="shared" si="103"/>
        <v>0</v>
      </c>
      <c r="AL338" s="20">
        <f t="shared" si="103"/>
        <v>0</v>
      </c>
      <c r="AM338" s="20">
        <f t="shared" si="103"/>
        <v>0</v>
      </c>
      <c r="AN338" s="20">
        <f t="shared" si="103"/>
        <v>0</v>
      </c>
      <c r="AO338" s="20">
        <f t="shared" si="103"/>
        <v>0</v>
      </c>
      <c r="AP338" s="20">
        <f t="shared" si="103"/>
        <v>0</v>
      </c>
      <c r="AQ338" s="20">
        <f t="shared" si="103"/>
        <v>0</v>
      </c>
      <c r="AR338" s="20">
        <f t="shared" si="103"/>
        <v>0</v>
      </c>
      <c r="AS338" s="20">
        <f t="shared" si="103"/>
        <v>0</v>
      </c>
      <c r="AT338" s="20">
        <f t="shared" si="103"/>
        <v>0</v>
      </c>
      <c r="AU338" s="20">
        <f t="shared" si="103"/>
        <v>0</v>
      </c>
    </row>
    <row r="339" spans="1:47" ht="14.1" customHeight="1" x14ac:dyDescent="0.2">
      <c r="A339" s="33" t="s">
        <v>42</v>
      </c>
      <c r="B339" s="20">
        <f t="shared" si="92"/>
        <v>0</v>
      </c>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c r="AH339" s="12"/>
      <c r="AI339" s="12"/>
      <c r="AJ339" s="12"/>
      <c r="AK339" s="12"/>
      <c r="AL339" s="12"/>
      <c r="AM339" s="12"/>
      <c r="AN339" s="12"/>
      <c r="AO339" s="12"/>
      <c r="AP339" s="12"/>
      <c r="AQ339" s="12"/>
      <c r="AR339" s="12"/>
      <c r="AS339" s="12"/>
      <c r="AT339" s="12"/>
      <c r="AU339" s="12"/>
    </row>
    <row r="340" spans="1:47" ht="14.1" customHeight="1" x14ac:dyDescent="0.2">
      <c r="A340" s="33" t="s">
        <v>43</v>
      </c>
      <c r="B340" s="20">
        <f t="shared" si="92"/>
        <v>0</v>
      </c>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c r="AH340" s="12"/>
      <c r="AI340" s="12"/>
      <c r="AJ340" s="12"/>
      <c r="AK340" s="12"/>
      <c r="AL340" s="12"/>
      <c r="AM340" s="12"/>
      <c r="AN340" s="12"/>
      <c r="AO340" s="12"/>
      <c r="AP340" s="12"/>
      <c r="AQ340" s="12"/>
      <c r="AR340" s="12"/>
      <c r="AS340" s="12"/>
      <c r="AT340" s="12"/>
      <c r="AU340" s="12"/>
    </row>
    <row r="341" spans="1:47" ht="14.1" customHeight="1" x14ac:dyDescent="0.2">
      <c r="A341" s="32" t="s">
        <v>282</v>
      </c>
      <c r="B341" s="20">
        <f t="shared" si="92"/>
        <v>0</v>
      </c>
      <c r="C341" s="20">
        <f>+C342+C343+C344</f>
        <v>0</v>
      </c>
      <c r="D341" s="20">
        <f t="shared" ref="D341:AU341" si="104">+D342+D343+D344</f>
        <v>0</v>
      </c>
      <c r="E341" s="20">
        <f t="shared" si="104"/>
        <v>0</v>
      </c>
      <c r="F341" s="20">
        <f t="shared" si="104"/>
        <v>0</v>
      </c>
      <c r="G341" s="20">
        <f t="shared" si="104"/>
        <v>0</v>
      </c>
      <c r="H341" s="20">
        <f t="shared" si="104"/>
        <v>0</v>
      </c>
      <c r="I341" s="20">
        <f t="shared" si="104"/>
        <v>0</v>
      </c>
      <c r="J341" s="20">
        <f t="shared" si="104"/>
        <v>0</v>
      </c>
      <c r="K341" s="20">
        <f t="shared" si="104"/>
        <v>0</v>
      </c>
      <c r="L341" s="20">
        <f t="shared" si="104"/>
        <v>0</v>
      </c>
      <c r="M341" s="20">
        <f t="shared" si="104"/>
        <v>0</v>
      </c>
      <c r="N341" s="20">
        <f t="shared" si="104"/>
        <v>0</v>
      </c>
      <c r="O341" s="20">
        <f t="shared" si="104"/>
        <v>0</v>
      </c>
      <c r="P341" s="20">
        <f t="shared" si="104"/>
        <v>0</v>
      </c>
      <c r="Q341" s="20">
        <f t="shared" si="104"/>
        <v>0</v>
      </c>
      <c r="R341" s="20">
        <f t="shared" si="104"/>
        <v>0</v>
      </c>
      <c r="S341" s="20">
        <f t="shared" si="104"/>
        <v>0</v>
      </c>
      <c r="T341" s="20">
        <f t="shared" si="104"/>
        <v>0</v>
      </c>
      <c r="U341" s="20">
        <f t="shared" si="104"/>
        <v>0</v>
      </c>
      <c r="V341" s="20">
        <f t="shared" si="104"/>
        <v>0</v>
      </c>
      <c r="W341" s="20">
        <f t="shared" si="104"/>
        <v>0</v>
      </c>
      <c r="X341" s="20">
        <f t="shared" si="104"/>
        <v>0</v>
      </c>
      <c r="Y341" s="20">
        <f t="shared" si="104"/>
        <v>0</v>
      </c>
      <c r="Z341" s="20">
        <f t="shared" si="104"/>
        <v>0</v>
      </c>
      <c r="AA341" s="20">
        <f t="shared" si="104"/>
        <v>0</v>
      </c>
      <c r="AB341" s="20">
        <f t="shared" si="104"/>
        <v>0</v>
      </c>
      <c r="AC341" s="20">
        <f t="shared" si="104"/>
        <v>0</v>
      </c>
      <c r="AD341" s="20">
        <f t="shared" si="104"/>
        <v>0</v>
      </c>
      <c r="AE341" s="20">
        <f t="shared" si="104"/>
        <v>0</v>
      </c>
      <c r="AF341" s="20">
        <f t="shared" si="104"/>
        <v>0</v>
      </c>
      <c r="AG341" s="20">
        <f t="shared" si="104"/>
        <v>0</v>
      </c>
      <c r="AH341" s="20">
        <f t="shared" si="104"/>
        <v>0</v>
      </c>
      <c r="AI341" s="20">
        <f t="shared" si="104"/>
        <v>0</v>
      </c>
      <c r="AJ341" s="20">
        <f t="shared" si="104"/>
        <v>0</v>
      </c>
      <c r="AK341" s="20">
        <f t="shared" si="104"/>
        <v>0</v>
      </c>
      <c r="AL341" s="20">
        <f t="shared" si="104"/>
        <v>0</v>
      </c>
      <c r="AM341" s="20">
        <f t="shared" si="104"/>
        <v>0</v>
      </c>
      <c r="AN341" s="20">
        <f t="shared" si="104"/>
        <v>0</v>
      </c>
      <c r="AO341" s="20">
        <f t="shared" si="104"/>
        <v>0</v>
      </c>
      <c r="AP341" s="20">
        <f t="shared" si="104"/>
        <v>0</v>
      </c>
      <c r="AQ341" s="20">
        <f t="shared" si="104"/>
        <v>0</v>
      </c>
      <c r="AR341" s="20">
        <f t="shared" si="104"/>
        <v>0</v>
      </c>
      <c r="AS341" s="20">
        <f t="shared" si="104"/>
        <v>0</v>
      </c>
      <c r="AT341" s="20">
        <f t="shared" si="104"/>
        <v>0</v>
      </c>
      <c r="AU341" s="20">
        <f t="shared" si="104"/>
        <v>0</v>
      </c>
    </row>
    <row r="342" spans="1:47" ht="14.1" customHeight="1" x14ac:dyDescent="0.2">
      <c r="A342" s="33" t="s">
        <v>23</v>
      </c>
      <c r="B342" s="20">
        <f t="shared" si="92"/>
        <v>0</v>
      </c>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c r="AH342" s="12"/>
      <c r="AI342" s="12"/>
      <c r="AJ342" s="12"/>
      <c r="AK342" s="12"/>
      <c r="AL342" s="12"/>
      <c r="AM342" s="12"/>
      <c r="AN342" s="12"/>
      <c r="AO342" s="12"/>
      <c r="AP342" s="12"/>
      <c r="AQ342" s="12"/>
      <c r="AR342" s="12"/>
      <c r="AS342" s="12"/>
      <c r="AT342" s="12"/>
      <c r="AU342" s="12"/>
    </row>
    <row r="343" spans="1:47" ht="14.1" customHeight="1" x14ac:dyDescent="0.2">
      <c r="A343" s="33" t="s">
        <v>283</v>
      </c>
      <c r="B343" s="20">
        <f t="shared" si="92"/>
        <v>0</v>
      </c>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c r="AH343" s="12"/>
      <c r="AI343" s="12"/>
      <c r="AJ343" s="12"/>
      <c r="AK343" s="12"/>
      <c r="AL343" s="12"/>
      <c r="AM343" s="12"/>
      <c r="AN343" s="12"/>
      <c r="AO343" s="12"/>
      <c r="AP343" s="12"/>
      <c r="AQ343" s="12"/>
      <c r="AR343" s="12"/>
      <c r="AS343" s="12"/>
      <c r="AT343" s="12"/>
      <c r="AU343" s="12"/>
    </row>
    <row r="344" spans="1:47" ht="14.1" customHeight="1" x14ac:dyDescent="0.2">
      <c r="A344" s="33" t="s">
        <v>24</v>
      </c>
      <c r="B344" s="20">
        <f t="shared" si="92"/>
        <v>0</v>
      </c>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c r="AH344" s="12"/>
      <c r="AI344" s="12"/>
      <c r="AJ344" s="12"/>
      <c r="AK344" s="12"/>
      <c r="AL344" s="12"/>
      <c r="AM344" s="12"/>
      <c r="AN344" s="12"/>
      <c r="AO344" s="12"/>
      <c r="AP344" s="12"/>
      <c r="AQ344" s="12"/>
      <c r="AR344" s="12"/>
      <c r="AS344" s="12"/>
      <c r="AT344" s="12"/>
      <c r="AU344" s="12"/>
    </row>
    <row r="345" spans="1:47" ht="14.1" customHeight="1" x14ac:dyDescent="0.2">
      <c r="A345" s="9" t="s">
        <v>168</v>
      </c>
      <c r="B345" s="20">
        <f t="shared" si="92"/>
        <v>0</v>
      </c>
      <c r="C345" s="20">
        <f>+SUM(C346:C353)</f>
        <v>0</v>
      </c>
      <c r="D345" s="20">
        <f t="shared" ref="D345:AU345" si="105">+SUM(D346:D353)</f>
        <v>0</v>
      </c>
      <c r="E345" s="20">
        <f t="shared" si="105"/>
        <v>0</v>
      </c>
      <c r="F345" s="20">
        <f t="shared" si="105"/>
        <v>0</v>
      </c>
      <c r="G345" s="20">
        <f t="shared" si="105"/>
        <v>0</v>
      </c>
      <c r="H345" s="20">
        <f t="shared" si="105"/>
        <v>0</v>
      </c>
      <c r="I345" s="20">
        <f t="shared" si="105"/>
        <v>0</v>
      </c>
      <c r="J345" s="20">
        <f t="shared" si="105"/>
        <v>0</v>
      </c>
      <c r="K345" s="20">
        <f t="shared" si="105"/>
        <v>0</v>
      </c>
      <c r="L345" s="20">
        <f t="shared" si="105"/>
        <v>0</v>
      </c>
      <c r="M345" s="20">
        <f t="shared" si="105"/>
        <v>0</v>
      </c>
      <c r="N345" s="20">
        <f t="shared" si="105"/>
        <v>0</v>
      </c>
      <c r="O345" s="20">
        <f t="shared" si="105"/>
        <v>0</v>
      </c>
      <c r="P345" s="20">
        <f t="shared" si="105"/>
        <v>0</v>
      </c>
      <c r="Q345" s="20">
        <f t="shared" si="105"/>
        <v>0</v>
      </c>
      <c r="R345" s="20">
        <f t="shared" si="105"/>
        <v>0</v>
      </c>
      <c r="S345" s="20">
        <f t="shared" si="105"/>
        <v>0</v>
      </c>
      <c r="T345" s="20">
        <f t="shared" si="105"/>
        <v>0</v>
      </c>
      <c r="U345" s="20">
        <f t="shared" si="105"/>
        <v>0</v>
      </c>
      <c r="V345" s="20">
        <f t="shared" si="105"/>
        <v>0</v>
      </c>
      <c r="W345" s="20">
        <f t="shared" si="105"/>
        <v>0</v>
      </c>
      <c r="X345" s="20">
        <f t="shared" si="105"/>
        <v>0</v>
      </c>
      <c r="Y345" s="20">
        <f t="shared" si="105"/>
        <v>0</v>
      </c>
      <c r="Z345" s="20">
        <f t="shared" si="105"/>
        <v>0</v>
      </c>
      <c r="AA345" s="20">
        <f t="shared" si="105"/>
        <v>0</v>
      </c>
      <c r="AB345" s="20">
        <f t="shared" si="105"/>
        <v>0</v>
      </c>
      <c r="AC345" s="20">
        <f t="shared" si="105"/>
        <v>0</v>
      </c>
      <c r="AD345" s="20">
        <f t="shared" si="105"/>
        <v>0</v>
      </c>
      <c r="AE345" s="20">
        <f t="shared" si="105"/>
        <v>0</v>
      </c>
      <c r="AF345" s="20">
        <f t="shared" si="105"/>
        <v>0</v>
      </c>
      <c r="AG345" s="20">
        <f t="shared" si="105"/>
        <v>0</v>
      </c>
      <c r="AH345" s="20">
        <f t="shared" si="105"/>
        <v>0</v>
      </c>
      <c r="AI345" s="20">
        <f t="shared" si="105"/>
        <v>0</v>
      </c>
      <c r="AJ345" s="20">
        <f t="shared" si="105"/>
        <v>0</v>
      </c>
      <c r="AK345" s="20">
        <f t="shared" si="105"/>
        <v>0</v>
      </c>
      <c r="AL345" s="20">
        <f t="shared" si="105"/>
        <v>0</v>
      </c>
      <c r="AM345" s="20">
        <f t="shared" si="105"/>
        <v>0</v>
      </c>
      <c r="AN345" s="20">
        <f t="shared" si="105"/>
        <v>0</v>
      </c>
      <c r="AO345" s="20">
        <f t="shared" si="105"/>
        <v>0</v>
      </c>
      <c r="AP345" s="20">
        <f t="shared" si="105"/>
        <v>0</v>
      </c>
      <c r="AQ345" s="20">
        <f t="shared" si="105"/>
        <v>0</v>
      </c>
      <c r="AR345" s="20">
        <f t="shared" si="105"/>
        <v>0</v>
      </c>
      <c r="AS345" s="20">
        <f t="shared" si="105"/>
        <v>0</v>
      </c>
      <c r="AT345" s="20">
        <f t="shared" si="105"/>
        <v>0</v>
      </c>
      <c r="AU345" s="20">
        <f t="shared" si="105"/>
        <v>0</v>
      </c>
    </row>
    <row r="346" spans="1:47" ht="14.1" customHeight="1" x14ac:dyDescent="0.2">
      <c r="A346" s="10" t="s">
        <v>169</v>
      </c>
      <c r="B346" s="20">
        <f t="shared" si="92"/>
        <v>0</v>
      </c>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c r="AH346" s="12"/>
      <c r="AI346" s="12"/>
      <c r="AJ346" s="12"/>
      <c r="AK346" s="12"/>
      <c r="AL346" s="12"/>
      <c r="AM346" s="12"/>
      <c r="AN346" s="12"/>
      <c r="AO346" s="12"/>
      <c r="AP346" s="12"/>
      <c r="AQ346" s="12"/>
      <c r="AR346" s="12"/>
      <c r="AS346" s="12"/>
      <c r="AT346" s="12"/>
      <c r="AU346" s="12"/>
    </row>
    <row r="347" spans="1:47" ht="14.1" customHeight="1" x14ac:dyDescent="0.2">
      <c r="A347" s="10" t="s">
        <v>170</v>
      </c>
      <c r="B347" s="20">
        <f t="shared" si="92"/>
        <v>0</v>
      </c>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c r="AH347" s="12"/>
      <c r="AI347" s="12"/>
      <c r="AJ347" s="12"/>
      <c r="AK347" s="12"/>
      <c r="AL347" s="12"/>
      <c r="AM347" s="12"/>
      <c r="AN347" s="12"/>
      <c r="AO347" s="12"/>
      <c r="AP347" s="12"/>
      <c r="AQ347" s="12"/>
      <c r="AR347" s="12"/>
      <c r="AS347" s="12"/>
      <c r="AT347" s="12"/>
      <c r="AU347" s="12"/>
    </row>
    <row r="348" spans="1:47" ht="14.1" customHeight="1" x14ac:dyDescent="0.2">
      <c r="A348" s="10" t="s">
        <v>171</v>
      </c>
      <c r="B348" s="20">
        <f t="shared" si="92"/>
        <v>0</v>
      </c>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c r="AH348" s="12"/>
      <c r="AI348" s="12"/>
      <c r="AJ348" s="12"/>
      <c r="AK348" s="12"/>
      <c r="AL348" s="12"/>
      <c r="AM348" s="12"/>
      <c r="AN348" s="12"/>
      <c r="AO348" s="12"/>
      <c r="AP348" s="12"/>
      <c r="AQ348" s="12"/>
      <c r="AR348" s="12"/>
      <c r="AS348" s="12"/>
      <c r="AT348" s="12"/>
      <c r="AU348" s="12"/>
    </row>
    <row r="349" spans="1:47" ht="14.1" customHeight="1" x14ac:dyDescent="0.2">
      <c r="A349" s="10" t="s">
        <v>172</v>
      </c>
      <c r="B349" s="20">
        <f t="shared" si="92"/>
        <v>0</v>
      </c>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c r="AH349" s="12"/>
      <c r="AI349" s="12"/>
      <c r="AJ349" s="12"/>
      <c r="AK349" s="12"/>
      <c r="AL349" s="12"/>
      <c r="AM349" s="12"/>
      <c r="AN349" s="12"/>
      <c r="AO349" s="12"/>
      <c r="AP349" s="12"/>
      <c r="AQ349" s="12"/>
      <c r="AR349" s="12"/>
      <c r="AS349" s="12"/>
      <c r="AT349" s="12"/>
      <c r="AU349" s="12"/>
    </row>
    <row r="350" spans="1:47" ht="14.1" customHeight="1" x14ac:dyDescent="0.2">
      <c r="A350" s="10" t="s">
        <v>173</v>
      </c>
      <c r="B350" s="20">
        <f t="shared" si="92"/>
        <v>0</v>
      </c>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c r="AH350" s="12"/>
      <c r="AI350" s="12"/>
      <c r="AJ350" s="12"/>
      <c r="AK350" s="12"/>
      <c r="AL350" s="12"/>
      <c r="AM350" s="12"/>
      <c r="AN350" s="12"/>
      <c r="AO350" s="12"/>
      <c r="AP350" s="12"/>
      <c r="AQ350" s="12"/>
      <c r="AR350" s="12"/>
      <c r="AS350" s="12"/>
      <c r="AT350" s="12"/>
      <c r="AU350" s="12"/>
    </row>
    <row r="351" spans="1:47" ht="14.1" customHeight="1" x14ac:dyDescent="0.2">
      <c r="A351" s="10" t="s">
        <v>174</v>
      </c>
      <c r="B351" s="20">
        <f t="shared" si="92"/>
        <v>0</v>
      </c>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c r="AH351" s="12"/>
      <c r="AI351" s="12"/>
      <c r="AJ351" s="12"/>
      <c r="AK351" s="12"/>
      <c r="AL351" s="12"/>
      <c r="AM351" s="12"/>
      <c r="AN351" s="12"/>
      <c r="AO351" s="12"/>
      <c r="AP351" s="12"/>
      <c r="AQ351" s="12"/>
      <c r="AR351" s="12"/>
      <c r="AS351" s="12"/>
      <c r="AT351" s="12"/>
      <c r="AU351" s="12"/>
    </row>
    <row r="352" spans="1:47" ht="14.1" customHeight="1" x14ac:dyDescent="0.2">
      <c r="A352" s="10" t="s">
        <v>175</v>
      </c>
      <c r="B352" s="20">
        <f t="shared" si="92"/>
        <v>0</v>
      </c>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c r="AH352" s="12"/>
      <c r="AI352" s="12"/>
      <c r="AJ352" s="12"/>
      <c r="AK352" s="12"/>
      <c r="AL352" s="12"/>
      <c r="AM352" s="12"/>
      <c r="AN352" s="12"/>
      <c r="AO352" s="12"/>
      <c r="AP352" s="12"/>
      <c r="AQ352" s="12"/>
      <c r="AR352" s="12"/>
      <c r="AS352" s="12"/>
      <c r="AT352" s="12"/>
      <c r="AU352" s="12"/>
    </row>
    <row r="353" spans="1:47" ht="14.1" customHeight="1" x14ac:dyDescent="0.2">
      <c r="A353" s="10" t="s">
        <v>176</v>
      </c>
      <c r="B353" s="20">
        <f>SUM(C353:AU353)</f>
        <v>0</v>
      </c>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c r="AH353" s="12"/>
      <c r="AI353" s="12"/>
      <c r="AJ353" s="12"/>
      <c r="AK353" s="12"/>
      <c r="AL353" s="12"/>
      <c r="AM353" s="12"/>
      <c r="AN353" s="12"/>
      <c r="AO353" s="12"/>
      <c r="AP353" s="12"/>
      <c r="AQ353" s="12"/>
      <c r="AR353" s="12"/>
      <c r="AS353" s="12"/>
      <c r="AT353" s="12"/>
      <c r="AU353" s="12"/>
    </row>
    <row r="354" spans="1:47" ht="14.1" customHeight="1" x14ac:dyDescent="0.2">
      <c r="A354" s="11" t="s">
        <v>32</v>
      </c>
      <c r="B354" s="20">
        <f>SUM(C354:AU354)</f>
        <v>0</v>
      </c>
      <c r="C354" s="22"/>
      <c r="D354" s="22"/>
      <c r="E354" s="22"/>
      <c r="F354" s="22"/>
      <c r="G354" s="22"/>
      <c r="H354" s="22"/>
      <c r="I354" s="22"/>
      <c r="J354" s="22"/>
      <c r="K354" s="22"/>
      <c r="L354" s="22"/>
      <c r="M354" s="22"/>
      <c r="N354" s="22"/>
      <c r="O354" s="22"/>
      <c r="P354" s="22"/>
      <c r="Q354" s="22"/>
      <c r="R354" s="22"/>
      <c r="S354" s="22"/>
      <c r="T354" s="22"/>
      <c r="U354" s="22"/>
      <c r="V354" s="22"/>
      <c r="W354" s="22"/>
      <c r="X354" s="22"/>
      <c r="Y354" s="22"/>
      <c r="Z354" s="22"/>
      <c r="AA354" s="22"/>
      <c r="AB354" s="22"/>
      <c r="AC354" s="22"/>
      <c r="AD354" s="22"/>
      <c r="AE354" s="22"/>
      <c r="AF354" s="22"/>
      <c r="AG354" s="22"/>
      <c r="AH354" s="22"/>
      <c r="AI354" s="22"/>
      <c r="AJ354" s="22"/>
      <c r="AK354" s="22"/>
      <c r="AL354" s="22"/>
      <c r="AM354" s="22"/>
      <c r="AN354" s="22"/>
      <c r="AO354" s="22"/>
      <c r="AP354" s="22"/>
      <c r="AQ354" s="22"/>
      <c r="AR354" s="22"/>
      <c r="AS354" s="22"/>
      <c r="AT354" s="22"/>
      <c r="AU354" s="22"/>
    </row>
    <row r="355" spans="1:47" ht="14.1" customHeight="1" x14ac:dyDescent="0.2">
      <c r="A355" s="8" t="s">
        <v>25</v>
      </c>
      <c r="B355" s="20">
        <f>SUM(C355:AU355)</f>
        <v>0</v>
      </c>
      <c r="C355" s="20">
        <f t="shared" ref="C355:AU355" si="106">+C274+C303+C354</f>
        <v>0</v>
      </c>
      <c r="D355" s="20">
        <f t="shared" si="106"/>
        <v>0</v>
      </c>
      <c r="E355" s="20">
        <f t="shared" si="106"/>
        <v>0</v>
      </c>
      <c r="F355" s="20">
        <f t="shared" si="106"/>
        <v>0</v>
      </c>
      <c r="G355" s="20">
        <f t="shared" si="106"/>
        <v>0</v>
      </c>
      <c r="H355" s="20">
        <f t="shared" si="106"/>
        <v>0</v>
      </c>
      <c r="I355" s="20">
        <f t="shared" si="106"/>
        <v>0</v>
      </c>
      <c r="J355" s="20">
        <f t="shared" si="106"/>
        <v>0</v>
      </c>
      <c r="K355" s="20">
        <f t="shared" si="106"/>
        <v>0</v>
      </c>
      <c r="L355" s="20">
        <f t="shared" si="106"/>
        <v>0</v>
      </c>
      <c r="M355" s="20">
        <f t="shared" si="106"/>
        <v>0</v>
      </c>
      <c r="N355" s="20">
        <f t="shared" si="106"/>
        <v>0</v>
      </c>
      <c r="O355" s="20">
        <f t="shared" si="106"/>
        <v>0</v>
      </c>
      <c r="P355" s="20">
        <f t="shared" si="106"/>
        <v>0</v>
      </c>
      <c r="Q355" s="20">
        <f t="shared" si="106"/>
        <v>0</v>
      </c>
      <c r="R355" s="20">
        <f t="shared" si="106"/>
        <v>0</v>
      </c>
      <c r="S355" s="20">
        <f t="shared" si="106"/>
        <v>0</v>
      </c>
      <c r="T355" s="20">
        <f t="shared" si="106"/>
        <v>0</v>
      </c>
      <c r="U355" s="20">
        <f t="shared" si="106"/>
        <v>0</v>
      </c>
      <c r="V355" s="20">
        <f t="shared" si="106"/>
        <v>0</v>
      </c>
      <c r="W355" s="20">
        <f t="shared" si="106"/>
        <v>0</v>
      </c>
      <c r="X355" s="20">
        <f t="shared" si="106"/>
        <v>0</v>
      </c>
      <c r="Y355" s="20">
        <f t="shared" si="106"/>
        <v>0</v>
      </c>
      <c r="Z355" s="20">
        <f t="shared" si="106"/>
        <v>0</v>
      </c>
      <c r="AA355" s="20">
        <f t="shared" si="106"/>
        <v>0</v>
      </c>
      <c r="AB355" s="20">
        <f t="shared" si="106"/>
        <v>0</v>
      </c>
      <c r="AC355" s="20">
        <f t="shared" si="106"/>
        <v>0</v>
      </c>
      <c r="AD355" s="20">
        <f t="shared" si="106"/>
        <v>0</v>
      </c>
      <c r="AE355" s="20">
        <f t="shared" si="106"/>
        <v>0</v>
      </c>
      <c r="AF355" s="20">
        <f t="shared" si="106"/>
        <v>0</v>
      </c>
      <c r="AG355" s="20">
        <f t="shared" si="106"/>
        <v>0</v>
      </c>
      <c r="AH355" s="20">
        <f t="shared" si="106"/>
        <v>0</v>
      </c>
      <c r="AI355" s="20">
        <f t="shared" si="106"/>
        <v>0</v>
      </c>
      <c r="AJ355" s="20">
        <f t="shared" si="106"/>
        <v>0</v>
      </c>
      <c r="AK355" s="20">
        <f t="shared" si="106"/>
        <v>0</v>
      </c>
      <c r="AL355" s="20">
        <f t="shared" si="106"/>
        <v>0</v>
      </c>
      <c r="AM355" s="20">
        <f t="shared" si="106"/>
        <v>0</v>
      </c>
      <c r="AN355" s="20">
        <f t="shared" si="106"/>
        <v>0</v>
      </c>
      <c r="AO355" s="20">
        <f t="shared" si="106"/>
        <v>0</v>
      </c>
      <c r="AP355" s="20">
        <f t="shared" si="106"/>
        <v>0</v>
      </c>
      <c r="AQ355" s="20">
        <f t="shared" si="106"/>
        <v>0</v>
      </c>
      <c r="AR355" s="20">
        <f t="shared" si="106"/>
        <v>0</v>
      </c>
      <c r="AS355" s="20">
        <f t="shared" si="106"/>
        <v>0</v>
      </c>
      <c r="AT355" s="20">
        <f t="shared" si="106"/>
        <v>0</v>
      </c>
      <c r="AU355" s="20">
        <f t="shared" si="106"/>
        <v>0</v>
      </c>
    </row>
    <row r="356" spans="1:47" hidden="1" x14ac:dyDescent="0.2">
      <c r="B356" s="59">
        <f t="shared" ref="B356:AU356" si="107">+IF(B322&lt;SUM(B323:B325),1,0)</f>
        <v>0</v>
      </c>
      <c r="C356" s="59">
        <f t="shared" si="107"/>
        <v>0</v>
      </c>
      <c r="D356" s="59">
        <f t="shared" si="107"/>
        <v>0</v>
      </c>
      <c r="E356" s="59">
        <f t="shared" si="107"/>
        <v>0</v>
      </c>
      <c r="F356" s="59">
        <f t="shared" si="107"/>
        <v>0</v>
      </c>
      <c r="G356" s="59">
        <f t="shared" si="107"/>
        <v>0</v>
      </c>
      <c r="H356" s="59">
        <f t="shared" si="107"/>
        <v>0</v>
      </c>
      <c r="I356" s="59">
        <f t="shared" si="107"/>
        <v>0</v>
      </c>
      <c r="J356" s="59">
        <f t="shared" si="107"/>
        <v>0</v>
      </c>
      <c r="K356" s="59">
        <f t="shared" si="107"/>
        <v>0</v>
      </c>
      <c r="L356" s="59">
        <f t="shared" si="107"/>
        <v>0</v>
      </c>
      <c r="M356" s="59">
        <f t="shared" si="107"/>
        <v>0</v>
      </c>
      <c r="N356" s="59">
        <f t="shared" si="107"/>
        <v>0</v>
      </c>
      <c r="O356" s="59">
        <f t="shared" si="107"/>
        <v>0</v>
      </c>
      <c r="P356" s="59">
        <f t="shared" si="107"/>
        <v>0</v>
      </c>
      <c r="Q356" s="59">
        <f t="shared" si="107"/>
        <v>0</v>
      </c>
      <c r="R356" s="59">
        <f t="shared" si="107"/>
        <v>0</v>
      </c>
      <c r="S356" s="59">
        <f t="shared" si="107"/>
        <v>0</v>
      </c>
      <c r="T356" s="59">
        <f t="shared" si="107"/>
        <v>0</v>
      </c>
      <c r="U356" s="59">
        <f t="shared" si="107"/>
        <v>0</v>
      </c>
      <c r="V356" s="59">
        <f t="shared" si="107"/>
        <v>0</v>
      </c>
      <c r="W356" s="59">
        <f t="shared" si="107"/>
        <v>0</v>
      </c>
      <c r="X356" s="59">
        <f t="shared" si="107"/>
        <v>0</v>
      </c>
      <c r="Y356" s="59">
        <f t="shared" si="107"/>
        <v>0</v>
      </c>
      <c r="Z356" s="59">
        <f t="shared" si="107"/>
        <v>0</v>
      </c>
      <c r="AA356" s="59">
        <f t="shared" si="107"/>
        <v>0</v>
      </c>
      <c r="AB356" s="59">
        <f t="shared" si="107"/>
        <v>0</v>
      </c>
      <c r="AC356" s="59">
        <f t="shared" si="107"/>
        <v>0</v>
      </c>
      <c r="AD356" s="59">
        <f t="shared" si="107"/>
        <v>0</v>
      </c>
      <c r="AE356" s="59">
        <f t="shared" si="107"/>
        <v>0</v>
      </c>
      <c r="AF356" s="59">
        <f t="shared" si="107"/>
        <v>0</v>
      </c>
      <c r="AG356" s="59">
        <f t="shared" si="107"/>
        <v>0</v>
      </c>
      <c r="AH356" s="59">
        <f t="shared" si="107"/>
        <v>0</v>
      </c>
      <c r="AI356" s="59">
        <f t="shared" si="107"/>
        <v>0</v>
      </c>
      <c r="AJ356" s="59">
        <f t="shared" si="107"/>
        <v>0</v>
      </c>
      <c r="AK356" s="59">
        <f t="shared" si="107"/>
        <v>0</v>
      </c>
      <c r="AL356" s="59">
        <f t="shared" si="107"/>
        <v>0</v>
      </c>
      <c r="AM356" s="59">
        <f t="shared" si="107"/>
        <v>0</v>
      </c>
      <c r="AN356" s="59">
        <f t="shared" si="107"/>
        <v>0</v>
      </c>
      <c r="AO356" s="59">
        <f t="shared" si="107"/>
        <v>0</v>
      </c>
      <c r="AP356" s="59">
        <f t="shared" si="107"/>
        <v>0</v>
      </c>
      <c r="AQ356" s="59">
        <f t="shared" si="107"/>
        <v>0</v>
      </c>
      <c r="AR356" s="59">
        <f t="shared" si="107"/>
        <v>0</v>
      </c>
      <c r="AS356" s="59">
        <f t="shared" si="107"/>
        <v>0</v>
      </c>
      <c r="AT356" s="59">
        <f t="shared" si="107"/>
        <v>0</v>
      </c>
      <c r="AU356" s="59">
        <f t="shared" si="107"/>
        <v>0</v>
      </c>
    </row>
    <row r="359" spans="1:47" s="17" customFormat="1" ht="14.1" customHeight="1" x14ac:dyDescent="0.2">
      <c r="A359" s="132" t="s">
        <v>117</v>
      </c>
      <c r="B359" s="119" t="s">
        <v>40</v>
      </c>
      <c r="C359" s="120"/>
      <c r="D359" s="120"/>
      <c r="E359" s="120"/>
      <c r="F359" s="120"/>
      <c r="G359" s="120"/>
      <c r="H359" s="120"/>
      <c r="I359" s="120"/>
      <c r="J359" s="120"/>
      <c r="K359" s="120"/>
      <c r="L359" s="120"/>
      <c r="M359" s="120"/>
      <c r="N359" s="120"/>
      <c r="O359" s="120"/>
      <c r="P359" s="120"/>
      <c r="Q359" s="120"/>
      <c r="R359" s="120"/>
      <c r="S359" s="120"/>
      <c r="T359" s="120"/>
      <c r="U359" s="120"/>
      <c r="V359" s="120"/>
      <c r="W359" s="120"/>
      <c r="X359" s="120"/>
      <c r="Y359" s="120"/>
      <c r="Z359" s="120"/>
      <c r="AA359" s="120"/>
      <c r="AB359" s="120"/>
      <c r="AC359" s="120"/>
      <c r="AD359" s="120"/>
      <c r="AE359" s="120"/>
      <c r="AF359" s="120"/>
      <c r="AG359" s="120"/>
      <c r="AH359" s="120"/>
      <c r="AI359" s="120"/>
      <c r="AJ359" s="120"/>
      <c r="AK359" s="120"/>
      <c r="AL359" s="120"/>
      <c r="AM359" s="120"/>
      <c r="AN359" s="120"/>
      <c r="AO359" s="120"/>
      <c r="AP359" s="120"/>
      <c r="AQ359" s="120"/>
      <c r="AR359" s="120"/>
      <c r="AS359" s="120"/>
      <c r="AT359" s="120"/>
      <c r="AU359" s="121"/>
    </row>
    <row r="360" spans="1:47" s="17" customFormat="1" ht="14.1" customHeight="1" x14ac:dyDescent="0.2">
      <c r="A360" s="133"/>
      <c r="B360" s="122" t="s">
        <v>25</v>
      </c>
      <c r="C360" s="119" t="s">
        <v>51</v>
      </c>
      <c r="D360" s="120"/>
      <c r="E360" s="120"/>
      <c r="F360" s="120"/>
      <c r="G360" s="121"/>
      <c r="H360" s="126" t="s">
        <v>57</v>
      </c>
      <c r="I360" s="126"/>
      <c r="J360" s="126"/>
      <c r="K360" s="126"/>
      <c r="L360" s="126"/>
      <c r="M360" s="124" t="s">
        <v>139</v>
      </c>
      <c r="N360" s="125"/>
      <c r="O360" s="125"/>
      <c r="P360" s="125"/>
      <c r="Q360" s="125"/>
      <c r="R360" s="125"/>
      <c r="S360" s="125"/>
      <c r="T360" s="125"/>
      <c r="U360" s="125"/>
      <c r="V360" s="125"/>
      <c r="W360" s="125"/>
      <c r="X360" s="125"/>
      <c r="Y360" s="125"/>
      <c r="Z360" s="125"/>
      <c r="AA360" s="125"/>
      <c r="AB360" s="125"/>
      <c r="AC360" s="125"/>
      <c r="AD360" s="131"/>
      <c r="AE360" s="119" t="s">
        <v>27</v>
      </c>
      <c r="AF360" s="120"/>
      <c r="AG360" s="120"/>
      <c r="AH360" s="120"/>
      <c r="AI360" s="120"/>
      <c r="AJ360" s="121"/>
      <c r="AK360" s="119" t="s">
        <v>34</v>
      </c>
      <c r="AL360" s="120"/>
      <c r="AM360" s="120"/>
      <c r="AN360" s="120"/>
      <c r="AO360" s="120"/>
      <c r="AP360" s="120"/>
      <c r="AQ360" s="120"/>
      <c r="AR360" s="120"/>
      <c r="AS360" s="120"/>
      <c r="AT360" s="120"/>
      <c r="AU360" s="121"/>
    </row>
    <row r="361" spans="1:47" s="17" customFormat="1" ht="39.950000000000003" customHeight="1" x14ac:dyDescent="0.2">
      <c r="A361" s="133"/>
      <c r="B361" s="128"/>
      <c r="C361" s="126" t="s">
        <v>28</v>
      </c>
      <c r="D361" s="127" t="s">
        <v>52</v>
      </c>
      <c r="E361" s="127"/>
      <c r="F361" s="127"/>
      <c r="G361" s="126" t="s">
        <v>56</v>
      </c>
      <c r="H361" s="126" t="s">
        <v>58</v>
      </c>
      <c r="I361" s="126"/>
      <c r="J361" s="126"/>
      <c r="K361" s="126" t="s">
        <v>62</v>
      </c>
      <c r="L361" s="126"/>
      <c r="M361" s="119" t="s">
        <v>180</v>
      </c>
      <c r="N361" s="120"/>
      <c r="O361" s="121"/>
      <c r="P361" s="127" t="s">
        <v>89</v>
      </c>
      <c r="Q361" s="126"/>
      <c r="R361" s="126"/>
      <c r="S361" s="126"/>
      <c r="T361" s="126"/>
      <c r="U361" s="126"/>
      <c r="V361" s="126"/>
      <c r="W361" s="126"/>
      <c r="X361" s="126"/>
      <c r="Y361" s="126"/>
      <c r="Z361" s="126"/>
      <c r="AA361" s="126"/>
      <c r="AB361" s="127" t="s">
        <v>179</v>
      </c>
      <c r="AC361" s="127"/>
      <c r="AD361" s="126" t="s">
        <v>31</v>
      </c>
      <c r="AE361" s="122" t="s">
        <v>74</v>
      </c>
      <c r="AF361" s="122" t="s">
        <v>75</v>
      </c>
      <c r="AG361" s="122" t="s">
        <v>76</v>
      </c>
      <c r="AH361" s="122" t="s">
        <v>77</v>
      </c>
      <c r="AI361" s="122" t="s">
        <v>78</v>
      </c>
      <c r="AJ361" s="122" t="s">
        <v>79</v>
      </c>
      <c r="AK361" s="122" t="s">
        <v>33</v>
      </c>
      <c r="AL361" s="127" t="s">
        <v>125</v>
      </c>
      <c r="AM361" s="127"/>
      <c r="AN361" s="127"/>
      <c r="AO361" s="127"/>
      <c r="AP361" s="127"/>
      <c r="AQ361" s="127"/>
      <c r="AR361" s="127"/>
      <c r="AS361" s="126" t="s">
        <v>85</v>
      </c>
      <c r="AT361" s="126"/>
      <c r="AU361" s="122" t="s">
        <v>84</v>
      </c>
    </row>
    <row r="362" spans="1:47" s="17" customFormat="1" ht="45" x14ac:dyDescent="0.2">
      <c r="A362" s="133"/>
      <c r="B362" s="123"/>
      <c r="C362" s="126"/>
      <c r="D362" s="23" t="s">
        <v>53</v>
      </c>
      <c r="E362" s="23" t="s">
        <v>54</v>
      </c>
      <c r="F362" s="23" t="s">
        <v>55</v>
      </c>
      <c r="G362" s="126"/>
      <c r="H362" s="23" t="s">
        <v>59</v>
      </c>
      <c r="I362" s="23" t="s">
        <v>60</v>
      </c>
      <c r="J362" s="23" t="s">
        <v>61</v>
      </c>
      <c r="K362" s="23" t="s">
        <v>63</v>
      </c>
      <c r="L362" s="23" t="s">
        <v>64</v>
      </c>
      <c r="M362" s="23" t="s">
        <v>59</v>
      </c>
      <c r="N362" s="23" t="s">
        <v>60</v>
      </c>
      <c r="O362" s="23" t="s">
        <v>181</v>
      </c>
      <c r="P362" s="24" t="s">
        <v>88</v>
      </c>
      <c r="Q362" s="24" t="s">
        <v>131</v>
      </c>
      <c r="R362" s="23" t="s">
        <v>65</v>
      </c>
      <c r="S362" s="23" t="s">
        <v>66</v>
      </c>
      <c r="T362" s="23" t="s">
        <v>67</v>
      </c>
      <c r="U362" s="23" t="s">
        <v>68</v>
      </c>
      <c r="V362" s="23" t="s">
        <v>69</v>
      </c>
      <c r="W362" s="24" t="s">
        <v>130</v>
      </c>
      <c r="X362" s="24" t="s">
        <v>129</v>
      </c>
      <c r="Y362" s="23" t="s">
        <v>70</v>
      </c>
      <c r="Z362" s="23" t="s">
        <v>71</v>
      </c>
      <c r="AA362" s="23" t="s">
        <v>72</v>
      </c>
      <c r="AB362" s="23" t="s">
        <v>73</v>
      </c>
      <c r="AC362" s="23" t="s">
        <v>40</v>
      </c>
      <c r="AD362" s="126"/>
      <c r="AE362" s="123"/>
      <c r="AF362" s="123"/>
      <c r="AG362" s="123"/>
      <c r="AH362" s="123"/>
      <c r="AI362" s="123"/>
      <c r="AJ362" s="123"/>
      <c r="AK362" s="123"/>
      <c r="AL362" s="23" t="s">
        <v>80</v>
      </c>
      <c r="AM362" s="24" t="s">
        <v>128</v>
      </c>
      <c r="AN362" s="24" t="s">
        <v>127</v>
      </c>
      <c r="AO362" s="24" t="s">
        <v>126</v>
      </c>
      <c r="AP362" s="23" t="s">
        <v>81</v>
      </c>
      <c r="AQ362" s="23" t="s">
        <v>82</v>
      </c>
      <c r="AR362" s="23" t="s">
        <v>83</v>
      </c>
      <c r="AS362" s="23" t="s">
        <v>86</v>
      </c>
      <c r="AT362" s="23" t="s">
        <v>87</v>
      </c>
      <c r="AU362" s="123"/>
    </row>
    <row r="363" spans="1:47" s="59" customFormat="1" ht="14.1" customHeight="1" x14ac:dyDescent="0.2">
      <c r="A363" s="19" t="s">
        <v>287</v>
      </c>
      <c r="B363" s="20">
        <f t="shared" ref="B363:B391" si="108">SUM(C363:AU363)</f>
        <v>0</v>
      </c>
      <c r="C363" s="20">
        <f>+C364+C381</f>
        <v>0</v>
      </c>
      <c r="D363" s="20">
        <f t="shared" ref="D363:AU363" si="109">+D364+D381</f>
        <v>0</v>
      </c>
      <c r="E363" s="20">
        <f t="shared" si="109"/>
        <v>0</v>
      </c>
      <c r="F363" s="20">
        <f t="shared" si="109"/>
        <v>0</v>
      </c>
      <c r="G363" s="20">
        <f t="shared" si="109"/>
        <v>0</v>
      </c>
      <c r="H363" s="20">
        <f t="shared" si="109"/>
        <v>0</v>
      </c>
      <c r="I363" s="20">
        <f t="shared" si="109"/>
        <v>0</v>
      </c>
      <c r="J363" s="20">
        <f t="shared" si="109"/>
        <v>0</v>
      </c>
      <c r="K363" s="20">
        <f t="shared" si="109"/>
        <v>0</v>
      </c>
      <c r="L363" s="20">
        <f t="shared" si="109"/>
        <v>0</v>
      </c>
      <c r="M363" s="20">
        <f t="shared" si="109"/>
        <v>0</v>
      </c>
      <c r="N363" s="20">
        <f t="shared" si="109"/>
        <v>0</v>
      </c>
      <c r="O363" s="20">
        <f t="shared" si="109"/>
        <v>0</v>
      </c>
      <c r="P363" s="20">
        <f t="shared" si="109"/>
        <v>0</v>
      </c>
      <c r="Q363" s="20">
        <f t="shared" si="109"/>
        <v>0</v>
      </c>
      <c r="R363" s="20">
        <f t="shared" si="109"/>
        <v>0</v>
      </c>
      <c r="S363" s="20">
        <f t="shared" si="109"/>
        <v>0</v>
      </c>
      <c r="T363" s="20">
        <f t="shared" si="109"/>
        <v>0</v>
      </c>
      <c r="U363" s="20">
        <f t="shared" si="109"/>
        <v>0</v>
      </c>
      <c r="V363" s="20">
        <f t="shared" si="109"/>
        <v>0</v>
      </c>
      <c r="W363" s="20">
        <f t="shared" si="109"/>
        <v>0</v>
      </c>
      <c r="X363" s="20">
        <f t="shared" si="109"/>
        <v>0</v>
      </c>
      <c r="Y363" s="20">
        <f t="shared" si="109"/>
        <v>0</v>
      </c>
      <c r="Z363" s="20">
        <f t="shared" si="109"/>
        <v>0</v>
      </c>
      <c r="AA363" s="20">
        <f t="shared" si="109"/>
        <v>0</v>
      </c>
      <c r="AB363" s="20">
        <f t="shared" si="109"/>
        <v>0</v>
      </c>
      <c r="AC363" s="20">
        <f t="shared" si="109"/>
        <v>0</v>
      </c>
      <c r="AD363" s="20">
        <f t="shared" si="109"/>
        <v>0</v>
      </c>
      <c r="AE363" s="20">
        <f t="shared" si="109"/>
        <v>0</v>
      </c>
      <c r="AF363" s="20">
        <f t="shared" si="109"/>
        <v>0</v>
      </c>
      <c r="AG363" s="20">
        <f t="shared" si="109"/>
        <v>0</v>
      </c>
      <c r="AH363" s="20">
        <f t="shared" si="109"/>
        <v>0</v>
      </c>
      <c r="AI363" s="20">
        <f t="shared" si="109"/>
        <v>0</v>
      </c>
      <c r="AJ363" s="20">
        <f t="shared" si="109"/>
        <v>0</v>
      </c>
      <c r="AK363" s="20">
        <f t="shared" si="109"/>
        <v>0</v>
      </c>
      <c r="AL363" s="20">
        <f t="shared" si="109"/>
        <v>0</v>
      </c>
      <c r="AM363" s="20">
        <f t="shared" si="109"/>
        <v>0</v>
      </c>
      <c r="AN363" s="20">
        <f t="shared" si="109"/>
        <v>0</v>
      </c>
      <c r="AO363" s="20">
        <f t="shared" si="109"/>
        <v>0</v>
      </c>
      <c r="AP363" s="20">
        <f t="shared" si="109"/>
        <v>0</v>
      </c>
      <c r="AQ363" s="20">
        <f t="shared" si="109"/>
        <v>0</v>
      </c>
      <c r="AR363" s="20">
        <f t="shared" si="109"/>
        <v>0</v>
      </c>
      <c r="AS363" s="20">
        <f t="shared" si="109"/>
        <v>0</v>
      </c>
      <c r="AT363" s="20">
        <f t="shared" si="109"/>
        <v>0</v>
      </c>
      <c r="AU363" s="20">
        <f t="shared" si="109"/>
        <v>0</v>
      </c>
    </row>
    <row r="364" spans="1:47" s="59" customFormat="1" ht="14.1" customHeight="1" x14ac:dyDescent="0.2">
      <c r="A364" s="31" t="s">
        <v>326</v>
      </c>
      <c r="B364" s="20">
        <f t="shared" si="108"/>
        <v>0</v>
      </c>
      <c r="C364" s="20">
        <f>+C365+C370+C375+C378</f>
        <v>0</v>
      </c>
      <c r="D364" s="20">
        <f t="shared" ref="D364:AU364" si="110">+D365+D370+D375+D378</f>
        <v>0</v>
      </c>
      <c r="E364" s="20">
        <f t="shared" si="110"/>
        <v>0</v>
      </c>
      <c r="F364" s="20">
        <f t="shared" si="110"/>
        <v>0</v>
      </c>
      <c r="G364" s="20">
        <f t="shared" si="110"/>
        <v>0</v>
      </c>
      <c r="H364" s="20">
        <f t="shared" si="110"/>
        <v>0</v>
      </c>
      <c r="I364" s="20">
        <f t="shared" si="110"/>
        <v>0</v>
      </c>
      <c r="J364" s="20">
        <f t="shared" si="110"/>
        <v>0</v>
      </c>
      <c r="K364" s="20">
        <f t="shared" si="110"/>
        <v>0</v>
      </c>
      <c r="L364" s="20">
        <f t="shared" si="110"/>
        <v>0</v>
      </c>
      <c r="M364" s="20">
        <f t="shared" si="110"/>
        <v>0</v>
      </c>
      <c r="N364" s="20">
        <f t="shared" si="110"/>
        <v>0</v>
      </c>
      <c r="O364" s="20">
        <f t="shared" si="110"/>
        <v>0</v>
      </c>
      <c r="P364" s="20">
        <f t="shared" si="110"/>
        <v>0</v>
      </c>
      <c r="Q364" s="20">
        <f t="shared" si="110"/>
        <v>0</v>
      </c>
      <c r="R364" s="20">
        <f t="shared" si="110"/>
        <v>0</v>
      </c>
      <c r="S364" s="20">
        <f t="shared" si="110"/>
        <v>0</v>
      </c>
      <c r="T364" s="20">
        <f t="shared" si="110"/>
        <v>0</v>
      </c>
      <c r="U364" s="20">
        <f t="shared" si="110"/>
        <v>0</v>
      </c>
      <c r="V364" s="20">
        <f t="shared" si="110"/>
        <v>0</v>
      </c>
      <c r="W364" s="20">
        <f t="shared" si="110"/>
        <v>0</v>
      </c>
      <c r="X364" s="20">
        <f t="shared" si="110"/>
        <v>0</v>
      </c>
      <c r="Y364" s="20">
        <f t="shared" si="110"/>
        <v>0</v>
      </c>
      <c r="Z364" s="20">
        <f t="shared" si="110"/>
        <v>0</v>
      </c>
      <c r="AA364" s="20">
        <f t="shared" si="110"/>
        <v>0</v>
      </c>
      <c r="AB364" s="20">
        <f t="shared" si="110"/>
        <v>0</v>
      </c>
      <c r="AC364" s="20">
        <f t="shared" si="110"/>
        <v>0</v>
      </c>
      <c r="AD364" s="20">
        <f t="shared" si="110"/>
        <v>0</v>
      </c>
      <c r="AE364" s="20">
        <f t="shared" si="110"/>
        <v>0</v>
      </c>
      <c r="AF364" s="20">
        <f t="shared" si="110"/>
        <v>0</v>
      </c>
      <c r="AG364" s="20">
        <f t="shared" si="110"/>
        <v>0</v>
      </c>
      <c r="AH364" s="20">
        <f t="shared" si="110"/>
        <v>0</v>
      </c>
      <c r="AI364" s="20">
        <f t="shared" si="110"/>
        <v>0</v>
      </c>
      <c r="AJ364" s="20">
        <f t="shared" si="110"/>
        <v>0</v>
      </c>
      <c r="AK364" s="20">
        <f t="shared" si="110"/>
        <v>0</v>
      </c>
      <c r="AL364" s="20">
        <f t="shared" si="110"/>
        <v>0</v>
      </c>
      <c r="AM364" s="20">
        <f t="shared" si="110"/>
        <v>0</v>
      </c>
      <c r="AN364" s="20">
        <f t="shared" si="110"/>
        <v>0</v>
      </c>
      <c r="AO364" s="20">
        <f t="shared" si="110"/>
        <v>0</v>
      </c>
      <c r="AP364" s="20">
        <f t="shared" si="110"/>
        <v>0</v>
      </c>
      <c r="AQ364" s="20">
        <f t="shared" si="110"/>
        <v>0</v>
      </c>
      <c r="AR364" s="20">
        <f t="shared" si="110"/>
        <v>0</v>
      </c>
      <c r="AS364" s="20">
        <f t="shared" si="110"/>
        <v>0</v>
      </c>
      <c r="AT364" s="20">
        <f t="shared" si="110"/>
        <v>0</v>
      </c>
      <c r="AU364" s="20">
        <f t="shared" si="110"/>
        <v>0</v>
      </c>
    </row>
    <row r="365" spans="1:47" s="59" customFormat="1" ht="14.1" customHeight="1" x14ac:dyDescent="0.2">
      <c r="A365" s="88" t="s">
        <v>284</v>
      </c>
      <c r="B365" s="20">
        <f t="shared" si="108"/>
        <v>0</v>
      </c>
      <c r="C365" s="21">
        <f>+C366+C367+C368+C369</f>
        <v>0</v>
      </c>
      <c r="D365" s="21">
        <f t="shared" ref="D365:AU365" si="111">+D366+D367+D368+D369</f>
        <v>0</v>
      </c>
      <c r="E365" s="21">
        <f t="shared" si="111"/>
        <v>0</v>
      </c>
      <c r="F365" s="21">
        <f t="shared" si="111"/>
        <v>0</v>
      </c>
      <c r="G365" s="21">
        <f t="shared" si="111"/>
        <v>0</v>
      </c>
      <c r="H365" s="21">
        <f t="shared" si="111"/>
        <v>0</v>
      </c>
      <c r="I365" s="21">
        <f t="shared" si="111"/>
        <v>0</v>
      </c>
      <c r="J365" s="21">
        <f t="shared" si="111"/>
        <v>0</v>
      </c>
      <c r="K365" s="21">
        <f t="shared" si="111"/>
        <v>0</v>
      </c>
      <c r="L365" s="21">
        <f t="shared" si="111"/>
        <v>0</v>
      </c>
      <c r="M365" s="21">
        <f t="shared" si="111"/>
        <v>0</v>
      </c>
      <c r="N365" s="21">
        <f t="shared" si="111"/>
        <v>0</v>
      </c>
      <c r="O365" s="21">
        <f t="shared" si="111"/>
        <v>0</v>
      </c>
      <c r="P365" s="21">
        <f t="shared" si="111"/>
        <v>0</v>
      </c>
      <c r="Q365" s="21">
        <f t="shared" si="111"/>
        <v>0</v>
      </c>
      <c r="R365" s="21">
        <f t="shared" si="111"/>
        <v>0</v>
      </c>
      <c r="S365" s="21">
        <f t="shared" si="111"/>
        <v>0</v>
      </c>
      <c r="T365" s="21">
        <f t="shared" si="111"/>
        <v>0</v>
      </c>
      <c r="U365" s="21">
        <f t="shared" si="111"/>
        <v>0</v>
      </c>
      <c r="V365" s="21">
        <f t="shared" si="111"/>
        <v>0</v>
      </c>
      <c r="W365" s="21">
        <f t="shared" si="111"/>
        <v>0</v>
      </c>
      <c r="X365" s="21">
        <f t="shared" si="111"/>
        <v>0</v>
      </c>
      <c r="Y365" s="21">
        <f t="shared" si="111"/>
        <v>0</v>
      </c>
      <c r="Z365" s="21">
        <f t="shared" si="111"/>
        <v>0</v>
      </c>
      <c r="AA365" s="21">
        <f t="shared" si="111"/>
        <v>0</v>
      </c>
      <c r="AB365" s="21">
        <f t="shared" si="111"/>
        <v>0</v>
      </c>
      <c r="AC365" s="21">
        <f t="shared" si="111"/>
        <v>0</v>
      </c>
      <c r="AD365" s="21">
        <f t="shared" si="111"/>
        <v>0</v>
      </c>
      <c r="AE365" s="21">
        <f t="shared" si="111"/>
        <v>0</v>
      </c>
      <c r="AF365" s="21">
        <f t="shared" si="111"/>
        <v>0</v>
      </c>
      <c r="AG365" s="21">
        <f t="shared" si="111"/>
        <v>0</v>
      </c>
      <c r="AH365" s="21">
        <f t="shared" si="111"/>
        <v>0</v>
      </c>
      <c r="AI365" s="21">
        <f t="shared" si="111"/>
        <v>0</v>
      </c>
      <c r="AJ365" s="21">
        <f t="shared" si="111"/>
        <v>0</v>
      </c>
      <c r="AK365" s="21">
        <f t="shared" si="111"/>
        <v>0</v>
      </c>
      <c r="AL365" s="21">
        <f t="shared" si="111"/>
        <v>0</v>
      </c>
      <c r="AM365" s="21">
        <f t="shared" si="111"/>
        <v>0</v>
      </c>
      <c r="AN365" s="21">
        <f t="shared" si="111"/>
        <v>0</v>
      </c>
      <c r="AO365" s="21">
        <f t="shared" si="111"/>
        <v>0</v>
      </c>
      <c r="AP365" s="21">
        <f t="shared" si="111"/>
        <v>0</v>
      </c>
      <c r="AQ365" s="21">
        <f t="shared" si="111"/>
        <v>0</v>
      </c>
      <c r="AR365" s="21">
        <f t="shared" si="111"/>
        <v>0</v>
      </c>
      <c r="AS365" s="21">
        <f t="shared" si="111"/>
        <v>0</v>
      </c>
      <c r="AT365" s="21">
        <f t="shared" si="111"/>
        <v>0</v>
      </c>
      <c r="AU365" s="21">
        <f t="shared" si="111"/>
        <v>0</v>
      </c>
    </row>
    <row r="366" spans="1:47" s="59" customFormat="1" ht="14.1" customHeight="1" x14ac:dyDescent="0.2">
      <c r="A366" s="89" t="s">
        <v>323</v>
      </c>
      <c r="B366" s="20">
        <f t="shared" si="108"/>
        <v>0</v>
      </c>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c r="AH366" s="12"/>
      <c r="AI366" s="12"/>
      <c r="AJ366" s="12"/>
      <c r="AK366" s="12"/>
      <c r="AL366" s="12"/>
      <c r="AM366" s="12"/>
      <c r="AN366" s="12"/>
      <c r="AO366" s="12"/>
      <c r="AP366" s="12"/>
      <c r="AQ366" s="12"/>
      <c r="AR366" s="12"/>
      <c r="AS366" s="12"/>
      <c r="AT366" s="12"/>
      <c r="AU366" s="12"/>
    </row>
    <row r="367" spans="1:47" s="59" customFormat="1" ht="14.1" customHeight="1" x14ac:dyDescent="0.2">
      <c r="A367" s="89" t="s">
        <v>293</v>
      </c>
      <c r="B367" s="20">
        <f t="shared" si="108"/>
        <v>0</v>
      </c>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c r="AH367" s="12"/>
      <c r="AI367" s="12"/>
      <c r="AJ367" s="12"/>
      <c r="AK367" s="12"/>
      <c r="AL367" s="12"/>
      <c r="AM367" s="12"/>
      <c r="AN367" s="12"/>
      <c r="AO367" s="12"/>
      <c r="AP367" s="12"/>
      <c r="AQ367" s="12"/>
      <c r="AR367" s="12"/>
      <c r="AS367" s="12"/>
      <c r="AT367" s="12"/>
      <c r="AU367" s="12"/>
    </row>
    <row r="368" spans="1:47" s="59" customFormat="1" ht="14.1" customHeight="1" x14ac:dyDescent="0.2">
      <c r="A368" s="89" t="s">
        <v>294</v>
      </c>
      <c r="B368" s="20">
        <f t="shared" si="108"/>
        <v>0</v>
      </c>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c r="AH368" s="12"/>
      <c r="AI368" s="12"/>
      <c r="AJ368" s="12"/>
      <c r="AK368" s="12"/>
      <c r="AL368" s="12"/>
      <c r="AM368" s="12"/>
      <c r="AN368" s="12"/>
      <c r="AO368" s="12"/>
      <c r="AP368" s="12"/>
      <c r="AQ368" s="12"/>
      <c r="AR368" s="12"/>
      <c r="AS368" s="12"/>
      <c r="AT368" s="12"/>
      <c r="AU368" s="12"/>
    </row>
    <row r="369" spans="1:47" s="59" customFormat="1" ht="14.1" customHeight="1" x14ac:dyDescent="0.2">
      <c r="A369" s="89" t="s">
        <v>295</v>
      </c>
      <c r="B369" s="20">
        <f t="shared" si="108"/>
        <v>0</v>
      </c>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c r="AH369" s="12"/>
      <c r="AI369" s="12"/>
      <c r="AJ369" s="12"/>
      <c r="AK369" s="12"/>
      <c r="AL369" s="12"/>
      <c r="AM369" s="12"/>
      <c r="AN369" s="12"/>
      <c r="AO369" s="12"/>
      <c r="AP369" s="12"/>
      <c r="AQ369" s="12"/>
      <c r="AR369" s="12"/>
      <c r="AS369" s="12"/>
      <c r="AT369" s="12"/>
      <c r="AU369" s="12"/>
    </row>
    <row r="370" spans="1:47" s="59" customFormat="1" ht="14.1" customHeight="1" x14ac:dyDescent="0.2">
      <c r="A370" s="88" t="s">
        <v>285</v>
      </c>
      <c r="B370" s="20">
        <f t="shared" si="108"/>
        <v>0</v>
      </c>
      <c r="C370" s="21">
        <f>+C371+C372+C373+C374</f>
        <v>0</v>
      </c>
      <c r="D370" s="21">
        <f t="shared" ref="D370:AU370" si="112">+D371+D372+D373+D374</f>
        <v>0</v>
      </c>
      <c r="E370" s="21">
        <f t="shared" si="112"/>
        <v>0</v>
      </c>
      <c r="F370" s="21">
        <f t="shared" si="112"/>
        <v>0</v>
      </c>
      <c r="G370" s="21">
        <f t="shared" si="112"/>
        <v>0</v>
      </c>
      <c r="H370" s="21">
        <f t="shared" si="112"/>
        <v>0</v>
      </c>
      <c r="I370" s="21">
        <f t="shared" si="112"/>
        <v>0</v>
      </c>
      <c r="J370" s="21">
        <f t="shared" si="112"/>
        <v>0</v>
      </c>
      <c r="K370" s="21">
        <f t="shared" si="112"/>
        <v>0</v>
      </c>
      <c r="L370" s="21">
        <f t="shared" si="112"/>
        <v>0</v>
      </c>
      <c r="M370" s="21">
        <f t="shared" si="112"/>
        <v>0</v>
      </c>
      <c r="N370" s="21">
        <f t="shared" si="112"/>
        <v>0</v>
      </c>
      <c r="O370" s="21">
        <f t="shared" si="112"/>
        <v>0</v>
      </c>
      <c r="P370" s="21">
        <f t="shared" si="112"/>
        <v>0</v>
      </c>
      <c r="Q370" s="21">
        <f t="shared" si="112"/>
        <v>0</v>
      </c>
      <c r="R370" s="21">
        <f t="shared" si="112"/>
        <v>0</v>
      </c>
      <c r="S370" s="21">
        <f t="shared" si="112"/>
        <v>0</v>
      </c>
      <c r="T370" s="21">
        <f t="shared" si="112"/>
        <v>0</v>
      </c>
      <c r="U370" s="21">
        <f t="shared" si="112"/>
        <v>0</v>
      </c>
      <c r="V370" s="21">
        <f t="shared" si="112"/>
        <v>0</v>
      </c>
      <c r="W370" s="21">
        <f t="shared" si="112"/>
        <v>0</v>
      </c>
      <c r="X370" s="21">
        <f t="shared" si="112"/>
        <v>0</v>
      </c>
      <c r="Y370" s="21">
        <f t="shared" si="112"/>
        <v>0</v>
      </c>
      <c r="Z370" s="21">
        <f t="shared" si="112"/>
        <v>0</v>
      </c>
      <c r="AA370" s="21">
        <f t="shared" si="112"/>
        <v>0</v>
      </c>
      <c r="AB370" s="21">
        <f t="shared" si="112"/>
        <v>0</v>
      </c>
      <c r="AC370" s="21">
        <f t="shared" si="112"/>
        <v>0</v>
      </c>
      <c r="AD370" s="21">
        <f t="shared" si="112"/>
        <v>0</v>
      </c>
      <c r="AE370" s="21">
        <f t="shared" si="112"/>
        <v>0</v>
      </c>
      <c r="AF370" s="21">
        <f t="shared" si="112"/>
        <v>0</v>
      </c>
      <c r="AG370" s="21">
        <f t="shared" si="112"/>
        <v>0</v>
      </c>
      <c r="AH370" s="21">
        <f t="shared" si="112"/>
        <v>0</v>
      </c>
      <c r="AI370" s="21">
        <f t="shared" si="112"/>
        <v>0</v>
      </c>
      <c r="AJ370" s="21">
        <f t="shared" si="112"/>
        <v>0</v>
      </c>
      <c r="AK370" s="21">
        <f t="shared" si="112"/>
        <v>0</v>
      </c>
      <c r="AL370" s="21">
        <f t="shared" si="112"/>
        <v>0</v>
      </c>
      <c r="AM370" s="21">
        <f t="shared" si="112"/>
        <v>0</v>
      </c>
      <c r="AN370" s="21">
        <f t="shared" si="112"/>
        <v>0</v>
      </c>
      <c r="AO370" s="21">
        <f t="shared" si="112"/>
        <v>0</v>
      </c>
      <c r="AP370" s="21">
        <f t="shared" si="112"/>
        <v>0</v>
      </c>
      <c r="AQ370" s="21">
        <f t="shared" si="112"/>
        <v>0</v>
      </c>
      <c r="AR370" s="21">
        <f t="shared" si="112"/>
        <v>0</v>
      </c>
      <c r="AS370" s="21">
        <f t="shared" si="112"/>
        <v>0</v>
      </c>
      <c r="AT370" s="21">
        <f t="shared" si="112"/>
        <v>0</v>
      </c>
      <c r="AU370" s="21">
        <f t="shared" si="112"/>
        <v>0</v>
      </c>
    </row>
    <row r="371" spans="1:47" s="59" customFormat="1" ht="14.1" customHeight="1" x14ac:dyDescent="0.2">
      <c r="A371" s="89" t="s">
        <v>324</v>
      </c>
      <c r="B371" s="20">
        <f t="shared" si="108"/>
        <v>0</v>
      </c>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c r="AH371" s="12"/>
      <c r="AI371" s="12"/>
      <c r="AJ371" s="12"/>
      <c r="AK371" s="12"/>
      <c r="AL371" s="12"/>
      <c r="AM371" s="12"/>
      <c r="AN371" s="12"/>
      <c r="AO371" s="12"/>
      <c r="AP371" s="12"/>
      <c r="AQ371" s="12"/>
      <c r="AR371" s="12"/>
      <c r="AS371" s="12"/>
      <c r="AT371" s="12"/>
      <c r="AU371" s="12"/>
    </row>
    <row r="372" spans="1:47" s="59" customFormat="1" ht="14.1" customHeight="1" x14ac:dyDescent="0.2">
      <c r="A372" s="89" t="s">
        <v>296</v>
      </c>
      <c r="B372" s="20">
        <f t="shared" si="108"/>
        <v>0</v>
      </c>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c r="AH372" s="12"/>
      <c r="AI372" s="12"/>
      <c r="AJ372" s="12"/>
      <c r="AK372" s="12"/>
      <c r="AL372" s="12"/>
      <c r="AM372" s="12"/>
      <c r="AN372" s="12"/>
      <c r="AO372" s="12"/>
      <c r="AP372" s="12"/>
      <c r="AQ372" s="12"/>
      <c r="AR372" s="12"/>
      <c r="AS372" s="12"/>
      <c r="AT372" s="12"/>
      <c r="AU372" s="12"/>
    </row>
    <row r="373" spans="1:47" s="59" customFormat="1" ht="14.1" customHeight="1" x14ac:dyDescent="0.2">
      <c r="A373" s="89" t="s">
        <v>297</v>
      </c>
      <c r="B373" s="20">
        <f t="shared" si="108"/>
        <v>0</v>
      </c>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c r="AH373" s="12"/>
      <c r="AI373" s="12"/>
      <c r="AJ373" s="12"/>
      <c r="AK373" s="12"/>
      <c r="AL373" s="12"/>
      <c r="AM373" s="12"/>
      <c r="AN373" s="12"/>
      <c r="AO373" s="12"/>
      <c r="AP373" s="12"/>
      <c r="AQ373" s="12"/>
      <c r="AR373" s="12"/>
      <c r="AS373" s="12"/>
      <c r="AT373" s="12"/>
      <c r="AU373" s="12"/>
    </row>
    <row r="374" spans="1:47" s="59" customFormat="1" ht="14.1" customHeight="1" x14ac:dyDescent="0.2">
      <c r="A374" s="89" t="s">
        <v>298</v>
      </c>
      <c r="B374" s="20">
        <f t="shared" si="108"/>
        <v>0</v>
      </c>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c r="AH374" s="12"/>
      <c r="AI374" s="12"/>
      <c r="AJ374" s="12"/>
      <c r="AK374" s="12"/>
      <c r="AL374" s="12"/>
      <c r="AM374" s="12"/>
      <c r="AN374" s="12"/>
      <c r="AO374" s="12"/>
      <c r="AP374" s="12"/>
      <c r="AQ374" s="12"/>
      <c r="AR374" s="12"/>
      <c r="AS374" s="12"/>
      <c r="AT374" s="12"/>
      <c r="AU374" s="12"/>
    </row>
    <row r="375" spans="1:47" s="59" customFormat="1" ht="14.1" customHeight="1" x14ac:dyDescent="0.2">
      <c r="A375" s="88" t="s">
        <v>286</v>
      </c>
      <c r="B375" s="20">
        <f t="shared" si="108"/>
        <v>0</v>
      </c>
      <c r="C375" s="20">
        <f>+C376+C377</f>
        <v>0</v>
      </c>
      <c r="D375" s="20">
        <f t="shared" ref="D375:AU375" si="113">+D376+D377</f>
        <v>0</v>
      </c>
      <c r="E375" s="20">
        <f t="shared" si="113"/>
        <v>0</v>
      </c>
      <c r="F375" s="20">
        <f t="shared" si="113"/>
        <v>0</v>
      </c>
      <c r="G375" s="20">
        <f t="shared" si="113"/>
        <v>0</v>
      </c>
      <c r="H375" s="20">
        <f t="shared" si="113"/>
        <v>0</v>
      </c>
      <c r="I375" s="20">
        <f t="shared" si="113"/>
        <v>0</v>
      </c>
      <c r="J375" s="20">
        <f t="shared" si="113"/>
        <v>0</v>
      </c>
      <c r="K375" s="20">
        <f t="shared" si="113"/>
        <v>0</v>
      </c>
      <c r="L375" s="20">
        <f t="shared" si="113"/>
        <v>0</v>
      </c>
      <c r="M375" s="20">
        <f t="shared" si="113"/>
        <v>0</v>
      </c>
      <c r="N375" s="20">
        <f t="shared" si="113"/>
        <v>0</v>
      </c>
      <c r="O375" s="20">
        <f t="shared" si="113"/>
        <v>0</v>
      </c>
      <c r="P375" s="20">
        <f t="shared" si="113"/>
        <v>0</v>
      </c>
      <c r="Q375" s="20">
        <f t="shared" si="113"/>
        <v>0</v>
      </c>
      <c r="R375" s="20">
        <f t="shared" si="113"/>
        <v>0</v>
      </c>
      <c r="S375" s="20">
        <f t="shared" si="113"/>
        <v>0</v>
      </c>
      <c r="T375" s="20">
        <f t="shared" si="113"/>
        <v>0</v>
      </c>
      <c r="U375" s="20">
        <f t="shared" si="113"/>
        <v>0</v>
      </c>
      <c r="V375" s="20">
        <f t="shared" si="113"/>
        <v>0</v>
      </c>
      <c r="W375" s="20">
        <f t="shared" si="113"/>
        <v>0</v>
      </c>
      <c r="X375" s="20">
        <f t="shared" si="113"/>
        <v>0</v>
      </c>
      <c r="Y375" s="20">
        <f t="shared" si="113"/>
        <v>0</v>
      </c>
      <c r="Z375" s="20">
        <f t="shared" si="113"/>
        <v>0</v>
      </c>
      <c r="AA375" s="20">
        <f t="shared" si="113"/>
        <v>0</v>
      </c>
      <c r="AB375" s="20">
        <f t="shared" si="113"/>
        <v>0</v>
      </c>
      <c r="AC375" s="20">
        <f t="shared" si="113"/>
        <v>0</v>
      </c>
      <c r="AD375" s="20">
        <f t="shared" si="113"/>
        <v>0</v>
      </c>
      <c r="AE375" s="20">
        <f t="shared" si="113"/>
        <v>0</v>
      </c>
      <c r="AF375" s="20">
        <f t="shared" si="113"/>
        <v>0</v>
      </c>
      <c r="AG375" s="20">
        <f t="shared" si="113"/>
        <v>0</v>
      </c>
      <c r="AH375" s="20">
        <f t="shared" si="113"/>
        <v>0</v>
      </c>
      <c r="AI375" s="20">
        <f t="shared" si="113"/>
        <v>0</v>
      </c>
      <c r="AJ375" s="20">
        <f t="shared" si="113"/>
        <v>0</v>
      </c>
      <c r="AK375" s="20">
        <f t="shared" si="113"/>
        <v>0</v>
      </c>
      <c r="AL375" s="20">
        <f t="shared" si="113"/>
        <v>0</v>
      </c>
      <c r="AM375" s="20">
        <f t="shared" si="113"/>
        <v>0</v>
      </c>
      <c r="AN375" s="20">
        <f t="shared" si="113"/>
        <v>0</v>
      </c>
      <c r="AO375" s="20">
        <f t="shared" si="113"/>
        <v>0</v>
      </c>
      <c r="AP375" s="20">
        <f t="shared" si="113"/>
        <v>0</v>
      </c>
      <c r="AQ375" s="20">
        <f t="shared" si="113"/>
        <v>0</v>
      </c>
      <c r="AR375" s="20">
        <f t="shared" si="113"/>
        <v>0</v>
      </c>
      <c r="AS375" s="20">
        <f t="shared" si="113"/>
        <v>0</v>
      </c>
      <c r="AT375" s="20">
        <f t="shared" si="113"/>
        <v>0</v>
      </c>
      <c r="AU375" s="20">
        <f t="shared" si="113"/>
        <v>0</v>
      </c>
    </row>
    <row r="376" spans="1:47" s="59" customFormat="1" ht="14.1" customHeight="1" x14ac:dyDescent="0.2">
      <c r="A376" s="89" t="s">
        <v>325</v>
      </c>
      <c r="B376" s="20">
        <f t="shared" si="108"/>
        <v>0</v>
      </c>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c r="AH376" s="12"/>
      <c r="AI376" s="12"/>
      <c r="AJ376" s="12"/>
      <c r="AK376" s="12"/>
      <c r="AL376" s="12"/>
      <c r="AM376" s="12"/>
      <c r="AN376" s="12"/>
      <c r="AO376" s="12"/>
      <c r="AP376" s="12"/>
      <c r="AQ376" s="12"/>
      <c r="AR376" s="12"/>
      <c r="AS376" s="12"/>
      <c r="AT376" s="12"/>
      <c r="AU376" s="12"/>
    </row>
    <row r="377" spans="1:47" s="59" customFormat="1" ht="14.1" customHeight="1" x14ac:dyDescent="0.2">
      <c r="A377" s="89" t="s">
        <v>49</v>
      </c>
      <c r="B377" s="20">
        <f t="shared" si="108"/>
        <v>0</v>
      </c>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c r="AH377" s="12"/>
      <c r="AI377" s="12"/>
      <c r="AJ377" s="12"/>
      <c r="AK377" s="12"/>
      <c r="AL377" s="12"/>
      <c r="AM377" s="12"/>
      <c r="AN377" s="12"/>
      <c r="AO377" s="12"/>
      <c r="AP377" s="12"/>
      <c r="AQ377" s="12"/>
      <c r="AR377" s="12"/>
      <c r="AS377" s="12"/>
      <c r="AT377" s="12"/>
      <c r="AU377" s="12"/>
    </row>
    <row r="378" spans="1:47" s="59" customFormat="1" ht="14.1" customHeight="1" x14ac:dyDescent="0.2">
      <c r="A378" s="88" t="s">
        <v>320</v>
      </c>
      <c r="B378" s="20">
        <f t="shared" si="108"/>
        <v>0</v>
      </c>
      <c r="C378" s="20">
        <f>+C379+C380</f>
        <v>0</v>
      </c>
      <c r="D378" s="20">
        <f t="shared" ref="D378:AU378" si="114">+D379+D380</f>
        <v>0</v>
      </c>
      <c r="E378" s="20">
        <f t="shared" si="114"/>
        <v>0</v>
      </c>
      <c r="F378" s="20">
        <f t="shared" si="114"/>
        <v>0</v>
      </c>
      <c r="G378" s="20">
        <f t="shared" si="114"/>
        <v>0</v>
      </c>
      <c r="H378" s="20">
        <f t="shared" si="114"/>
        <v>0</v>
      </c>
      <c r="I378" s="20">
        <f t="shared" si="114"/>
        <v>0</v>
      </c>
      <c r="J378" s="20">
        <f t="shared" si="114"/>
        <v>0</v>
      </c>
      <c r="K378" s="20">
        <f t="shared" si="114"/>
        <v>0</v>
      </c>
      <c r="L378" s="20">
        <f t="shared" si="114"/>
        <v>0</v>
      </c>
      <c r="M378" s="20">
        <f t="shared" si="114"/>
        <v>0</v>
      </c>
      <c r="N378" s="20">
        <f t="shared" si="114"/>
        <v>0</v>
      </c>
      <c r="O378" s="20">
        <f t="shared" si="114"/>
        <v>0</v>
      </c>
      <c r="P378" s="20">
        <f t="shared" si="114"/>
        <v>0</v>
      </c>
      <c r="Q378" s="20">
        <f t="shared" si="114"/>
        <v>0</v>
      </c>
      <c r="R378" s="20">
        <f t="shared" si="114"/>
        <v>0</v>
      </c>
      <c r="S378" s="20">
        <f t="shared" si="114"/>
        <v>0</v>
      </c>
      <c r="T378" s="20">
        <f t="shared" si="114"/>
        <v>0</v>
      </c>
      <c r="U378" s="20">
        <f t="shared" si="114"/>
        <v>0</v>
      </c>
      <c r="V378" s="20">
        <f t="shared" si="114"/>
        <v>0</v>
      </c>
      <c r="W378" s="20">
        <f t="shared" si="114"/>
        <v>0</v>
      </c>
      <c r="X378" s="20">
        <f t="shared" si="114"/>
        <v>0</v>
      </c>
      <c r="Y378" s="20">
        <f t="shared" si="114"/>
        <v>0</v>
      </c>
      <c r="Z378" s="20">
        <f t="shared" si="114"/>
        <v>0</v>
      </c>
      <c r="AA378" s="20">
        <f t="shared" si="114"/>
        <v>0</v>
      </c>
      <c r="AB378" s="20">
        <f t="shared" si="114"/>
        <v>0</v>
      </c>
      <c r="AC378" s="20">
        <f t="shared" si="114"/>
        <v>0</v>
      </c>
      <c r="AD378" s="20">
        <f t="shared" si="114"/>
        <v>0</v>
      </c>
      <c r="AE378" s="20">
        <f t="shared" si="114"/>
        <v>0</v>
      </c>
      <c r="AF378" s="20">
        <f t="shared" si="114"/>
        <v>0</v>
      </c>
      <c r="AG378" s="20">
        <f t="shared" si="114"/>
        <v>0</v>
      </c>
      <c r="AH378" s="20">
        <f t="shared" si="114"/>
        <v>0</v>
      </c>
      <c r="AI378" s="20">
        <f t="shared" si="114"/>
        <v>0</v>
      </c>
      <c r="AJ378" s="20">
        <f t="shared" si="114"/>
        <v>0</v>
      </c>
      <c r="AK378" s="20">
        <f t="shared" si="114"/>
        <v>0</v>
      </c>
      <c r="AL378" s="20">
        <f t="shared" si="114"/>
        <v>0</v>
      </c>
      <c r="AM378" s="20">
        <f t="shared" si="114"/>
        <v>0</v>
      </c>
      <c r="AN378" s="20">
        <f t="shared" si="114"/>
        <v>0</v>
      </c>
      <c r="AO378" s="20">
        <f t="shared" si="114"/>
        <v>0</v>
      </c>
      <c r="AP378" s="20">
        <f t="shared" si="114"/>
        <v>0</v>
      </c>
      <c r="AQ378" s="20">
        <f t="shared" si="114"/>
        <v>0</v>
      </c>
      <c r="AR378" s="20">
        <f t="shared" si="114"/>
        <v>0</v>
      </c>
      <c r="AS378" s="20">
        <f t="shared" si="114"/>
        <v>0</v>
      </c>
      <c r="AT378" s="20">
        <f t="shared" si="114"/>
        <v>0</v>
      </c>
      <c r="AU378" s="20">
        <f t="shared" si="114"/>
        <v>0</v>
      </c>
    </row>
    <row r="379" spans="1:47" s="59" customFormat="1" ht="14.1" customHeight="1" x14ac:dyDescent="0.2">
      <c r="A379" s="89" t="s">
        <v>321</v>
      </c>
      <c r="B379" s="20">
        <f t="shared" si="108"/>
        <v>0</v>
      </c>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c r="AH379" s="12"/>
      <c r="AI379" s="12"/>
      <c r="AJ379" s="12"/>
      <c r="AK379" s="12"/>
      <c r="AL379" s="12"/>
      <c r="AM379" s="12"/>
      <c r="AN379" s="12"/>
      <c r="AO379" s="12"/>
      <c r="AP379" s="12"/>
      <c r="AQ379" s="12"/>
      <c r="AR379" s="12"/>
      <c r="AS379" s="12"/>
      <c r="AT379" s="12"/>
      <c r="AU379" s="12"/>
    </row>
    <row r="380" spans="1:47" s="59" customFormat="1" ht="14.1" customHeight="1" x14ac:dyDescent="0.2">
      <c r="A380" s="89" t="s">
        <v>322</v>
      </c>
      <c r="B380" s="20">
        <f t="shared" si="108"/>
        <v>0</v>
      </c>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c r="AH380" s="12"/>
      <c r="AI380" s="12"/>
      <c r="AJ380" s="12"/>
      <c r="AK380" s="12"/>
      <c r="AL380" s="12"/>
      <c r="AM380" s="12"/>
      <c r="AN380" s="12"/>
      <c r="AO380" s="12"/>
      <c r="AP380" s="12"/>
      <c r="AQ380" s="12"/>
      <c r="AR380" s="12"/>
      <c r="AS380" s="12"/>
      <c r="AT380" s="12"/>
      <c r="AU380" s="12"/>
    </row>
    <row r="381" spans="1:47" s="59" customFormat="1" ht="14.1" customHeight="1" x14ac:dyDescent="0.2">
      <c r="A381" s="31" t="s">
        <v>334</v>
      </c>
      <c r="B381" s="20">
        <f t="shared" si="108"/>
        <v>0</v>
      </c>
      <c r="C381" s="20">
        <f>+C382+C386+C389</f>
        <v>0</v>
      </c>
      <c r="D381" s="20">
        <f t="shared" ref="D381:AU381" si="115">+D382+D386+D389</f>
        <v>0</v>
      </c>
      <c r="E381" s="20">
        <f t="shared" si="115"/>
        <v>0</v>
      </c>
      <c r="F381" s="20">
        <f t="shared" si="115"/>
        <v>0</v>
      </c>
      <c r="G381" s="20">
        <f t="shared" si="115"/>
        <v>0</v>
      </c>
      <c r="H381" s="20">
        <f t="shared" si="115"/>
        <v>0</v>
      </c>
      <c r="I381" s="20">
        <f t="shared" si="115"/>
        <v>0</v>
      </c>
      <c r="J381" s="20">
        <f t="shared" si="115"/>
        <v>0</v>
      </c>
      <c r="K381" s="20">
        <f t="shared" si="115"/>
        <v>0</v>
      </c>
      <c r="L381" s="20">
        <f t="shared" si="115"/>
        <v>0</v>
      </c>
      <c r="M381" s="20">
        <f t="shared" si="115"/>
        <v>0</v>
      </c>
      <c r="N381" s="20">
        <f t="shared" si="115"/>
        <v>0</v>
      </c>
      <c r="O381" s="20">
        <f t="shared" si="115"/>
        <v>0</v>
      </c>
      <c r="P381" s="20">
        <f t="shared" si="115"/>
        <v>0</v>
      </c>
      <c r="Q381" s="20">
        <f t="shared" si="115"/>
        <v>0</v>
      </c>
      <c r="R381" s="20">
        <f t="shared" si="115"/>
        <v>0</v>
      </c>
      <c r="S381" s="20">
        <f t="shared" si="115"/>
        <v>0</v>
      </c>
      <c r="T381" s="20">
        <f t="shared" si="115"/>
        <v>0</v>
      </c>
      <c r="U381" s="20">
        <f t="shared" si="115"/>
        <v>0</v>
      </c>
      <c r="V381" s="20">
        <f t="shared" si="115"/>
        <v>0</v>
      </c>
      <c r="W381" s="20">
        <f t="shared" si="115"/>
        <v>0</v>
      </c>
      <c r="X381" s="20">
        <f t="shared" si="115"/>
        <v>0</v>
      </c>
      <c r="Y381" s="20">
        <f t="shared" si="115"/>
        <v>0</v>
      </c>
      <c r="Z381" s="20">
        <f t="shared" si="115"/>
        <v>0</v>
      </c>
      <c r="AA381" s="20">
        <f t="shared" si="115"/>
        <v>0</v>
      </c>
      <c r="AB381" s="20">
        <f t="shared" si="115"/>
        <v>0</v>
      </c>
      <c r="AC381" s="20">
        <f t="shared" si="115"/>
        <v>0</v>
      </c>
      <c r="AD381" s="20">
        <f t="shared" si="115"/>
        <v>0</v>
      </c>
      <c r="AE381" s="20">
        <f t="shared" si="115"/>
        <v>0</v>
      </c>
      <c r="AF381" s="20">
        <f t="shared" si="115"/>
        <v>0</v>
      </c>
      <c r="AG381" s="20">
        <f t="shared" si="115"/>
        <v>0</v>
      </c>
      <c r="AH381" s="20">
        <f t="shared" si="115"/>
        <v>0</v>
      </c>
      <c r="AI381" s="20">
        <f t="shared" si="115"/>
        <v>0</v>
      </c>
      <c r="AJ381" s="20">
        <f t="shared" si="115"/>
        <v>0</v>
      </c>
      <c r="AK381" s="20">
        <f t="shared" si="115"/>
        <v>0</v>
      </c>
      <c r="AL381" s="20">
        <f t="shared" si="115"/>
        <v>0</v>
      </c>
      <c r="AM381" s="20">
        <f t="shared" si="115"/>
        <v>0</v>
      </c>
      <c r="AN381" s="20">
        <f t="shared" si="115"/>
        <v>0</v>
      </c>
      <c r="AO381" s="20">
        <f t="shared" si="115"/>
        <v>0</v>
      </c>
      <c r="AP381" s="20">
        <f t="shared" si="115"/>
        <v>0</v>
      </c>
      <c r="AQ381" s="20">
        <f t="shared" si="115"/>
        <v>0</v>
      </c>
      <c r="AR381" s="20">
        <f t="shared" si="115"/>
        <v>0</v>
      </c>
      <c r="AS381" s="20">
        <f t="shared" si="115"/>
        <v>0</v>
      </c>
      <c r="AT381" s="20">
        <f t="shared" si="115"/>
        <v>0</v>
      </c>
      <c r="AU381" s="20">
        <f t="shared" si="115"/>
        <v>0</v>
      </c>
    </row>
    <row r="382" spans="1:47" s="59" customFormat="1" ht="14.1" customHeight="1" x14ac:dyDescent="0.2">
      <c r="A382" s="88" t="s">
        <v>327</v>
      </c>
      <c r="B382" s="20">
        <f t="shared" si="108"/>
        <v>0</v>
      </c>
      <c r="C382" s="21">
        <f>+C383+C384+C385</f>
        <v>0</v>
      </c>
      <c r="D382" s="21">
        <f t="shared" ref="D382:AU382" si="116">+D383+D384+D385</f>
        <v>0</v>
      </c>
      <c r="E382" s="21">
        <f t="shared" si="116"/>
        <v>0</v>
      </c>
      <c r="F382" s="21">
        <f t="shared" si="116"/>
        <v>0</v>
      </c>
      <c r="G382" s="21">
        <f t="shared" si="116"/>
        <v>0</v>
      </c>
      <c r="H382" s="21">
        <f t="shared" si="116"/>
        <v>0</v>
      </c>
      <c r="I382" s="21">
        <f t="shared" si="116"/>
        <v>0</v>
      </c>
      <c r="J382" s="21">
        <f t="shared" si="116"/>
        <v>0</v>
      </c>
      <c r="K382" s="21">
        <f t="shared" si="116"/>
        <v>0</v>
      </c>
      <c r="L382" s="21">
        <f t="shared" si="116"/>
        <v>0</v>
      </c>
      <c r="M382" s="21">
        <f t="shared" si="116"/>
        <v>0</v>
      </c>
      <c r="N382" s="21">
        <f t="shared" si="116"/>
        <v>0</v>
      </c>
      <c r="O382" s="21">
        <f t="shared" si="116"/>
        <v>0</v>
      </c>
      <c r="P382" s="21">
        <f t="shared" si="116"/>
        <v>0</v>
      </c>
      <c r="Q382" s="21">
        <f t="shared" si="116"/>
        <v>0</v>
      </c>
      <c r="R382" s="21">
        <f t="shared" si="116"/>
        <v>0</v>
      </c>
      <c r="S382" s="21">
        <f t="shared" si="116"/>
        <v>0</v>
      </c>
      <c r="T382" s="21">
        <f t="shared" si="116"/>
        <v>0</v>
      </c>
      <c r="U382" s="21">
        <f t="shared" si="116"/>
        <v>0</v>
      </c>
      <c r="V382" s="21">
        <f t="shared" si="116"/>
        <v>0</v>
      </c>
      <c r="W382" s="21">
        <f t="shared" si="116"/>
        <v>0</v>
      </c>
      <c r="X382" s="21">
        <f t="shared" si="116"/>
        <v>0</v>
      </c>
      <c r="Y382" s="21">
        <f t="shared" si="116"/>
        <v>0</v>
      </c>
      <c r="Z382" s="21">
        <f t="shared" si="116"/>
        <v>0</v>
      </c>
      <c r="AA382" s="21">
        <f t="shared" si="116"/>
        <v>0</v>
      </c>
      <c r="AB382" s="21">
        <f t="shared" si="116"/>
        <v>0</v>
      </c>
      <c r="AC382" s="21">
        <f t="shared" si="116"/>
        <v>0</v>
      </c>
      <c r="AD382" s="21">
        <f t="shared" si="116"/>
        <v>0</v>
      </c>
      <c r="AE382" s="21">
        <f t="shared" si="116"/>
        <v>0</v>
      </c>
      <c r="AF382" s="21">
        <f t="shared" si="116"/>
        <v>0</v>
      </c>
      <c r="AG382" s="21">
        <f t="shared" si="116"/>
        <v>0</v>
      </c>
      <c r="AH382" s="21">
        <f t="shared" si="116"/>
        <v>0</v>
      </c>
      <c r="AI382" s="21">
        <f t="shared" si="116"/>
        <v>0</v>
      </c>
      <c r="AJ382" s="21">
        <f t="shared" si="116"/>
        <v>0</v>
      </c>
      <c r="AK382" s="21">
        <f t="shared" si="116"/>
        <v>0</v>
      </c>
      <c r="AL382" s="21">
        <f t="shared" si="116"/>
        <v>0</v>
      </c>
      <c r="AM382" s="21">
        <f t="shared" si="116"/>
        <v>0</v>
      </c>
      <c r="AN382" s="21">
        <f t="shared" si="116"/>
        <v>0</v>
      </c>
      <c r="AO382" s="21">
        <f t="shared" si="116"/>
        <v>0</v>
      </c>
      <c r="AP382" s="21">
        <f t="shared" si="116"/>
        <v>0</v>
      </c>
      <c r="AQ382" s="21">
        <f t="shared" si="116"/>
        <v>0</v>
      </c>
      <c r="AR382" s="21">
        <f t="shared" si="116"/>
        <v>0</v>
      </c>
      <c r="AS382" s="21">
        <f t="shared" si="116"/>
        <v>0</v>
      </c>
      <c r="AT382" s="21">
        <f t="shared" si="116"/>
        <v>0</v>
      </c>
      <c r="AU382" s="21">
        <f t="shared" si="116"/>
        <v>0</v>
      </c>
    </row>
    <row r="383" spans="1:47" s="59" customFormat="1" ht="14.1" customHeight="1" x14ac:dyDescent="0.2">
      <c r="A383" s="89" t="s">
        <v>328</v>
      </c>
      <c r="B383" s="20">
        <f t="shared" si="108"/>
        <v>0</v>
      </c>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c r="AH383" s="12"/>
      <c r="AI383" s="12"/>
      <c r="AJ383" s="12"/>
      <c r="AK383" s="12"/>
      <c r="AL383" s="12"/>
      <c r="AM383" s="12"/>
      <c r="AN383" s="12"/>
      <c r="AO383" s="12"/>
      <c r="AP383" s="12"/>
      <c r="AQ383" s="12"/>
      <c r="AR383" s="12"/>
      <c r="AS383" s="12"/>
      <c r="AT383" s="12"/>
      <c r="AU383" s="12"/>
    </row>
    <row r="384" spans="1:47" s="59" customFormat="1" ht="14.1" customHeight="1" x14ac:dyDescent="0.2">
      <c r="A384" s="89" t="s">
        <v>329</v>
      </c>
      <c r="B384" s="20">
        <f t="shared" si="108"/>
        <v>0</v>
      </c>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c r="AH384" s="12"/>
      <c r="AI384" s="12"/>
      <c r="AJ384" s="12"/>
      <c r="AK384" s="12"/>
      <c r="AL384" s="12"/>
      <c r="AM384" s="12"/>
      <c r="AN384" s="12"/>
      <c r="AO384" s="12"/>
      <c r="AP384" s="12"/>
      <c r="AQ384" s="12"/>
      <c r="AR384" s="12"/>
      <c r="AS384" s="12"/>
      <c r="AT384" s="12"/>
      <c r="AU384" s="12"/>
    </row>
    <row r="385" spans="1:47" s="59" customFormat="1" ht="14.1" customHeight="1" x14ac:dyDescent="0.2">
      <c r="A385" s="89" t="s">
        <v>330</v>
      </c>
      <c r="B385" s="20">
        <f t="shared" si="108"/>
        <v>0</v>
      </c>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c r="AH385" s="12"/>
      <c r="AI385" s="12"/>
      <c r="AJ385" s="12"/>
      <c r="AK385" s="12"/>
      <c r="AL385" s="12"/>
      <c r="AM385" s="12"/>
      <c r="AN385" s="12"/>
      <c r="AO385" s="12"/>
      <c r="AP385" s="12"/>
      <c r="AQ385" s="12"/>
      <c r="AR385" s="12"/>
      <c r="AS385" s="12"/>
      <c r="AT385" s="12"/>
      <c r="AU385" s="12"/>
    </row>
    <row r="386" spans="1:47" s="59" customFormat="1" ht="14.1" customHeight="1" x14ac:dyDescent="0.2">
      <c r="A386" s="88" t="s">
        <v>331</v>
      </c>
      <c r="B386" s="20">
        <f t="shared" si="108"/>
        <v>0</v>
      </c>
      <c r="C386" s="20">
        <f>+C387+C388</f>
        <v>0</v>
      </c>
      <c r="D386" s="20">
        <f t="shared" ref="D386:AU386" si="117">+D387+D388</f>
        <v>0</v>
      </c>
      <c r="E386" s="20">
        <f t="shared" si="117"/>
        <v>0</v>
      </c>
      <c r="F386" s="20">
        <f t="shared" si="117"/>
        <v>0</v>
      </c>
      <c r="G386" s="20">
        <f t="shared" si="117"/>
        <v>0</v>
      </c>
      <c r="H386" s="20">
        <f t="shared" si="117"/>
        <v>0</v>
      </c>
      <c r="I386" s="20">
        <f t="shared" si="117"/>
        <v>0</v>
      </c>
      <c r="J386" s="20">
        <f t="shared" si="117"/>
        <v>0</v>
      </c>
      <c r="K386" s="20">
        <f t="shared" si="117"/>
        <v>0</v>
      </c>
      <c r="L386" s="20">
        <f t="shared" si="117"/>
        <v>0</v>
      </c>
      <c r="M386" s="20">
        <f t="shared" si="117"/>
        <v>0</v>
      </c>
      <c r="N386" s="20">
        <f t="shared" si="117"/>
        <v>0</v>
      </c>
      <c r="O386" s="20">
        <f t="shared" si="117"/>
        <v>0</v>
      </c>
      <c r="P386" s="20">
        <f t="shared" si="117"/>
        <v>0</v>
      </c>
      <c r="Q386" s="20">
        <f t="shared" si="117"/>
        <v>0</v>
      </c>
      <c r="R386" s="20">
        <f t="shared" si="117"/>
        <v>0</v>
      </c>
      <c r="S386" s="20">
        <f t="shared" si="117"/>
        <v>0</v>
      </c>
      <c r="T386" s="20">
        <f t="shared" si="117"/>
        <v>0</v>
      </c>
      <c r="U386" s="20">
        <f t="shared" si="117"/>
        <v>0</v>
      </c>
      <c r="V386" s="20">
        <f t="shared" si="117"/>
        <v>0</v>
      </c>
      <c r="W386" s="20">
        <f t="shared" si="117"/>
        <v>0</v>
      </c>
      <c r="X386" s="20">
        <f t="shared" si="117"/>
        <v>0</v>
      </c>
      <c r="Y386" s="20">
        <f t="shared" si="117"/>
        <v>0</v>
      </c>
      <c r="Z386" s="20">
        <f t="shared" si="117"/>
        <v>0</v>
      </c>
      <c r="AA386" s="20">
        <f t="shared" si="117"/>
        <v>0</v>
      </c>
      <c r="AB386" s="20">
        <f t="shared" si="117"/>
        <v>0</v>
      </c>
      <c r="AC386" s="20">
        <f t="shared" si="117"/>
        <v>0</v>
      </c>
      <c r="AD386" s="20">
        <f t="shared" si="117"/>
        <v>0</v>
      </c>
      <c r="AE386" s="20">
        <f t="shared" si="117"/>
        <v>0</v>
      </c>
      <c r="AF386" s="20">
        <f t="shared" si="117"/>
        <v>0</v>
      </c>
      <c r="AG386" s="20">
        <f t="shared" si="117"/>
        <v>0</v>
      </c>
      <c r="AH386" s="20">
        <f t="shared" si="117"/>
        <v>0</v>
      </c>
      <c r="AI386" s="20">
        <f t="shared" si="117"/>
        <v>0</v>
      </c>
      <c r="AJ386" s="20">
        <f t="shared" si="117"/>
        <v>0</v>
      </c>
      <c r="AK386" s="20">
        <f t="shared" si="117"/>
        <v>0</v>
      </c>
      <c r="AL386" s="20">
        <f t="shared" si="117"/>
        <v>0</v>
      </c>
      <c r="AM386" s="20">
        <f t="shared" si="117"/>
        <v>0</v>
      </c>
      <c r="AN386" s="20">
        <f t="shared" si="117"/>
        <v>0</v>
      </c>
      <c r="AO386" s="20">
        <f t="shared" si="117"/>
        <v>0</v>
      </c>
      <c r="AP386" s="20">
        <f t="shared" si="117"/>
        <v>0</v>
      </c>
      <c r="AQ386" s="20">
        <f t="shared" si="117"/>
        <v>0</v>
      </c>
      <c r="AR386" s="20">
        <f t="shared" si="117"/>
        <v>0</v>
      </c>
      <c r="AS386" s="20">
        <f t="shared" si="117"/>
        <v>0</v>
      </c>
      <c r="AT386" s="20">
        <f t="shared" si="117"/>
        <v>0</v>
      </c>
      <c r="AU386" s="20">
        <f t="shared" si="117"/>
        <v>0</v>
      </c>
    </row>
    <row r="387" spans="1:47" s="59" customFormat="1" ht="14.1" customHeight="1" x14ac:dyDescent="0.2">
      <c r="A387" s="89" t="s">
        <v>332</v>
      </c>
      <c r="B387" s="20">
        <f t="shared" si="108"/>
        <v>0</v>
      </c>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c r="AH387" s="12"/>
      <c r="AI387" s="12"/>
      <c r="AJ387" s="12"/>
      <c r="AK387" s="12"/>
      <c r="AL387" s="12"/>
      <c r="AM387" s="12"/>
      <c r="AN387" s="12"/>
      <c r="AO387" s="12"/>
      <c r="AP387" s="12"/>
      <c r="AQ387" s="12"/>
      <c r="AR387" s="12"/>
      <c r="AS387" s="12"/>
      <c r="AT387" s="12"/>
      <c r="AU387" s="12"/>
    </row>
    <row r="388" spans="1:47" s="59" customFormat="1" ht="14.1" customHeight="1" x14ac:dyDescent="0.2">
      <c r="A388" s="89" t="s">
        <v>333</v>
      </c>
      <c r="B388" s="20">
        <f t="shared" si="108"/>
        <v>0</v>
      </c>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c r="AH388" s="12"/>
      <c r="AI388" s="12"/>
      <c r="AJ388" s="12"/>
      <c r="AK388" s="12"/>
      <c r="AL388" s="12"/>
      <c r="AM388" s="12"/>
      <c r="AN388" s="12"/>
      <c r="AO388" s="12"/>
      <c r="AP388" s="12"/>
      <c r="AQ388" s="12"/>
      <c r="AR388" s="12"/>
      <c r="AS388" s="12"/>
      <c r="AT388" s="12"/>
      <c r="AU388" s="12"/>
    </row>
    <row r="389" spans="1:47" s="59" customFormat="1" ht="14.1" customHeight="1" x14ac:dyDescent="0.2">
      <c r="A389" s="88" t="s">
        <v>320</v>
      </c>
      <c r="B389" s="20">
        <f t="shared" si="108"/>
        <v>0</v>
      </c>
      <c r="C389" s="20">
        <f>+C390+C391</f>
        <v>0</v>
      </c>
      <c r="D389" s="20">
        <f t="shared" ref="D389:AU389" si="118">+D390+D391</f>
        <v>0</v>
      </c>
      <c r="E389" s="20">
        <f t="shared" si="118"/>
        <v>0</v>
      </c>
      <c r="F389" s="20">
        <f t="shared" si="118"/>
        <v>0</v>
      </c>
      <c r="G389" s="20">
        <f t="shared" si="118"/>
        <v>0</v>
      </c>
      <c r="H389" s="20">
        <f t="shared" si="118"/>
        <v>0</v>
      </c>
      <c r="I389" s="20">
        <f t="shared" si="118"/>
        <v>0</v>
      </c>
      <c r="J389" s="20">
        <f t="shared" si="118"/>
        <v>0</v>
      </c>
      <c r="K389" s="20">
        <f t="shared" si="118"/>
        <v>0</v>
      </c>
      <c r="L389" s="20">
        <f t="shared" si="118"/>
        <v>0</v>
      </c>
      <c r="M389" s="20">
        <f t="shared" si="118"/>
        <v>0</v>
      </c>
      <c r="N389" s="20">
        <f t="shared" si="118"/>
        <v>0</v>
      </c>
      <c r="O389" s="20">
        <f t="shared" si="118"/>
        <v>0</v>
      </c>
      <c r="P389" s="20">
        <f t="shared" si="118"/>
        <v>0</v>
      </c>
      <c r="Q389" s="20">
        <f t="shared" si="118"/>
        <v>0</v>
      </c>
      <c r="R389" s="20">
        <f t="shared" si="118"/>
        <v>0</v>
      </c>
      <c r="S389" s="20">
        <f t="shared" si="118"/>
        <v>0</v>
      </c>
      <c r="T389" s="20">
        <f t="shared" si="118"/>
        <v>0</v>
      </c>
      <c r="U389" s="20">
        <f t="shared" si="118"/>
        <v>0</v>
      </c>
      <c r="V389" s="20">
        <f t="shared" si="118"/>
        <v>0</v>
      </c>
      <c r="W389" s="20">
        <f t="shared" si="118"/>
        <v>0</v>
      </c>
      <c r="X389" s="20">
        <f t="shared" si="118"/>
        <v>0</v>
      </c>
      <c r="Y389" s="20">
        <f t="shared" si="118"/>
        <v>0</v>
      </c>
      <c r="Z389" s="20">
        <f t="shared" si="118"/>
        <v>0</v>
      </c>
      <c r="AA389" s="20">
        <f t="shared" si="118"/>
        <v>0</v>
      </c>
      <c r="AB389" s="20">
        <f t="shared" si="118"/>
        <v>0</v>
      </c>
      <c r="AC389" s="20">
        <f t="shared" si="118"/>
        <v>0</v>
      </c>
      <c r="AD389" s="20">
        <f t="shared" si="118"/>
        <v>0</v>
      </c>
      <c r="AE389" s="20">
        <f t="shared" si="118"/>
        <v>0</v>
      </c>
      <c r="AF389" s="20">
        <f t="shared" si="118"/>
        <v>0</v>
      </c>
      <c r="AG389" s="20">
        <f t="shared" si="118"/>
        <v>0</v>
      </c>
      <c r="AH389" s="20">
        <f t="shared" si="118"/>
        <v>0</v>
      </c>
      <c r="AI389" s="20">
        <f t="shared" si="118"/>
        <v>0</v>
      </c>
      <c r="AJ389" s="20">
        <f t="shared" si="118"/>
        <v>0</v>
      </c>
      <c r="AK389" s="20">
        <f t="shared" si="118"/>
        <v>0</v>
      </c>
      <c r="AL389" s="20">
        <f t="shared" si="118"/>
        <v>0</v>
      </c>
      <c r="AM389" s="20">
        <f t="shared" si="118"/>
        <v>0</v>
      </c>
      <c r="AN389" s="20">
        <f t="shared" si="118"/>
        <v>0</v>
      </c>
      <c r="AO389" s="20">
        <f t="shared" si="118"/>
        <v>0</v>
      </c>
      <c r="AP389" s="20">
        <f t="shared" si="118"/>
        <v>0</v>
      </c>
      <c r="AQ389" s="20">
        <f t="shared" si="118"/>
        <v>0</v>
      </c>
      <c r="AR389" s="20">
        <f t="shared" si="118"/>
        <v>0</v>
      </c>
      <c r="AS389" s="20">
        <f t="shared" si="118"/>
        <v>0</v>
      </c>
      <c r="AT389" s="20">
        <f t="shared" si="118"/>
        <v>0</v>
      </c>
      <c r="AU389" s="20">
        <f t="shared" si="118"/>
        <v>0</v>
      </c>
    </row>
    <row r="390" spans="1:47" s="59" customFormat="1" ht="14.1" customHeight="1" x14ac:dyDescent="0.2">
      <c r="A390" s="89" t="s">
        <v>335</v>
      </c>
      <c r="B390" s="20">
        <f t="shared" si="108"/>
        <v>0</v>
      </c>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c r="AH390" s="12"/>
      <c r="AI390" s="12"/>
      <c r="AJ390" s="12"/>
      <c r="AK390" s="12"/>
      <c r="AL390" s="12"/>
      <c r="AM390" s="12"/>
      <c r="AN390" s="12"/>
      <c r="AO390" s="12"/>
      <c r="AP390" s="12"/>
      <c r="AQ390" s="12"/>
      <c r="AR390" s="12"/>
      <c r="AS390" s="12"/>
      <c r="AT390" s="12"/>
      <c r="AU390" s="12"/>
    </row>
    <row r="391" spans="1:47" s="59" customFormat="1" ht="14.1" customHeight="1" x14ac:dyDescent="0.2">
      <c r="A391" s="89" t="s">
        <v>336</v>
      </c>
      <c r="B391" s="20">
        <f t="shared" si="108"/>
        <v>0</v>
      </c>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c r="AH391" s="12"/>
      <c r="AI391" s="12"/>
      <c r="AJ391" s="12"/>
      <c r="AK391" s="12"/>
      <c r="AL391" s="12"/>
      <c r="AM391" s="12"/>
      <c r="AN391" s="12"/>
      <c r="AO391" s="12"/>
      <c r="AP391" s="12"/>
      <c r="AQ391" s="12"/>
      <c r="AR391" s="12"/>
      <c r="AS391" s="12"/>
      <c r="AT391" s="12"/>
      <c r="AU391" s="12"/>
    </row>
    <row r="392" spans="1:47" ht="14.1" customHeight="1" x14ac:dyDescent="0.2">
      <c r="A392" s="19" t="s">
        <v>288</v>
      </c>
      <c r="B392" s="20">
        <f t="shared" ref="B392:B441" si="119">SUM(C392:AU392)</f>
        <v>0</v>
      </c>
      <c r="C392" s="20">
        <f t="shared" ref="C392:AU392" si="120">+C393+C434</f>
        <v>0</v>
      </c>
      <c r="D392" s="20">
        <f t="shared" si="120"/>
        <v>0</v>
      </c>
      <c r="E392" s="20">
        <f t="shared" si="120"/>
        <v>0</v>
      </c>
      <c r="F392" s="20">
        <f t="shared" si="120"/>
        <v>0</v>
      </c>
      <c r="G392" s="20">
        <f t="shared" si="120"/>
        <v>0</v>
      </c>
      <c r="H392" s="20">
        <f t="shared" si="120"/>
        <v>0</v>
      </c>
      <c r="I392" s="20">
        <f t="shared" si="120"/>
        <v>0</v>
      </c>
      <c r="J392" s="20">
        <f t="shared" si="120"/>
        <v>0</v>
      </c>
      <c r="K392" s="20">
        <f t="shared" si="120"/>
        <v>0</v>
      </c>
      <c r="L392" s="20">
        <f t="shared" si="120"/>
        <v>0</v>
      </c>
      <c r="M392" s="20">
        <f t="shared" si="120"/>
        <v>0</v>
      </c>
      <c r="N392" s="20">
        <f t="shared" si="120"/>
        <v>0</v>
      </c>
      <c r="O392" s="20">
        <f t="shared" si="120"/>
        <v>0</v>
      </c>
      <c r="P392" s="20">
        <f t="shared" si="120"/>
        <v>0</v>
      </c>
      <c r="Q392" s="20">
        <f t="shared" si="120"/>
        <v>0</v>
      </c>
      <c r="R392" s="20">
        <f t="shared" si="120"/>
        <v>0</v>
      </c>
      <c r="S392" s="20">
        <f t="shared" si="120"/>
        <v>0</v>
      </c>
      <c r="T392" s="20">
        <f t="shared" si="120"/>
        <v>0</v>
      </c>
      <c r="U392" s="20">
        <f t="shared" si="120"/>
        <v>0</v>
      </c>
      <c r="V392" s="20">
        <f t="shared" si="120"/>
        <v>0</v>
      </c>
      <c r="W392" s="20">
        <f t="shared" si="120"/>
        <v>0</v>
      </c>
      <c r="X392" s="20">
        <f t="shared" si="120"/>
        <v>0</v>
      </c>
      <c r="Y392" s="20">
        <f t="shared" si="120"/>
        <v>0</v>
      </c>
      <c r="Z392" s="20">
        <f t="shared" si="120"/>
        <v>0</v>
      </c>
      <c r="AA392" s="20">
        <f t="shared" si="120"/>
        <v>0</v>
      </c>
      <c r="AB392" s="20">
        <f t="shared" si="120"/>
        <v>0</v>
      </c>
      <c r="AC392" s="20">
        <f t="shared" si="120"/>
        <v>0</v>
      </c>
      <c r="AD392" s="20">
        <f t="shared" si="120"/>
        <v>0</v>
      </c>
      <c r="AE392" s="20">
        <f t="shared" si="120"/>
        <v>0</v>
      </c>
      <c r="AF392" s="20">
        <f t="shared" si="120"/>
        <v>0</v>
      </c>
      <c r="AG392" s="20">
        <f t="shared" si="120"/>
        <v>0</v>
      </c>
      <c r="AH392" s="20">
        <f t="shared" si="120"/>
        <v>0</v>
      </c>
      <c r="AI392" s="20">
        <f t="shared" si="120"/>
        <v>0</v>
      </c>
      <c r="AJ392" s="20">
        <f t="shared" si="120"/>
        <v>0</v>
      </c>
      <c r="AK392" s="20">
        <f t="shared" si="120"/>
        <v>0</v>
      </c>
      <c r="AL392" s="20">
        <f t="shared" si="120"/>
        <v>0</v>
      </c>
      <c r="AM392" s="20">
        <f t="shared" si="120"/>
        <v>0</v>
      </c>
      <c r="AN392" s="20">
        <f t="shared" si="120"/>
        <v>0</v>
      </c>
      <c r="AO392" s="20">
        <f t="shared" si="120"/>
        <v>0</v>
      </c>
      <c r="AP392" s="20">
        <f t="shared" si="120"/>
        <v>0</v>
      </c>
      <c r="AQ392" s="20">
        <f t="shared" si="120"/>
        <v>0</v>
      </c>
      <c r="AR392" s="20">
        <f t="shared" si="120"/>
        <v>0</v>
      </c>
      <c r="AS392" s="20">
        <f t="shared" si="120"/>
        <v>0</v>
      </c>
      <c r="AT392" s="20">
        <f t="shared" si="120"/>
        <v>0</v>
      </c>
      <c r="AU392" s="20">
        <f t="shared" si="120"/>
        <v>0</v>
      </c>
    </row>
    <row r="393" spans="1:47" ht="14.1" customHeight="1" x14ac:dyDescent="0.2">
      <c r="A393" s="31" t="s">
        <v>109</v>
      </c>
      <c r="B393" s="20">
        <f t="shared" si="119"/>
        <v>0</v>
      </c>
      <c r="C393" s="20">
        <f t="shared" ref="C393:AU393" si="121">+C394+C404+C413+C417+C418+C419+C420+C426</f>
        <v>0</v>
      </c>
      <c r="D393" s="20">
        <f t="shared" si="121"/>
        <v>0</v>
      </c>
      <c r="E393" s="20">
        <f t="shared" si="121"/>
        <v>0</v>
      </c>
      <c r="F393" s="20">
        <f t="shared" si="121"/>
        <v>0</v>
      </c>
      <c r="G393" s="20">
        <f t="shared" si="121"/>
        <v>0</v>
      </c>
      <c r="H393" s="20">
        <f t="shared" si="121"/>
        <v>0</v>
      </c>
      <c r="I393" s="20">
        <f t="shared" si="121"/>
        <v>0</v>
      </c>
      <c r="J393" s="20">
        <f t="shared" si="121"/>
        <v>0</v>
      </c>
      <c r="K393" s="20">
        <f t="shared" si="121"/>
        <v>0</v>
      </c>
      <c r="L393" s="20">
        <f t="shared" si="121"/>
        <v>0</v>
      </c>
      <c r="M393" s="20">
        <f t="shared" si="121"/>
        <v>0</v>
      </c>
      <c r="N393" s="20">
        <f t="shared" si="121"/>
        <v>0</v>
      </c>
      <c r="O393" s="20">
        <f t="shared" si="121"/>
        <v>0</v>
      </c>
      <c r="P393" s="20">
        <f t="shared" si="121"/>
        <v>0</v>
      </c>
      <c r="Q393" s="20">
        <f t="shared" si="121"/>
        <v>0</v>
      </c>
      <c r="R393" s="20">
        <f t="shared" si="121"/>
        <v>0</v>
      </c>
      <c r="S393" s="20">
        <f t="shared" si="121"/>
        <v>0</v>
      </c>
      <c r="T393" s="20">
        <f t="shared" si="121"/>
        <v>0</v>
      </c>
      <c r="U393" s="20">
        <f t="shared" si="121"/>
        <v>0</v>
      </c>
      <c r="V393" s="20">
        <f t="shared" si="121"/>
        <v>0</v>
      </c>
      <c r="W393" s="20">
        <f t="shared" si="121"/>
        <v>0</v>
      </c>
      <c r="X393" s="20">
        <f t="shared" si="121"/>
        <v>0</v>
      </c>
      <c r="Y393" s="20">
        <f t="shared" si="121"/>
        <v>0</v>
      </c>
      <c r="Z393" s="20">
        <f t="shared" si="121"/>
        <v>0</v>
      </c>
      <c r="AA393" s="20">
        <f t="shared" si="121"/>
        <v>0</v>
      </c>
      <c r="AB393" s="20">
        <f t="shared" si="121"/>
        <v>0</v>
      </c>
      <c r="AC393" s="20">
        <f t="shared" si="121"/>
        <v>0</v>
      </c>
      <c r="AD393" s="20">
        <f t="shared" si="121"/>
        <v>0</v>
      </c>
      <c r="AE393" s="20">
        <f t="shared" si="121"/>
        <v>0</v>
      </c>
      <c r="AF393" s="20">
        <f t="shared" si="121"/>
        <v>0</v>
      </c>
      <c r="AG393" s="20">
        <f t="shared" si="121"/>
        <v>0</v>
      </c>
      <c r="AH393" s="20">
        <f t="shared" si="121"/>
        <v>0</v>
      </c>
      <c r="AI393" s="20">
        <f t="shared" si="121"/>
        <v>0</v>
      </c>
      <c r="AJ393" s="20">
        <f t="shared" si="121"/>
        <v>0</v>
      </c>
      <c r="AK393" s="20">
        <f t="shared" si="121"/>
        <v>0</v>
      </c>
      <c r="AL393" s="20">
        <f t="shared" si="121"/>
        <v>0</v>
      </c>
      <c r="AM393" s="20">
        <f t="shared" si="121"/>
        <v>0</v>
      </c>
      <c r="AN393" s="20">
        <f t="shared" si="121"/>
        <v>0</v>
      </c>
      <c r="AO393" s="20">
        <f t="shared" si="121"/>
        <v>0</v>
      </c>
      <c r="AP393" s="20">
        <f t="shared" si="121"/>
        <v>0</v>
      </c>
      <c r="AQ393" s="20">
        <f t="shared" si="121"/>
        <v>0</v>
      </c>
      <c r="AR393" s="20">
        <f t="shared" si="121"/>
        <v>0</v>
      </c>
      <c r="AS393" s="20">
        <f t="shared" si="121"/>
        <v>0</v>
      </c>
      <c r="AT393" s="20">
        <f t="shared" si="121"/>
        <v>0</v>
      </c>
      <c r="AU393" s="20">
        <f t="shared" si="121"/>
        <v>0</v>
      </c>
    </row>
    <row r="394" spans="1:47" ht="14.1" customHeight="1" x14ac:dyDescent="0.2">
      <c r="A394" s="18" t="s">
        <v>4</v>
      </c>
      <c r="B394" s="20">
        <f t="shared" si="119"/>
        <v>0</v>
      </c>
      <c r="C394" s="20">
        <f>+C395+C399+C400+C401</f>
        <v>0</v>
      </c>
      <c r="D394" s="20">
        <f t="shared" ref="D394:AU394" si="122">+D395+D399+D400+D401</f>
        <v>0</v>
      </c>
      <c r="E394" s="20">
        <f t="shared" si="122"/>
        <v>0</v>
      </c>
      <c r="F394" s="20">
        <f t="shared" si="122"/>
        <v>0</v>
      </c>
      <c r="G394" s="20">
        <f t="shared" si="122"/>
        <v>0</v>
      </c>
      <c r="H394" s="20">
        <f t="shared" si="122"/>
        <v>0</v>
      </c>
      <c r="I394" s="20">
        <f t="shared" si="122"/>
        <v>0</v>
      </c>
      <c r="J394" s="20">
        <f t="shared" si="122"/>
        <v>0</v>
      </c>
      <c r="K394" s="20">
        <f t="shared" si="122"/>
        <v>0</v>
      </c>
      <c r="L394" s="20">
        <f t="shared" si="122"/>
        <v>0</v>
      </c>
      <c r="M394" s="20">
        <f t="shared" si="122"/>
        <v>0</v>
      </c>
      <c r="N394" s="20">
        <f t="shared" si="122"/>
        <v>0</v>
      </c>
      <c r="O394" s="20">
        <f t="shared" si="122"/>
        <v>0</v>
      </c>
      <c r="P394" s="20">
        <f t="shared" si="122"/>
        <v>0</v>
      </c>
      <c r="Q394" s="20">
        <f t="shared" si="122"/>
        <v>0</v>
      </c>
      <c r="R394" s="20">
        <f t="shared" si="122"/>
        <v>0</v>
      </c>
      <c r="S394" s="20">
        <f t="shared" si="122"/>
        <v>0</v>
      </c>
      <c r="T394" s="20">
        <f t="shared" si="122"/>
        <v>0</v>
      </c>
      <c r="U394" s="20">
        <f t="shared" si="122"/>
        <v>0</v>
      </c>
      <c r="V394" s="20">
        <f t="shared" si="122"/>
        <v>0</v>
      </c>
      <c r="W394" s="20">
        <f t="shared" si="122"/>
        <v>0</v>
      </c>
      <c r="X394" s="20">
        <f t="shared" si="122"/>
        <v>0</v>
      </c>
      <c r="Y394" s="20">
        <f t="shared" si="122"/>
        <v>0</v>
      </c>
      <c r="Z394" s="20">
        <f t="shared" si="122"/>
        <v>0</v>
      </c>
      <c r="AA394" s="20">
        <f t="shared" si="122"/>
        <v>0</v>
      </c>
      <c r="AB394" s="20">
        <f t="shared" si="122"/>
        <v>0</v>
      </c>
      <c r="AC394" s="20">
        <f t="shared" si="122"/>
        <v>0</v>
      </c>
      <c r="AD394" s="20">
        <f t="shared" si="122"/>
        <v>0</v>
      </c>
      <c r="AE394" s="20">
        <f t="shared" si="122"/>
        <v>0</v>
      </c>
      <c r="AF394" s="20">
        <f t="shared" si="122"/>
        <v>0</v>
      </c>
      <c r="AG394" s="20">
        <f t="shared" si="122"/>
        <v>0</v>
      </c>
      <c r="AH394" s="20">
        <f t="shared" si="122"/>
        <v>0</v>
      </c>
      <c r="AI394" s="20">
        <f t="shared" si="122"/>
        <v>0</v>
      </c>
      <c r="AJ394" s="20">
        <f t="shared" si="122"/>
        <v>0</v>
      </c>
      <c r="AK394" s="20">
        <f t="shared" si="122"/>
        <v>0</v>
      </c>
      <c r="AL394" s="20">
        <f t="shared" si="122"/>
        <v>0</v>
      </c>
      <c r="AM394" s="20">
        <f t="shared" si="122"/>
        <v>0</v>
      </c>
      <c r="AN394" s="20">
        <f t="shared" si="122"/>
        <v>0</v>
      </c>
      <c r="AO394" s="20">
        <f t="shared" si="122"/>
        <v>0</v>
      </c>
      <c r="AP394" s="20">
        <f t="shared" si="122"/>
        <v>0</v>
      </c>
      <c r="AQ394" s="20">
        <f t="shared" si="122"/>
        <v>0</v>
      </c>
      <c r="AR394" s="20">
        <f t="shared" si="122"/>
        <v>0</v>
      </c>
      <c r="AS394" s="20">
        <f t="shared" si="122"/>
        <v>0</v>
      </c>
      <c r="AT394" s="20">
        <f t="shared" si="122"/>
        <v>0</v>
      </c>
      <c r="AU394" s="20">
        <f t="shared" si="122"/>
        <v>0</v>
      </c>
    </row>
    <row r="395" spans="1:47" ht="14.1" customHeight="1" x14ac:dyDescent="0.2">
      <c r="A395" s="16" t="s">
        <v>21</v>
      </c>
      <c r="B395" s="20">
        <f t="shared" si="119"/>
        <v>0</v>
      </c>
      <c r="C395" s="20">
        <f>+C396+C397+C398</f>
        <v>0</v>
      </c>
      <c r="D395" s="20">
        <f t="shared" ref="D395:AU395" si="123">+D396+D397+D398</f>
        <v>0</v>
      </c>
      <c r="E395" s="20">
        <f t="shared" si="123"/>
        <v>0</v>
      </c>
      <c r="F395" s="20">
        <f t="shared" si="123"/>
        <v>0</v>
      </c>
      <c r="G395" s="20">
        <f t="shared" si="123"/>
        <v>0</v>
      </c>
      <c r="H395" s="20">
        <f t="shared" si="123"/>
        <v>0</v>
      </c>
      <c r="I395" s="20">
        <f t="shared" si="123"/>
        <v>0</v>
      </c>
      <c r="J395" s="20">
        <f t="shared" si="123"/>
        <v>0</v>
      </c>
      <c r="K395" s="20">
        <f t="shared" si="123"/>
        <v>0</v>
      </c>
      <c r="L395" s="20">
        <f t="shared" si="123"/>
        <v>0</v>
      </c>
      <c r="M395" s="20">
        <f t="shared" si="123"/>
        <v>0</v>
      </c>
      <c r="N395" s="20">
        <f t="shared" si="123"/>
        <v>0</v>
      </c>
      <c r="O395" s="20">
        <f t="shared" si="123"/>
        <v>0</v>
      </c>
      <c r="P395" s="20">
        <f t="shared" si="123"/>
        <v>0</v>
      </c>
      <c r="Q395" s="20">
        <f t="shared" si="123"/>
        <v>0</v>
      </c>
      <c r="R395" s="20">
        <f t="shared" si="123"/>
        <v>0</v>
      </c>
      <c r="S395" s="20">
        <f t="shared" si="123"/>
        <v>0</v>
      </c>
      <c r="T395" s="20">
        <f t="shared" si="123"/>
        <v>0</v>
      </c>
      <c r="U395" s="20">
        <f t="shared" si="123"/>
        <v>0</v>
      </c>
      <c r="V395" s="20">
        <f t="shared" si="123"/>
        <v>0</v>
      </c>
      <c r="W395" s="20">
        <f t="shared" si="123"/>
        <v>0</v>
      </c>
      <c r="X395" s="20">
        <f t="shared" si="123"/>
        <v>0</v>
      </c>
      <c r="Y395" s="20">
        <f t="shared" si="123"/>
        <v>0</v>
      </c>
      <c r="Z395" s="20">
        <f t="shared" si="123"/>
        <v>0</v>
      </c>
      <c r="AA395" s="20">
        <f t="shared" si="123"/>
        <v>0</v>
      </c>
      <c r="AB395" s="20">
        <f t="shared" si="123"/>
        <v>0</v>
      </c>
      <c r="AC395" s="20">
        <f t="shared" si="123"/>
        <v>0</v>
      </c>
      <c r="AD395" s="20">
        <f t="shared" si="123"/>
        <v>0</v>
      </c>
      <c r="AE395" s="20">
        <f t="shared" si="123"/>
        <v>0</v>
      </c>
      <c r="AF395" s="20">
        <f t="shared" si="123"/>
        <v>0</v>
      </c>
      <c r="AG395" s="20">
        <f t="shared" si="123"/>
        <v>0</v>
      </c>
      <c r="AH395" s="20">
        <f t="shared" si="123"/>
        <v>0</v>
      </c>
      <c r="AI395" s="20">
        <f t="shared" si="123"/>
        <v>0</v>
      </c>
      <c r="AJ395" s="20">
        <f t="shared" si="123"/>
        <v>0</v>
      </c>
      <c r="AK395" s="20">
        <f t="shared" si="123"/>
        <v>0</v>
      </c>
      <c r="AL395" s="20">
        <f t="shared" si="123"/>
        <v>0</v>
      </c>
      <c r="AM395" s="20">
        <f t="shared" si="123"/>
        <v>0</v>
      </c>
      <c r="AN395" s="20">
        <f t="shared" si="123"/>
        <v>0</v>
      </c>
      <c r="AO395" s="20">
        <f t="shared" si="123"/>
        <v>0</v>
      </c>
      <c r="AP395" s="20">
        <f t="shared" si="123"/>
        <v>0</v>
      </c>
      <c r="AQ395" s="20">
        <f t="shared" si="123"/>
        <v>0</v>
      </c>
      <c r="AR395" s="20">
        <f t="shared" si="123"/>
        <v>0</v>
      </c>
      <c r="AS395" s="20">
        <f t="shared" si="123"/>
        <v>0</v>
      </c>
      <c r="AT395" s="20">
        <f t="shared" si="123"/>
        <v>0</v>
      </c>
      <c r="AU395" s="20">
        <f t="shared" si="123"/>
        <v>0</v>
      </c>
    </row>
    <row r="396" spans="1:47" ht="14.1" customHeight="1" x14ac:dyDescent="0.2">
      <c r="A396" s="33" t="s">
        <v>150</v>
      </c>
      <c r="B396" s="20">
        <f t="shared" si="119"/>
        <v>0</v>
      </c>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c r="AH396" s="12"/>
      <c r="AI396" s="12"/>
      <c r="AJ396" s="12"/>
      <c r="AK396" s="12"/>
      <c r="AL396" s="12"/>
      <c r="AM396" s="12"/>
      <c r="AN396" s="12"/>
      <c r="AO396" s="12"/>
      <c r="AP396" s="12"/>
      <c r="AQ396" s="12"/>
      <c r="AR396" s="12"/>
      <c r="AS396" s="12"/>
      <c r="AT396" s="12"/>
      <c r="AU396" s="12"/>
    </row>
    <row r="397" spans="1:47" ht="14.1" customHeight="1" x14ac:dyDescent="0.2">
      <c r="A397" s="33" t="s">
        <v>151</v>
      </c>
      <c r="B397" s="20">
        <f t="shared" si="119"/>
        <v>0</v>
      </c>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c r="AH397" s="12"/>
      <c r="AI397" s="12"/>
      <c r="AJ397" s="12"/>
      <c r="AK397" s="12"/>
      <c r="AL397" s="12"/>
      <c r="AM397" s="12"/>
      <c r="AN397" s="12"/>
      <c r="AO397" s="12"/>
      <c r="AP397" s="12"/>
      <c r="AQ397" s="12"/>
      <c r="AR397" s="12"/>
      <c r="AS397" s="12"/>
      <c r="AT397" s="12"/>
      <c r="AU397" s="12"/>
    </row>
    <row r="398" spans="1:47" ht="14.1" customHeight="1" x14ac:dyDescent="0.2">
      <c r="A398" s="33" t="s">
        <v>152</v>
      </c>
      <c r="B398" s="20">
        <f t="shared" si="119"/>
        <v>0</v>
      </c>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c r="AH398" s="12"/>
      <c r="AI398" s="12"/>
      <c r="AJ398" s="12"/>
      <c r="AK398" s="12"/>
      <c r="AL398" s="12"/>
      <c r="AM398" s="12"/>
      <c r="AN398" s="12"/>
      <c r="AO398" s="12"/>
      <c r="AP398" s="12"/>
      <c r="AQ398" s="12"/>
      <c r="AR398" s="12"/>
      <c r="AS398" s="12"/>
      <c r="AT398" s="12"/>
      <c r="AU398" s="12"/>
    </row>
    <row r="399" spans="1:47" ht="14.1" customHeight="1" x14ac:dyDescent="0.2">
      <c r="A399" s="16" t="s">
        <v>138</v>
      </c>
      <c r="B399" s="20">
        <f t="shared" si="119"/>
        <v>0</v>
      </c>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c r="AH399" s="12"/>
      <c r="AI399" s="12"/>
      <c r="AJ399" s="12"/>
      <c r="AK399" s="12"/>
      <c r="AL399" s="12"/>
      <c r="AM399" s="12"/>
      <c r="AN399" s="12"/>
      <c r="AO399" s="12"/>
      <c r="AP399" s="12"/>
      <c r="AQ399" s="12"/>
      <c r="AR399" s="12"/>
      <c r="AS399" s="12"/>
      <c r="AT399" s="12"/>
      <c r="AU399" s="12"/>
    </row>
    <row r="400" spans="1:47" ht="14.1" customHeight="1" x14ac:dyDescent="0.2">
      <c r="A400" s="16" t="s">
        <v>289</v>
      </c>
      <c r="B400" s="20">
        <f t="shared" si="119"/>
        <v>0</v>
      </c>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c r="AH400" s="12"/>
      <c r="AI400" s="12"/>
      <c r="AJ400" s="12"/>
      <c r="AK400" s="12"/>
      <c r="AL400" s="12"/>
      <c r="AM400" s="12"/>
      <c r="AN400" s="12"/>
      <c r="AO400" s="12"/>
      <c r="AP400" s="12"/>
      <c r="AQ400" s="12"/>
      <c r="AR400" s="12"/>
      <c r="AS400" s="12"/>
      <c r="AT400" s="12"/>
      <c r="AU400" s="12"/>
    </row>
    <row r="401" spans="1:47" ht="14.1" customHeight="1" x14ac:dyDescent="0.2">
      <c r="A401" s="16" t="s">
        <v>22</v>
      </c>
      <c r="B401" s="20">
        <f t="shared" si="119"/>
        <v>0</v>
      </c>
      <c r="C401" s="20">
        <f>+C402+C403</f>
        <v>0</v>
      </c>
      <c r="D401" s="20">
        <f t="shared" ref="D401:AU401" si="124">+D402+D403</f>
        <v>0</v>
      </c>
      <c r="E401" s="20">
        <f t="shared" si="124"/>
        <v>0</v>
      </c>
      <c r="F401" s="20">
        <f t="shared" si="124"/>
        <v>0</v>
      </c>
      <c r="G401" s="20">
        <f t="shared" si="124"/>
        <v>0</v>
      </c>
      <c r="H401" s="20">
        <f t="shared" si="124"/>
        <v>0</v>
      </c>
      <c r="I401" s="20">
        <f t="shared" si="124"/>
        <v>0</v>
      </c>
      <c r="J401" s="20">
        <f t="shared" si="124"/>
        <v>0</v>
      </c>
      <c r="K401" s="20">
        <f t="shared" si="124"/>
        <v>0</v>
      </c>
      <c r="L401" s="20">
        <f t="shared" si="124"/>
        <v>0</v>
      </c>
      <c r="M401" s="20">
        <f t="shared" si="124"/>
        <v>0</v>
      </c>
      <c r="N401" s="20">
        <f t="shared" si="124"/>
        <v>0</v>
      </c>
      <c r="O401" s="20">
        <f t="shared" si="124"/>
        <v>0</v>
      </c>
      <c r="P401" s="20">
        <f t="shared" si="124"/>
        <v>0</v>
      </c>
      <c r="Q401" s="20">
        <f t="shared" si="124"/>
        <v>0</v>
      </c>
      <c r="R401" s="20">
        <f t="shared" si="124"/>
        <v>0</v>
      </c>
      <c r="S401" s="20">
        <f t="shared" si="124"/>
        <v>0</v>
      </c>
      <c r="T401" s="20">
        <f t="shared" si="124"/>
        <v>0</v>
      </c>
      <c r="U401" s="20">
        <f t="shared" si="124"/>
        <v>0</v>
      </c>
      <c r="V401" s="20">
        <f t="shared" si="124"/>
        <v>0</v>
      </c>
      <c r="W401" s="20">
        <f t="shared" si="124"/>
        <v>0</v>
      </c>
      <c r="X401" s="20">
        <f t="shared" si="124"/>
        <v>0</v>
      </c>
      <c r="Y401" s="20">
        <f t="shared" si="124"/>
        <v>0</v>
      </c>
      <c r="Z401" s="20">
        <f t="shared" si="124"/>
        <v>0</v>
      </c>
      <c r="AA401" s="20">
        <f t="shared" si="124"/>
        <v>0</v>
      </c>
      <c r="AB401" s="20">
        <f t="shared" si="124"/>
        <v>0</v>
      </c>
      <c r="AC401" s="20">
        <f t="shared" si="124"/>
        <v>0</v>
      </c>
      <c r="AD401" s="20">
        <f t="shared" si="124"/>
        <v>0</v>
      </c>
      <c r="AE401" s="20">
        <f t="shared" si="124"/>
        <v>0</v>
      </c>
      <c r="AF401" s="20">
        <f t="shared" si="124"/>
        <v>0</v>
      </c>
      <c r="AG401" s="20">
        <f t="shared" si="124"/>
        <v>0</v>
      </c>
      <c r="AH401" s="20">
        <f t="shared" si="124"/>
        <v>0</v>
      </c>
      <c r="AI401" s="20">
        <f t="shared" si="124"/>
        <v>0</v>
      </c>
      <c r="AJ401" s="20">
        <f t="shared" si="124"/>
        <v>0</v>
      </c>
      <c r="AK401" s="20">
        <f t="shared" si="124"/>
        <v>0</v>
      </c>
      <c r="AL401" s="20">
        <f t="shared" si="124"/>
        <v>0</v>
      </c>
      <c r="AM401" s="20">
        <f t="shared" si="124"/>
        <v>0</v>
      </c>
      <c r="AN401" s="20">
        <f t="shared" si="124"/>
        <v>0</v>
      </c>
      <c r="AO401" s="20">
        <f t="shared" si="124"/>
        <v>0</v>
      </c>
      <c r="AP401" s="20">
        <f t="shared" si="124"/>
        <v>0</v>
      </c>
      <c r="AQ401" s="20">
        <f t="shared" si="124"/>
        <v>0</v>
      </c>
      <c r="AR401" s="20">
        <f t="shared" si="124"/>
        <v>0</v>
      </c>
      <c r="AS401" s="20">
        <f t="shared" si="124"/>
        <v>0</v>
      </c>
      <c r="AT401" s="20">
        <f t="shared" si="124"/>
        <v>0</v>
      </c>
      <c r="AU401" s="20">
        <f t="shared" si="124"/>
        <v>0</v>
      </c>
    </row>
    <row r="402" spans="1:47" ht="14.1" customHeight="1" x14ac:dyDescent="0.2">
      <c r="A402" s="33" t="s">
        <v>153</v>
      </c>
      <c r="B402" s="20">
        <f t="shared" si="119"/>
        <v>0</v>
      </c>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c r="AH402" s="12"/>
      <c r="AI402" s="12"/>
      <c r="AJ402" s="12"/>
      <c r="AK402" s="12"/>
      <c r="AL402" s="12"/>
      <c r="AM402" s="12"/>
      <c r="AN402" s="12"/>
      <c r="AO402" s="12"/>
      <c r="AP402" s="12"/>
      <c r="AQ402" s="12"/>
      <c r="AR402" s="12"/>
      <c r="AS402" s="12"/>
      <c r="AT402" s="12"/>
      <c r="AU402" s="12"/>
    </row>
    <row r="403" spans="1:47" ht="14.1" customHeight="1" x14ac:dyDescent="0.2">
      <c r="A403" s="33" t="s">
        <v>154</v>
      </c>
      <c r="B403" s="20">
        <f t="shared" si="119"/>
        <v>0</v>
      </c>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c r="AH403" s="12"/>
      <c r="AI403" s="12"/>
      <c r="AJ403" s="12"/>
      <c r="AK403" s="12"/>
      <c r="AL403" s="12"/>
      <c r="AM403" s="12"/>
      <c r="AN403" s="12"/>
      <c r="AO403" s="12"/>
      <c r="AP403" s="12"/>
      <c r="AQ403" s="12"/>
      <c r="AR403" s="12"/>
      <c r="AS403" s="12"/>
      <c r="AT403" s="12"/>
      <c r="AU403" s="12"/>
    </row>
    <row r="404" spans="1:47" ht="14.1" customHeight="1" x14ac:dyDescent="0.2">
      <c r="A404" s="18" t="s">
        <v>5</v>
      </c>
      <c r="B404" s="20">
        <f t="shared" si="119"/>
        <v>0</v>
      </c>
      <c r="C404" s="20">
        <f>+C405+C412</f>
        <v>0</v>
      </c>
      <c r="D404" s="20">
        <f t="shared" ref="D404:AU404" si="125">+D405+D412</f>
        <v>0</v>
      </c>
      <c r="E404" s="20">
        <f t="shared" si="125"/>
        <v>0</v>
      </c>
      <c r="F404" s="20">
        <f t="shared" si="125"/>
        <v>0</v>
      </c>
      <c r="G404" s="20">
        <f t="shared" si="125"/>
        <v>0</v>
      </c>
      <c r="H404" s="20">
        <f t="shared" si="125"/>
        <v>0</v>
      </c>
      <c r="I404" s="20">
        <f t="shared" si="125"/>
        <v>0</v>
      </c>
      <c r="J404" s="20">
        <f t="shared" si="125"/>
        <v>0</v>
      </c>
      <c r="K404" s="20">
        <f t="shared" si="125"/>
        <v>0</v>
      </c>
      <c r="L404" s="20">
        <f t="shared" si="125"/>
        <v>0</v>
      </c>
      <c r="M404" s="20">
        <f t="shared" si="125"/>
        <v>0</v>
      </c>
      <c r="N404" s="20">
        <f t="shared" si="125"/>
        <v>0</v>
      </c>
      <c r="O404" s="20">
        <f t="shared" si="125"/>
        <v>0</v>
      </c>
      <c r="P404" s="20">
        <f t="shared" si="125"/>
        <v>0</v>
      </c>
      <c r="Q404" s="20">
        <f t="shared" si="125"/>
        <v>0</v>
      </c>
      <c r="R404" s="20">
        <f t="shared" si="125"/>
        <v>0</v>
      </c>
      <c r="S404" s="20">
        <f t="shared" si="125"/>
        <v>0</v>
      </c>
      <c r="T404" s="20">
        <f t="shared" si="125"/>
        <v>0</v>
      </c>
      <c r="U404" s="20">
        <f t="shared" si="125"/>
        <v>0</v>
      </c>
      <c r="V404" s="20">
        <f t="shared" si="125"/>
        <v>0</v>
      </c>
      <c r="W404" s="20">
        <f t="shared" si="125"/>
        <v>0</v>
      </c>
      <c r="X404" s="20">
        <f t="shared" si="125"/>
        <v>0</v>
      </c>
      <c r="Y404" s="20">
        <f t="shared" si="125"/>
        <v>0</v>
      </c>
      <c r="Z404" s="20">
        <f t="shared" si="125"/>
        <v>0</v>
      </c>
      <c r="AA404" s="20">
        <f t="shared" si="125"/>
        <v>0</v>
      </c>
      <c r="AB404" s="20">
        <f t="shared" si="125"/>
        <v>0</v>
      </c>
      <c r="AC404" s="20">
        <f t="shared" si="125"/>
        <v>0</v>
      </c>
      <c r="AD404" s="20">
        <f t="shared" si="125"/>
        <v>0</v>
      </c>
      <c r="AE404" s="20">
        <f t="shared" si="125"/>
        <v>0</v>
      </c>
      <c r="AF404" s="20">
        <f t="shared" si="125"/>
        <v>0</v>
      </c>
      <c r="AG404" s="20">
        <f t="shared" si="125"/>
        <v>0</v>
      </c>
      <c r="AH404" s="20">
        <f t="shared" si="125"/>
        <v>0</v>
      </c>
      <c r="AI404" s="20">
        <f t="shared" si="125"/>
        <v>0</v>
      </c>
      <c r="AJ404" s="20">
        <f t="shared" si="125"/>
        <v>0</v>
      </c>
      <c r="AK404" s="20">
        <f t="shared" si="125"/>
        <v>0</v>
      </c>
      <c r="AL404" s="20">
        <f t="shared" si="125"/>
        <v>0</v>
      </c>
      <c r="AM404" s="20">
        <f t="shared" si="125"/>
        <v>0</v>
      </c>
      <c r="AN404" s="20">
        <f t="shared" si="125"/>
        <v>0</v>
      </c>
      <c r="AO404" s="20">
        <f t="shared" si="125"/>
        <v>0</v>
      </c>
      <c r="AP404" s="20">
        <f t="shared" si="125"/>
        <v>0</v>
      </c>
      <c r="AQ404" s="20">
        <f t="shared" si="125"/>
        <v>0</v>
      </c>
      <c r="AR404" s="20">
        <f t="shared" si="125"/>
        <v>0</v>
      </c>
      <c r="AS404" s="20">
        <f t="shared" si="125"/>
        <v>0</v>
      </c>
      <c r="AT404" s="20">
        <f t="shared" si="125"/>
        <v>0</v>
      </c>
      <c r="AU404" s="20">
        <f t="shared" si="125"/>
        <v>0</v>
      </c>
    </row>
    <row r="405" spans="1:47" ht="14.1" customHeight="1" x14ac:dyDescent="0.2">
      <c r="A405" s="16" t="s">
        <v>178</v>
      </c>
      <c r="B405" s="20">
        <f t="shared" si="119"/>
        <v>0</v>
      </c>
      <c r="C405" s="20">
        <f>+C406+C407+C410+C411</f>
        <v>0</v>
      </c>
      <c r="D405" s="20">
        <f t="shared" ref="D405:AU405" si="126">+D406+D407+D410+D411</f>
        <v>0</v>
      </c>
      <c r="E405" s="20">
        <f t="shared" si="126"/>
        <v>0</v>
      </c>
      <c r="F405" s="20">
        <f t="shared" si="126"/>
        <v>0</v>
      </c>
      <c r="G405" s="20">
        <f t="shared" si="126"/>
        <v>0</v>
      </c>
      <c r="H405" s="20">
        <f t="shared" si="126"/>
        <v>0</v>
      </c>
      <c r="I405" s="20">
        <f t="shared" si="126"/>
        <v>0</v>
      </c>
      <c r="J405" s="20">
        <f t="shared" si="126"/>
        <v>0</v>
      </c>
      <c r="K405" s="20">
        <f t="shared" si="126"/>
        <v>0</v>
      </c>
      <c r="L405" s="20">
        <f t="shared" si="126"/>
        <v>0</v>
      </c>
      <c r="M405" s="20">
        <f t="shared" si="126"/>
        <v>0</v>
      </c>
      <c r="N405" s="20">
        <f t="shared" si="126"/>
        <v>0</v>
      </c>
      <c r="O405" s="20">
        <f t="shared" si="126"/>
        <v>0</v>
      </c>
      <c r="P405" s="20">
        <f t="shared" si="126"/>
        <v>0</v>
      </c>
      <c r="Q405" s="20">
        <f t="shared" si="126"/>
        <v>0</v>
      </c>
      <c r="R405" s="20">
        <f t="shared" si="126"/>
        <v>0</v>
      </c>
      <c r="S405" s="20">
        <f t="shared" si="126"/>
        <v>0</v>
      </c>
      <c r="T405" s="20">
        <f t="shared" si="126"/>
        <v>0</v>
      </c>
      <c r="U405" s="20">
        <f t="shared" si="126"/>
        <v>0</v>
      </c>
      <c r="V405" s="20">
        <f t="shared" si="126"/>
        <v>0</v>
      </c>
      <c r="W405" s="20">
        <f t="shared" si="126"/>
        <v>0</v>
      </c>
      <c r="X405" s="20">
        <f t="shared" si="126"/>
        <v>0</v>
      </c>
      <c r="Y405" s="20">
        <f t="shared" si="126"/>
        <v>0</v>
      </c>
      <c r="Z405" s="20">
        <f t="shared" si="126"/>
        <v>0</v>
      </c>
      <c r="AA405" s="20">
        <f t="shared" si="126"/>
        <v>0</v>
      </c>
      <c r="AB405" s="20">
        <f t="shared" si="126"/>
        <v>0</v>
      </c>
      <c r="AC405" s="20">
        <f t="shared" si="126"/>
        <v>0</v>
      </c>
      <c r="AD405" s="20">
        <f t="shared" si="126"/>
        <v>0</v>
      </c>
      <c r="AE405" s="20">
        <f t="shared" si="126"/>
        <v>0</v>
      </c>
      <c r="AF405" s="20">
        <f t="shared" si="126"/>
        <v>0</v>
      </c>
      <c r="AG405" s="20">
        <f t="shared" si="126"/>
        <v>0</v>
      </c>
      <c r="AH405" s="20">
        <f t="shared" si="126"/>
        <v>0</v>
      </c>
      <c r="AI405" s="20">
        <f t="shared" si="126"/>
        <v>0</v>
      </c>
      <c r="AJ405" s="20">
        <f t="shared" si="126"/>
        <v>0</v>
      </c>
      <c r="AK405" s="20">
        <f t="shared" si="126"/>
        <v>0</v>
      </c>
      <c r="AL405" s="20">
        <f t="shared" si="126"/>
        <v>0</v>
      </c>
      <c r="AM405" s="20">
        <f t="shared" si="126"/>
        <v>0</v>
      </c>
      <c r="AN405" s="20">
        <f t="shared" si="126"/>
        <v>0</v>
      </c>
      <c r="AO405" s="20">
        <f t="shared" si="126"/>
        <v>0</v>
      </c>
      <c r="AP405" s="20">
        <f t="shared" si="126"/>
        <v>0</v>
      </c>
      <c r="AQ405" s="20">
        <f t="shared" si="126"/>
        <v>0</v>
      </c>
      <c r="AR405" s="20">
        <f t="shared" si="126"/>
        <v>0</v>
      </c>
      <c r="AS405" s="20">
        <f t="shared" si="126"/>
        <v>0</v>
      </c>
      <c r="AT405" s="20">
        <f t="shared" si="126"/>
        <v>0</v>
      </c>
      <c r="AU405" s="20">
        <f t="shared" si="126"/>
        <v>0</v>
      </c>
    </row>
    <row r="406" spans="1:47" ht="14.1" customHeight="1" x14ac:dyDescent="0.2">
      <c r="A406" s="33" t="s">
        <v>156</v>
      </c>
      <c r="B406" s="20">
        <f t="shared" si="119"/>
        <v>0</v>
      </c>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c r="AH406" s="12"/>
      <c r="AI406" s="12"/>
      <c r="AJ406" s="12"/>
      <c r="AK406" s="12"/>
      <c r="AL406" s="12"/>
      <c r="AM406" s="12"/>
      <c r="AN406" s="12"/>
      <c r="AO406" s="12"/>
      <c r="AP406" s="12"/>
      <c r="AQ406" s="12"/>
      <c r="AR406" s="12"/>
      <c r="AS406" s="12"/>
      <c r="AT406" s="12"/>
      <c r="AU406" s="12"/>
    </row>
    <row r="407" spans="1:47" ht="14.1" customHeight="1" x14ac:dyDescent="0.2">
      <c r="A407" s="33" t="s">
        <v>157</v>
      </c>
      <c r="B407" s="20">
        <f t="shared" si="119"/>
        <v>0</v>
      </c>
      <c r="C407" s="20">
        <f>+C408+C409</f>
        <v>0</v>
      </c>
      <c r="D407" s="20">
        <f t="shared" ref="D407:AU407" si="127">+D408+D409</f>
        <v>0</v>
      </c>
      <c r="E407" s="20">
        <f t="shared" si="127"/>
        <v>0</v>
      </c>
      <c r="F407" s="20">
        <f t="shared" si="127"/>
        <v>0</v>
      </c>
      <c r="G407" s="20">
        <f t="shared" si="127"/>
        <v>0</v>
      </c>
      <c r="H407" s="20">
        <f t="shared" si="127"/>
        <v>0</v>
      </c>
      <c r="I407" s="20">
        <f t="shared" si="127"/>
        <v>0</v>
      </c>
      <c r="J407" s="20">
        <f t="shared" si="127"/>
        <v>0</v>
      </c>
      <c r="K407" s="20">
        <f t="shared" si="127"/>
        <v>0</v>
      </c>
      <c r="L407" s="20">
        <f t="shared" si="127"/>
        <v>0</v>
      </c>
      <c r="M407" s="20">
        <f t="shared" si="127"/>
        <v>0</v>
      </c>
      <c r="N407" s="20">
        <f t="shared" si="127"/>
        <v>0</v>
      </c>
      <c r="O407" s="20">
        <f t="shared" si="127"/>
        <v>0</v>
      </c>
      <c r="P407" s="20">
        <f t="shared" si="127"/>
        <v>0</v>
      </c>
      <c r="Q407" s="20">
        <f t="shared" si="127"/>
        <v>0</v>
      </c>
      <c r="R407" s="20">
        <f t="shared" si="127"/>
        <v>0</v>
      </c>
      <c r="S407" s="20">
        <f t="shared" si="127"/>
        <v>0</v>
      </c>
      <c r="T407" s="20">
        <f t="shared" si="127"/>
        <v>0</v>
      </c>
      <c r="U407" s="20">
        <f t="shared" si="127"/>
        <v>0</v>
      </c>
      <c r="V407" s="20">
        <f t="shared" si="127"/>
        <v>0</v>
      </c>
      <c r="W407" s="20">
        <f t="shared" si="127"/>
        <v>0</v>
      </c>
      <c r="X407" s="20">
        <f t="shared" si="127"/>
        <v>0</v>
      </c>
      <c r="Y407" s="20">
        <f t="shared" si="127"/>
        <v>0</v>
      </c>
      <c r="Z407" s="20">
        <f t="shared" si="127"/>
        <v>0</v>
      </c>
      <c r="AA407" s="20">
        <f t="shared" si="127"/>
        <v>0</v>
      </c>
      <c r="AB407" s="20">
        <f t="shared" si="127"/>
        <v>0</v>
      </c>
      <c r="AC407" s="20">
        <f t="shared" si="127"/>
        <v>0</v>
      </c>
      <c r="AD407" s="20">
        <f t="shared" si="127"/>
        <v>0</v>
      </c>
      <c r="AE407" s="20">
        <f t="shared" si="127"/>
        <v>0</v>
      </c>
      <c r="AF407" s="20">
        <f t="shared" si="127"/>
        <v>0</v>
      </c>
      <c r="AG407" s="20">
        <f t="shared" si="127"/>
        <v>0</v>
      </c>
      <c r="AH407" s="20">
        <f t="shared" si="127"/>
        <v>0</v>
      </c>
      <c r="AI407" s="20">
        <f t="shared" si="127"/>
        <v>0</v>
      </c>
      <c r="AJ407" s="20">
        <f t="shared" si="127"/>
        <v>0</v>
      </c>
      <c r="AK407" s="20">
        <f t="shared" si="127"/>
        <v>0</v>
      </c>
      <c r="AL407" s="20">
        <f t="shared" si="127"/>
        <v>0</v>
      </c>
      <c r="AM407" s="20">
        <f t="shared" si="127"/>
        <v>0</v>
      </c>
      <c r="AN407" s="20">
        <f t="shared" si="127"/>
        <v>0</v>
      </c>
      <c r="AO407" s="20">
        <f t="shared" si="127"/>
        <v>0</v>
      </c>
      <c r="AP407" s="20">
        <f t="shared" si="127"/>
        <v>0</v>
      </c>
      <c r="AQ407" s="20">
        <f t="shared" si="127"/>
        <v>0</v>
      </c>
      <c r="AR407" s="20">
        <f t="shared" si="127"/>
        <v>0</v>
      </c>
      <c r="AS407" s="20">
        <f t="shared" si="127"/>
        <v>0</v>
      </c>
      <c r="AT407" s="20">
        <f t="shared" si="127"/>
        <v>0</v>
      </c>
      <c r="AU407" s="20">
        <f t="shared" si="127"/>
        <v>0</v>
      </c>
    </row>
    <row r="408" spans="1:47" ht="14.1" customHeight="1" x14ac:dyDescent="0.2">
      <c r="A408" s="37" t="s">
        <v>182</v>
      </c>
      <c r="B408" s="20">
        <f t="shared" si="119"/>
        <v>0</v>
      </c>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c r="AH408" s="12"/>
      <c r="AI408" s="12"/>
      <c r="AJ408" s="12"/>
      <c r="AK408" s="12"/>
      <c r="AL408" s="12"/>
      <c r="AM408" s="12"/>
      <c r="AN408" s="12"/>
      <c r="AO408" s="12"/>
      <c r="AP408" s="12"/>
      <c r="AQ408" s="12"/>
      <c r="AR408" s="12"/>
      <c r="AS408" s="12"/>
      <c r="AT408" s="12"/>
      <c r="AU408" s="12"/>
    </row>
    <row r="409" spans="1:47" ht="14.1" customHeight="1" x14ac:dyDescent="0.2">
      <c r="A409" s="37" t="s">
        <v>158</v>
      </c>
      <c r="B409" s="20">
        <f t="shared" si="119"/>
        <v>0</v>
      </c>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c r="AH409" s="12"/>
      <c r="AI409" s="12"/>
      <c r="AJ409" s="12"/>
      <c r="AK409" s="12"/>
      <c r="AL409" s="12"/>
      <c r="AM409" s="12"/>
      <c r="AN409" s="12"/>
      <c r="AO409" s="12"/>
      <c r="AP409" s="12"/>
      <c r="AQ409" s="12"/>
      <c r="AR409" s="12"/>
      <c r="AS409" s="12"/>
      <c r="AT409" s="12"/>
      <c r="AU409" s="12"/>
    </row>
    <row r="410" spans="1:47" ht="14.1" customHeight="1" x14ac:dyDescent="0.2">
      <c r="A410" s="33" t="s">
        <v>159</v>
      </c>
      <c r="B410" s="20">
        <f t="shared" si="119"/>
        <v>0</v>
      </c>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c r="AH410" s="12"/>
      <c r="AI410" s="12"/>
      <c r="AJ410" s="12"/>
      <c r="AK410" s="12"/>
      <c r="AL410" s="12"/>
      <c r="AM410" s="12"/>
      <c r="AN410" s="12"/>
      <c r="AO410" s="12"/>
      <c r="AP410" s="12"/>
      <c r="AQ410" s="12"/>
      <c r="AR410" s="12"/>
      <c r="AS410" s="12"/>
      <c r="AT410" s="12"/>
      <c r="AU410" s="12"/>
    </row>
    <row r="411" spans="1:47" ht="14.1" customHeight="1" x14ac:dyDescent="0.2">
      <c r="A411" s="33" t="s">
        <v>160</v>
      </c>
      <c r="B411" s="20">
        <f t="shared" si="119"/>
        <v>0</v>
      </c>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c r="AH411" s="12"/>
      <c r="AI411" s="12"/>
      <c r="AJ411" s="12"/>
      <c r="AK411" s="12"/>
      <c r="AL411" s="12"/>
      <c r="AM411" s="12"/>
      <c r="AN411" s="12"/>
      <c r="AO411" s="12"/>
      <c r="AP411" s="12"/>
      <c r="AQ411" s="12"/>
      <c r="AR411" s="12"/>
      <c r="AS411" s="12"/>
      <c r="AT411" s="12"/>
      <c r="AU411" s="12"/>
    </row>
    <row r="412" spans="1:47" ht="14.1" customHeight="1" x14ac:dyDescent="0.2">
      <c r="A412" s="16" t="s">
        <v>167</v>
      </c>
      <c r="B412" s="20">
        <f t="shared" si="119"/>
        <v>0</v>
      </c>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c r="AH412" s="12"/>
      <c r="AI412" s="12"/>
      <c r="AJ412" s="12"/>
      <c r="AK412" s="12"/>
      <c r="AL412" s="12"/>
      <c r="AM412" s="12"/>
      <c r="AN412" s="12"/>
      <c r="AO412" s="12"/>
      <c r="AP412" s="12"/>
      <c r="AQ412" s="12"/>
      <c r="AR412" s="12"/>
      <c r="AS412" s="12"/>
      <c r="AT412" s="12"/>
      <c r="AU412" s="12"/>
    </row>
    <row r="413" spans="1:47" ht="14.1" customHeight="1" x14ac:dyDescent="0.2">
      <c r="A413" s="18" t="s">
        <v>6</v>
      </c>
      <c r="B413" s="20">
        <f t="shared" si="119"/>
        <v>0</v>
      </c>
      <c r="C413" s="22"/>
      <c r="D413" s="22"/>
      <c r="E413" s="22"/>
      <c r="F413" s="22"/>
      <c r="G413" s="22"/>
      <c r="H413" s="22"/>
      <c r="I413" s="22"/>
      <c r="J413" s="22"/>
      <c r="K413" s="22"/>
      <c r="L413" s="22"/>
      <c r="M413" s="22"/>
      <c r="N413" s="22"/>
      <c r="O413" s="22"/>
      <c r="P413" s="22"/>
      <c r="Q413" s="22"/>
      <c r="R413" s="22"/>
      <c r="S413" s="22"/>
      <c r="T413" s="22"/>
      <c r="U413" s="22"/>
      <c r="V413" s="22"/>
      <c r="W413" s="22"/>
      <c r="X413" s="22"/>
      <c r="Y413" s="22"/>
      <c r="Z413" s="22"/>
      <c r="AA413" s="22"/>
      <c r="AB413" s="22"/>
      <c r="AC413" s="22"/>
      <c r="AD413" s="22"/>
      <c r="AE413" s="22"/>
      <c r="AF413" s="22"/>
      <c r="AG413" s="22"/>
      <c r="AH413" s="22"/>
      <c r="AI413" s="22"/>
      <c r="AJ413" s="22"/>
      <c r="AK413" s="22"/>
      <c r="AL413" s="22"/>
      <c r="AM413" s="22"/>
      <c r="AN413" s="22"/>
      <c r="AO413" s="22"/>
      <c r="AP413" s="22"/>
      <c r="AQ413" s="22"/>
      <c r="AR413" s="22"/>
      <c r="AS413" s="22"/>
      <c r="AT413" s="22"/>
      <c r="AU413" s="22"/>
    </row>
    <row r="414" spans="1:47" ht="14.1" customHeight="1" x14ac:dyDescent="0.2">
      <c r="A414" s="16" t="s">
        <v>162</v>
      </c>
      <c r="B414" s="20">
        <f t="shared" si="119"/>
        <v>0</v>
      </c>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c r="AH414" s="12"/>
      <c r="AI414" s="12"/>
      <c r="AJ414" s="12"/>
      <c r="AK414" s="12"/>
      <c r="AL414" s="12"/>
      <c r="AM414" s="12"/>
      <c r="AN414" s="12"/>
      <c r="AO414" s="12"/>
      <c r="AP414" s="12"/>
      <c r="AQ414" s="12"/>
      <c r="AR414" s="12"/>
      <c r="AS414" s="12"/>
      <c r="AT414" s="12"/>
      <c r="AU414" s="12"/>
    </row>
    <row r="415" spans="1:47" ht="14.1" customHeight="1" x14ac:dyDescent="0.2">
      <c r="A415" s="16" t="s">
        <v>163</v>
      </c>
      <c r="B415" s="20">
        <f t="shared" si="119"/>
        <v>0</v>
      </c>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c r="AH415" s="12"/>
      <c r="AI415" s="12"/>
      <c r="AJ415" s="12"/>
      <c r="AK415" s="12"/>
      <c r="AL415" s="12"/>
      <c r="AM415" s="12"/>
      <c r="AN415" s="12"/>
      <c r="AO415" s="12"/>
      <c r="AP415" s="12"/>
      <c r="AQ415" s="12"/>
      <c r="AR415" s="12"/>
      <c r="AS415" s="12"/>
      <c r="AT415" s="12"/>
      <c r="AU415" s="12"/>
    </row>
    <row r="416" spans="1:47" ht="14.1" customHeight="1" x14ac:dyDescent="0.2">
      <c r="A416" s="16" t="s">
        <v>137</v>
      </c>
      <c r="B416" s="20">
        <f t="shared" si="119"/>
        <v>0</v>
      </c>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c r="AH416" s="12"/>
      <c r="AI416" s="12"/>
      <c r="AJ416" s="12"/>
      <c r="AK416" s="12"/>
      <c r="AL416" s="12"/>
      <c r="AM416" s="12"/>
      <c r="AN416" s="12"/>
      <c r="AO416" s="12"/>
      <c r="AP416" s="12"/>
      <c r="AQ416" s="12"/>
      <c r="AR416" s="12"/>
      <c r="AS416" s="12"/>
      <c r="AT416" s="12"/>
      <c r="AU416" s="12"/>
    </row>
    <row r="417" spans="1:47" ht="14.1" customHeight="1" x14ac:dyDescent="0.2">
      <c r="A417" s="18" t="s">
        <v>37</v>
      </c>
      <c r="B417" s="20">
        <f t="shared" si="119"/>
        <v>0</v>
      </c>
      <c r="C417" s="22"/>
      <c r="D417" s="22"/>
      <c r="E417" s="22"/>
      <c r="F417" s="22"/>
      <c r="G417" s="22"/>
      <c r="H417" s="22"/>
      <c r="I417" s="22"/>
      <c r="J417" s="22"/>
      <c r="K417" s="22"/>
      <c r="L417" s="22"/>
      <c r="M417" s="22"/>
      <c r="N417" s="22"/>
      <c r="O417" s="22"/>
      <c r="P417" s="22"/>
      <c r="Q417" s="22"/>
      <c r="R417" s="22"/>
      <c r="S417" s="22"/>
      <c r="T417" s="22"/>
      <c r="U417" s="22"/>
      <c r="V417" s="22"/>
      <c r="W417" s="22"/>
      <c r="X417" s="22"/>
      <c r="Y417" s="22"/>
      <c r="Z417" s="22"/>
      <c r="AA417" s="22"/>
      <c r="AB417" s="22"/>
      <c r="AC417" s="22"/>
      <c r="AD417" s="22"/>
      <c r="AE417" s="22"/>
      <c r="AF417" s="22"/>
      <c r="AG417" s="22"/>
      <c r="AH417" s="22"/>
      <c r="AI417" s="22"/>
      <c r="AJ417" s="22"/>
      <c r="AK417" s="22"/>
      <c r="AL417" s="22"/>
      <c r="AM417" s="22"/>
      <c r="AN417" s="22"/>
      <c r="AO417" s="22"/>
      <c r="AP417" s="22"/>
      <c r="AQ417" s="22"/>
      <c r="AR417" s="22"/>
      <c r="AS417" s="22"/>
      <c r="AT417" s="22"/>
      <c r="AU417" s="22"/>
    </row>
    <row r="418" spans="1:47" ht="14.1" customHeight="1" x14ac:dyDescent="0.2">
      <c r="A418" s="18" t="s">
        <v>38</v>
      </c>
      <c r="B418" s="20">
        <f t="shared" si="119"/>
        <v>0</v>
      </c>
      <c r="C418" s="22"/>
      <c r="D418" s="22"/>
      <c r="E418" s="22"/>
      <c r="F418" s="22"/>
      <c r="G418" s="22"/>
      <c r="H418" s="22"/>
      <c r="I418" s="22"/>
      <c r="J418" s="22"/>
      <c r="K418" s="22"/>
      <c r="L418" s="22"/>
      <c r="M418" s="22"/>
      <c r="N418" s="22"/>
      <c r="O418" s="22"/>
      <c r="P418" s="22"/>
      <c r="Q418" s="22"/>
      <c r="R418" s="22"/>
      <c r="S418" s="22"/>
      <c r="T418" s="22"/>
      <c r="U418" s="22"/>
      <c r="V418" s="22"/>
      <c r="W418" s="22"/>
      <c r="X418" s="22"/>
      <c r="Y418" s="22"/>
      <c r="Z418" s="22"/>
      <c r="AA418" s="22"/>
      <c r="AB418" s="22"/>
      <c r="AC418" s="22"/>
      <c r="AD418" s="22"/>
      <c r="AE418" s="22"/>
      <c r="AF418" s="22"/>
      <c r="AG418" s="22"/>
      <c r="AH418" s="22"/>
      <c r="AI418" s="22"/>
      <c r="AJ418" s="22"/>
      <c r="AK418" s="22"/>
      <c r="AL418" s="22"/>
      <c r="AM418" s="22"/>
      <c r="AN418" s="22"/>
      <c r="AO418" s="22"/>
      <c r="AP418" s="22"/>
      <c r="AQ418" s="22"/>
      <c r="AR418" s="22"/>
      <c r="AS418" s="22"/>
      <c r="AT418" s="22"/>
      <c r="AU418" s="22"/>
    </row>
    <row r="419" spans="1:47" ht="14.1" customHeight="1" x14ac:dyDescent="0.2">
      <c r="A419" s="18" t="s">
        <v>39</v>
      </c>
      <c r="B419" s="20">
        <f t="shared" si="119"/>
        <v>0</v>
      </c>
      <c r="C419" s="22"/>
      <c r="D419" s="22"/>
      <c r="E419" s="22"/>
      <c r="F419" s="22"/>
      <c r="G419" s="22"/>
      <c r="H419" s="22"/>
      <c r="I419" s="22"/>
      <c r="J419" s="22"/>
      <c r="K419" s="22"/>
      <c r="L419" s="22"/>
      <c r="M419" s="22"/>
      <c r="N419" s="22"/>
      <c r="O419" s="22"/>
      <c r="P419" s="22"/>
      <c r="Q419" s="22"/>
      <c r="R419" s="22"/>
      <c r="S419" s="22"/>
      <c r="T419" s="22"/>
      <c r="U419" s="22"/>
      <c r="V419" s="22"/>
      <c r="W419" s="22"/>
      <c r="X419" s="22"/>
      <c r="Y419" s="22"/>
      <c r="Z419" s="22"/>
      <c r="AA419" s="22"/>
      <c r="AB419" s="22"/>
      <c r="AC419" s="22"/>
      <c r="AD419" s="22"/>
      <c r="AE419" s="22"/>
      <c r="AF419" s="22"/>
      <c r="AG419" s="22"/>
      <c r="AH419" s="22"/>
      <c r="AI419" s="22"/>
      <c r="AJ419" s="22"/>
      <c r="AK419" s="22"/>
      <c r="AL419" s="22"/>
      <c r="AM419" s="22"/>
      <c r="AN419" s="22"/>
      <c r="AO419" s="22"/>
      <c r="AP419" s="22"/>
      <c r="AQ419" s="22"/>
      <c r="AR419" s="22"/>
      <c r="AS419" s="22"/>
      <c r="AT419" s="22"/>
      <c r="AU419" s="22"/>
    </row>
    <row r="420" spans="1:47" ht="14.1" customHeight="1" x14ac:dyDescent="0.2">
      <c r="A420" s="18" t="s">
        <v>11</v>
      </c>
      <c r="B420" s="20">
        <f t="shared" si="119"/>
        <v>0</v>
      </c>
      <c r="C420" s="20">
        <f>SUM(C421:C425)</f>
        <v>0</v>
      </c>
      <c r="D420" s="20">
        <f t="shared" ref="D420:AU420" si="128">SUM(D421:D425)</f>
        <v>0</v>
      </c>
      <c r="E420" s="20">
        <f t="shared" si="128"/>
        <v>0</v>
      </c>
      <c r="F420" s="20">
        <f t="shared" si="128"/>
        <v>0</v>
      </c>
      <c r="G420" s="20">
        <f t="shared" si="128"/>
        <v>0</v>
      </c>
      <c r="H420" s="20">
        <f t="shared" si="128"/>
        <v>0</v>
      </c>
      <c r="I420" s="20">
        <f t="shared" si="128"/>
        <v>0</v>
      </c>
      <c r="J420" s="20">
        <f t="shared" si="128"/>
        <v>0</v>
      </c>
      <c r="K420" s="20">
        <f t="shared" si="128"/>
        <v>0</v>
      </c>
      <c r="L420" s="20">
        <f t="shared" si="128"/>
        <v>0</v>
      </c>
      <c r="M420" s="20">
        <f t="shared" si="128"/>
        <v>0</v>
      </c>
      <c r="N420" s="20">
        <f t="shared" si="128"/>
        <v>0</v>
      </c>
      <c r="O420" s="20">
        <f t="shared" si="128"/>
        <v>0</v>
      </c>
      <c r="P420" s="20">
        <f t="shared" si="128"/>
        <v>0</v>
      </c>
      <c r="Q420" s="20">
        <f t="shared" si="128"/>
        <v>0</v>
      </c>
      <c r="R420" s="20">
        <f t="shared" si="128"/>
        <v>0</v>
      </c>
      <c r="S420" s="20">
        <f t="shared" si="128"/>
        <v>0</v>
      </c>
      <c r="T420" s="20">
        <f t="shared" si="128"/>
        <v>0</v>
      </c>
      <c r="U420" s="20">
        <f t="shared" si="128"/>
        <v>0</v>
      </c>
      <c r="V420" s="20">
        <f t="shared" si="128"/>
        <v>0</v>
      </c>
      <c r="W420" s="20">
        <f t="shared" si="128"/>
        <v>0</v>
      </c>
      <c r="X420" s="20">
        <f t="shared" si="128"/>
        <v>0</v>
      </c>
      <c r="Y420" s="20">
        <f t="shared" si="128"/>
        <v>0</v>
      </c>
      <c r="Z420" s="20">
        <f t="shared" si="128"/>
        <v>0</v>
      </c>
      <c r="AA420" s="20">
        <f t="shared" si="128"/>
        <v>0</v>
      </c>
      <c r="AB420" s="20">
        <f t="shared" si="128"/>
        <v>0</v>
      </c>
      <c r="AC420" s="20">
        <f t="shared" si="128"/>
        <v>0</v>
      </c>
      <c r="AD420" s="20">
        <f t="shared" si="128"/>
        <v>0</v>
      </c>
      <c r="AE420" s="20">
        <f t="shared" si="128"/>
        <v>0</v>
      </c>
      <c r="AF420" s="20">
        <f t="shared" si="128"/>
        <v>0</v>
      </c>
      <c r="AG420" s="20">
        <f t="shared" si="128"/>
        <v>0</v>
      </c>
      <c r="AH420" s="20">
        <f t="shared" si="128"/>
        <v>0</v>
      </c>
      <c r="AI420" s="20">
        <f t="shared" si="128"/>
        <v>0</v>
      </c>
      <c r="AJ420" s="20">
        <f t="shared" si="128"/>
        <v>0</v>
      </c>
      <c r="AK420" s="20">
        <f t="shared" si="128"/>
        <v>0</v>
      </c>
      <c r="AL420" s="20">
        <f t="shared" si="128"/>
        <v>0</v>
      </c>
      <c r="AM420" s="20">
        <f t="shared" si="128"/>
        <v>0</v>
      </c>
      <c r="AN420" s="20">
        <f t="shared" si="128"/>
        <v>0</v>
      </c>
      <c r="AO420" s="20">
        <f t="shared" si="128"/>
        <v>0</v>
      </c>
      <c r="AP420" s="20">
        <f t="shared" si="128"/>
        <v>0</v>
      </c>
      <c r="AQ420" s="20">
        <f t="shared" si="128"/>
        <v>0</v>
      </c>
      <c r="AR420" s="20">
        <f t="shared" si="128"/>
        <v>0</v>
      </c>
      <c r="AS420" s="20">
        <f t="shared" si="128"/>
        <v>0</v>
      </c>
      <c r="AT420" s="20">
        <f t="shared" si="128"/>
        <v>0</v>
      </c>
      <c r="AU420" s="20">
        <f t="shared" si="128"/>
        <v>0</v>
      </c>
    </row>
    <row r="421" spans="1:47" ht="14.1" customHeight="1" x14ac:dyDescent="0.2">
      <c r="A421" s="16" t="s">
        <v>44</v>
      </c>
      <c r="B421" s="20">
        <f t="shared" si="119"/>
        <v>0</v>
      </c>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c r="AH421" s="12"/>
      <c r="AI421" s="12"/>
      <c r="AJ421" s="12"/>
      <c r="AK421" s="12"/>
      <c r="AL421" s="12"/>
      <c r="AM421" s="12"/>
      <c r="AN421" s="12"/>
      <c r="AO421" s="12"/>
      <c r="AP421" s="12"/>
      <c r="AQ421" s="12"/>
      <c r="AR421" s="12"/>
      <c r="AS421" s="12"/>
      <c r="AT421" s="12"/>
      <c r="AU421" s="12"/>
    </row>
    <row r="422" spans="1:47" ht="14.1" customHeight="1" x14ac:dyDescent="0.2">
      <c r="A422" s="16" t="s">
        <v>45</v>
      </c>
      <c r="B422" s="20">
        <f t="shared" si="119"/>
        <v>0</v>
      </c>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c r="AH422" s="12"/>
      <c r="AI422" s="12"/>
      <c r="AJ422" s="12"/>
      <c r="AK422" s="12"/>
      <c r="AL422" s="12"/>
      <c r="AM422" s="12"/>
      <c r="AN422" s="12"/>
      <c r="AO422" s="12"/>
      <c r="AP422" s="12"/>
      <c r="AQ422" s="12"/>
      <c r="AR422" s="12"/>
      <c r="AS422" s="12"/>
      <c r="AT422" s="12"/>
      <c r="AU422" s="12"/>
    </row>
    <row r="423" spans="1:47" ht="14.1" customHeight="1" x14ac:dyDescent="0.2">
      <c r="A423" s="16" t="s">
        <v>46</v>
      </c>
      <c r="B423" s="20">
        <f t="shared" si="119"/>
        <v>0</v>
      </c>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c r="AH423" s="12"/>
      <c r="AI423" s="12"/>
      <c r="AJ423" s="12"/>
      <c r="AK423" s="12"/>
      <c r="AL423" s="12"/>
      <c r="AM423" s="12"/>
      <c r="AN423" s="12"/>
      <c r="AO423" s="12"/>
      <c r="AP423" s="12"/>
      <c r="AQ423" s="12"/>
      <c r="AR423" s="12"/>
      <c r="AS423" s="12"/>
      <c r="AT423" s="12"/>
      <c r="AU423" s="12"/>
    </row>
    <row r="424" spans="1:47" ht="14.1" customHeight="1" x14ac:dyDescent="0.2">
      <c r="A424" s="16" t="s">
        <v>47</v>
      </c>
      <c r="B424" s="20">
        <f t="shared" si="119"/>
        <v>0</v>
      </c>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c r="AH424" s="12"/>
      <c r="AI424" s="12"/>
      <c r="AJ424" s="12"/>
      <c r="AK424" s="12"/>
      <c r="AL424" s="12"/>
      <c r="AM424" s="12"/>
      <c r="AN424" s="12"/>
      <c r="AO424" s="12"/>
      <c r="AP424" s="12"/>
      <c r="AQ424" s="12"/>
      <c r="AR424" s="12"/>
      <c r="AS424" s="12"/>
      <c r="AT424" s="12"/>
      <c r="AU424" s="12"/>
    </row>
    <row r="425" spans="1:47" ht="14.1" customHeight="1" x14ac:dyDescent="0.2">
      <c r="A425" s="16" t="s">
        <v>48</v>
      </c>
      <c r="B425" s="20">
        <f t="shared" si="119"/>
        <v>0</v>
      </c>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c r="AH425" s="12"/>
      <c r="AI425" s="12"/>
      <c r="AJ425" s="12"/>
      <c r="AK425" s="12"/>
      <c r="AL425" s="12"/>
      <c r="AM425" s="12"/>
      <c r="AN425" s="12"/>
      <c r="AO425" s="12"/>
      <c r="AP425" s="12"/>
      <c r="AQ425" s="12"/>
      <c r="AR425" s="12"/>
      <c r="AS425" s="12"/>
      <c r="AT425" s="12"/>
      <c r="AU425" s="12"/>
    </row>
    <row r="426" spans="1:47" ht="14.1" customHeight="1" x14ac:dyDescent="0.2">
      <c r="A426" s="18" t="s">
        <v>7</v>
      </c>
      <c r="B426" s="20">
        <f t="shared" si="119"/>
        <v>0</v>
      </c>
      <c r="C426" s="20">
        <f>+C427+C430</f>
        <v>0</v>
      </c>
      <c r="D426" s="20">
        <f t="shared" ref="D426:AU426" si="129">+D427+D430</f>
        <v>0</v>
      </c>
      <c r="E426" s="20">
        <f t="shared" si="129"/>
        <v>0</v>
      </c>
      <c r="F426" s="20">
        <f t="shared" si="129"/>
        <v>0</v>
      </c>
      <c r="G426" s="20">
        <f t="shared" si="129"/>
        <v>0</v>
      </c>
      <c r="H426" s="20">
        <f t="shared" si="129"/>
        <v>0</v>
      </c>
      <c r="I426" s="20">
        <f t="shared" si="129"/>
        <v>0</v>
      </c>
      <c r="J426" s="20">
        <f t="shared" si="129"/>
        <v>0</v>
      </c>
      <c r="K426" s="20">
        <f t="shared" si="129"/>
        <v>0</v>
      </c>
      <c r="L426" s="20">
        <f t="shared" si="129"/>
        <v>0</v>
      </c>
      <c r="M426" s="20">
        <f t="shared" si="129"/>
        <v>0</v>
      </c>
      <c r="N426" s="20">
        <f t="shared" si="129"/>
        <v>0</v>
      </c>
      <c r="O426" s="20">
        <f t="shared" si="129"/>
        <v>0</v>
      </c>
      <c r="P426" s="20">
        <f t="shared" si="129"/>
        <v>0</v>
      </c>
      <c r="Q426" s="20">
        <f t="shared" si="129"/>
        <v>0</v>
      </c>
      <c r="R426" s="20">
        <f t="shared" si="129"/>
        <v>0</v>
      </c>
      <c r="S426" s="20">
        <f t="shared" si="129"/>
        <v>0</v>
      </c>
      <c r="T426" s="20">
        <f t="shared" si="129"/>
        <v>0</v>
      </c>
      <c r="U426" s="20">
        <f t="shared" si="129"/>
        <v>0</v>
      </c>
      <c r="V426" s="20">
        <f t="shared" si="129"/>
        <v>0</v>
      </c>
      <c r="W426" s="20">
        <f t="shared" si="129"/>
        <v>0</v>
      </c>
      <c r="X426" s="20">
        <f t="shared" si="129"/>
        <v>0</v>
      </c>
      <c r="Y426" s="20">
        <f t="shared" si="129"/>
        <v>0</v>
      </c>
      <c r="Z426" s="20">
        <f t="shared" si="129"/>
        <v>0</v>
      </c>
      <c r="AA426" s="20">
        <f t="shared" si="129"/>
        <v>0</v>
      </c>
      <c r="AB426" s="20">
        <f t="shared" si="129"/>
        <v>0</v>
      </c>
      <c r="AC426" s="20">
        <f t="shared" si="129"/>
        <v>0</v>
      </c>
      <c r="AD426" s="20">
        <f t="shared" si="129"/>
        <v>0</v>
      </c>
      <c r="AE426" s="20">
        <f t="shared" si="129"/>
        <v>0</v>
      </c>
      <c r="AF426" s="20">
        <f t="shared" si="129"/>
        <v>0</v>
      </c>
      <c r="AG426" s="20">
        <f t="shared" si="129"/>
        <v>0</v>
      </c>
      <c r="AH426" s="20">
        <f t="shared" si="129"/>
        <v>0</v>
      </c>
      <c r="AI426" s="20">
        <f t="shared" si="129"/>
        <v>0</v>
      </c>
      <c r="AJ426" s="20">
        <f t="shared" si="129"/>
        <v>0</v>
      </c>
      <c r="AK426" s="20">
        <f t="shared" si="129"/>
        <v>0</v>
      </c>
      <c r="AL426" s="20">
        <f t="shared" si="129"/>
        <v>0</v>
      </c>
      <c r="AM426" s="20">
        <f t="shared" si="129"/>
        <v>0</v>
      </c>
      <c r="AN426" s="20">
        <f t="shared" si="129"/>
        <v>0</v>
      </c>
      <c r="AO426" s="20">
        <f t="shared" si="129"/>
        <v>0</v>
      </c>
      <c r="AP426" s="20">
        <f t="shared" si="129"/>
        <v>0</v>
      </c>
      <c r="AQ426" s="20">
        <f t="shared" si="129"/>
        <v>0</v>
      </c>
      <c r="AR426" s="20">
        <f t="shared" si="129"/>
        <v>0</v>
      </c>
      <c r="AS426" s="20">
        <f t="shared" si="129"/>
        <v>0</v>
      </c>
      <c r="AT426" s="20">
        <f t="shared" si="129"/>
        <v>0</v>
      </c>
      <c r="AU426" s="20">
        <f t="shared" si="129"/>
        <v>0</v>
      </c>
    </row>
    <row r="427" spans="1:47" ht="14.1" customHeight="1" x14ac:dyDescent="0.2">
      <c r="A427" s="32" t="s">
        <v>50</v>
      </c>
      <c r="B427" s="20">
        <f t="shared" si="119"/>
        <v>0</v>
      </c>
      <c r="C427" s="20">
        <f>+C428+C429</f>
        <v>0</v>
      </c>
      <c r="D427" s="20">
        <f t="shared" ref="D427:AU427" si="130">+D428+D429</f>
        <v>0</v>
      </c>
      <c r="E427" s="20">
        <f t="shared" si="130"/>
        <v>0</v>
      </c>
      <c r="F427" s="20">
        <f t="shared" si="130"/>
        <v>0</v>
      </c>
      <c r="G427" s="20">
        <f t="shared" si="130"/>
        <v>0</v>
      </c>
      <c r="H427" s="20">
        <f t="shared" si="130"/>
        <v>0</v>
      </c>
      <c r="I427" s="20">
        <f t="shared" si="130"/>
        <v>0</v>
      </c>
      <c r="J427" s="20">
        <f t="shared" si="130"/>
        <v>0</v>
      </c>
      <c r="K427" s="20">
        <f t="shared" si="130"/>
        <v>0</v>
      </c>
      <c r="L427" s="20">
        <f t="shared" si="130"/>
        <v>0</v>
      </c>
      <c r="M427" s="20">
        <f t="shared" si="130"/>
        <v>0</v>
      </c>
      <c r="N427" s="20">
        <f t="shared" si="130"/>
        <v>0</v>
      </c>
      <c r="O427" s="20">
        <f t="shared" si="130"/>
        <v>0</v>
      </c>
      <c r="P427" s="20">
        <f t="shared" si="130"/>
        <v>0</v>
      </c>
      <c r="Q427" s="20">
        <f t="shared" si="130"/>
        <v>0</v>
      </c>
      <c r="R427" s="20">
        <f t="shared" si="130"/>
        <v>0</v>
      </c>
      <c r="S427" s="20">
        <f t="shared" si="130"/>
        <v>0</v>
      </c>
      <c r="T427" s="20">
        <f t="shared" si="130"/>
        <v>0</v>
      </c>
      <c r="U427" s="20">
        <f t="shared" si="130"/>
        <v>0</v>
      </c>
      <c r="V427" s="20">
        <f t="shared" si="130"/>
        <v>0</v>
      </c>
      <c r="W427" s="20">
        <f t="shared" si="130"/>
        <v>0</v>
      </c>
      <c r="X427" s="20">
        <f t="shared" si="130"/>
        <v>0</v>
      </c>
      <c r="Y427" s="20">
        <f t="shared" si="130"/>
        <v>0</v>
      </c>
      <c r="Z427" s="20">
        <f t="shared" si="130"/>
        <v>0</v>
      </c>
      <c r="AA427" s="20">
        <f t="shared" si="130"/>
        <v>0</v>
      </c>
      <c r="AB427" s="20">
        <f t="shared" si="130"/>
        <v>0</v>
      </c>
      <c r="AC427" s="20">
        <f t="shared" si="130"/>
        <v>0</v>
      </c>
      <c r="AD427" s="20">
        <f t="shared" si="130"/>
        <v>0</v>
      </c>
      <c r="AE427" s="20">
        <f t="shared" si="130"/>
        <v>0</v>
      </c>
      <c r="AF427" s="20">
        <f t="shared" si="130"/>
        <v>0</v>
      </c>
      <c r="AG427" s="20">
        <f t="shared" si="130"/>
        <v>0</v>
      </c>
      <c r="AH427" s="20">
        <f t="shared" si="130"/>
        <v>0</v>
      </c>
      <c r="AI427" s="20">
        <f t="shared" si="130"/>
        <v>0</v>
      </c>
      <c r="AJ427" s="20">
        <f t="shared" si="130"/>
        <v>0</v>
      </c>
      <c r="AK427" s="20">
        <f t="shared" si="130"/>
        <v>0</v>
      </c>
      <c r="AL427" s="20">
        <f t="shared" si="130"/>
        <v>0</v>
      </c>
      <c r="AM427" s="20">
        <f t="shared" si="130"/>
        <v>0</v>
      </c>
      <c r="AN427" s="20">
        <f t="shared" si="130"/>
        <v>0</v>
      </c>
      <c r="AO427" s="20">
        <f t="shared" si="130"/>
        <v>0</v>
      </c>
      <c r="AP427" s="20">
        <f t="shared" si="130"/>
        <v>0</v>
      </c>
      <c r="AQ427" s="20">
        <f t="shared" si="130"/>
        <v>0</v>
      </c>
      <c r="AR427" s="20">
        <f t="shared" si="130"/>
        <v>0</v>
      </c>
      <c r="AS427" s="20">
        <f t="shared" si="130"/>
        <v>0</v>
      </c>
      <c r="AT427" s="20">
        <f t="shared" si="130"/>
        <v>0</v>
      </c>
      <c r="AU427" s="20">
        <f t="shared" si="130"/>
        <v>0</v>
      </c>
    </row>
    <row r="428" spans="1:47" ht="14.1" customHeight="1" x14ac:dyDescent="0.2">
      <c r="A428" s="33" t="s">
        <v>42</v>
      </c>
      <c r="B428" s="20">
        <f t="shared" si="119"/>
        <v>0</v>
      </c>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c r="AH428" s="12"/>
      <c r="AI428" s="12"/>
      <c r="AJ428" s="12"/>
      <c r="AK428" s="12"/>
      <c r="AL428" s="12"/>
      <c r="AM428" s="12"/>
      <c r="AN428" s="12"/>
      <c r="AO428" s="12"/>
      <c r="AP428" s="12"/>
      <c r="AQ428" s="12"/>
      <c r="AR428" s="12"/>
      <c r="AS428" s="12"/>
      <c r="AT428" s="12"/>
      <c r="AU428" s="12"/>
    </row>
    <row r="429" spans="1:47" ht="14.1" customHeight="1" x14ac:dyDescent="0.2">
      <c r="A429" s="33" t="s">
        <v>43</v>
      </c>
      <c r="B429" s="20">
        <f t="shared" si="119"/>
        <v>0</v>
      </c>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c r="AH429" s="12"/>
      <c r="AI429" s="12"/>
      <c r="AJ429" s="12"/>
      <c r="AK429" s="12"/>
      <c r="AL429" s="12"/>
      <c r="AM429" s="12"/>
      <c r="AN429" s="12"/>
      <c r="AO429" s="12"/>
      <c r="AP429" s="12"/>
      <c r="AQ429" s="12"/>
      <c r="AR429" s="12"/>
      <c r="AS429" s="12"/>
      <c r="AT429" s="12"/>
      <c r="AU429" s="12"/>
    </row>
    <row r="430" spans="1:47" ht="14.1" customHeight="1" x14ac:dyDescent="0.2">
      <c r="A430" s="32" t="s">
        <v>282</v>
      </c>
      <c r="B430" s="20">
        <f t="shared" si="119"/>
        <v>0</v>
      </c>
      <c r="C430" s="20">
        <f>+C431+C432+C433</f>
        <v>0</v>
      </c>
      <c r="D430" s="20">
        <f t="shared" ref="D430:AU430" si="131">+D431+D432+D433</f>
        <v>0</v>
      </c>
      <c r="E430" s="20">
        <f t="shared" si="131"/>
        <v>0</v>
      </c>
      <c r="F430" s="20">
        <f t="shared" si="131"/>
        <v>0</v>
      </c>
      <c r="G430" s="20">
        <f t="shared" si="131"/>
        <v>0</v>
      </c>
      <c r="H430" s="20">
        <f t="shared" si="131"/>
        <v>0</v>
      </c>
      <c r="I430" s="20">
        <f t="shared" si="131"/>
        <v>0</v>
      </c>
      <c r="J430" s="20">
        <f t="shared" si="131"/>
        <v>0</v>
      </c>
      <c r="K430" s="20">
        <f t="shared" si="131"/>
        <v>0</v>
      </c>
      <c r="L430" s="20">
        <f t="shared" si="131"/>
        <v>0</v>
      </c>
      <c r="M430" s="20">
        <f t="shared" si="131"/>
        <v>0</v>
      </c>
      <c r="N430" s="20">
        <f t="shared" si="131"/>
        <v>0</v>
      </c>
      <c r="O430" s="20">
        <f t="shared" si="131"/>
        <v>0</v>
      </c>
      <c r="P430" s="20">
        <f t="shared" si="131"/>
        <v>0</v>
      </c>
      <c r="Q430" s="20">
        <f t="shared" si="131"/>
        <v>0</v>
      </c>
      <c r="R430" s="20">
        <f t="shared" si="131"/>
        <v>0</v>
      </c>
      <c r="S430" s="20">
        <f t="shared" si="131"/>
        <v>0</v>
      </c>
      <c r="T430" s="20">
        <f t="shared" si="131"/>
        <v>0</v>
      </c>
      <c r="U430" s="20">
        <f t="shared" si="131"/>
        <v>0</v>
      </c>
      <c r="V430" s="20">
        <f t="shared" si="131"/>
        <v>0</v>
      </c>
      <c r="W430" s="20">
        <f t="shared" si="131"/>
        <v>0</v>
      </c>
      <c r="X430" s="20">
        <f t="shared" si="131"/>
        <v>0</v>
      </c>
      <c r="Y430" s="20">
        <f t="shared" si="131"/>
        <v>0</v>
      </c>
      <c r="Z430" s="20">
        <f t="shared" si="131"/>
        <v>0</v>
      </c>
      <c r="AA430" s="20">
        <f t="shared" si="131"/>
        <v>0</v>
      </c>
      <c r="AB430" s="20">
        <f t="shared" si="131"/>
        <v>0</v>
      </c>
      <c r="AC430" s="20">
        <f t="shared" si="131"/>
        <v>0</v>
      </c>
      <c r="AD430" s="20">
        <f t="shared" si="131"/>
        <v>0</v>
      </c>
      <c r="AE430" s="20">
        <f t="shared" si="131"/>
        <v>0</v>
      </c>
      <c r="AF430" s="20">
        <f t="shared" si="131"/>
        <v>0</v>
      </c>
      <c r="AG430" s="20">
        <f t="shared" si="131"/>
        <v>0</v>
      </c>
      <c r="AH430" s="20">
        <f t="shared" si="131"/>
        <v>0</v>
      </c>
      <c r="AI430" s="20">
        <f t="shared" si="131"/>
        <v>0</v>
      </c>
      <c r="AJ430" s="20">
        <f t="shared" si="131"/>
        <v>0</v>
      </c>
      <c r="AK430" s="20">
        <f t="shared" si="131"/>
        <v>0</v>
      </c>
      <c r="AL430" s="20">
        <f t="shared" si="131"/>
        <v>0</v>
      </c>
      <c r="AM430" s="20">
        <f t="shared" si="131"/>
        <v>0</v>
      </c>
      <c r="AN430" s="20">
        <f t="shared" si="131"/>
        <v>0</v>
      </c>
      <c r="AO430" s="20">
        <f t="shared" si="131"/>
        <v>0</v>
      </c>
      <c r="AP430" s="20">
        <f t="shared" si="131"/>
        <v>0</v>
      </c>
      <c r="AQ430" s="20">
        <f t="shared" si="131"/>
        <v>0</v>
      </c>
      <c r="AR430" s="20">
        <f t="shared" si="131"/>
        <v>0</v>
      </c>
      <c r="AS430" s="20">
        <f t="shared" si="131"/>
        <v>0</v>
      </c>
      <c r="AT430" s="20">
        <f t="shared" si="131"/>
        <v>0</v>
      </c>
      <c r="AU430" s="20">
        <f t="shared" si="131"/>
        <v>0</v>
      </c>
    </row>
    <row r="431" spans="1:47" ht="14.1" customHeight="1" x14ac:dyDescent="0.2">
      <c r="A431" s="33" t="s">
        <v>23</v>
      </c>
      <c r="B431" s="20">
        <f t="shared" si="119"/>
        <v>0</v>
      </c>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c r="AH431" s="12"/>
      <c r="AI431" s="12"/>
      <c r="AJ431" s="12"/>
      <c r="AK431" s="12"/>
      <c r="AL431" s="12"/>
      <c r="AM431" s="12"/>
      <c r="AN431" s="12"/>
      <c r="AO431" s="12"/>
      <c r="AP431" s="12"/>
      <c r="AQ431" s="12"/>
      <c r="AR431" s="12"/>
      <c r="AS431" s="12"/>
      <c r="AT431" s="12"/>
      <c r="AU431" s="12"/>
    </row>
    <row r="432" spans="1:47" ht="14.1" customHeight="1" x14ac:dyDescent="0.2">
      <c r="A432" s="33" t="s">
        <v>283</v>
      </c>
      <c r="B432" s="20">
        <f t="shared" si="119"/>
        <v>0</v>
      </c>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c r="AH432" s="12"/>
      <c r="AI432" s="12"/>
      <c r="AJ432" s="12"/>
      <c r="AK432" s="12"/>
      <c r="AL432" s="12"/>
      <c r="AM432" s="12"/>
      <c r="AN432" s="12"/>
      <c r="AO432" s="12"/>
      <c r="AP432" s="12"/>
      <c r="AQ432" s="12"/>
      <c r="AR432" s="12"/>
      <c r="AS432" s="12"/>
      <c r="AT432" s="12"/>
      <c r="AU432" s="12"/>
    </row>
    <row r="433" spans="1:47" ht="14.1" customHeight="1" x14ac:dyDescent="0.2">
      <c r="A433" s="33" t="s">
        <v>24</v>
      </c>
      <c r="B433" s="20">
        <f t="shared" si="119"/>
        <v>0</v>
      </c>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c r="AH433" s="12"/>
      <c r="AI433" s="12"/>
      <c r="AJ433" s="12"/>
      <c r="AK433" s="12"/>
      <c r="AL433" s="12"/>
      <c r="AM433" s="12"/>
      <c r="AN433" s="12"/>
      <c r="AO433" s="12"/>
      <c r="AP433" s="12"/>
      <c r="AQ433" s="12"/>
      <c r="AR433" s="12"/>
      <c r="AS433" s="12"/>
      <c r="AT433" s="12"/>
      <c r="AU433" s="12"/>
    </row>
    <row r="434" spans="1:47" ht="14.1" customHeight="1" x14ac:dyDescent="0.2">
      <c r="A434" s="9" t="s">
        <v>168</v>
      </c>
      <c r="B434" s="20">
        <f t="shared" si="119"/>
        <v>0</v>
      </c>
      <c r="C434" s="20">
        <f>+SUM(C435:C442)</f>
        <v>0</v>
      </c>
      <c r="D434" s="20">
        <f t="shared" ref="D434:AU434" si="132">+SUM(D435:D442)</f>
        <v>0</v>
      </c>
      <c r="E434" s="20">
        <f t="shared" si="132"/>
        <v>0</v>
      </c>
      <c r="F434" s="20">
        <f t="shared" si="132"/>
        <v>0</v>
      </c>
      <c r="G434" s="20">
        <f t="shared" si="132"/>
        <v>0</v>
      </c>
      <c r="H434" s="20">
        <f t="shared" si="132"/>
        <v>0</v>
      </c>
      <c r="I434" s="20">
        <f t="shared" si="132"/>
        <v>0</v>
      </c>
      <c r="J434" s="20">
        <f t="shared" si="132"/>
        <v>0</v>
      </c>
      <c r="K434" s="20">
        <f t="shared" si="132"/>
        <v>0</v>
      </c>
      <c r="L434" s="20">
        <f t="shared" si="132"/>
        <v>0</v>
      </c>
      <c r="M434" s="20">
        <f t="shared" si="132"/>
        <v>0</v>
      </c>
      <c r="N434" s="20">
        <f t="shared" si="132"/>
        <v>0</v>
      </c>
      <c r="O434" s="20">
        <f t="shared" si="132"/>
        <v>0</v>
      </c>
      <c r="P434" s="20">
        <f t="shared" si="132"/>
        <v>0</v>
      </c>
      <c r="Q434" s="20">
        <f t="shared" si="132"/>
        <v>0</v>
      </c>
      <c r="R434" s="20">
        <f t="shared" si="132"/>
        <v>0</v>
      </c>
      <c r="S434" s="20">
        <f t="shared" si="132"/>
        <v>0</v>
      </c>
      <c r="T434" s="20">
        <f t="shared" si="132"/>
        <v>0</v>
      </c>
      <c r="U434" s="20">
        <f t="shared" si="132"/>
        <v>0</v>
      </c>
      <c r="V434" s="20">
        <f t="shared" si="132"/>
        <v>0</v>
      </c>
      <c r="W434" s="20">
        <f t="shared" si="132"/>
        <v>0</v>
      </c>
      <c r="X434" s="20">
        <f t="shared" si="132"/>
        <v>0</v>
      </c>
      <c r="Y434" s="20">
        <f t="shared" si="132"/>
        <v>0</v>
      </c>
      <c r="Z434" s="20">
        <f t="shared" si="132"/>
        <v>0</v>
      </c>
      <c r="AA434" s="20">
        <f t="shared" si="132"/>
        <v>0</v>
      </c>
      <c r="AB434" s="20">
        <f t="shared" si="132"/>
        <v>0</v>
      </c>
      <c r="AC434" s="20">
        <f t="shared" si="132"/>
        <v>0</v>
      </c>
      <c r="AD434" s="20">
        <f t="shared" si="132"/>
        <v>0</v>
      </c>
      <c r="AE434" s="20">
        <f t="shared" si="132"/>
        <v>0</v>
      </c>
      <c r="AF434" s="20">
        <f t="shared" si="132"/>
        <v>0</v>
      </c>
      <c r="AG434" s="20">
        <f t="shared" si="132"/>
        <v>0</v>
      </c>
      <c r="AH434" s="20">
        <f t="shared" si="132"/>
        <v>0</v>
      </c>
      <c r="AI434" s="20">
        <f t="shared" si="132"/>
        <v>0</v>
      </c>
      <c r="AJ434" s="20">
        <f t="shared" si="132"/>
        <v>0</v>
      </c>
      <c r="AK434" s="20">
        <f t="shared" si="132"/>
        <v>0</v>
      </c>
      <c r="AL434" s="20">
        <f t="shared" si="132"/>
        <v>0</v>
      </c>
      <c r="AM434" s="20">
        <f t="shared" si="132"/>
        <v>0</v>
      </c>
      <c r="AN434" s="20">
        <f t="shared" si="132"/>
        <v>0</v>
      </c>
      <c r="AO434" s="20">
        <f t="shared" si="132"/>
        <v>0</v>
      </c>
      <c r="AP434" s="20">
        <f t="shared" si="132"/>
        <v>0</v>
      </c>
      <c r="AQ434" s="20">
        <f t="shared" si="132"/>
        <v>0</v>
      </c>
      <c r="AR434" s="20">
        <f t="shared" si="132"/>
        <v>0</v>
      </c>
      <c r="AS434" s="20">
        <f t="shared" si="132"/>
        <v>0</v>
      </c>
      <c r="AT434" s="20">
        <f t="shared" si="132"/>
        <v>0</v>
      </c>
      <c r="AU434" s="20">
        <f t="shared" si="132"/>
        <v>0</v>
      </c>
    </row>
    <row r="435" spans="1:47" ht="14.1" customHeight="1" x14ac:dyDescent="0.2">
      <c r="A435" s="10" t="s">
        <v>169</v>
      </c>
      <c r="B435" s="20">
        <f t="shared" si="119"/>
        <v>0</v>
      </c>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c r="AH435" s="12"/>
      <c r="AI435" s="12"/>
      <c r="AJ435" s="12"/>
      <c r="AK435" s="12"/>
      <c r="AL435" s="12"/>
      <c r="AM435" s="12"/>
      <c r="AN435" s="12"/>
      <c r="AO435" s="12"/>
      <c r="AP435" s="12"/>
      <c r="AQ435" s="12"/>
      <c r="AR435" s="12"/>
      <c r="AS435" s="12"/>
      <c r="AT435" s="12"/>
      <c r="AU435" s="12"/>
    </row>
    <row r="436" spans="1:47" ht="14.1" customHeight="1" x14ac:dyDescent="0.2">
      <c r="A436" s="10" t="s">
        <v>170</v>
      </c>
      <c r="B436" s="20">
        <f t="shared" si="119"/>
        <v>0</v>
      </c>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c r="AH436" s="12"/>
      <c r="AI436" s="12"/>
      <c r="AJ436" s="12"/>
      <c r="AK436" s="12"/>
      <c r="AL436" s="12"/>
      <c r="AM436" s="12"/>
      <c r="AN436" s="12"/>
      <c r="AO436" s="12"/>
      <c r="AP436" s="12"/>
      <c r="AQ436" s="12"/>
      <c r="AR436" s="12"/>
      <c r="AS436" s="12"/>
      <c r="AT436" s="12"/>
      <c r="AU436" s="12"/>
    </row>
    <row r="437" spans="1:47" ht="14.1" customHeight="1" x14ac:dyDescent="0.2">
      <c r="A437" s="10" t="s">
        <v>171</v>
      </c>
      <c r="B437" s="20">
        <f t="shared" si="119"/>
        <v>0</v>
      </c>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c r="AH437" s="12"/>
      <c r="AI437" s="12"/>
      <c r="AJ437" s="12"/>
      <c r="AK437" s="12"/>
      <c r="AL437" s="12"/>
      <c r="AM437" s="12"/>
      <c r="AN437" s="12"/>
      <c r="AO437" s="12"/>
      <c r="AP437" s="12"/>
      <c r="AQ437" s="12"/>
      <c r="AR437" s="12"/>
      <c r="AS437" s="12"/>
      <c r="AT437" s="12"/>
      <c r="AU437" s="12"/>
    </row>
    <row r="438" spans="1:47" ht="14.1" customHeight="1" x14ac:dyDescent="0.2">
      <c r="A438" s="10" t="s">
        <v>172</v>
      </c>
      <c r="B438" s="20">
        <f t="shared" si="119"/>
        <v>0</v>
      </c>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c r="AH438" s="12"/>
      <c r="AI438" s="12"/>
      <c r="AJ438" s="12"/>
      <c r="AK438" s="12"/>
      <c r="AL438" s="12"/>
      <c r="AM438" s="12"/>
      <c r="AN438" s="12"/>
      <c r="AO438" s="12"/>
      <c r="AP438" s="12"/>
      <c r="AQ438" s="12"/>
      <c r="AR438" s="12"/>
      <c r="AS438" s="12"/>
      <c r="AT438" s="12"/>
      <c r="AU438" s="12"/>
    </row>
    <row r="439" spans="1:47" ht="14.1" customHeight="1" x14ac:dyDescent="0.2">
      <c r="A439" s="10" t="s">
        <v>173</v>
      </c>
      <c r="B439" s="20">
        <f t="shared" si="119"/>
        <v>0</v>
      </c>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c r="AH439" s="12"/>
      <c r="AI439" s="12"/>
      <c r="AJ439" s="12"/>
      <c r="AK439" s="12"/>
      <c r="AL439" s="12"/>
      <c r="AM439" s="12"/>
      <c r="AN439" s="12"/>
      <c r="AO439" s="12"/>
      <c r="AP439" s="12"/>
      <c r="AQ439" s="12"/>
      <c r="AR439" s="12"/>
      <c r="AS439" s="12"/>
      <c r="AT439" s="12"/>
      <c r="AU439" s="12"/>
    </row>
    <row r="440" spans="1:47" ht="14.1" customHeight="1" x14ac:dyDescent="0.2">
      <c r="A440" s="10" t="s">
        <v>174</v>
      </c>
      <c r="B440" s="20">
        <f t="shared" si="119"/>
        <v>0</v>
      </c>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c r="AH440" s="12"/>
      <c r="AI440" s="12"/>
      <c r="AJ440" s="12"/>
      <c r="AK440" s="12"/>
      <c r="AL440" s="12"/>
      <c r="AM440" s="12"/>
      <c r="AN440" s="12"/>
      <c r="AO440" s="12"/>
      <c r="AP440" s="12"/>
      <c r="AQ440" s="12"/>
      <c r="AR440" s="12"/>
      <c r="AS440" s="12"/>
      <c r="AT440" s="12"/>
      <c r="AU440" s="12"/>
    </row>
    <row r="441" spans="1:47" ht="14.1" customHeight="1" x14ac:dyDescent="0.2">
      <c r="A441" s="10" t="s">
        <v>175</v>
      </c>
      <c r="B441" s="20">
        <f t="shared" si="119"/>
        <v>0</v>
      </c>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c r="AH441" s="12"/>
      <c r="AI441" s="12"/>
      <c r="AJ441" s="12"/>
      <c r="AK441" s="12"/>
      <c r="AL441" s="12"/>
      <c r="AM441" s="12"/>
      <c r="AN441" s="12"/>
      <c r="AO441" s="12"/>
      <c r="AP441" s="12"/>
      <c r="AQ441" s="12"/>
      <c r="AR441" s="12"/>
      <c r="AS441" s="12"/>
      <c r="AT441" s="12"/>
      <c r="AU441" s="12"/>
    </row>
    <row r="442" spans="1:47" ht="14.1" customHeight="1" x14ac:dyDescent="0.2">
      <c r="A442" s="10" t="s">
        <v>176</v>
      </c>
      <c r="B442" s="20">
        <f>SUM(C442:AU442)</f>
        <v>0</v>
      </c>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c r="AH442" s="12"/>
      <c r="AI442" s="12"/>
      <c r="AJ442" s="12"/>
      <c r="AK442" s="12"/>
      <c r="AL442" s="12"/>
      <c r="AM442" s="12"/>
      <c r="AN442" s="12"/>
      <c r="AO442" s="12"/>
      <c r="AP442" s="12"/>
      <c r="AQ442" s="12"/>
      <c r="AR442" s="12"/>
      <c r="AS442" s="12"/>
      <c r="AT442" s="12"/>
      <c r="AU442" s="12"/>
    </row>
    <row r="443" spans="1:47" ht="14.1" customHeight="1" x14ac:dyDescent="0.2">
      <c r="A443" s="11" t="s">
        <v>32</v>
      </c>
      <c r="B443" s="20">
        <f>SUM(C443:AU443)</f>
        <v>0</v>
      </c>
      <c r="C443" s="22"/>
      <c r="D443" s="22"/>
      <c r="E443" s="22"/>
      <c r="F443" s="22"/>
      <c r="G443" s="22"/>
      <c r="H443" s="22"/>
      <c r="I443" s="22"/>
      <c r="J443" s="22"/>
      <c r="K443" s="22"/>
      <c r="L443" s="22"/>
      <c r="M443" s="22"/>
      <c r="N443" s="22"/>
      <c r="O443" s="22"/>
      <c r="P443" s="22"/>
      <c r="Q443" s="22"/>
      <c r="R443" s="22"/>
      <c r="S443" s="22"/>
      <c r="T443" s="22"/>
      <c r="U443" s="22"/>
      <c r="V443" s="22"/>
      <c r="W443" s="22"/>
      <c r="X443" s="22"/>
      <c r="Y443" s="22"/>
      <c r="Z443" s="22"/>
      <c r="AA443" s="22"/>
      <c r="AB443" s="22"/>
      <c r="AC443" s="22"/>
      <c r="AD443" s="22"/>
      <c r="AE443" s="22"/>
      <c r="AF443" s="22"/>
      <c r="AG443" s="22"/>
      <c r="AH443" s="22"/>
      <c r="AI443" s="22"/>
      <c r="AJ443" s="22"/>
      <c r="AK443" s="22"/>
      <c r="AL443" s="22"/>
      <c r="AM443" s="22"/>
      <c r="AN443" s="22"/>
      <c r="AO443" s="22"/>
      <c r="AP443" s="22"/>
      <c r="AQ443" s="22"/>
      <c r="AR443" s="22"/>
      <c r="AS443" s="22"/>
      <c r="AT443" s="22"/>
      <c r="AU443" s="22"/>
    </row>
    <row r="444" spans="1:47" ht="14.1" customHeight="1" x14ac:dyDescent="0.2">
      <c r="A444" s="8" t="s">
        <v>25</v>
      </c>
      <c r="B444" s="20">
        <f>SUM(C444:AU444)</f>
        <v>0</v>
      </c>
      <c r="C444" s="20">
        <f t="shared" ref="C444:AU444" si="133">+C363+C392+C443</f>
        <v>0</v>
      </c>
      <c r="D444" s="20">
        <f t="shared" si="133"/>
        <v>0</v>
      </c>
      <c r="E444" s="20">
        <f t="shared" si="133"/>
        <v>0</v>
      </c>
      <c r="F444" s="20">
        <f t="shared" si="133"/>
        <v>0</v>
      </c>
      <c r="G444" s="20">
        <f t="shared" si="133"/>
        <v>0</v>
      </c>
      <c r="H444" s="20">
        <f t="shared" si="133"/>
        <v>0</v>
      </c>
      <c r="I444" s="20">
        <f t="shared" si="133"/>
        <v>0</v>
      </c>
      <c r="J444" s="20">
        <f t="shared" si="133"/>
        <v>0</v>
      </c>
      <c r="K444" s="20">
        <f t="shared" si="133"/>
        <v>0</v>
      </c>
      <c r="L444" s="20">
        <f t="shared" si="133"/>
        <v>0</v>
      </c>
      <c r="M444" s="20">
        <f t="shared" si="133"/>
        <v>0</v>
      </c>
      <c r="N444" s="20">
        <f t="shared" si="133"/>
        <v>0</v>
      </c>
      <c r="O444" s="20">
        <f t="shared" si="133"/>
        <v>0</v>
      </c>
      <c r="P444" s="20">
        <f t="shared" si="133"/>
        <v>0</v>
      </c>
      <c r="Q444" s="20">
        <f t="shared" si="133"/>
        <v>0</v>
      </c>
      <c r="R444" s="20">
        <f t="shared" si="133"/>
        <v>0</v>
      </c>
      <c r="S444" s="20">
        <f t="shared" si="133"/>
        <v>0</v>
      </c>
      <c r="T444" s="20">
        <f t="shared" si="133"/>
        <v>0</v>
      </c>
      <c r="U444" s="20">
        <f t="shared" si="133"/>
        <v>0</v>
      </c>
      <c r="V444" s="20">
        <f t="shared" si="133"/>
        <v>0</v>
      </c>
      <c r="W444" s="20">
        <f t="shared" si="133"/>
        <v>0</v>
      </c>
      <c r="X444" s="20">
        <f t="shared" si="133"/>
        <v>0</v>
      </c>
      <c r="Y444" s="20">
        <f t="shared" si="133"/>
        <v>0</v>
      </c>
      <c r="Z444" s="20">
        <f t="shared" si="133"/>
        <v>0</v>
      </c>
      <c r="AA444" s="20">
        <f t="shared" si="133"/>
        <v>0</v>
      </c>
      <c r="AB444" s="20">
        <f t="shared" si="133"/>
        <v>0</v>
      </c>
      <c r="AC444" s="20">
        <f t="shared" si="133"/>
        <v>0</v>
      </c>
      <c r="AD444" s="20">
        <f t="shared" si="133"/>
        <v>0</v>
      </c>
      <c r="AE444" s="20">
        <f t="shared" si="133"/>
        <v>0</v>
      </c>
      <c r="AF444" s="20">
        <f t="shared" si="133"/>
        <v>0</v>
      </c>
      <c r="AG444" s="20">
        <f t="shared" si="133"/>
        <v>0</v>
      </c>
      <c r="AH444" s="20">
        <f t="shared" si="133"/>
        <v>0</v>
      </c>
      <c r="AI444" s="20">
        <f t="shared" si="133"/>
        <v>0</v>
      </c>
      <c r="AJ444" s="20">
        <f t="shared" si="133"/>
        <v>0</v>
      </c>
      <c r="AK444" s="20">
        <f t="shared" si="133"/>
        <v>0</v>
      </c>
      <c r="AL444" s="20">
        <f t="shared" si="133"/>
        <v>0</v>
      </c>
      <c r="AM444" s="20">
        <f t="shared" si="133"/>
        <v>0</v>
      </c>
      <c r="AN444" s="20">
        <f t="shared" si="133"/>
        <v>0</v>
      </c>
      <c r="AO444" s="20">
        <f t="shared" si="133"/>
        <v>0</v>
      </c>
      <c r="AP444" s="20">
        <f t="shared" si="133"/>
        <v>0</v>
      </c>
      <c r="AQ444" s="20">
        <f t="shared" si="133"/>
        <v>0</v>
      </c>
      <c r="AR444" s="20">
        <f t="shared" si="133"/>
        <v>0</v>
      </c>
      <c r="AS444" s="20">
        <f t="shared" si="133"/>
        <v>0</v>
      </c>
      <c r="AT444" s="20">
        <f t="shared" si="133"/>
        <v>0</v>
      </c>
      <c r="AU444" s="20">
        <f t="shared" si="133"/>
        <v>0</v>
      </c>
    </row>
    <row r="445" spans="1:47" hidden="1" x14ac:dyDescent="0.2">
      <c r="B445" s="59">
        <f t="shared" ref="B445:AU445" si="134">+IF(B411&lt;SUM(B412:B414),1,0)</f>
        <v>0</v>
      </c>
      <c r="C445" s="59">
        <f t="shared" si="134"/>
        <v>0</v>
      </c>
      <c r="D445" s="59">
        <f t="shared" si="134"/>
        <v>0</v>
      </c>
      <c r="E445" s="59">
        <f t="shared" si="134"/>
        <v>0</v>
      </c>
      <c r="F445" s="59">
        <f t="shared" si="134"/>
        <v>0</v>
      </c>
      <c r="G445" s="59">
        <f t="shared" si="134"/>
        <v>0</v>
      </c>
      <c r="H445" s="59">
        <f t="shared" si="134"/>
        <v>0</v>
      </c>
      <c r="I445" s="59">
        <f t="shared" si="134"/>
        <v>0</v>
      </c>
      <c r="J445" s="59">
        <f t="shared" si="134"/>
        <v>0</v>
      </c>
      <c r="K445" s="59">
        <f t="shared" si="134"/>
        <v>0</v>
      </c>
      <c r="L445" s="59">
        <f t="shared" si="134"/>
        <v>0</v>
      </c>
      <c r="M445" s="59">
        <f t="shared" si="134"/>
        <v>0</v>
      </c>
      <c r="N445" s="59">
        <f t="shared" si="134"/>
        <v>0</v>
      </c>
      <c r="O445" s="59">
        <f t="shared" si="134"/>
        <v>0</v>
      </c>
      <c r="P445" s="59">
        <f t="shared" si="134"/>
        <v>0</v>
      </c>
      <c r="Q445" s="59">
        <f t="shared" si="134"/>
        <v>0</v>
      </c>
      <c r="R445" s="59">
        <f t="shared" si="134"/>
        <v>0</v>
      </c>
      <c r="S445" s="59">
        <f t="shared" si="134"/>
        <v>0</v>
      </c>
      <c r="T445" s="59">
        <f t="shared" si="134"/>
        <v>0</v>
      </c>
      <c r="U445" s="59">
        <f t="shared" si="134"/>
        <v>0</v>
      </c>
      <c r="V445" s="59">
        <f t="shared" si="134"/>
        <v>0</v>
      </c>
      <c r="W445" s="59">
        <f t="shared" si="134"/>
        <v>0</v>
      </c>
      <c r="X445" s="59">
        <f t="shared" si="134"/>
        <v>0</v>
      </c>
      <c r="Y445" s="59">
        <f t="shared" si="134"/>
        <v>0</v>
      </c>
      <c r="Z445" s="59">
        <f t="shared" si="134"/>
        <v>0</v>
      </c>
      <c r="AA445" s="59">
        <f t="shared" si="134"/>
        <v>0</v>
      </c>
      <c r="AB445" s="59">
        <f t="shared" si="134"/>
        <v>0</v>
      </c>
      <c r="AC445" s="59">
        <f t="shared" si="134"/>
        <v>0</v>
      </c>
      <c r="AD445" s="59">
        <f t="shared" si="134"/>
        <v>0</v>
      </c>
      <c r="AE445" s="59">
        <f t="shared" si="134"/>
        <v>0</v>
      </c>
      <c r="AF445" s="59">
        <f t="shared" si="134"/>
        <v>0</v>
      </c>
      <c r="AG445" s="59">
        <f t="shared" si="134"/>
        <v>0</v>
      </c>
      <c r="AH445" s="59">
        <f t="shared" si="134"/>
        <v>0</v>
      </c>
      <c r="AI445" s="59">
        <f t="shared" si="134"/>
        <v>0</v>
      </c>
      <c r="AJ445" s="59">
        <f t="shared" si="134"/>
        <v>0</v>
      </c>
      <c r="AK445" s="59">
        <f t="shared" si="134"/>
        <v>0</v>
      </c>
      <c r="AL445" s="59">
        <f t="shared" si="134"/>
        <v>0</v>
      </c>
      <c r="AM445" s="59">
        <f t="shared" si="134"/>
        <v>0</v>
      </c>
      <c r="AN445" s="59">
        <f t="shared" si="134"/>
        <v>0</v>
      </c>
      <c r="AO445" s="59">
        <f t="shared" si="134"/>
        <v>0</v>
      </c>
      <c r="AP445" s="59">
        <f t="shared" si="134"/>
        <v>0</v>
      </c>
      <c r="AQ445" s="59">
        <f t="shared" si="134"/>
        <v>0</v>
      </c>
      <c r="AR445" s="59">
        <f t="shared" si="134"/>
        <v>0</v>
      </c>
      <c r="AS445" s="59">
        <f t="shared" si="134"/>
        <v>0</v>
      </c>
      <c r="AT445" s="59">
        <f t="shared" si="134"/>
        <v>0</v>
      </c>
      <c r="AU445" s="59">
        <f t="shared" si="134"/>
        <v>0</v>
      </c>
    </row>
    <row r="448" spans="1:47" s="17" customFormat="1" ht="14.1" customHeight="1" x14ac:dyDescent="0.2">
      <c r="A448" s="132" t="s">
        <v>118</v>
      </c>
      <c r="B448" s="119" t="s">
        <v>40</v>
      </c>
      <c r="C448" s="120"/>
      <c r="D448" s="120"/>
      <c r="E448" s="120"/>
      <c r="F448" s="120"/>
      <c r="G448" s="120"/>
      <c r="H448" s="120"/>
      <c r="I448" s="120"/>
      <c r="J448" s="120"/>
      <c r="K448" s="120"/>
      <c r="L448" s="120"/>
      <c r="M448" s="120"/>
      <c r="N448" s="120"/>
      <c r="O448" s="120"/>
      <c r="P448" s="120"/>
      <c r="Q448" s="120"/>
      <c r="R448" s="120"/>
      <c r="S448" s="120"/>
      <c r="T448" s="120"/>
      <c r="U448" s="120"/>
      <c r="V448" s="120"/>
      <c r="W448" s="120"/>
      <c r="X448" s="120"/>
      <c r="Y448" s="120"/>
      <c r="Z448" s="120"/>
      <c r="AA448" s="120"/>
      <c r="AB448" s="120"/>
      <c r="AC448" s="120"/>
      <c r="AD448" s="120"/>
      <c r="AE448" s="120"/>
      <c r="AF448" s="120"/>
      <c r="AG448" s="120"/>
      <c r="AH448" s="120"/>
      <c r="AI448" s="120"/>
      <c r="AJ448" s="120"/>
      <c r="AK448" s="120"/>
      <c r="AL448" s="120"/>
      <c r="AM448" s="120"/>
      <c r="AN448" s="120"/>
      <c r="AO448" s="120"/>
      <c r="AP448" s="120"/>
      <c r="AQ448" s="120"/>
      <c r="AR448" s="120"/>
      <c r="AS448" s="120"/>
      <c r="AT448" s="120"/>
      <c r="AU448" s="121"/>
    </row>
    <row r="449" spans="1:47" s="17" customFormat="1" ht="14.1" customHeight="1" x14ac:dyDescent="0.2">
      <c r="A449" s="133"/>
      <c r="B449" s="122" t="s">
        <v>25</v>
      </c>
      <c r="C449" s="119" t="s">
        <v>51</v>
      </c>
      <c r="D449" s="120"/>
      <c r="E449" s="120"/>
      <c r="F449" s="120"/>
      <c r="G449" s="121"/>
      <c r="H449" s="126" t="s">
        <v>57</v>
      </c>
      <c r="I449" s="126"/>
      <c r="J449" s="126"/>
      <c r="K449" s="126"/>
      <c r="L449" s="126"/>
      <c r="M449" s="124" t="s">
        <v>139</v>
      </c>
      <c r="N449" s="125"/>
      <c r="O449" s="125"/>
      <c r="P449" s="125"/>
      <c r="Q449" s="125"/>
      <c r="R449" s="125"/>
      <c r="S449" s="125"/>
      <c r="T449" s="125"/>
      <c r="U449" s="125"/>
      <c r="V449" s="125"/>
      <c r="W449" s="125"/>
      <c r="X449" s="125"/>
      <c r="Y449" s="125"/>
      <c r="Z449" s="125"/>
      <c r="AA449" s="125"/>
      <c r="AB449" s="125"/>
      <c r="AC449" s="125"/>
      <c r="AD449" s="131"/>
      <c r="AE449" s="119" t="s">
        <v>27</v>
      </c>
      <c r="AF449" s="120"/>
      <c r="AG449" s="120"/>
      <c r="AH449" s="120"/>
      <c r="AI449" s="120"/>
      <c r="AJ449" s="121"/>
      <c r="AK449" s="119" t="s">
        <v>34</v>
      </c>
      <c r="AL449" s="120"/>
      <c r="AM449" s="120"/>
      <c r="AN449" s="120"/>
      <c r="AO449" s="120"/>
      <c r="AP449" s="120"/>
      <c r="AQ449" s="120"/>
      <c r="AR449" s="120"/>
      <c r="AS449" s="120"/>
      <c r="AT449" s="120"/>
      <c r="AU449" s="121"/>
    </row>
    <row r="450" spans="1:47" s="17" customFormat="1" ht="39.950000000000003" customHeight="1" x14ac:dyDescent="0.2">
      <c r="A450" s="133"/>
      <c r="B450" s="128"/>
      <c r="C450" s="126" t="s">
        <v>28</v>
      </c>
      <c r="D450" s="127" t="s">
        <v>52</v>
      </c>
      <c r="E450" s="127"/>
      <c r="F450" s="127"/>
      <c r="G450" s="126" t="s">
        <v>56</v>
      </c>
      <c r="H450" s="126" t="s">
        <v>58</v>
      </c>
      <c r="I450" s="126"/>
      <c r="J450" s="126"/>
      <c r="K450" s="126" t="s">
        <v>62</v>
      </c>
      <c r="L450" s="126"/>
      <c r="M450" s="119" t="s">
        <v>180</v>
      </c>
      <c r="N450" s="120"/>
      <c r="O450" s="121"/>
      <c r="P450" s="127" t="s">
        <v>89</v>
      </c>
      <c r="Q450" s="126"/>
      <c r="R450" s="126"/>
      <c r="S450" s="126"/>
      <c r="T450" s="126"/>
      <c r="U450" s="126"/>
      <c r="V450" s="126"/>
      <c r="W450" s="126"/>
      <c r="X450" s="126"/>
      <c r="Y450" s="126"/>
      <c r="Z450" s="126"/>
      <c r="AA450" s="126"/>
      <c r="AB450" s="127" t="s">
        <v>179</v>
      </c>
      <c r="AC450" s="127"/>
      <c r="AD450" s="126" t="s">
        <v>31</v>
      </c>
      <c r="AE450" s="122" t="s">
        <v>74</v>
      </c>
      <c r="AF450" s="122" t="s">
        <v>75</v>
      </c>
      <c r="AG450" s="122" t="s">
        <v>76</v>
      </c>
      <c r="AH450" s="122" t="s">
        <v>77</v>
      </c>
      <c r="AI450" s="122" t="s">
        <v>78</v>
      </c>
      <c r="AJ450" s="122" t="s">
        <v>79</v>
      </c>
      <c r="AK450" s="122" t="s">
        <v>33</v>
      </c>
      <c r="AL450" s="127" t="s">
        <v>125</v>
      </c>
      <c r="AM450" s="127"/>
      <c r="AN450" s="127"/>
      <c r="AO450" s="127"/>
      <c r="AP450" s="127"/>
      <c r="AQ450" s="127"/>
      <c r="AR450" s="127"/>
      <c r="AS450" s="126" t="s">
        <v>85</v>
      </c>
      <c r="AT450" s="126"/>
      <c r="AU450" s="122" t="s">
        <v>84</v>
      </c>
    </row>
    <row r="451" spans="1:47" s="17" customFormat="1" ht="45.75" customHeight="1" x14ac:dyDescent="0.2">
      <c r="A451" s="133"/>
      <c r="B451" s="123"/>
      <c r="C451" s="126"/>
      <c r="D451" s="23" t="s">
        <v>53</v>
      </c>
      <c r="E451" s="23" t="s">
        <v>54</v>
      </c>
      <c r="F451" s="23" t="s">
        <v>55</v>
      </c>
      <c r="G451" s="126"/>
      <c r="H451" s="23" t="s">
        <v>59</v>
      </c>
      <c r="I451" s="23" t="s">
        <v>60</v>
      </c>
      <c r="J451" s="23" t="s">
        <v>61</v>
      </c>
      <c r="K451" s="23" t="s">
        <v>63</v>
      </c>
      <c r="L451" s="23" t="s">
        <v>64</v>
      </c>
      <c r="M451" s="23" t="s">
        <v>59</v>
      </c>
      <c r="N451" s="23" t="s">
        <v>60</v>
      </c>
      <c r="O451" s="23" t="s">
        <v>181</v>
      </c>
      <c r="P451" s="24" t="s">
        <v>88</v>
      </c>
      <c r="Q451" s="24" t="s">
        <v>131</v>
      </c>
      <c r="R451" s="23" t="s">
        <v>65</v>
      </c>
      <c r="S451" s="23" t="s">
        <v>66</v>
      </c>
      <c r="T451" s="23" t="s">
        <v>67</v>
      </c>
      <c r="U451" s="23" t="s">
        <v>68</v>
      </c>
      <c r="V451" s="23" t="s">
        <v>69</v>
      </c>
      <c r="W451" s="24" t="s">
        <v>130</v>
      </c>
      <c r="X451" s="24" t="s">
        <v>129</v>
      </c>
      <c r="Y451" s="23" t="s">
        <v>70</v>
      </c>
      <c r="Z451" s="23" t="s">
        <v>71</v>
      </c>
      <c r="AA451" s="23" t="s">
        <v>72</v>
      </c>
      <c r="AB451" s="23" t="s">
        <v>73</v>
      </c>
      <c r="AC451" s="23" t="s">
        <v>40</v>
      </c>
      <c r="AD451" s="126"/>
      <c r="AE451" s="123"/>
      <c r="AF451" s="123"/>
      <c r="AG451" s="123"/>
      <c r="AH451" s="123"/>
      <c r="AI451" s="123"/>
      <c r="AJ451" s="123"/>
      <c r="AK451" s="123"/>
      <c r="AL451" s="23" t="s">
        <v>80</v>
      </c>
      <c r="AM451" s="24" t="s">
        <v>128</v>
      </c>
      <c r="AN451" s="24" t="s">
        <v>127</v>
      </c>
      <c r="AO451" s="24" t="s">
        <v>126</v>
      </c>
      <c r="AP451" s="23" t="s">
        <v>81</v>
      </c>
      <c r="AQ451" s="23" t="s">
        <v>82</v>
      </c>
      <c r="AR451" s="23" t="s">
        <v>83</v>
      </c>
      <c r="AS451" s="23" t="s">
        <v>86</v>
      </c>
      <c r="AT451" s="23" t="s">
        <v>87</v>
      </c>
      <c r="AU451" s="123"/>
    </row>
    <row r="452" spans="1:47" s="59" customFormat="1" ht="14.1" customHeight="1" x14ac:dyDescent="0.2">
      <c r="A452" s="19" t="s">
        <v>287</v>
      </c>
      <c r="B452" s="20">
        <f t="shared" ref="B452:B480" si="135">SUM(C452:AU452)</f>
        <v>0</v>
      </c>
      <c r="C452" s="20">
        <f>+C453+C470</f>
        <v>0</v>
      </c>
      <c r="D452" s="20">
        <f t="shared" ref="D452:AU452" si="136">+D453+D470</f>
        <v>0</v>
      </c>
      <c r="E452" s="20">
        <f t="shared" si="136"/>
        <v>0</v>
      </c>
      <c r="F452" s="20">
        <f t="shared" si="136"/>
        <v>0</v>
      </c>
      <c r="G452" s="20">
        <f t="shared" si="136"/>
        <v>0</v>
      </c>
      <c r="H452" s="20">
        <f t="shared" si="136"/>
        <v>0</v>
      </c>
      <c r="I452" s="20">
        <f t="shared" si="136"/>
        <v>0</v>
      </c>
      <c r="J452" s="20">
        <f t="shared" si="136"/>
        <v>0</v>
      </c>
      <c r="K452" s="20">
        <f t="shared" si="136"/>
        <v>0</v>
      </c>
      <c r="L452" s="20">
        <f t="shared" si="136"/>
        <v>0</v>
      </c>
      <c r="M452" s="20">
        <f t="shared" si="136"/>
        <v>0</v>
      </c>
      <c r="N452" s="20">
        <f t="shared" si="136"/>
        <v>0</v>
      </c>
      <c r="O452" s="20">
        <f t="shared" si="136"/>
        <v>0</v>
      </c>
      <c r="P452" s="20">
        <f t="shared" si="136"/>
        <v>0</v>
      </c>
      <c r="Q452" s="20">
        <f t="shared" si="136"/>
        <v>0</v>
      </c>
      <c r="R452" s="20">
        <f t="shared" si="136"/>
        <v>0</v>
      </c>
      <c r="S452" s="20">
        <f t="shared" si="136"/>
        <v>0</v>
      </c>
      <c r="T452" s="20">
        <f t="shared" si="136"/>
        <v>0</v>
      </c>
      <c r="U452" s="20">
        <f t="shared" si="136"/>
        <v>0</v>
      </c>
      <c r="V452" s="20">
        <f t="shared" si="136"/>
        <v>0</v>
      </c>
      <c r="W452" s="20">
        <f t="shared" si="136"/>
        <v>0</v>
      </c>
      <c r="X452" s="20">
        <f t="shared" si="136"/>
        <v>0</v>
      </c>
      <c r="Y452" s="20">
        <f t="shared" si="136"/>
        <v>0</v>
      </c>
      <c r="Z452" s="20">
        <f t="shared" si="136"/>
        <v>0</v>
      </c>
      <c r="AA452" s="20">
        <f t="shared" si="136"/>
        <v>0</v>
      </c>
      <c r="AB452" s="20">
        <f t="shared" si="136"/>
        <v>0</v>
      </c>
      <c r="AC452" s="20">
        <f t="shared" si="136"/>
        <v>0</v>
      </c>
      <c r="AD452" s="20">
        <f t="shared" si="136"/>
        <v>0</v>
      </c>
      <c r="AE452" s="20">
        <f t="shared" si="136"/>
        <v>0</v>
      </c>
      <c r="AF452" s="20">
        <f t="shared" si="136"/>
        <v>0</v>
      </c>
      <c r="AG452" s="20">
        <f t="shared" si="136"/>
        <v>0</v>
      </c>
      <c r="AH452" s="20">
        <f t="shared" si="136"/>
        <v>0</v>
      </c>
      <c r="AI452" s="20">
        <f t="shared" si="136"/>
        <v>0</v>
      </c>
      <c r="AJ452" s="20">
        <f t="shared" si="136"/>
        <v>0</v>
      </c>
      <c r="AK452" s="20">
        <f t="shared" si="136"/>
        <v>0</v>
      </c>
      <c r="AL452" s="20">
        <f t="shared" si="136"/>
        <v>0</v>
      </c>
      <c r="AM452" s="20">
        <f t="shared" si="136"/>
        <v>0</v>
      </c>
      <c r="AN452" s="20">
        <f t="shared" si="136"/>
        <v>0</v>
      </c>
      <c r="AO452" s="20">
        <f t="shared" si="136"/>
        <v>0</v>
      </c>
      <c r="AP452" s="20">
        <f t="shared" si="136"/>
        <v>0</v>
      </c>
      <c r="AQ452" s="20">
        <f t="shared" si="136"/>
        <v>0</v>
      </c>
      <c r="AR452" s="20">
        <f t="shared" si="136"/>
        <v>0</v>
      </c>
      <c r="AS452" s="20">
        <f t="shared" si="136"/>
        <v>0</v>
      </c>
      <c r="AT452" s="20">
        <f t="shared" si="136"/>
        <v>0</v>
      </c>
      <c r="AU452" s="20">
        <f t="shared" si="136"/>
        <v>0</v>
      </c>
    </row>
    <row r="453" spans="1:47" s="59" customFormat="1" ht="14.1" customHeight="1" x14ac:dyDescent="0.2">
      <c r="A453" s="31" t="s">
        <v>326</v>
      </c>
      <c r="B453" s="20">
        <f t="shared" si="135"/>
        <v>0</v>
      </c>
      <c r="C453" s="20">
        <f>+C454+C459+C464+C467</f>
        <v>0</v>
      </c>
      <c r="D453" s="20">
        <f t="shared" ref="D453:AU453" si="137">+D454+D459+D464+D467</f>
        <v>0</v>
      </c>
      <c r="E453" s="20">
        <f t="shared" si="137"/>
        <v>0</v>
      </c>
      <c r="F453" s="20">
        <f t="shared" si="137"/>
        <v>0</v>
      </c>
      <c r="G453" s="20">
        <f t="shared" si="137"/>
        <v>0</v>
      </c>
      <c r="H453" s="20">
        <f t="shared" si="137"/>
        <v>0</v>
      </c>
      <c r="I453" s="20">
        <f t="shared" si="137"/>
        <v>0</v>
      </c>
      <c r="J453" s="20">
        <f t="shared" si="137"/>
        <v>0</v>
      </c>
      <c r="K453" s="20">
        <f t="shared" si="137"/>
        <v>0</v>
      </c>
      <c r="L453" s="20">
        <f t="shared" si="137"/>
        <v>0</v>
      </c>
      <c r="M453" s="20">
        <f t="shared" si="137"/>
        <v>0</v>
      </c>
      <c r="N453" s="20">
        <f t="shared" si="137"/>
        <v>0</v>
      </c>
      <c r="O453" s="20">
        <f t="shared" si="137"/>
        <v>0</v>
      </c>
      <c r="P453" s="20">
        <f t="shared" si="137"/>
        <v>0</v>
      </c>
      <c r="Q453" s="20">
        <f t="shared" si="137"/>
        <v>0</v>
      </c>
      <c r="R453" s="20">
        <f t="shared" si="137"/>
        <v>0</v>
      </c>
      <c r="S453" s="20">
        <f t="shared" si="137"/>
        <v>0</v>
      </c>
      <c r="T453" s="20">
        <f t="shared" si="137"/>
        <v>0</v>
      </c>
      <c r="U453" s="20">
        <f t="shared" si="137"/>
        <v>0</v>
      </c>
      <c r="V453" s="20">
        <f t="shared" si="137"/>
        <v>0</v>
      </c>
      <c r="W453" s="20">
        <f t="shared" si="137"/>
        <v>0</v>
      </c>
      <c r="X453" s="20">
        <f t="shared" si="137"/>
        <v>0</v>
      </c>
      <c r="Y453" s="20">
        <f t="shared" si="137"/>
        <v>0</v>
      </c>
      <c r="Z453" s="20">
        <f t="shared" si="137"/>
        <v>0</v>
      </c>
      <c r="AA453" s="20">
        <f t="shared" si="137"/>
        <v>0</v>
      </c>
      <c r="AB453" s="20">
        <f t="shared" si="137"/>
        <v>0</v>
      </c>
      <c r="AC453" s="20">
        <f t="shared" si="137"/>
        <v>0</v>
      </c>
      <c r="AD453" s="20">
        <f t="shared" si="137"/>
        <v>0</v>
      </c>
      <c r="AE453" s="20">
        <f t="shared" si="137"/>
        <v>0</v>
      </c>
      <c r="AF453" s="20">
        <f t="shared" si="137"/>
        <v>0</v>
      </c>
      <c r="AG453" s="20">
        <f t="shared" si="137"/>
        <v>0</v>
      </c>
      <c r="AH453" s="20">
        <f t="shared" si="137"/>
        <v>0</v>
      </c>
      <c r="AI453" s="20">
        <f t="shared" si="137"/>
        <v>0</v>
      </c>
      <c r="AJ453" s="20">
        <f t="shared" si="137"/>
        <v>0</v>
      </c>
      <c r="AK453" s="20">
        <f t="shared" si="137"/>
        <v>0</v>
      </c>
      <c r="AL453" s="20">
        <f t="shared" si="137"/>
        <v>0</v>
      </c>
      <c r="AM453" s="20">
        <f t="shared" si="137"/>
        <v>0</v>
      </c>
      <c r="AN453" s="20">
        <f t="shared" si="137"/>
        <v>0</v>
      </c>
      <c r="AO453" s="20">
        <f t="shared" si="137"/>
        <v>0</v>
      </c>
      <c r="AP453" s="20">
        <f t="shared" si="137"/>
        <v>0</v>
      </c>
      <c r="AQ453" s="20">
        <f t="shared" si="137"/>
        <v>0</v>
      </c>
      <c r="AR453" s="20">
        <f t="shared" si="137"/>
        <v>0</v>
      </c>
      <c r="AS453" s="20">
        <f t="shared" si="137"/>
        <v>0</v>
      </c>
      <c r="AT453" s="20">
        <f t="shared" si="137"/>
        <v>0</v>
      </c>
      <c r="AU453" s="20">
        <f t="shared" si="137"/>
        <v>0</v>
      </c>
    </row>
    <row r="454" spans="1:47" s="59" customFormat="1" ht="14.1" customHeight="1" x14ac:dyDescent="0.2">
      <c r="A454" s="88" t="s">
        <v>284</v>
      </c>
      <c r="B454" s="20">
        <f t="shared" si="135"/>
        <v>0</v>
      </c>
      <c r="C454" s="21">
        <f>+C455+C456+C457+C458</f>
        <v>0</v>
      </c>
      <c r="D454" s="21">
        <f t="shared" ref="D454:AU454" si="138">+D455+D456+D457+D458</f>
        <v>0</v>
      </c>
      <c r="E454" s="21">
        <f t="shared" si="138"/>
        <v>0</v>
      </c>
      <c r="F454" s="21">
        <f t="shared" si="138"/>
        <v>0</v>
      </c>
      <c r="G454" s="21">
        <f t="shared" si="138"/>
        <v>0</v>
      </c>
      <c r="H454" s="21">
        <f t="shared" si="138"/>
        <v>0</v>
      </c>
      <c r="I454" s="21">
        <f t="shared" si="138"/>
        <v>0</v>
      </c>
      <c r="J454" s="21">
        <f t="shared" si="138"/>
        <v>0</v>
      </c>
      <c r="K454" s="21">
        <f t="shared" si="138"/>
        <v>0</v>
      </c>
      <c r="L454" s="21">
        <f t="shared" si="138"/>
        <v>0</v>
      </c>
      <c r="M454" s="21">
        <f t="shared" si="138"/>
        <v>0</v>
      </c>
      <c r="N454" s="21">
        <f t="shared" si="138"/>
        <v>0</v>
      </c>
      <c r="O454" s="21">
        <f t="shared" si="138"/>
        <v>0</v>
      </c>
      <c r="P454" s="21">
        <f t="shared" si="138"/>
        <v>0</v>
      </c>
      <c r="Q454" s="21">
        <f t="shared" si="138"/>
        <v>0</v>
      </c>
      <c r="R454" s="21">
        <f t="shared" si="138"/>
        <v>0</v>
      </c>
      <c r="S454" s="21">
        <f t="shared" si="138"/>
        <v>0</v>
      </c>
      <c r="T454" s="21">
        <f t="shared" si="138"/>
        <v>0</v>
      </c>
      <c r="U454" s="21">
        <f t="shared" si="138"/>
        <v>0</v>
      </c>
      <c r="V454" s="21">
        <f t="shared" si="138"/>
        <v>0</v>
      </c>
      <c r="W454" s="21">
        <f t="shared" si="138"/>
        <v>0</v>
      </c>
      <c r="X454" s="21">
        <f t="shared" si="138"/>
        <v>0</v>
      </c>
      <c r="Y454" s="21">
        <f t="shared" si="138"/>
        <v>0</v>
      </c>
      <c r="Z454" s="21">
        <f t="shared" si="138"/>
        <v>0</v>
      </c>
      <c r="AA454" s="21">
        <f t="shared" si="138"/>
        <v>0</v>
      </c>
      <c r="AB454" s="21">
        <f t="shared" si="138"/>
        <v>0</v>
      </c>
      <c r="AC454" s="21">
        <f t="shared" si="138"/>
        <v>0</v>
      </c>
      <c r="AD454" s="21">
        <f t="shared" si="138"/>
        <v>0</v>
      </c>
      <c r="AE454" s="21">
        <f t="shared" si="138"/>
        <v>0</v>
      </c>
      <c r="AF454" s="21">
        <f t="shared" si="138"/>
        <v>0</v>
      </c>
      <c r="AG454" s="21">
        <f t="shared" si="138"/>
        <v>0</v>
      </c>
      <c r="AH454" s="21">
        <f t="shared" si="138"/>
        <v>0</v>
      </c>
      <c r="AI454" s="21">
        <f t="shared" si="138"/>
        <v>0</v>
      </c>
      <c r="AJ454" s="21">
        <f t="shared" si="138"/>
        <v>0</v>
      </c>
      <c r="AK454" s="21">
        <f t="shared" si="138"/>
        <v>0</v>
      </c>
      <c r="AL454" s="21">
        <f t="shared" si="138"/>
        <v>0</v>
      </c>
      <c r="AM454" s="21">
        <f t="shared" si="138"/>
        <v>0</v>
      </c>
      <c r="AN454" s="21">
        <f t="shared" si="138"/>
        <v>0</v>
      </c>
      <c r="AO454" s="21">
        <f t="shared" si="138"/>
        <v>0</v>
      </c>
      <c r="AP454" s="21">
        <f t="shared" si="138"/>
        <v>0</v>
      </c>
      <c r="AQ454" s="21">
        <f t="shared" si="138"/>
        <v>0</v>
      </c>
      <c r="AR454" s="21">
        <f t="shared" si="138"/>
        <v>0</v>
      </c>
      <c r="AS454" s="21">
        <f t="shared" si="138"/>
        <v>0</v>
      </c>
      <c r="AT454" s="21">
        <f t="shared" si="138"/>
        <v>0</v>
      </c>
      <c r="AU454" s="21">
        <f t="shared" si="138"/>
        <v>0</v>
      </c>
    </row>
    <row r="455" spans="1:47" s="59" customFormat="1" ht="14.1" customHeight="1" x14ac:dyDescent="0.2">
      <c r="A455" s="89" t="s">
        <v>323</v>
      </c>
      <c r="B455" s="20">
        <f t="shared" si="135"/>
        <v>0</v>
      </c>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c r="AH455" s="12"/>
      <c r="AI455" s="12"/>
      <c r="AJ455" s="12"/>
      <c r="AK455" s="12"/>
      <c r="AL455" s="12"/>
      <c r="AM455" s="12"/>
      <c r="AN455" s="12"/>
      <c r="AO455" s="12"/>
      <c r="AP455" s="12"/>
      <c r="AQ455" s="12"/>
      <c r="AR455" s="12"/>
      <c r="AS455" s="12"/>
      <c r="AT455" s="12"/>
      <c r="AU455" s="12"/>
    </row>
    <row r="456" spans="1:47" s="59" customFormat="1" ht="14.1" customHeight="1" x14ac:dyDescent="0.2">
      <c r="A456" s="89" t="s">
        <v>293</v>
      </c>
      <c r="B456" s="20">
        <f t="shared" si="135"/>
        <v>0</v>
      </c>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c r="AH456" s="12"/>
      <c r="AI456" s="12"/>
      <c r="AJ456" s="12"/>
      <c r="AK456" s="12"/>
      <c r="AL456" s="12"/>
      <c r="AM456" s="12"/>
      <c r="AN456" s="12"/>
      <c r="AO456" s="12"/>
      <c r="AP456" s="12"/>
      <c r="AQ456" s="12"/>
      <c r="AR456" s="12"/>
      <c r="AS456" s="12"/>
      <c r="AT456" s="12"/>
      <c r="AU456" s="12"/>
    </row>
    <row r="457" spans="1:47" s="59" customFormat="1" ht="14.1" customHeight="1" x14ac:dyDescent="0.2">
      <c r="A457" s="89" t="s">
        <v>294</v>
      </c>
      <c r="B457" s="20">
        <f t="shared" si="135"/>
        <v>0</v>
      </c>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c r="AH457" s="12"/>
      <c r="AI457" s="12"/>
      <c r="AJ457" s="12"/>
      <c r="AK457" s="12"/>
      <c r="AL457" s="12"/>
      <c r="AM457" s="12"/>
      <c r="AN457" s="12"/>
      <c r="AO457" s="12"/>
      <c r="AP457" s="12"/>
      <c r="AQ457" s="12"/>
      <c r="AR457" s="12"/>
      <c r="AS457" s="12"/>
      <c r="AT457" s="12"/>
      <c r="AU457" s="12"/>
    </row>
    <row r="458" spans="1:47" s="59" customFormat="1" ht="14.1" customHeight="1" x14ac:dyDescent="0.2">
      <c r="A458" s="89" t="s">
        <v>295</v>
      </c>
      <c r="B458" s="20">
        <f t="shared" si="135"/>
        <v>0</v>
      </c>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c r="AH458" s="12"/>
      <c r="AI458" s="12"/>
      <c r="AJ458" s="12"/>
      <c r="AK458" s="12"/>
      <c r="AL458" s="12"/>
      <c r="AM458" s="12"/>
      <c r="AN458" s="12"/>
      <c r="AO458" s="12"/>
      <c r="AP458" s="12"/>
      <c r="AQ458" s="12"/>
      <c r="AR458" s="12"/>
      <c r="AS458" s="12"/>
      <c r="AT458" s="12"/>
      <c r="AU458" s="12"/>
    </row>
    <row r="459" spans="1:47" s="59" customFormat="1" ht="14.1" customHeight="1" x14ac:dyDescent="0.2">
      <c r="A459" s="88" t="s">
        <v>285</v>
      </c>
      <c r="B459" s="20">
        <f t="shared" si="135"/>
        <v>0</v>
      </c>
      <c r="C459" s="21">
        <f>+C460+C461+C462+C463</f>
        <v>0</v>
      </c>
      <c r="D459" s="21">
        <f t="shared" ref="D459:AU459" si="139">+D460+D461+D462+D463</f>
        <v>0</v>
      </c>
      <c r="E459" s="21">
        <f t="shared" si="139"/>
        <v>0</v>
      </c>
      <c r="F459" s="21">
        <f t="shared" si="139"/>
        <v>0</v>
      </c>
      <c r="G459" s="21">
        <f t="shared" si="139"/>
        <v>0</v>
      </c>
      <c r="H459" s="21">
        <f t="shared" si="139"/>
        <v>0</v>
      </c>
      <c r="I459" s="21">
        <f t="shared" si="139"/>
        <v>0</v>
      </c>
      <c r="J459" s="21">
        <f t="shared" si="139"/>
        <v>0</v>
      </c>
      <c r="K459" s="21">
        <f t="shared" si="139"/>
        <v>0</v>
      </c>
      <c r="L459" s="21">
        <f t="shared" si="139"/>
        <v>0</v>
      </c>
      <c r="M459" s="21">
        <f t="shared" si="139"/>
        <v>0</v>
      </c>
      <c r="N459" s="21">
        <f t="shared" si="139"/>
        <v>0</v>
      </c>
      <c r="O459" s="21">
        <f t="shared" si="139"/>
        <v>0</v>
      </c>
      <c r="P459" s="21">
        <f t="shared" si="139"/>
        <v>0</v>
      </c>
      <c r="Q459" s="21">
        <f t="shared" si="139"/>
        <v>0</v>
      </c>
      <c r="R459" s="21">
        <f t="shared" si="139"/>
        <v>0</v>
      </c>
      <c r="S459" s="21">
        <f t="shared" si="139"/>
        <v>0</v>
      </c>
      <c r="T459" s="21">
        <f t="shared" si="139"/>
        <v>0</v>
      </c>
      <c r="U459" s="21">
        <f t="shared" si="139"/>
        <v>0</v>
      </c>
      <c r="V459" s="21">
        <f t="shared" si="139"/>
        <v>0</v>
      </c>
      <c r="W459" s="21">
        <f t="shared" si="139"/>
        <v>0</v>
      </c>
      <c r="X459" s="21">
        <f t="shared" si="139"/>
        <v>0</v>
      </c>
      <c r="Y459" s="21">
        <f t="shared" si="139"/>
        <v>0</v>
      </c>
      <c r="Z459" s="21">
        <f t="shared" si="139"/>
        <v>0</v>
      </c>
      <c r="AA459" s="21">
        <f t="shared" si="139"/>
        <v>0</v>
      </c>
      <c r="AB459" s="21">
        <f t="shared" si="139"/>
        <v>0</v>
      </c>
      <c r="AC459" s="21">
        <f t="shared" si="139"/>
        <v>0</v>
      </c>
      <c r="AD459" s="21">
        <f t="shared" si="139"/>
        <v>0</v>
      </c>
      <c r="AE459" s="21">
        <f t="shared" si="139"/>
        <v>0</v>
      </c>
      <c r="AF459" s="21">
        <f t="shared" si="139"/>
        <v>0</v>
      </c>
      <c r="AG459" s="21">
        <f t="shared" si="139"/>
        <v>0</v>
      </c>
      <c r="AH459" s="21">
        <f t="shared" si="139"/>
        <v>0</v>
      </c>
      <c r="AI459" s="21">
        <f t="shared" si="139"/>
        <v>0</v>
      </c>
      <c r="AJ459" s="21">
        <f t="shared" si="139"/>
        <v>0</v>
      </c>
      <c r="AK459" s="21">
        <f t="shared" si="139"/>
        <v>0</v>
      </c>
      <c r="AL459" s="21">
        <f t="shared" si="139"/>
        <v>0</v>
      </c>
      <c r="AM459" s="21">
        <f t="shared" si="139"/>
        <v>0</v>
      </c>
      <c r="AN459" s="21">
        <f t="shared" si="139"/>
        <v>0</v>
      </c>
      <c r="AO459" s="21">
        <f t="shared" si="139"/>
        <v>0</v>
      </c>
      <c r="AP459" s="21">
        <f t="shared" si="139"/>
        <v>0</v>
      </c>
      <c r="AQ459" s="21">
        <f t="shared" si="139"/>
        <v>0</v>
      </c>
      <c r="AR459" s="21">
        <f t="shared" si="139"/>
        <v>0</v>
      </c>
      <c r="AS459" s="21">
        <f t="shared" si="139"/>
        <v>0</v>
      </c>
      <c r="AT459" s="21">
        <f t="shared" si="139"/>
        <v>0</v>
      </c>
      <c r="AU459" s="21">
        <f t="shared" si="139"/>
        <v>0</v>
      </c>
    </row>
    <row r="460" spans="1:47" s="59" customFormat="1" ht="14.1" customHeight="1" x14ac:dyDescent="0.2">
      <c r="A460" s="89" t="s">
        <v>324</v>
      </c>
      <c r="B460" s="20">
        <f t="shared" si="135"/>
        <v>0</v>
      </c>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c r="AH460" s="12"/>
      <c r="AI460" s="12"/>
      <c r="AJ460" s="12"/>
      <c r="AK460" s="12"/>
      <c r="AL460" s="12"/>
      <c r="AM460" s="12"/>
      <c r="AN460" s="12"/>
      <c r="AO460" s="12"/>
      <c r="AP460" s="12"/>
      <c r="AQ460" s="12"/>
      <c r="AR460" s="12"/>
      <c r="AS460" s="12"/>
      <c r="AT460" s="12"/>
      <c r="AU460" s="12"/>
    </row>
    <row r="461" spans="1:47" s="59" customFormat="1" ht="14.1" customHeight="1" x14ac:dyDescent="0.2">
      <c r="A461" s="89" t="s">
        <v>296</v>
      </c>
      <c r="B461" s="20">
        <f t="shared" si="135"/>
        <v>0</v>
      </c>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c r="AH461" s="12"/>
      <c r="AI461" s="12"/>
      <c r="AJ461" s="12"/>
      <c r="AK461" s="12"/>
      <c r="AL461" s="12"/>
      <c r="AM461" s="12"/>
      <c r="AN461" s="12"/>
      <c r="AO461" s="12"/>
      <c r="AP461" s="12"/>
      <c r="AQ461" s="12"/>
      <c r="AR461" s="12"/>
      <c r="AS461" s="12"/>
      <c r="AT461" s="12"/>
      <c r="AU461" s="12"/>
    </row>
    <row r="462" spans="1:47" s="59" customFormat="1" ht="14.1" customHeight="1" x14ac:dyDescent="0.2">
      <c r="A462" s="89" t="s">
        <v>297</v>
      </c>
      <c r="B462" s="20">
        <f t="shared" si="135"/>
        <v>0</v>
      </c>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c r="AH462" s="12"/>
      <c r="AI462" s="12"/>
      <c r="AJ462" s="12"/>
      <c r="AK462" s="12"/>
      <c r="AL462" s="12"/>
      <c r="AM462" s="12"/>
      <c r="AN462" s="12"/>
      <c r="AO462" s="12"/>
      <c r="AP462" s="12"/>
      <c r="AQ462" s="12"/>
      <c r="AR462" s="12"/>
      <c r="AS462" s="12"/>
      <c r="AT462" s="12"/>
      <c r="AU462" s="12"/>
    </row>
    <row r="463" spans="1:47" s="59" customFormat="1" ht="14.1" customHeight="1" x14ac:dyDescent="0.2">
      <c r="A463" s="89" t="s">
        <v>298</v>
      </c>
      <c r="B463" s="20">
        <f t="shared" si="135"/>
        <v>0</v>
      </c>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c r="AH463" s="12"/>
      <c r="AI463" s="12"/>
      <c r="AJ463" s="12"/>
      <c r="AK463" s="12"/>
      <c r="AL463" s="12"/>
      <c r="AM463" s="12"/>
      <c r="AN463" s="12"/>
      <c r="AO463" s="12"/>
      <c r="AP463" s="12"/>
      <c r="AQ463" s="12"/>
      <c r="AR463" s="12"/>
      <c r="AS463" s="12"/>
      <c r="AT463" s="12"/>
      <c r="AU463" s="12"/>
    </row>
    <row r="464" spans="1:47" s="59" customFormat="1" ht="14.1" customHeight="1" x14ac:dyDescent="0.2">
      <c r="A464" s="88" t="s">
        <v>286</v>
      </c>
      <c r="B464" s="20">
        <f t="shared" si="135"/>
        <v>0</v>
      </c>
      <c r="C464" s="20">
        <f>+C465+C466</f>
        <v>0</v>
      </c>
      <c r="D464" s="20">
        <f t="shared" ref="D464:AU464" si="140">+D465+D466</f>
        <v>0</v>
      </c>
      <c r="E464" s="20">
        <f t="shared" si="140"/>
        <v>0</v>
      </c>
      <c r="F464" s="20">
        <f t="shared" si="140"/>
        <v>0</v>
      </c>
      <c r="G464" s="20">
        <f t="shared" si="140"/>
        <v>0</v>
      </c>
      <c r="H464" s="20">
        <f t="shared" si="140"/>
        <v>0</v>
      </c>
      <c r="I464" s="20">
        <f t="shared" si="140"/>
        <v>0</v>
      </c>
      <c r="J464" s="20">
        <f t="shared" si="140"/>
        <v>0</v>
      </c>
      <c r="K464" s="20">
        <f t="shared" si="140"/>
        <v>0</v>
      </c>
      <c r="L464" s="20">
        <f t="shared" si="140"/>
        <v>0</v>
      </c>
      <c r="M464" s="20">
        <f t="shared" si="140"/>
        <v>0</v>
      </c>
      <c r="N464" s="20">
        <f t="shared" si="140"/>
        <v>0</v>
      </c>
      <c r="O464" s="20">
        <f t="shared" si="140"/>
        <v>0</v>
      </c>
      <c r="P464" s="20">
        <f t="shared" si="140"/>
        <v>0</v>
      </c>
      <c r="Q464" s="20">
        <f t="shared" si="140"/>
        <v>0</v>
      </c>
      <c r="R464" s="20">
        <f t="shared" si="140"/>
        <v>0</v>
      </c>
      <c r="S464" s="20">
        <f t="shared" si="140"/>
        <v>0</v>
      </c>
      <c r="T464" s="20">
        <f t="shared" si="140"/>
        <v>0</v>
      </c>
      <c r="U464" s="20">
        <f t="shared" si="140"/>
        <v>0</v>
      </c>
      <c r="V464" s="20">
        <f t="shared" si="140"/>
        <v>0</v>
      </c>
      <c r="W464" s="20">
        <f t="shared" si="140"/>
        <v>0</v>
      </c>
      <c r="X464" s="20">
        <f t="shared" si="140"/>
        <v>0</v>
      </c>
      <c r="Y464" s="20">
        <f t="shared" si="140"/>
        <v>0</v>
      </c>
      <c r="Z464" s="20">
        <f t="shared" si="140"/>
        <v>0</v>
      </c>
      <c r="AA464" s="20">
        <f t="shared" si="140"/>
        <v>0</v>
      </c>
      <c r="AB464" s="20">
        <f t="shared" si="140"/>
        <v>0</v>
      </c>
      <c r="AC464" s="20">
        <f t="shared" si="140"/>
        <v>0</v>
      </c>
      <c r="AD464" s="20">
        <f t="shared" si="140"/>
        <v>0</v>
      </c>
      <c r="AE464" s="20">
        <f t="shared" si="140"/>
        <v>0</v>
      </c>
      <c r="AF464" s="20">
        <f t="shared" si="140"/>
        <v>0</v>
      </c>
      <c r="AG464" s="20">
        <f t="shared" si="140"/>
        <v>0</v>
      </c>
      <c r="AH464" s="20">
        <f t="shared" si="140"/>
        <v>0</v>
      </c>
      <c r="AI464" s="20">
        <f t="shared" si="140"/>
        <v>0</v>
      </c>
      <c r="AJ464" s="20">
        <f t="shared" si="140"/>
        <v>0</v>
      </c>
      <c r="AK464" s="20">
        <f t="shared" si="140"/>
        <v>0</v>
      </c>
      <c r="AL464" s="20">
        <f t="shared" si="140"/>
        <v>0</v>
      </c>
      <c r="AM464" s="20">
        <f t="shared" si="140"/>
        <v>0</v>
      </c>
      <c r="AN464" s="20">
        <f t="shared" si="140"/>
        <v>0</v>
      </c>
      <c r="AO464" s="20">
        <f t="shared" si="140"/>
        <v>0</v>
      </c>
      <c r="AP464" s="20">
        <f t="shared" si="140"/>
        <v>0</v>
      </c>
      <c r="AQ464" s="20">
        <f t="shared" si="140"/>
        <v>0</v>
      </c>
      <c r="AR464" s="20">
        <f t="shared" si="140"/>
        <v>0</v>
      </c>
      <c r="AS464" s="20">
        <f t="shared" si="140"/>
        <v>0</v>
      </c>
      <c r="AT464" s="20">
        <f t="shared" si="140"/>
        <v>0</v>
      </c>
      <c r="AU464" s="20">
        <f t="shared" si="140"/>
        <v>0</v>
      </c>
    </row>
    <row r="465" spans="1:47" s="59" customFormat="1" ht="14.1" customHeight="1" x14ac:dyDescent="0.2">
      <c r="A465" s="89" t="s">
        <v>325</v>
      </c>
      <c r="B465" s="20">
        <f t="shared" si="135"/>
        <v>0</v>
      </c>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c r="AH465" s="12"/>
      <c r="AI465" s="12"/>
      <c r="AJ465" s="12"/>
      <c r="AK465" s="12"/>
      <c r="AL465" s="12"/>
      <c r="AM465" s="12"/>
      <c r="AN465" s="12"/>
      <c r="AO465" s="12"/>
      <c r="AP465" s="12"/>
      <c r="AQ465" s="12"/>
      <c r="AR465" s="12"/>
      <c r="AS465" s="12"/>
      <c r="AT465" s="12"/>
      <c r="AU465" s="12"/>
    </row>
    <row r="466" spans="1:47" s="59" customFormat="1" ht="14.1" customHeight="1" x14ac:dyDescent="0.2">
      <c r="A466" s="89" t="s">
        <v>49</v>
      </c>
      <c r="B466" s="20">
        <f t="shared" si="135"/>
        <v>0</v>
      </c>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c r="AH466" s="12"/>
      <c r="AI466" s="12"/>
      <c r="AJ466" s="12"/>
      <c r="AK466" s="12"/>
      <c r="AL466" s="12"/>
      <c r="AM466" s="12"/>
      <c r="AN466" s="12"/>
      <c r="AO466" s="12"/>
      <c r="AP466" s="12"/>
      <c r="AQ466" s="12"/>
      <c r="AR466" s="12"/>
      <c r="AS466" s="12"/>
      <c r="AT466" s="12"/>
      <c r="AU466" s="12"/>
    </row>
    <row r="467" spans="1:47" s="59" customFormat="1" ht="14.1" customHeight="1" x14ac:dyDescent="0.2">
      <c r="A467" s="88" t="s">
        <v>320</v>
      </c>
      <c r="B467" s="20">
        <f t="shared" si="135"/>
        <v>0</v>
      </c>
      <c r="C467" s="20">
        <f>+C468+C469</f>
        <v>0</v>
      </c>
      <c r="D467" s="20">
        <f t="shared" ref="D467:AU467" si="141">+D468+D469</f>
        <v>0</v>
      </c>
      <c r="E467" s="20">
        <f t="shared" si="141"/>
        <v>0</v>
      </c>
      <c r="F467" s="20">
        <f t="shared" si="141"/>
        <v>0</v>
      </c>
      <c r="G467" s="20">
        <f t="shared" si="141"/>
        <v>0</v>
      </c>
      <c r="H467" s="20">
        <f t="shared" si="141"/>
        <v>0</v>
      </c>
      <c r="I467" s="20">
        <f t="shared" si="141"/>
        <v>0</v>
      </c>
      <c r="J467" s="20">
        <f t="shared" si="141"/>
        <v>0</v>
      </c>
      <c r="K467" s="20">
        <f t="shared" si="141"/>
        <v>0</v>
      </c>
      <c r="L467" s="20">
        <f t="shared" si="141"/>
        <v>0</v>
      </c>
      <c r="M467" s="20">
        <f t="shared" si="141"/>
        <v>0</v>
      </c>
      <c r="N467" s="20">
        <f t="shared" si="141"/>
        <v>0</v>
      </c>
      <c r="O467" s="20">
        <f t="shared" si="141"/>
        <v>0</v>
      </c>
      <c r="P467" s="20">
        <f t="shared" si="141"/>
        <v>0</v>
      </c>
      <c r="Q467" s="20">
        <f t="shared" si="141"/>
        <v>0</v>
      </c>
      <c r="R467" s="20">
        <f t="shared" si="141"/>
        <v>0</v>
      </c>
      <c r="S467" s="20">
        <f t="shared" si="141"/>
        <v>0</v>
      </c>
      <c r="T467" s="20">
        <f t="shared" si="141"/>
        <v>0</v>
      </c>
      <c r="U467" s="20">
        <f t="shared" si="141"/>
        <v>0</v>
      </c>
      <c r="V467" s="20">
        <f t="shared" si="141"/>
        <v>0</v>
      </c>
      <c r="W467" s="20">
        <f t="shared" si="141"/>
        <v>0</v>
      </c>
      <c r="X467" s="20">
        <f t="shared" si="141"/>
        <v>0</v>
      </c>
      <c r="Y467" s="20">
        <f t="shared" si="141"/>
        <v>0</v>
      </c>
      <c r="Z467" s="20">
        <f t="shared" si="141"/>
        <v>0</v>
      </c>
      <c r="AA467" s="20">
        <f t="shared" si="141"/>
        <v>0</v>
      </c>
      <c r="AB467" s="20">
        <f t="shared" si="141"/>
        <v>0</v>
      </c>
      <c r="AC467" s="20">
        <f t="shared" si="141"/>
        <v>0</v>
      </c>
      <c r="AD467" s="20">
        <f t="shared" si="141"/>
        <v>0</v>
      </c>
      <c r="AE467" s="20">
        <f t="shared" si="141"/>
        <v>0</v>
      </c>
      <c r="AF467" s="20">
        <f t="shared" si="141"/>
        <v>0</v>
      </c>
      <c r="AG467" s="20">
        <f t="shared" si="141"/>
        <v>0</v>
      </c>
      <c r="AH467" s="20">
        <f t="shared" si="141"/>
        <v>0</v>
      </c>
      <c r="AI467" s="20">
        <f t="shared" si="141"/>
        <v>0</v>
      </c>
      <c r="AJ467" s="20">
        <f t="shared" si="141"/>
        <v>0</v>
      </c>
      <c r="AK467" s="20">
        <f t="shared" si="141"/>
        <v>0</v>
      </c>
      <c r="AL467" s="20">
        <f t="shared" si="141"/>
        <v>0</v>
      </c>
      <c r="AM467" s="20">
        <f t="shared" si="141"/>
        <v>0</v>
      </c>
      <c r="AN467" s="20">
        <f t="shared" si="141"/>
        <v>0</v>
      </c>
      <c r="AO467" s="20">
        <f t="shared" si="141"/>
        <v>0</v>
      </c>
      <c r="AP467" s="20">
        <f t="shared" si="141"/>
        <v>0</v>
      </c>
      <c r="AQ467" s="20">
        <f t="shared" si="141"/>
        <v>0</v>
      </c>
      <c r="AR467" s="20">
        <f t="shared" si="141"/>
        <v>0</v>
      </c>
      <c r="AS467" s="20">
        <f t="shared" si="141"/>
        <v>0</v>
      </c>
      <c r="AT467" s="20">
        <f t="shared" si="141"/>
        <v>0</v>
      </c>
      <c r="AU467" s="20">
        <f t="shared" si="141"/>
        <v>0</v>
      </c>
    </row>
    <row r="468" spans="1:47" s="59" customFormat="1" ht="14.1" customHeight="1" x14ac:dyDescent="0.2">
      <c r="A468" s="89" t="s">
        <v>321</v>
      </c>
      <c r="B468" s="20">
        <f t="shared" si="135"/>
        <v>0</v>
      </c>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c r="AH468" s="12"/>
      <c r="AI468" s="12"/>
      <c r="AJ468" s="12"/>
      <c r="AK468" s="12"/>
      <c r="AL468" s="12"/>
      <c r="AM468" s="12"/>
      <c r="AN468" s="12"/>
      <c r="AO468" s="12"/>
      <c r="AP468" s="12"/>
      <c r="AQ468" s="12"/>
      <c r="AR468" s="12"/>
      <c r="AS468" s="12"/>
      <c r="AT468" s="12"/>
      <c r="AU468" s="12"/>
    </row>
    <row r="469" spans="1:47" s="59" customFormat="1" ht="14.1" customHeight="1" x14ac:dyDescent="0.2">
      <c r="A469" s="89" t="s">
        <v>322</v>
      </c>
      <c r="B469" s="20">
        <f t="shared" si="135"/>
        <v>0</v>
      </c>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c r="AH469" s="12"/>
      <c r="AI469" s="12"/>
      <c r="AJ469" s="12"/>
      <c r="AK469" s="12"/>
      <c r="AL469" s="12"/>
      <c r="AM469" s="12"/>
      <c r="AN469" s="12"/>
      <c r="AO469" s="12"/>
      <c r="AP469" s="12"/>
      <c r="AQ469" s="12"/>
      <c r="AR469" s="12"/>
      <c r="AS469" s="12"/>
      <c r="AT469" s="12"/>
      <c r="AU469" s="12"/>
    </row>
    <row r="470" spans="1:47" s="59" customFormat="1" ht="14.1" customHeight="1" x14ac:dyDescent="0.2">
      <c r="A470" s="31" t="s">
        <v>334</v>
      </c>
      <c r="B470" s="20">
        <f t="shared" si="135"/>
        <v>0</v>
      </c>
      <c r="C470" s="20">
        <f>+C471+C475+C478</f>
        <v>0</v>
      </c>
      <c r="D470" s="20">
        <f t="shared" ref="D470:AU470" si="142">+D471+D475+D478</f>
        <v>0</v>
      </c>
      <c r="E470" s="20">
        <f t="shared" si="142"/>
        <v>0</v>
      </c>
      <c r="F470" s="20">
        <f t="shared" si="142"/>
        <v>0</v>
      </c>
      <c r="G470" s="20">
        <f t="shared" si="142"/>
        <v>0</v>
      </c>
      <c r="H470" s="20">
        <f t="shared" si="142"/>
        <v>0</v>
      </c>
      <c r="I470" s="20">
        <f t="shared" si="142"/>
        <v>0</v>
      </c>
      <c r="J470" s="20">
        <f t="shared" si="142"/>
        <v>0</v>
      </c>
      <c r="K470" s="20">
        <f t="shared" si="142"/>
        <v>0</v>
      </c>
      <c r="L470" s="20">
        <f t="shared" si="142"/>
        <v>0</v>
      </c>
      <c r="M470" s="20">
        <f t="shared" si="142"/>
        <v>0</v>
      </c>
      <c r="N470" s="20">
        <f t="shared" si="142"/>
        <v>0</v>
      </c>
      <c r="O470" s="20">
        <f t="shared" si="142"/>
        <v>0</v>
      </c>
      <c r="P470" s="20">
        <f t="shared" si="142"/>
        <v>0</v>
      </c>
      <c r="Q470" s="20">
        <f t="shared" si="142"/>
        <v>0</v>
      </c>
      <c r="R470" s="20">
        <f t="shared" si="142"/>
        <v>0</v>
      </c>
      <c r="S470" s="20">
        <f t="shared" si="142"/>
        <v>0</v>
      </c>
      <c r="T470" s="20">
        <f t="shared" si="142"/>
        <v>0</v>
      </c>
      <c r="U470" s="20">
        <f t="shared" si="142"/>
        <v>0</v>
      </c>
      <c r="V470" s="20">
        <f t="shared" si="142"/>
        <v>0</v>
      </c>
      <c r="W470" s="20">
        <f t="shared" si="142"/>
        <v>0</v>
      </c>
      <c r="X470" s="20">
        <f t="shared" si="142"/>
        <v>0</v>
      </c>
      <c r="Y470" s="20">
        <f t="shared" si="142"/>
        <v>0</v>
      </c>
      <c r="Z470" s="20">
        <f t="shared" si="142"/>
        <v>0</v>
      </c>
      <c r="AA470" s="20">
        <f t="shared" si="142"/>
        <v>0</v>
      </c>
      <c r="AB470" s="20">
        <f t="shared" si="142"/>
        <v>0</v>
      </c>
      <c r="AC470" s="20">
        <f t="shared" si="142"/>
        <v>0</v>
      </c>
      <c r="AD470" s="20">
        <f t="shared" si="142"/>
        <v>0</v>
      </c>
      <c r="AE470" s="20">
        <f t="shared" si="142"/>
        <v>0</v>
      </c>
      <c r="AF470" s="20">
        <f t="shared" si="142"/>
        <v>0</v>
      </c>
      <c r="AG470" s="20">
        <f t="shared" si="142"/>
        <v>0</v>
      </c>
      <c r="AH470" s="20">
        <f t="shared" si="142"/>
        <v>0</v>
      </c>
      <c r="AI470" s="20">
        <f t="shared" si="142"/>
        <v>0</v>
      </c>
      <c r="AJ470" s="20">
        <f t="shared" si="142"/>
        <v>0</v>
      </c>
      <c r="AK470" s="20">
        <f t="shared" si="142"/>
        <v>0</v>
      </c>
      <c r="AL470" s="20">
        <f t="shared" si="142"/>
        <v>0</v>
      </c>
      <c r="AM470" s="20">
        <f t="shared" si="142"/>
        <v>0</v>
      </c>
      <c r="AN470" s="20">
        <f t="shared" si="142"/>
        <v>0</v>
      </c>
      <c r="AO470" s="20">
        <f t="shared" si="142"/>
        <v>0</v>
      </c>
      <c r="AP470" s="20">
        <f t="shared" si="142"/>
        <v>0</v>
      </c>
      <c r="AQ470" s="20">
        <f t="shared" si="142"/>
        <v>0</v>
      </c>
      <c r="AR470" s="20">
        <f t="shared" si="142"/>
        <v>0</v>
      </c>
      <c r="AS470" s="20">
        <f t="shared" si="142"/>
        <v>0</v>
      </c>
      <c r="AT470" s="20">
        <f t="shared" si="142"/>
        <v>0</v>
      </c>
      <c r="AU470" s="20">
        <f t="shared" si="142"/>
        <v>0</v>
      </c>
    </row>
    <row r="471" spans="1:47" s="59" customFormat="1" ht="14.1" customHeight="1" x14ac:dyDescent="0.2">
      <c r="A471" s="88" t="s">
        <v>327</v>
      </c>
      <c r="B471" s="20">
        <f t="shared" si="135"/>
        <v>0</v>
      </c>
      <c r="C471" s="21">
        <f>+C472+C473+C474</f>
        <v>0</v>
      </c>
      <c r="D471" s="21">
        <f t="shared" ref="D471:AU471" si="143">+D472+D473+D474</f>
        <v>0</v>
      </c>
      <c r="E471" s="21">
        <f t="shared" si="143"/>
        <v>0</v>
      </c>
      <c r="F471" s="21">
        <f t="shared" si="143"/>
        <v>0</v>
      </c>
      <c r="G471" s="21">
        <f t="shared" si="143"/>
        <v>0</v>
      </c>
      <c r="H471" s="21">
        <f t="shared" si="143"/>
        <v>0</v>
      </c>
      <c r="I471" s="21">
        <f t="shared" si="143"/>
        <v>0</v>
      </c>
      <c r="J471" s="21">
        <f t="shared" si="143"/>
        <v>0</v>
      </c>
      <c r="K471" s="21">
        <f t="shared" si="143"/>
        <v>0</v>
      </c>
      <c r="L471" s="21">
        <f t="shared" si="143"/>
        <v>0</v>
      </c>
      <c r="M471" s="21">
        <f t="shared" si="143"/>
        <v>0</v>
      </c>
      <c r="N471" s="21">
        <f t="shared" si="143"/>
        <v>0</v>
      </c>
      <c r="O471" s="21">
        <f t="shared" si="143"/>
        <v>0</v>
      </c>
      <c r="P471" s="21">
        <f t="shared" si="143"/>
        <v>0</v>
      </c>
      <c r="Q471" s="21">
        <f t="shared" si="143"/>
        <v>0</v>
      </c>
      <c r="R471" s="21">
        <f t="shared" si="143"/>
        <v>0</v>
      </c>
      <c r="S471" s="21">
        <f t="shared" si="143"/>
        <v>0</v>
      </c>
      <c r="T471" s="21">
        <f t="shared" si="143"/>
        <v>0</v>
      </c>
      <c r="U471" s="21">
        <f t="shared" si="143"/>
        <v>0</v>
      </c>
      <c r="V471" s="21">
        <f t="shared" si="143"/>
        <v>0</v>
      </c>
      <c r="W471" s="21">
        <f t="shared" si="143"/>
        <v>0</v>
      </c>
      <c r="X471" s="21">
        <f t="shared" si="143"/>
        <v>0</v>
      </c>
      <c r="Y471" s="21">
        <f t="shared" si="143"/>
        <v>0</v>
      </c>
      <c r="Z471" s="21">
        <f t="shared" si="143"/>
        <v>0</v>
      </c>
      <c r="AA471" s="21">
        <f t="shared" si="143"/>
        <v>0</v>
      </c>
      <c r="AB471" s="21">
        <f t="shared" si="143"/>
        <v>0</v>
      </c>
      <c r="AC471" s="21">
        <f t="shared" si="143"/>
        <v>0</v>
      </c>
      <c r="AD471" s="21">
        <f t="shared" si="143"/>
        <v>0</v>
      </c>
      <c r="AE471" s="21">
        <f t="shared" si="143"/>
        <v>0</v>
      </c>
      <c r="AF471" s="21">
        <f t="shared" si="143"/>
        <v>0</v>
      </c>
      <c r="AG471" s="21">
        <f t="shared" si="143"/>
        <v>0</v>
      </c>
      <c r="AH471" s="21">
        <f t="shared" si="143"/>
        <v>0</v>
      </c>
      <c r="AI471" s="21">
        <f t="shared" si="143"/>
        <v>0</v>
      </c>
      <c r="AJ471" s="21">
        <f t="shared" si="143"/>
        <v>0</v>
      </c>
      <c r="AK471" s="21">
        <f t="shared" si="143"/>
        <v>0</v>
      </c>
      <c r="AL471" s="21">
        <f t="shared" si="143"/>
        <v>0</v>
      </c>
      <c r="AM471" s="21">
        <f t="shared" si="143"/>
        <v>0</v>
      </c>
      <c r="AN471" s="21">
        <f t="shared" si="143"/>
        <v>0</v>
      </c>
      <c r="AO471" s="21">
        <f t="shared" si="143"/>
        <v>0</v>
      </c>
      <c r="AP471" s="21">
        <f t="shared" si="143"/>
        <v>0</v>
      </c>
      <c r="AQ471" s="21">
        <f t="shared" si="143"/>
        <v>0</v>
      </c>
      <c r="AR471" s="21">
        <f t="shared" si="143"/>
        <v>0</v>
      </c>
      <c r="AS471" s="21">
        <f t="shared" si="143"/>
        <v>0</v>
      </c>
      <c r="AT471" s="21">
        <f t="shared" si="143"/>
        <v>0</v>
      </c>
      <c r="AU471" s="21">
        <f t="shared" si="143"/>
        <v>0</v>
      </c>
    </row>
    <row r="472" spans="1:47" s="59" customFormat="1" ht="14.1" customHeight="1" x14ac:dyDescent="0.2">
      <c r="A472" s="89" t="s">
        <v>328</v>
      </c>
      <c r="B472" s="20">
        <f t="shared" si="135"/>
        <v>0</v>
      </c>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c r="AH472" s="12"/>
      <c r="AI472" s="12"/>
      <c r="AJ472" s="12"/>
      <c r="AK472" s="12"/>
      <c r="AL472" s="12"/>
      <c r="AM472" s="12"/>
      <c r="AN472" s="12"/>
      <c r="AO472" s="12"/>
      <c r="AP472" s="12"/>
      <c r="AQ472" s="12"/>
      <c r="AR472" s="12"/>
      <c r="AS472" s="12"/>
      <c r="AT472" s="12"/>
      <c r="AU472" s="12"/>
    </row>
    <row r="473" spans="1:47" s="59" customFormat="1" ht="14.1" customHeight="1" x14ac:dyDescent="0.2">
      <c r="A473" s="89" t="s">
        <v>329</v>
      </c>
      <c r="B473" s="20">
        <f t="shared" si="135"/>
        <v>0</v>
      </c>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c r="AH473" s="12"/>
      <c r="AI473" s="12"/>
      <c r="AJ473" s="12"/>
      <c r="AK473" s="12"/>
      <c r="AL473" s="12"/>
      <c r="AM473" s="12"/>
      <c r="AN473" s="12"/>
      <c r="AO473" s="12"/>
      <c r="AP473" s="12"/>
      <c r="AQ473" s="12"/>
      <c r="AR473" s="12"/>
      <c r="AS473" s="12"/>
      <c r="AT473" s="12"/>
      <c r="AU473" s="12"/>
    </row>
    <row r="474" spans="1:47" s="59" customFormat="1" ht="14.1" customHeight="1" x14ac:dyDescent="0.2">
      <c r="A474" s="89" t="s">
        <v>330</v>
      </c>
      <c r="B474" s="20">
        <f t="shared" si="135"/>
        <v>0</v>
      </c>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c r="AH474" s="12"/>
      <c r="AI474" s="12"/>
      <c r="AJ474" s="12"/>
      <c r="AK474" s="12"/>
      <c r="AL474" s="12"/>
      <c r="AM474" s="12"/>
      <c r="AN474" s="12"/>
      <c r="AO474" s="12"/>
      <c r="AP474" s="12"/>
      <c r="AQ474" s="12"/>
      <c r="AR474" s="12"/>
      <c r="AS474" s="12"/>
      <c r="AT474" s="12"/>
      <c r="AU474" s="12"/>
    </row>
    <row r="475" spans="1:47" s="59" customFormat="1" ht="14.1" customHeight="1" x14ac:dyDescent="0.2">
      <c r="A475" s="88" t="s">
        <v>331</v>
      </c>
      <c r="B475" s="20">
        <f t="shared" si="135"/>
        <v>0</v>
      </c>
      <c r="C475" s="20">
        <f>+C476+C477</f>
        <v>0</v>
      </c>
      <c r="D475" s="20">
        <f t="shared" ref="D475:AU475" si="144">+D476+D477</f>
        <v>0</v>
      </c>
      <c r="E475" s="20">
        <f t="shared" si="144"/>
        <v>0</v>
      </c>
      <c r="F475" s="20">
        <f t="shared" si="144"/>
        <v>0</v>
      </c>
      <c r="G475" s="20">
        <f t="shared" si="144"/>
        <v>0</v>
      </c>
      <c r="H475" s="20">
        <f t="shared" si="144"/>
        <v>0</v>
      </c>
      <c r="I475" s="20">
        <f t="shared" si="144"/>
        <v>0</v>
      </c>
      <c r="J475" s="20">
        <f t="shared" si="144"/>
        <v>0</v>
      </c>
      <c r="K475" s="20">
        <f t="shared" si="144"/>
        <v>0</v>
      </c>
      <c r="L475" s="20">
        <f t="shared" si="144"/>
        <v>0</v>
      </c>
      <c r="M475" s="20">
        <f t="shared" si="144"/>
        <v>0</v>
      </c>
      <c r="N475" s="20">
        <f t="shared" si="144"/>
        <v>0</v>
      </c>
      <c r="O475" s="20">
        <f t="shared" si="144"/>
        <v>0</v>
      </c>
      <c r="P475" s="20">
        <f t="shared" si="144"/>
        <v>0</v>
      </c>
      <c r="Q475" s="20">
        <f t="shared" si="144"/>
        <v>0</v>
      </c>
      <c r="R475" s="20">
        <f t="shared" si="144"/>
        <v>0</v>
      </c>
      <c r="S475" s="20">
        <f t="shared" si="144"/>
        <v>0</v>
      </c>
      <c r="T475" s="20">
        <f t="shared" si="144"/>
        <v>0</v>
      </c>
      <c r="U475" s="20">
        <f t="shared" si="144"/>
        <v>0</v>
      </c>
      <c r="V475" s="20">
        <f t="shared" si="144"/>
        <v>0</v>
      </c>
      <c r="W475" s="20">
        <f t="shared" si="144"/>
        <v>0</v>
      </c>
      <c r="X475" s="20">
        <f t="shared" si="144"/>
        <v>0</v>
      </c>
      <c r="Y475" s="20">
        <f t="shared" si="144"/>
        <v>0</v>
      </c>
      <c r="Z475" s="20">
        <f t="shared" si="144"/>
        <v>0</v>
      </c>
      <c r="AA475" s="20">
        <f t="shared" si="144"/>
        <v>0</v>
      </c>
      <c r="AB475" s="20">
        <f t="shared" si="144"/>
        <v>0</v>
      </c>
      <c r="AC475" s="20">
        <f t="shared" si="144"/>
        <v>0</v>
      </c>
      <c r="AD475" s="20">
        <f t="shared" si="144"/>
        <v>0</v>
      </c>
      <c r="AE475" s="20">
        <f t="shared" si="144"/>
        <v>0</v>
      </c>
      <c r="AF475" s="20">
        <f t="shared" si="144"/>
        <v>0</v>
      </c>
      <c r="AG475" s="20">
        <f t="shared" si="144"/>
        <v>0</v>
      </c>
      <c r="AH475" s="20">
        <f t="shared" si="144"/>
        <v>0</v>
      </c>
      <c r="AI475" s="20">
        <f t="shared" si="144"/>
        <v>0</v>
      </c>
      <c r="AJ475" s="20">
        <f t="shared" si="144"/>
        <v>0</v>
      </c>
      <c r="AK475" s="20">
        <f t="shared" si="144"/>
        <v>0</v>
      </c>
      <c r="AL475" s="20">
        <f t="shared" si="144"/>
        <v>0</v>
      </c>
      <c r="AM475" s="20">
        <f t="shared" si="144"/>
        <v>0</v>
      </c>
      <c r="AN475" s="20">
        <f t="shared" si="144"/>
        <v>0</v>
      </c>
      <c r="AO475" s="20">
        <f t="shared" si="144"/>
        <v>0</v>
      </c>
      <c r="AP475" s="20">
        <f t="shared" si="144"/>
        <v>0</v>
      </c>
      <c r="AQ475" s="20">
        <f t="shared" si="144"/>
        <v>0</v>
      </c>
      <c r="AR475" s="20">
        <f t="shared" si="144"/>
        <v>0</v>
      </c>
      <c r="AS475" s="20">
        <f t="shared" si="144"/>
        <v>0</v>
      </c>
      <c r="AT475" s="20">
        <f t="shared" si="144"/>
        <v>0</v>
      </c>
      <c r="AU475" s="20">
        <f t="shared" si="144"/>
        <v>0</v>
      </c>
    </row>
    <row r="476" spans="1:47" s="59" customFormat="1" ht="14.1" customHeight="1" x14ac:dyDescent="0.2">
      <c r="A476" s="89" t="s">
        <v>332</v>
      </c>
      <c r="B476" s="20">
        <f t="shared" si="135"/>
        <v>0</v>
      </c>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c r="AH476" s="12"/>
      <c r="AI476" s="12"/>
      <c r="AJ476" s="12"/>
      <c r="AK476" s="12"/>
      <c r="AL476" s="12"/>
      <c r="AM476" s="12"/>
      <c r="AN476" s="12"/>
      <c r="AO476" s="12"/>
      <c r="AP476" s="12"/>
      <c r="AQ476" s="12"/>
      <c r="AR476" s="12"/>
      <c r="AS476" s="12"/>
      <c r="AT476" s="12"/>
      <c r="AU476" s="12"/>
    </row>
    <row r="477" spans="1:47" s="59" customFormat="1" ht="14.1" customHeight="1" x14ac:dyDescent="0.2">
      <c r="A477" s="89" t="s">
        <v>333</v>
      </c>
      <c r="B477" s="20">
        <f t="shared" si="135"/>
        <v>0</v>
      </c>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c r="AH477" s="12"/>
      <c r="AI477" s="12"/>
      <c r="AJ477" s="12"/>
      <c r="AK477" s="12"/>
      <c r="AL477" s="12"/>
      <c r="AM477" s="12"/>
      <c r="AN477" s="12"/>
      <c r="AO477" s="12"/>
      <c r="AP477" s="12"/>
      <c r="AQ477" s="12"/>
      <c r="AR477" s="12"/>
      <c r="AS477" s="12"/>
      <c r="AT477" s="12"/>
      <c r="AU477" s="12"/>
    </row>
    <row r="478" spans="1:47" s="59" customFormat="1" ht="14.1" customHeight="1" x14ac:dyDescent="0.2">
      <c r="A478" s="88" t="s">
        <v>320</v>
      </c>
      <c r="B478" s="20">
        <f t="shared" si="135"/>
        <v>0</v>
      </c>
      <c r="C478" s="20">
        <f>+C479+C480</f>
        <v>0</v>
      </c>
      <c r="D478" s="20">
        <f t="shared" ref="D478:AU478" si="145">+D479+D480</f>
        <v>0</v>
      </c>
      <c r="E478" s="20">
        <f t="shared" si="145"/>
        <v>0</v>
      </c>
      <c r="F478" s="20">
        <f t="shared" si="145"/>
        <v>0</v>
      </c>
      <c r="G478" s="20">
        <f t="shared" si="145"/>
        <v>0</v>
      </c>
      <c r="H478" s="20">
        <f t="shared" si="145"/>
        <v>0</v>
      </c>
      <c r="I478" s="20">
        <f t="shared" si="145"/>
        <v>0</v>
      </c>
      <c r="J478" s="20">
        <f t="shared" si="145"/>
        <v>0</v>
      </c>
      <c r="K478" s="20">
        <f t="shared" si="145"/>
        <v>0</v>
      </c>
      <c r="L478" s="20">
        <f t="shared" si="145"/>
        <v>0</v>
      </c>
      <c r="M478" s="20">
        <f t="shared" si="145"/>
        <v>0</v>
      </c>
      <c r="N478" s="20">
        <f t="shared" si="145"/>
        <v>0</v>
      </c>
      <c r="O478" s="20">
        <f t="shared" si="145"/>
        <v>0</v>
      </c>
      <c r="P478" s="20">
        <f t="shared" si="145"/>
        <v>0</v>
      </c>
      <c r="Q478" s="20">
        <f t="shared" si="145"/>
        <v>0</v>
      </c>
      <c r="R478" s="20">
        <f t="shared" si="145"/>
        <v>0</v>
      </c>
      <c r="S478" s="20">
        <f t="shared" si="145"/>
        <v>0</v>
      </c>
      <c r="T478" s="20">
        <f t="shared" si="145"/>
        <v>0</v>
      </c>
      <c r="U478" s="20">
        <f t="shared" si="145"/>
        <v>0</v>
      </c>
      <c r="V478" s="20">
        <f t="shared" si="145"/>
        <v>0</v>
      </c>
      <c r="W478" s="20">
        <f t="shared" si="145"/>
        <v>0</v>
      </c>
      <c r="X478" s="20">
        <f t="shared" si="145"/>
        <v>0</v>
      </c>
      <c r="Y478" s="20">
        <f t="shared" si="145"/>
        <v>0</v>
      </c>
      <c r="Z478" s="20">
        <f t="shared" si="145"/>
        <v>0</v>
      </c>
      <c r="AA478" s="20">
        <f t="shared" si="145"/>
        <v>0</v>
      </c>
      <c r="AB478" s="20">
        <f t="shared" si="145"/>
        <v>0</v>
      </c>
      <c r="AC478" s="20">
        <f t="shared" si="145"/>
        <v>0</v>
      </c>
      <c r="AD478" s="20">
        <f t="shared" si="145"/>
        <v>0</v>
      </c>
      <c r="AE478" s="20">
        <f t="shared" si="145"/>
        <v>0</v>
      </c>
      <c r="AF478" s="20">
        <f t="shared" si="145"/>
        <v>0</v>
      </c>
      <c r="AG478" s="20">
        <f t="shared" si="145"/>
        <v>0</v>
      </c>
      <c r="AH478" s="20">
        <f t="shared" si="145"/>
        <v>0</v>
      </c>
      <c r="AI478" s="20">
        <f t="shared" si="145"/>
        <v>0</v>
      </c>
      <c r="AJ478" s="20">
        <f t="shared" si="145"/>
        <v>0</v>
      </c>
      <c r="AK478" s="20">
        <f t="shared" si="145"/>
        <v>0</v>
      </c>
      <c r="AL478" s="20">
        <f t="shared" si="145"/>
        <v>0</v>
      </c>
      <c r="AM478" s="20">
        <f t="shared" si="145"/>
        <v>0</v>
      </c>
      <c r="AN478" s="20">
        <f t="shared" si="145"/>
        <v>0</v>
      </c>
      <c r="AO478" s="20">
        <f t="shared" si="145"/>
        <v>0</v>
      </c>
      <c r="AP478" s="20">
        <f t="shared" si="145"/>
        <v>0</v>
      </c>
      <c r="AQ478" s="20">
        <f t="shared" si="145"/>
        <v>0</v>
      </c>
      <c r="AR478" s="20">
        <f t="shared" si="145"/>
        <v>0</v>
      </c>
      <c r="AS478" s="20">
        <f t="shared" si="145"/>
        <v>0</v>
      </c>
      <c r="AT478" s="20">
        <f t="shared" si="145"/>
        <v>0</v>
      </c>
      <c r="AU478" s="20">
        <f t="shared" si="145"/>
        <v>0</v>
      </c>
    </row>
    <row r="479" spans="1:47" s="59" customFormat="1" ht="14.1" customHeight="1" x14ac:dyDescent="0.2">
      <c r="A479" s="89" t="s">
        <v>335</v>
      </c>
      <c r="B479" s="20">
        <f t="shared" si="135"/>
        <v>0</v>
      </c>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c r="AH479" s="12"/>
      <c r="AI479" s="12"/>
      <c r="AJ479" s="12"/>
      <c r="AK479" s="12"/>
      <c r="AL479" s="12"/>
      <c r="AM479" s="12"/>
      <c r="AN479" s="12"/>
      <c r="AO479" s="12"/>
      <c r="AP479" s="12"/>
      <c r="AQ479" s="12"/>
      <c r="AR479" s="12"/>
      <c r="AS479" s="12"/>
      <c r="AT479" s="12"/>
      <c r="AU479" s="12"/>
    </row>
    <row r="480" spans="1:47" s="59" customFormat="1" ht="14.1" customHeight="1" x14ac:dyDescent="0.2">
      <c r="A480" s="89" t="s">
        <v>336</v>
      </c>
      <c r="B480" s="20">
        <f t="shared" si="135"/>
        <v>0</v>
      </c>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c r="AH480" s="12"/>
      <c r="AI480" s="12"/>
      <c r="AJ480" s="12"/>
      <c r="AK480" s="12"/>
      <c r="AL480" s="12"/>
      <c r="AM480" s="12"/>
      <c r="AN480" s="12"/>
      <c r="AO480" s="12"/>
      <c r="AP480" s="12"/>
      <c r="AQ480" s="12"/>
      <c r="AR480" s="12"/>
      <c r="AS480" s="12"/>
      <c r="AT480" s="12"/>
      <c r="AU480" s="12"/>
    </row>
    <row r="481" spans="1:47" ht="14.1" customHeight="1" x14ac:dyDescent="0.2">
      <c r="A481" s="19" t="s">
        <v>288</v>
      </c>
      <c r="B481" s="20">
        <f t="shared" ref="B481:B530" si="146">SUM(C481:AU481)</f>
        <v>0</v>
      </c>
      <c r="C481" s="20">
        <f t="shared" ref="C481:AU481" si="147">+C482+C523</f>
        <v>0</v>
      </c>
      <c r="D481" s="20">
        <f t="shared" si="147"/>
        <v>0</v>
      </c>
      <c r="E481" s="20">
        <f t="shared" si="147"/>
        <v>0</v>
      </c>
      <c r="F481" s="20">
        <f t="shared" si="147"/>
        <v>0</v>
      </c>
      <c r="G481" s="20">
        <f t="shared" si="147"/>
        <v>0</v>
      </c>
      <c r="H481" s="20">
        <f t="shared" si="147"/>
        <v>0</v>
      </c>
      <c r="I481" s="20">
        <f t="shared" si="147"/>
        <v>0</v>
      </c>
      <c r="J481" s="20">
        <f t="shared" si="147"/>
        <v>0</v>
      </c>
      <c r="K481" s="20">
        <f t="shared" si="147"/>
        <v>0</v>
      </c>
      <c r="L481" s="20">
        <f t="shared" si="147"/>
        <v>0</v>
      </c>
      <c r="M481" s="20">
        <f t="shared" si="147"/>
        <v>0</v>
      </c>
      <c r="N481" s="20">
        <f t="shared" si="147"/>
        <v>0</v>
      </c>
      <c r="O481" s="20">
        <f t="shared" si="147"/>
        <v>0</v>
      </c>
      <c r="P481" s="20">
        <f t="shared" si="147"/>
        <v>0</v>
      </c>
      <c r="Q481" s="20">
        <f t="shared" si="147"/>
        <v>0</v>
      </c>
      <c r="R481" s="20">
        <f t="shared" si="147"/>
        <v>0</v>
      </c>
      <c r="S481" s="20">
        <f t="shared" si="147"/>
        <v>0</v>
      </c>
      <c r="T481" s="20">
        <f t="shared" si="147"/>
        <v>0</v>
      </c>
      <c r="U481" s="20">
        <f t="shared" si="147"/>
        <v>0</v>
      </c>
      <c r="V481" s="20">
        <f t="shared" si="147"/>
        <v>0</v>
      </c>
      <c r="W481" s="20">
        <f t="shared" si="147"/>
        <v>0</v>
      </c>
      <c r="X481" s="20">
        <f t="shared" si="147"/>
        <v>0</v>
      </c>
      <c r="Y481" s="20">
        <f t="shared" si="147"/>
        <v>0</v>
      </c>
      <c r="Z481" s="20">
        <f t="shared" si="147"/>
        <v>0</v>
      </c>
      <c r="AA481" s="20">
        <f t="shared" si="147"/>
        <v>0</v>
      </c>
      <c r="AB481" s="20">
        <f t="shared" si="147"/>
        <v>0</v>
      </c>
      <c r="AC481" s="20">
        <f t="shared" si="147"/>
        <v>0</v>
      </c>
      <c r="AD481" s="20">
        <f t="shared" si="147"/>
        <v>0</v>
      </c>
      <c r="AE481" s="20">
        <f t="shared" si="147"/>
        <v>0</v>
      </c>
      <c r="AF481" s="20">
        <f t="shared" si="147"/>
        <v>0</v>
      </c>
      <c r="AG481" s="20">
        <f t="shared" si="147"/>
        <v>0</v>
      </c>
      <c r="AH481" s="20">
        <f t="shared" si="147"/>
        <v>0</v>
      </c>
      <c r="AI481" s="20">
        <f t="shared" si="147"/>
        <v>0</v>
      </c>
      <c r="AJ481" s="20">
        <f t="shared" si="147"/>
        <v>0</v>
      </c>
      <c r="AK481" s="20">
        <f t="shared" si="147"/>
        <v>0</v>
      </c>
      <c r="AL481" s="20">
        <f t="shared" si="147"/>
        <v>0</v>
      </c>
      <c r="AM481" s="20">
        <f t="shared" si="147"/>
        <v>0</v>
      </c>
      <c r="AN481" s="20">
        <f t="shared" si="147"/>
        <v>0</v>
      </c>
      <c r="AO481" s="20">
        <f t="shared" si="147"/>
        <v>0</v>
      </c>
      <c r="AP481" s="20">
        <f t="shared" si="147"/>
        <v>0</v>
      </c>
      <c r="AQ481" s="20">
        <f t="shared" si="147"/>
        <v>0</v>
      </c>
      <c r="AR481" s="20">
        <f t="shared" si="147"/>
        <v>0</v>
      </c>
      <c r="AS481" s="20">
        <f t="shared" si="147"/>
        <v>0</v>
      </c>
      <c r="AT481" s="20">
        <f t="shared" si="147"/>
        <v>0</v>
      </c>
      <c r="AU481" s="20">
        <f t="shared" si="147"/>
        <v>0</v>
      </c>
    </row>
    <row r="482" spans="1:47" ht="14.1" customHeight="1" x14ac:dyDescent="0.2">
      <c r="A482" s="31" t="s">
        <v>109</v>
      </c>
      <c r="B482" s="20">
        <f t="shared" si="146"/>
        <v>0</v>
      </c>
      <c r="C482" s="20">
        <f t="shared" ref="C482:AU482" si="148">+C483+C493+C502+C506+C507+C508+C509+C515</f>
        <v>0</v>
      </c>
      <c r="D482" s="20">
        <f t="shared" si="148"/>
        <v>0</v>
      </c>
      <c r="E482" s="20">
        <f t="shared" si="148"/>
        <v>0</v>
      </c>
      <c r="F482" s="20">
        <f t="shared" si="148"/>
        <v>0</v>
      </c>
      <c r="G482" s="20">
        <f t="shared" si="148"/>
        <v>0</v>
      </c>
      <c r="H482" s="20">
        <f t="shared" si="148"/>
        <v>0</v>
      </c>
      <c r="I482" s="20">
        <f t="shared" si="148"/>
        <v>0</v>
      </c>
      <c r="J482" s="20">
        <f t="shared" si="148"/>
        <v>0</v>
      </c>
      <c r="K482" s="20">
        <f t="shared" si="148"/>
        <v>0</v>
      </c>
      <c r="L482" s="20">
        <f t="shared" si="148"/>
        <v>0</v>
      </c>
      <c r="M482" s="20">
        <f t="shared" si="148"/>
        <v>0</v>
      </c>
      <c r="N482" s="20">
        <f t="shared" si="148"/>
        <v>0</v>
      </c>
      <c r="O482" s="20">
        <f t="shared" si="148"/>
        <v>0</v>
      </c>
      <c r="P482" s="20">
        <f t="shared" si="148"/>
        <v>0</v>
      </c>
      <c r="Q482" s="20">
        <f t="shared" si="148"/>
        <v>0</v>
      </c>
      <c r="R482" s="20">
        <f t="shared" si="148"/>
        <v>0</v>
      </c>
      <c r="S482" s="20">
        <f t="shared" si="148"/>
        <v>0</v>
      </c>
      <c r="T482" s="20">
        <f t="shared" si="148"/>
        <v>0</v>
      </c>
      <c r="U482" s="20">
        <f t="shared" si="148"/>
        <v>0</v>
      </c>
      <c r="V482" s="20">
        <f t="shared" si="148"/>
        <v>0</v>
      </c>
      <c r="W482" s="20">
        <f t="shared" si="148"/>
        <v>0</v>
      </c>
      <c r="X482" s="20">
        <f t="shared" si="148"/>
        <v>0</v>
      </c>
      <c r="Y482" s="20">
        <f t="shared" si="148"/>
        <v>0</v>
      </c>
      <c r="Z482" s="20">
        <f t="shared" si="148"/>
        <v>0</v>
      </c>
      <c r="AA482" s="20">
        <f t="shared" si="148"/>
        <v>0</v>
      </c>
      <c r="AB482" s="20">
        <f t="shared" si="148"/>
        <v>0</v>
      </c>
      <c r="AC482" s="20">
        <f t="shared" si="148"/>
        <v>0</v>
      </c>
      <c r="AD482" s="20">
        <f t="shared" si="148"/>
        <v>0</v>
      </c>
      <c r="AE482" s="20">
        <f t="shared" si="148"/>
        <v>0</v>
      </c>
      <c r="AF482" s="20">
        <f t="shared" si="148"/>
        <v>0</v>
      </c>
      <c r="AG482" s="20">
        <f t="shared" si="148"/>
        <v>0</v>
      </c>
      <c r="AH482" s="20">
        <f t="shared" si="148"/>
        <v>0</v>
      </c>
      <c r="AI482" s="20">
        <f t="shared" si="148"/>
        <v>0</v>
      </c>
      <c r="AJ482" s="20">
        <f t="shared" si="148"/>
        <v>0</v>
      </c>
      <c r="AK482" s="20">
        <f t="shared" si="148"/>
        <v>0</v>
      </c>
      <c r="AL482" s="20">
        <f t="shared" si="148"/>
        <v>0</v>
      </c>
      <c r="AM482" s="20">
        <f t="shared" si="148"/>
        <v>0</v>
      </c>
      <c r="AN482" s="20">
        <f t="shared" si="148"/>
        <v>0</v>
      </c>
      <c r="AO482" s="20">
        <f t="shared" si="148"/>
        <v>0</v>
      </c>
      <c r="AP482" s="20">
        <f t="shared" si="148"/>
        <v>0</v>
      </c>
      <c r="AQ482" s="20">
        <f t="shared" si="148"/>
        <v>0</v>
      </c>
      <c r="AR482" s="20">
        <f t="shared" si="148"/>
        <v>0</v>
      </c>
      <c r="AS482" s="20">
        <f t="shared" si="148"/>
        <v>0</v>
      </c>
      <c r="AT482" s="20">
        <f t="shared" si="148"/>
        <v>0</v>
      </c>
      <c r="AU482" s="20">
        <f t="shared" si="148"/>
        <v>0</v>
      </c>
    </row>
    <row r="483" spans="1:47" ht="14.1" customHeight="1" x14ac:dyDescent="0.2">
      <c r="A483" s="18" t="s">
        <v>4</v>
      </c>
      <c r="B483" s="20">
        <f t="shared" si="146"/>
        <v>0</v>
      </c>
      <c r="C483" s="20">
        <f>+C484+C488+C489+C490</f>
        <v>0</v>
      </c>
      <c r="D483" s="20">
        <f t="shared" ref="D483:AU483" si="149">+D484+D488+D489+D490</f>
        <v>0</v>
      </c>
      <c r="E483" s="20">
        <f t="shared" si="149"/>
        <v>0</v>
      </c>
      <c r="F483" s="20">
        <f t="shared" si="149"/>
        <v>0</v>
      </c>
      <c r="G483" s="20">
        <f t="shared" si="149"/>
        <v>0</v>
      </c>
      <c r="H483" s="20">
        <f t="shared" si="149"/>
        <v>0</v>
      </c>
      <c r="I483" s="20">
        <f t="shared" si="149"/>
        <v>0</v>
      </c>
      <c r="J483" s="20">
        <f t="shared" si="149"/>
        <v>0</v>
      </c>
      <c r="K483" s="20">
        <f t="shared" si="149"/>
        <v>0</v>
      </c>
      <c r="L483" s="20">
        <f t="shared" si="149"/>
        <v>0</v>
      </c>
      <c r="M483" s="20">
        <f t="shared" si="149"/>
        <v>0</v>
      </c>
      <c r="N483" s="20">
        <f t="shared" si="149"/>
        <v>0</v>
      </c>
      <c r="O483" s="20">
        <f t="shared" si="149"/>
        <v>0</v>
      </c>
      <c r="P483" s="20">
        <f t="shared" si="149"/>
        <v>0</v>
      </c>
      <c r="Q483" s="20">
        <f t="shared" si="149"/>
        <v>0</v>
      </c>
      <c r="R483" s="20">
        <f t="shared" si="149"/>
        <v>0</v>
      </c>
      <c r="S483" s="20">
        <f t="shared" si="149"/>
        <v>0</v>
      </c>
      <c r="T483" s="20">
        <f t="shared" si="149"/>
        <v>0</v>
      </c>
      <c r="U483" s="20">
        <f t="shared" si="149"/>
        <v>0</v>
      </c>
      <c r="V483" s="20">
        <f t="shared" si="149"/>
        <v>0</v>
      </c>
      <c r="W483" s="20">
        <f t="shared" si="149"/>
        <v>0</v>
      </c>
      <c r="X483" s="20">
        <f t="shared" si="149"/>
        <v>0</v>
      </c>
      <c r="Y483" s="20">
        <f t="shared" si="149"/>
        <v>0</v>
      </c>
      <c r="Z483" s="20">
        <f t="shared" si="149"/>
        <v>0</v>
      </c>
      <c r="AA483" s="20">
        <f t="shared" si="149"/>
        <v>0</v>
      </c>
      <c r="AB483" s="20">
        <f t="shared" si="149"/>
        <v>0</v>
      </c>
      <c r="AC483" s="20">
        <f t="shared" si="149"/>
        <v>0</v>
      </c>
      <c r="AD483" s="20">
        <f t="shared" si="149"/>
        <v>0</v>
      </c>
      <c r="AE483" s="20">
        <f t="shared" si="149"/>
        <v>0</v>
      </c>
      <c r="AF483" s="20">
        <f t="shared" si="149"/>
        <v>0</v>
      </c>
      <c r="AG483" s="20">
        <f t="shared" si="149"/>
        <v>0</v>
      </c>
      <c r="AH483" s="20">
        <f t="shared" si="149"/>
        <v>0</v>
      </c>
      <c r="AI483" s="20">
        <f t="shared" si="149"/>
        <v>0</v>
      </c>
      <c r="AJ483" s="20">
        <f t="shared" si="149"/>
        <v>0</v>
      </c>
      <c r="AK483" s="20">
        <f t="shared" si="149"/>
        <v>0</v>
      </c>
      <c r="AL483" s="20">
        <f t="shared" si="149"/>
        <v>0</v>
      </c>
      <c r="AM483" s="20">
        <f t="shared" si="149"/>
        <v>0</v>
      </c>
      <c r="AN483" s="20">
        <f t="shared" si="149"/>
        <v>0</v>
      </c>
      <c r="AO483" s="20">
        <f t="shared" si="149"/>
        <v>0</v>
      </c>
      <c r="AP483" s="20">
        <f t="shared" si="149"/>
        <v>0</v>
      </c>
      <c r="AQ483" s="20">
        <f t="shared" si="149"/>
        <v>0</v>
      </c>
      <c r="AR483" s="20">
        <f t="shared" si="149"/>
        <v>0</v>
      </c>
      <c r="AS483" s="20">
        <f t="shared" si="149"/>
        <v>0</v>
      </c>
      <c r="AT483" s="20">
        <f t="shared" si="149"/>
        <v>0</v>
      </c>
      <c r="AU483" s="20">
        <f t="shared" si="149"/>
        <v>0</v>
      </c>
    </row>
    <row r="484" spans="1:47" ht="14.1" customHeight="1" x14ac:dyDescent="0.2">
      <c r="A484" s="16" t="s">
        <v>21</v>
      </c>
      <c r="B484" s="20">
        <f t="shared" si="146"/>
        <v>0</v>
      </c>
      <c r="C484" s="20">
        <f>+C485+C486+C487</f>
        <v>0</v>
      </c>
      <c r="D484" s="20">
        <f t="shared" ref="D484:AU484" si="150">+D485+D486+D487</f>
        <v>0</v>
      </c>
      <c r="E484" s="20">
        <f t="shared" si="150"/>
        <v>0</v>
      </c>
      <c r="F484" s="20">
        <f t="shared" si="150"/>
        <v>0</v>
      </c>
      <c r="G484" s="20">
        <f t="shared" si="150"/>
        <v>0</v>
      </c>
      <c r="H484" s="20">
        <f t="shared" si="150"/>
        <v>0</v>
      </c>
      <c r="I484" s="20">
        <f t="shared" si="150"/>
        <v>0</v>
      </c>
      <c r="J484" s="20">
        <f t="shared" si="150"/>
        <v>0</v>
      </c>
      <c r="K484" s="20">
        <f t="shared" si="150"/>
        <v>0</v>
      </c>
      <c r="L484" s="20">
        <f t="shared" si="150"/>
        <v>0</v>
      </c>
      <c r="M484" s="20">
        <f t="shared" si="150"/>
        <v>0</v>
      </c>
      <c r="N484" s="20">
        <f t="shared" si="150"/>
        <v>0</v>
      </c>
      <c r="O484" s="20">
        <f t="shared" si="150"/>
        <v>0</v>
      </c>
      <c r="P484" s="20">
        <f t="shared" si="150"/>
        <v>0</v>
      </c>
      <c r="Q484" s="20">
        <f t="shared" si="150"/>
        <v>0</v>
      </c>
      <c r="R484" s="20">
        <f t="shared" si="150"/>
        <v>0</v>
      </c>
      <c r="S484" s="20">
        <f t="shared" si="150"/>
        <v>0</v>
      </c>
      <c r="T484" s="20">
        <f t="shared" si="150"/>
        <v>0</v>
      </c>
      <c r="U484" s="20">
        <f t="shared" si="150"/>
        <v>0</v>
      </c>
      <c r="V484" s="20">
        <f t="shared" si="150"/>
        <v>0</v>
      </c>
      <c r="W484" s="20">
        <f t="shared" si="150"/>
        <v>0</v>
      </c>
      <c r="X484" s="20">
        <f t="shared" si="150"/>
        <v>0</v>
      </c>
      <c r="Y484" s="20">
        <f t="shared" si="150"/>
        <v>0</v>
      </c>
      <c r="Z484" s="20">
        <f t="shared" si="150"/>
        <v>0</v>
      </c>
      <c r="AA484" s="20">
        <f t="shared" si="150"/>
        <v>0</v>
      </c>
      <c r="AB484" s="20">
        <f t="shared" si="150"/>
        <v>0</v>
      </c>
      <c r="AC484" s="20">
        <f t="shared" si="150"/>
        <v>0</v>
      </c>
      <c r="AD484" s="20">
        <f t="shared" si="150"/>
        <v>0</v>
      </c>
      <c r="AE484" s="20">
        <f t="shared" si="150"/>
        <v>0</v>
      </c>
      <c r="AF484" s="20">
        <f t="shared" si="150"/>
        <v>0</v>
      </c>
      <c r="AG484" s="20">
        <f t="shared" si="150"/>
        <v>0</v>
      </c>
      <c r="AH484" s="20">
        <f t="shared" si="150"/>
        <v>0</v>
      </c>
      <c r="AI484" s="20">
        <f t="shared" si="150"/>
        <v>0</v>
      </c>
      <c r="AJ484" s="20">
        <f t="shared" si="150"/>
        <v>0</v>
      </c>
      <c r="AK484" s="20">
        <f t="shared" si="150"/>
        <v>0</v>
      </c>
      <c r="AL484" s="20">
        <f t="shared" si="150"/>
        <v>0</v>
      </c>
      <c r="AM484" s="20">
        <f t="shared" si="150"/>
        <v>0</v>
      </c>
      <c r="AN484" s="20">
        <f t="shared" si="150"/>
        <v>0</v>
      </c>
      <c r="AO484" s="20">
        <f t="shared" si="150"/>
        <v>0</v>
      </c>
      <c r="AP484" s="20">
        <f t="shared" si="150"/>
        <v>0</v>
      </c>
      <c r="AQ484" s="20">
        <f t="shared" si="150"/>
        <v>0</v>
      </c>
      <c r="AR484" s="20">
        <f t="shared" si="150"/>
        <v>0</v>
      </c>
      <c r="AS484" s="20">
        <f t="shared" si="150"/>
        <v>0</v>
      </c>
      <c r="AT484" s="20">
        <f t="shared" si="150"/>
        <v>0</v>
      </c>
      <c r="AU484" s="20">
        <f t="shared" si="150"/>
        <v>0</v>
      </c>
    </row>
    <row r="485" spans="1:47" ht="14.1" customHeight="1" x14ac:dyDescent="0.2">
      <c r="A485" s="33" t="s">
        <v>150</v>
      </c>
      <c r="B485" s="20">
        <f t="shared" si="146"/>
        <v>0</v>
      </c>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c r="AH485" s="12"/>
      <c r="AI485" s="12"/>
      <c r="AJ485" s="12"/>
      <c r="AK485" s="12"/>
      <c r="AL485" s="12"/>
      <c r="AM485" s="12"/>
      <c r="AN485" s="12"/>
      <c r="AO485" s="12"/>
      <c r="AP485" s="12"/>
      <c r="AQ485" s="12"/>
      <c r="AR485" s="12"/>
      <c r="AS485" s="12"/>
      <c r="AT485" s="12"/>
      <c r="AU485" s="12"/>
    </row>
    <row r="486" spans="1:47" ht="14.1" customHeight="1" x14ac:dyDescent="0.2">
      <c r="A486" s="33" t="s">
        <v>151</v>
      </c>
      <c r="B486" s="20">
        <f t="shared" si="146"/>
        <v>0</v>
      </c>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c r="AH486" s="12"/>
      <c r="AI486" s="12"/>
      <c r="AJ486" s="12"/>
      <c r="AK486" s="12"/>
      <c r="AL486" s="12"/>
      <c r="AM486" s="12"/>
      <c r="AN486" s="12"/>
      <c r="AO486" s="12"/>
      <c r="AP486" s="12"/>
      <c r="AQ486" s="12"/>
      <c r="AR486" s="12"/>
      <c r="AS486" s="12"/>
      <c r="AT486" s="12"/>
      <c r="AU486" s="12"/>
    </row>
    <row r="487" spans="1:47" ht="14.1" customHeight="1" x14ac:dyDescent="0.2">
      <c r="A487" s="33" t="s">
        <v>152</v>
      </c>
      <c r="B487" s="20">
        <f t="shared" si="146"/>
        <v>0</v>
      </c>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c r="AH487" s="12"/>
      <c r="AI487" s="12"/>
      <c r="AJ487" s="12"/>
      <c r="AK487" s="12"/>
      <c r="AL487" s="12"/>
      <c r="AM487" s="12"/>
      <c r="AN487" s="12"/>
      <c r="AO487" s="12"/>
      <c r="AP487" s="12"/>
      <c r="AQ487" s="12"/>
      <c r="AR487" s="12"/>
      <c r="AS487" s="12"/>
      <c r="AT487" s="12"/>
      <c r="AU487" s="12"/>
    </row>
    <row r="488" spans="1:47" ht="14.1" customHeight="1" x14ac:dyDescent="0.2">
      <c r="A488" s="16" t="s">
        <v>138</v>
      </c>
      <c r="B488" s="20">
        <f t="shared" si="146"/>
        <v>0</v>
      </c>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c r="AH488" s="12"/>
      <c r="AI488" s="12"/>
      <c r="AJ488" s="12"/>
      <c r="AK488" s="12"/>
      <c r="AL488" s="12"/>
      <c r="AM488" s="12"/>
      <c r="AN488" s="12"/>
      <c r="AO488" s="12"/>
      <c r="AP488" s="12"/>
      <c r="AQ488" s="12"/>
      <c r="AR488" s="12"/>
      <c r="AS488" s="12"/>
      <c r="AT488" s="12"/>
      <c r="AU488" s="12"/>
    </row>
    <row r="489" spans="1:47" ht="14.1" customHeight="1" x14ac:dyDescent="0.2">
      <c r="A489" s="16" t="s">
        <v>289</v>
      </c>
      <c r="B489" s="20">
        <f t="shared" si="146"/>
        <v>0</v>
      </c>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c r="AH489" s="12"/>
      <c r="AI489" s="12"/>
      <c r="AJ489" s="12"/>
      <c r="AK489" s="12"/>
      <c r="AL489" s="12"/>
      <c r="AM489" s="12"/>
      <c r="AN489" s="12"/>
      <c r="AO489" s="12"/>
      <c r="AP489" s="12"/>
      <c r="AQ489" s="12"/>
      <c r="AR489" s="12"/>
      <c r="AS489" s="12"/>
      <c r="AT489" s="12"/>
      <c r="AU489" s="12"/>
    </row>
    <row r="490" spans="1:47" ht="14.1" customHeight="1" x14ac:dyDescent="0.2">
      <c r="A490" s="16" t="s">
        <v>22</v>
      </c>
      <c r="B490" s="20">
        <f t="shared" si="146"/>
        <v>0</v>
      </c>
      <c r="C490" s="20">
        <f>+C491+C492</f>
        <v>0</v>
      </c>
      <c r="D490" s="20">
        <f t="shared" ref="D490:AU490" si="151">+D491+D492</f>
        <v>0</v>
      </c>
      <c r="E490" s="20">
        <f t="shared" si="151"/>
        <v>0</v>
      </c>
      <c r="F490" s="20">
        <f t="shared" si="151"/>
        <v>0</v>
      </c>
      <c r="G490" s="20">
        <f t="shared" si="151"/>
        <v>0</v>
      </c>
      <c r="H490" s="20">
        <f t="shared" si="151"/>
        <v>0</v>
      </c>
      <c r="I490" s="20">
        <f t="shared" si="151"/>
        <v>0</v>
      </c>
      <c r="J490" s="20">
        <f t="shared" si="151"/>
        <v>0</v>
      </c>
      <c r="K490" s="20">
        <f t="shared" si="151"/>
        <v>0</v>
      </c>
      <c r="L490" s="20">
        <f t="shared" si="151"/>
        <v>0</v>
      </c>
      <c r="M490" s="20">
        <f t="shared" si="151"/>
        <v>0</v>
      </c>
      <c r="N490" s="20">
        <f t="shared" si="151"/>
        <v>0</v>
      </c>
      <c r="O490" s="20">
        <f t="shared" si="151"/>
        <v>0</v>
      </c>
      <c r="P490" s="20">
        <f t="shared" si="151"/>
        <v>0</v>
      </c>
      <c r="Q490" s="20">
        <f t="shared" si="151"/>
        <v>0</v>
      </c>
      <c r="R490" s="20">
        <f t="shared" si="151"/>
        <v>0</v>
      </c>
      <c r="S490" s="20">
        <f t="shared" si="151"/>
        <v>0</v>
      </c>
      <c r="T490" s="20">
        <f t="shared" si="151"/>
        <v>0</v>
      </c>
      <c r="U490" s="20">
        <f t="shared" si="151"/>
        <v>0</v>
      </c>
      <c r="V490" s="20">
        <f t="shared" si="151"/>
        <v>0</v>
      </c>
      <c r="W490" s="20">
        <f t="shared" si="151"/>
        <v>0</v>
      </c>
      <c r="X490" s="20">
        <f t="shared" si="151"/>
        <v>0</v>
      </c>
      <c r="Y490" s="20">
        <f t="shared" si="151"/>
        <v>0</v>
      </c>
      <c r="Z490" s="20">
        <f t="shared" si="151"/>
        <v>0</v>
      </c>
      <c r="AA490" s="20">
        <f t="shared" si="151"/>
        <v>0</v>
      </c>
      <c r="AB490" s="20">
        <f t="shared" si="151"/>
        <v>0</v>
      </c>
      <c r="AC490" s="20">
        <f t="shared" si="151"/>
        <v>0</v>
      </c>
      <c r="AD490" s="20">
        <f t="shared" si="151"/>
        <v>0</v>
      </c>
      <c r="AE490" s="20">
        <f t="shared" si="151"/>
        <v>0</v>
      </c>
      <c r="AF490" s="20">
        <f t="shared" si="151"/>
        <v>0</v>
      </c>
      <c r="AG490" s="20">
        <f t="shared" si="151"/>
        <v>0</v>
      </c>
      <c r="AH490" s="20">
        <f t="shared" si="151"/>
        <v>0</v>
      </c>
      <c r="AI490" s="20">
        <f t="shared" si="151"/>
        <v>0</v>
      </c>
      <c r="AJ490" s="20">
        <f t="shared" si="151"/>
        <v>0</v>
      </c>
      <c r="AK490" s="20">
        <f t="shared" si="151"/>
        <v>0</v>
      </c>
      <c r="AL490" s="20">
        <f t="shared" si="151"/>
        <v>0</v>
      </c>
      <c r="AM490" s="20">
        <f t="shared" si="151"/>
        <v>0</v>
      </c>
      <c r="AN490" s="20">
        <f t="shared" si="151"/>
        <v>0</v>
      </c>
      <c r="AO490" s="20">
        <f t="shared" si="151"/>
        <v>0</v>
      </c>
      <c r="AP490" s="20">
        <f t="shared" si="151"/>
        <v>0</v>
      </c>
      <c r="AQ490" s="20">
        <f t="shared" si="151"/>
        <v>0</v>
      </c>
      <c r="AR490" s="20">
        <f t="shared" si="151"/>
        <v>0</v>
      </c>
      <c r="AS490" s="20">
        <f t="shared" si="151"/>
        <v>0</v>
      </c>
      <c r="AT490" s="20">
        <f t="shared" si="151"/>
        <v>0</v>
      </c>
      <c r="AU490" s="20">
        <f t="shared" si="151"/>
        <v>0</v>
      </c>
    </row>
    <row r="491" spans="1:47" ht="14.1" customHeight="1" x14ac:dyDescent="0.2">
      <c r="A491" s="33" t="s">
        <v>153</v>
      </c>
      <c r="B491" s="20">
        <f t="shared" si="146"/>
        <v>0</v>
      </c>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c r="AH491" s="12"/>
      <c r="AI491" s="12"/>
      <c r="AJ491" s="12"/>
      <c r="AK491" s="12"/>
      <c r="AL491" s="12"/>
      <c r="AM491" s="12"/>
      <c r="AN491" s="12"/>
      <c r="AO491" s="12"/>
      <c r="AP491" s="12"/>
      <c r="AQ491" s="12"/>
      <c r="AR491" s="12"/>
      <c r="AS491" s="12"/>
      <c r="AT491" s="12"/>
      <c r="AU491" s="12"/>
    </row>
    <row r="492" spans="1:47" ht="14.1" customHeight="1" x14ac:dyDescent="0.2">
      <c r="A492" s="33" t="s">
        <v>154</v>
      </c>
      <c r="B492" s="20">
        <f t="shared" si="146"/>
        <v>0</v>
      </c>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c r="AH492" s="12"/>
      <c r="AI492" s="12"/>
      <c r="AJ492" s="12"/>
      <c r="AK492" s="12"/>
      <c r="AL492" s="12"/>
      <c r="AM492" s="12"/>
      <c r="AN492" s="12"/>
      <c r="AO492" s="12"/>
      <c r="AP492" s="12"/>
      <c r="AQ492" s="12"/>
      <c r="AR492" s="12"/>
      <c r="AS492" s="12"/>
      <c r="AT492" s="12"/>
      <c r="AU492" s="12"/>
    </row>
    <row r="493" spans="1:47" ht="14.1" customHeight="1" x14ac:dyDescent="0.2">
      <c r="A493" s="18" t="s">
        <v>5</v>
      </c>
      <c r="B493" s="20">
        <f t="shared" si="146"/>
        <v>0</v>
      </c>
      <c r="C493" s="20">
        <f>+C494+C501</f>
        <v>0</v>
      </c>
      <c r="D493" s="20">
        <f t="shared" ref="D493:AU493" si="152">+D494+D501</f>
        <v>0</v>
      </c>
      <c r="E493" s="20">
        <f t="shared" si="152"/>
        <v>0</v>
      </c>
      <c r="F493" s="20">
        <f t="shared" si="152"/>
        <v>0</v>
      </c>
      <c r="G493" s="20">
        <f t="shared" si="152"/>
        <v>0</v>
      </c>
      <c r="H493" s="20">
        <f t="shared" si="152"/>
        <v>0</v>
      </c>
      <c r="I493" s="20">
        <f t="shared" si="152"/>
        <v>0</v>
      </c>
      <c r="J493" s="20">
        <f t="shared" si="152"/>
        <v>0</v>
      </c>
      <c r="K493" s="20">
        <f t="shared" si="152"/>
        <v>0</v>
      </c>
      <c r="L493" s="20">
        <f t="shared" si="152"/>
        <v>0</v>
      </c>
      <c r="M493" s="20">
        <f t="shared" si="152"/>
        <v>0</v>
      </c>
      <c r="N493" s="20">
        <f t="shared" si="152"/>
        <v>0</v>
      </c>
      <c r="O493" s="20">
        <f t="shared" si="152"/>
        <v>0</v>
      </c>
      <c r="P493" s="20">
        <f t="shared" si="152"/>
        <v>0</v>
      </c>
      <c r="Q493" s="20">
        <f t="shared" si="152"/>
        <v>0</v>
      </c>
      <c r="R493" s="20">
        <f t="shared" si="152"/>
        <v>0</v>
      </c>
      <c r="S493" s="20">
        <f t="shared" si="152"/>
        <v>0</v>
      </c>
      <c r="T493" s="20">
        <f t="shared" si="152"/>
        <v>0</v>
      </c>
      <c r="U493" s="20">
        <f t="shared" si="152"/>
        <v>0</v>
      </c>
      <c r="V493" s="20">
        <f t="shared" si="152"/>
        <v>0</v>
      </c>
      <c r="W493" s="20">
        <f t="shared" si="152"/>
        <v>0</v>
      </c>
      <c r="X493" s="20">
        <f t="shared" si="152"/>
        <v>0</v>
      </c>
      <c r="Y493" s="20">
        <f t="shared" si="152"/>
        <v>0</v>
      </c>
      <c r="Z493" s="20">
        <f t="shared" si="152"/>
        <v>0</v>
      </c>
      <c r="AA493" s="20">
        <f t="shared" si="152"/>
        <v>0</v>
      </c>
      <c r="AB493" s="20">
        <f t="shared" si="152"/>
        <v>0</v>
      </c>
      <c r="AC493" s="20">
        <f t="shared" si="152"/>
        <v>0</v>
      </c>
      <c r="AD493" s="20">
        <f t="shared" si="152"/>
        <v>0</v>
      </c>
      <c r="AE493" s="20">
        <f t="shared" si="152"/>
        <v>0</v>
      </c>
      <c r="AF493" s="20">
        <f t="shared" si="152"/>
        <v>0</v>
      </c>
      <c r="AG493" s="20">
        <f t="shared" si="152"/>
        <v>0</v>
      </c>
      <c r="AH493" s="20">
        <f t="shared" si="152"/>
        <v>0</v>
      </c>
      <c r="AI493" s="20">
        <f t="shared" si="152"/>
        <v>0</v>
      </c>
      <c r="AJ493" s="20">
        <f t="shared" si="152"/>
        <v>0</v>
      </c>
      <c r="AK493" s="20">
        <f t="shared" si="152"/>
        <v>0</v>
      </c>
      <c r="AL493" s="20">
        <f t="shared" si="152"/>
        <v>0</v>
      </c>
      <c r="AM493" s="20">
        <f t="shared" si="152"/>
        <v>0</v>
      </c>
      <c r="AN493" s="20">
        <f t="shared" si="152"/>
        <v>0</v>
      </c>
      <c r="AO493" s="20">
        <f t="shared" si="152"/>
        <v>0</v>
      </c>
      <c r="AP493" s="20">
        <f t="shared" si="152"/>
        <v>0</v>
      </c>
      <c r="AQ493" s="20">
        <f t="shared" si="152"/>
        <v>0</v>
      </c>
      <c r="AR493" s="20">
        <f t="shared" si="152"/>
        <v>0</v>
      </c>
      <c r="AS493" s="20">
        <f t="shared" si="152"/>
        <v>0</v>
      </c>
      <c r="AT493" s="20">
        <f t="shared" si="152"/>
        <v>0</v>
      </c>
      <c r="AU493" s="20">
        <f t="shared" si="152"/>
        <v>0</v>
      </c>
    </row>
    <row r="494" spans="1:47" ht="14.1" customHeight="1" x14ac:dyDescent="0.2">
      <c r="A494" s="16" t="s">
        <v>178</v>
      </c>
      <c r="B494" s="20">
        <f t="shared" si="146"/>
        <v>0</v>
      </c>
      <c r="C494" s="20">
        <f>+C495+C496+C499+C500</f>
        <v>0</v>
      </c>
      <c r="D494" s="20">
        <f t="shared" ref="D494:AU494" si="153">+D495+D496+D499+D500</f>
        <v>0</v>
      </c>
      <c r="E494" s="20">
        <f t="shared" si="153"/>
        <v>0</v>
      </c>
      <c r="F494" s="20">
        <f t="shared" si="153"/>
        <v>0</v>
      </c>
      <c r="G494" s="20">
        <f t="shared" si="153"/>
        <v>0</v>
      </c>
      <c r="H494" s="20">
        <f t="shared" si="153"/>
        <v>0</v>
      </c>
      <c r="I494" s="20">
        <f t="shared" si="153"/>
        <v>0</v>
      </c>
      <c r="J494" s="20">
        <f t="shared" si="153"/>
        <v>0</v>
      </c>
      <c r="K494" s="20">
        <f t="shared" si="153"/>
        <v>0</v>
      </c>
      <c r="L494" s="20">
        <f t="shared" si="153"/>
        <v>0</v>
      </c>
      <c r="M494" s="20">
        <f t="shared" si="153"/>
        <v>0</v>
      </c>
      <c r="N494" s="20">
        <f t="shared" si="153"/>
        <v>0</v>
      </c>
      <c r="O494" s="20">
        <f t="shared" si="153"/>
        <v>0</v>
      </c>
      <c r="P494" s="20">
        <f t="shared" si="153"/>
        <v>0</v>
      </c>
      <c r="Q494" s="20">
        <f t="shared" si="153"/>
        <v>0</v>
      </c>
      <c r="R494" s="20">
        <f t="shared" si="153"/>
        <v>0</v>
      </c>
      <c r="S494" s="20">
        <f t="shared" si="153"/>
        <v>0</v>
      </c>
      <c r="T494" s="20">
        <f t="shared" si="153"/>
        <v>0</v>
      </c>
      <c r="U494" s="20">
        <f t="shared" si="153"/>
        <v>0</v>
      </c>
      <c r="V494" s="20">
        <f t="shared" si="153"/>
        <v>0</v>
      </c>
      <c r="W494" s="20">
        <f t="shared" si="153"/>
        <v>0</v>
      </c>
      <c r="X494" s="20">
        <f t="shared" si="153"/>
        <v>0</v>
      </c>
      <c r="Y494" s="20">
        <f t="shared" si="153"/>
        <v>0</v>
      </c>
      <c r="Z494" s="20">
        <f t="shared" si="153"/>
        <v>0</v>
      </c>
      <c r="AA494" s="20">
        <f t="shared" si="153"/>
        <v>0</v>
      </c>
      <c r="AB494" s="20">
        <f t="shared" si="153"/>
        <v>0</v>
      </c>
      <c r="AC494" s="20">
        <f t="shared" si="153"/>
        <v>0</v>
      </c>
      <c r="AD494" s="20">
        <f t="shared" si="153"/>
        <v>0</v>
      </c>
      <c r="AE494" s="20">
        <f t="shared" si="153"/>
        <v>0</v>
      </c>
      <c r="AF494" s="20">
        <f t="shared" si="153"/>
        <v>0</v>
      </c>
      <c r="AG494" s="20">
        <f t="shared" si="153"/>
        <v>0</v>
      </c>
      <c r="AH494" s="20">
        <f t="shared" si="153"/>
        <v>0</v>
      </c>
      <c r="AI494" s="20">
        <f t="shared" si="153"/>
        <v>0</v>
      </c>
      <c r="AJ494" s="20">
        <f t="shared" si="153"/>
        <v>0</v>
      </c>
      <c r="AK494" s="20">
        <f t="shared" si="153"/>
        <v>0</v>
      </c>
      <c r="AL494" s="20">
        <f t="shared" si="153"/>
        <v>0</v>
      </c>
      <c r="AM494" s="20">
        <f t="shared" si="153"/>
        <v>0</v>
      </c>
      <c r="AN494" s="20">
        <f t="shared" si="153"/>
        <v>0</v>
      </c>
      <c r="AO494" s="20">
        <f t="shared" si="153"/>
        <v>0</v>
      </c>
      <c r="AP494" s="20">
        <f t="shared" si="153"/>
        <v>0</v>
      </c>
      <c r="AQ494" s="20">
        <f t="shared" si="153"/>
        <v>0</v>
      </c>
      <c r="AR494" s="20">
        <f t="shared" si="153"/>
        <v>0</v>
      </c>
      <c r="AS494" s="20">
        <f t="shared" si="153"/>
        <v>0</v>
      </c>
      <c r="AT494" s="20">
        <f t="shared" si="153"/>
        <v>0</v>
      </c>
      <c r="AU494" s="20">
        <f t="shared" si="153"/>
        <v>0</v>
      </c>
    </row>
    <row r="495" spans="1:47" ht="14.1" customHeight="1" x14ac:dyDescent="0.2">
      <c r="A495" s="33" t="s">
        <v>156</v>
      </c>
      <c r="B495" s="20">
        <f t="shared" si="146"/>
        <v>0</v>
      </c>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c r="AH495" s="12"/>
      <c r="AI495" s="12"/>
      <c r="AJ495" s="12"/>
      <c r="AK495" s="12"/>
      <c r="AL495" s="12"/>
      <c r="AM495" s="12"/>
      <c r="AN495" s="12"/>
      <c r="AO495" s="12"/>
      <c r="AP495" s="12"/>
      <c r="AQ495" s="12"/>
      <c r="AR495" s="12"/>
      <c r="AS495" s="12"/>
      <c r="AT495" s="12"/>
      <c r="AU495" s="12"/>
    </row>
    <row r="496" spans="1:47" ht="14.1" customHeight="1" x14ac:dyDescent="0.2">
      <c r="A496" s="33" t="s">
        <v>157</v>
      </c>
      <c r="B496" s="20">
        <f t="shared" si="146"/>
        <v>0</v>
      </c>
      <c r="C496" s="20">
        <f>+C497+C498</f>
        <v>0</v>
      </c>
      <c r="D496" s="20">
        <f t="shared" ref="D496:AU496" si="154">+D497+D498</f>
        <v>0</v>
      </c>
      <c r="E496" s="20">
        <f t="shared" si="154"/>
        <v>0</v>
      </c>
      <c r="F496" s="20">
        <f t="shared" si="154"/>
        <v>0</v>
      </c>
      <c r="G496" s="20">
        <f t="shared" si="154"/>
        <v>0</v>
      </c>
      <c r="H496" s="20">
        <f t="shared" si="154"/>
        <v>0</v>
      </c>
      <c r="I496" s="20">
        <f t="shared" si="154"/>
        <v>0</v>
      </c>
      <c r="J496" s="20">
        <f t="shared" si="154"/>
        <v>0</v>
      </c>
      <c r="K496" s="20">
        <f t="shared" si="154"/>
        <v>0</v>
      </c>
      <c r="L496" s="20">
        <f t="shared" si="154"/>
        <v>0</v>
      </c>
      <c r="M496" s="20">
        <f t="shared" si="154"/>
        <v>0</v>
      </c>
      <c r="N496" s="20">
        <f t="shared" si="154"/>
        <v>0</v>
      </c>
      <c r="O496" s="20">
        <f t="shared" si="154"/>
        <v>0</v>
      </c>
      <c r="P496" s="20">
        <f t="shared" si="154"/>
        <v>0</v>
      </c>
      <c r="Q496" s="20">
        <f t="shared" si="154"/>
        <v>0</v>
      </c>
      <c r="R496" s="20">
        <f t="shared" si="154"/>
        <v>0</v>
      </c>
      <c r="S496" s="20">
        <f t="shared" si="154"/>
        <v>0</v>
      </c>
      <c r="T496" s="20">
        <f t="shared" si="154"/>
        <v>0</v>
      </c>
      <c r="U496" s="20">
        <f t="shared" si="154"/>
        <v>0</v>
      </c>
      <c r="V496" s="20">
        <f t="shared" si="154"/>
        <v>0</v>
      </c>
      <c r="W496" s="20">
        <f t="shared" si="154"/>
        <v>0</v>
      </c>
      <c r="X496" s="20">
        <f t="shared" si="154"/>
        <v>0</v>
      </c>
      <c r="Y496" s="20">
        <f t="shared" si="154"/>
        <v>0</v>
      </c>
      <c r="Z496" s="20">
        <f t="shared" si="154"/>
        <v>0</v>
      </c>
      <c r="AA496" s="20">
        <f t="shared" si="154"/>
        <v>0</v>
      </c>
      <c r="AB496" s="20">
        <f t="shared" si="154"/>
        <v>0</v>
      </c>
      <c r="AC496" s="20">
        <f t="shared" si="154"/>
        <v>0</v>
      </c>
      <c r="AD496" s="20">
        <f t="shared" si="154"/>
        <v>0</v>
      </c>
      <c r="AE496" s="20">
        <f t="shared" si="154"/>
        <v>0</v>
      </c>
      <c r="AF496" s="20">
        <f t="shared" si="154"/>
        <v>0</v>
      </c>
      <c r="AG496" s="20">
        <f t="shared" si="154"/>
        <v>0</v>
      </c>
      <c r="AH496" s="20">
        <f t="shared" si="154"/>
        <v>0</v>
      </c>
      <c r="AI496" s="20">
        <f t="shared" si="154"/>
        <v>0</v>
      </c>
      <c r="AJ496" s="20">
        <f t="shared" si="154"/>
        <v>0</v>
      </c>
      <c r="AK496" s="20">
        <f t="shared" si="154"/>
        <v>0</v>
      </c>
      <c r="AL496" s="20">
        <f t="shared" si="154"/>
        <v>0</v>
      </c>
      <c r="AM496" s="20">
        <f t="shared" si="154"/>
        <v>0</v>
      </c>
      <c r="AN496" s="20">
        <f t="shared" si="154"/>
        <v>0</v>
      </c>
      <c r="AO496" s="20">
        <f t="shared" si="154"/>
        <v>0</v>
      </c>
      <c r="AP496" s="20">
        <f t="shared" si="154"/>
        <v>0</v>
      </c>
      <c r="AQ496" s="20">
        <f t="shared" si="154"/>
        <v>0</v>
      </c>
      <c r="AR496" s="20">
        <f t="shared" si="154"/>
        <v>0</v>
      </c>
      <c r="AS496" s="20">
        <f t="shared" si="154"/>
        <v>0</v>
      </c>
      <c r="AT496" s="20">
        <f t="shared" si="154"/>
        <v>0</v>
      </c>
      <c r="AU496" s="20">
        <f t="shared" si="154"/>
        <v>0</v>
      </c>
    </row>
    <row r="497" spans="1:47" ht="14.1" customHeight="1" x14ac:dyDescent="0.2">
      <c r="A497" s="37" t="s">
        <v>182</v>
      </c>
      <c r="B497" s="20">
        <f t="shared" si="146"/>
        <v>0</v>
      </c>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c r="AH497" s="12"/>
      <c r="AI497" s="12"/>
      <c r="AJ497" s="12"/>
      <c r="AK497" s="12"/>
      <c r="AL497" s="12"/>
      <c r="AM497" s="12"/>
      <c r="AN497" s="12"/>
      <c r="AO497" s="12"/>
      <c r="AP497" s="12"/>
      <c r="AQ497" s="12"/>
      <c r="AR497" s="12"/>
      <c r="AS497" s="12"/>
      <c r="AT497" s="12"/>
      <c r="AU497" s="12"/>
    </row>
    <row r="498" spans="1:47" ht="14.1" customHeight="1" x14ac:dyDescent="0.2">
      <c r="A498" s="37" t="s">
        <v>158</v>
      </c>
      <c r="B498" s="20">
        <f t="shared" si="146"/>
        <v>0</v>
      </c>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c r="AH498" s="12"/>
      <c r="AI498" s="12"/>
      <c r="AJ498" s="12"/>
      <c r="AK498" s="12"/>
      <c r="AL498" s="12"/>
      <c r="AM498" s="12"/>
      <c r="AN498" s="12"/>
      <c r="AO498" s="12"/>
      <c r="AP498" s="12"/>
      <c r="AQ498" s="12"/>
      <c r="AR498" s="12"/>
      <c r="AS498" s="12"/>
      <c r="AT498" s="12"/>
      <c r="AU498" s="12"/>
    </row>
    <row r="499" spans="1:47" ht="14.1" customHeight="1" x14ac:dyDescent="0.2">
      <c r="A499" s="33" t="s">
        <v>159</v>
      </c>
      <c r="B499" s="20">
        <f t="shared" si="146"/>
        <v>0</v>
      </c>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c r="AH499" s="12"/>
      <c r="AI499" s="12"/>
      <c r="AJ499" s="12"/>
      <c r="AK499" s="12"/>
      <c r="AL499" s="12"/>
      <c r="AM499" s="12"/>
      <c r="AN499" s="12"/>
      <c r="AO499" s="12"/>
      <c r="AP499" s="12"/>
      <c r="AQ499" s="12"/>
      <c r="AR499" s="12"/>
      <c r="AS499" s="12"/>
      <c r="AT499" s="12"/>
      <c r="AU499" s="12"/>
    </row>
    <row r="500" spans="1:47" ht="14.1" customHeight="1" x14ac:dyDescent="0.2">
      <c r="A500" s="33" t="s">
        <v>160</v>
      </c>
      <c r="B500" s="20">
        <f t="shared" si="146"/>
        <v>0</v>
      </c>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c r="AH500" s="12"/>
      <c r="AI500" s="12"/>
      <c r="AJ500" s="12"/>
      <c r="AK500" s="12"/>
      <c r="AL500" s="12"/>
      <c r="AM500" s="12"/>
      <c r="AN500" s="12"/>
      <c r="AO500" s="12"/>
      <c r="AP500" s="12"/>
      <c r="AQ500" s="12"/>
      <c r="AR500" s="12"/>
      <c r="AS500" s="12"/>
      <c r="AT500" s="12"/>
      <c r="AU500" s="12"/>
    </row>
    <row r="501" spans="1:47" ht="14.1" customHeight="1" x14ac:dyDescent="0.2">
      <c r="A501" s="16" t="s">
        <v>167</v>
      </c>
      <c r="B501" s="20">
        <f t="shared" si="146"/>
        <v>0</v>
      </c>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c r="AH501" s="12"/>
      <c r="AI501" s="12"/>
      <c r="AJ501" s="12"/>
      <c r="AK501" s="12"/>
      <c r="AL501" s="12"/>
      <c r="AM501" s="12"/>
      <c r="AN501" s="12"/>
      <c r="AO501" s="12"/>
      <c r="AP501" s="12"/>
      <c r="AQ501" s="12"/>
      <c r="AR501" s="12"/>
      <c r="AS501" s="12"/>
      <c r="AT501" s="12"/>
      <c r="AU501" s="12"/>
    </row>
    <row r="502" spans="1:47" ht="14.1" customHeight="1" x14ac:dyDescent="0.2">
      <c r="A502" s="18" t="s">
        <v>6</v>
      </c>
      <c r="B502" s="20">
        <f t="shared" si="146"/>
        <v>0</v>
      </c>
      <c r="C502" s="22"/>
      <c r="D502" s="22"/>
      <c r="E502" s="22"/>
      <c r="F502" s="22"/>
      <c r="G502" s="22"/>
      <c r="H502" s="22"/>
      <c r="I502" s="22"/>
      <c r="J502" s="22"/>
      <c r="K502" s="22"/>
      <c r="L502" s="22"/>
      <c r="M502" s="22"/>
      <c r="N502" s="22"/>
      <c r="O502" s="22"/>
      <c r="P502" s="22"/>
      <c r="Q502" s="22"/>
      <c r="R502" s="22"/>
      <c r="S502" s="22"/>
      <c r="T502" s="22"/>
      <c r="U502" s="22"/>
      <c r="V502" s="22"/>
      <c r="W502" s="22"/>
      <c r="X502" s="22"/>
      <c r="Y502" s="22"/>
      <c r="Z502" s="22"/>
      <c r="AA502" s="22"/>
      <c r="AB502" s="22"/>
      <c r="AC502" s="22"/>
      <c r="AD502" s="22"/>
      <c r="AE502" s="22"/>
      <c r="AF502" s="22"/>
      <c r="AG502" s="22"/>
      <c r="AH502" s="22"/>
      <c r="AI502" s="22"/>
      <c r="AJ502" s="22"/>
      <c r="AK502" s="22"/>
      <c r="AL502" s="22"/>
      <c r="AM502" s="22"/>
      <c r="AN502" s="22"/>
      <c r="AO502" s="22"/>
      <c r="AP502" s="22"/>
      <c r="AQ502" s="22"/>
      <c r="AR502" s="22"/>
      <c r="AS502" s="22"/>
      <c r="AT502" s="22"/>
      <c r="AU502" s="22"/>
    </row>
    <row r="503" spans="1:47" ht="14.1" customHeight="1" x14ac:dyDescent="0.2">
      <c r="A503" s="16" t="s">
        <v>162</v>
      </c>
      <c r="B503" s="20">
        <f t="shared" si="146"/>
        <v>0</v>
      </c>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c r="AH503" s="12"/>
      <c r="AI503" s="12"/>
      <c r="AJ503" s="12"/>
      <c r="AK503" s="12"/>
      <c r="AL503" s="12"/>
      <c r="AM503" s="12"/>
      <c r="AN503" s="12"/>
      <c r="AO503" s="12"/>
      <c r="AP503" s="12"/>
      <c r="AQ503" s="12"/>
      <c r="AR503" s="12"/>
      <c r="AS503" s="12"/>
      <c r="AT503" s="12"/>
      <c r="AU503" s="12"/>
    </row>
    <row r="504" spans="1:47" ht="14.1" customHeight="1" x14ac:dyDescent="0.2">
      <c r="A504" s="16" t="s">
        <v>163</v>
      </c>
      <c r="B504" s="20">
        <f t="shared" si="146"/>
        <v>0</v>
      </c>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c r="AH504" s="12"/>
      <c r="AI504" s="12"/>
      <c r="AJ504" s="12"/>
      <c r="AK504" s="12"/>
      <c r="AL504" s="12"/>
      <c r="AM504" s="12"/>
      <c r="AN504" s="12"/>
      <c r="AO504" s="12"/>
      <c r="AP504" s="12"/>
      <c r="AQ504" s="12"/>
      <c r="AR504" s="12"/>
      <c r="AS504" s="12"/>
      <c r="AT504" s="12"/>
      <c r="AU504" s="12"/>
    </row>
    <row r="505" spans="1:47" ht="14.1" customHeight="1" x14ac:dyDescent="0.2">
      <c r="A505" s="16" t="s">
        <v>137</v>
      </c>
      <c r="B505" s="20">
        <f t="shared" si="146"/>
        <v>0</v>
      </c>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c r="AH505" s="12"/>
      <c r="AI505" s="12"/>
      <c r="AJ505" s="12"/>
      <c r="AK505" s="12"/>
      <c r="AL505" s="12"/>
      <c r="AM505" s="12"/>
      <c r="AN505" s="12"/>
      <c r="AO505" s="12"/>
      <c r="AP505" s="12"/>
      <c r="AQ505" s="12"/>
      <c r="AR505" s="12"/>
      <c r="AS505" s="12"/>
      <c r="AT505" s="12"/>
      <c r="AU505" s="12"/>
    </row>
    <row r="506" spans="1:47" ht="14.1" customHeight="1" x14ac:dyDescent="0.2">
      <c r="A506" s="18" t="s">
        <v>37</v>
      </c>
      <c r="B506" s="20">
        <f t="shared" si="146"/>
        <v>0</v>
      </c>
      <c r="C506" s="22"/>
      <c r="D506" s="22"/>
      <c r="E506" s="22"/>
      <c r="F506" s="22"/>
      <c r="G506" s="22"/>
      <c r="H506" s="22"/>
      <c r="I506" s="22"/>
      <c r="J506" s="22"/>
      <c r="K506" s="22"/>
      <c r="L506" s="22"/>
      <c r="M506" s="22"/>
      <c r="N506" s="22"/>
      <c r="O506" s="22"/>
      <c r="P506" s="22"/>
      <c r="Q506" s="22"/>
      <c r="R506" s="22"/>
      <c r="S506" s="22"/>
      <c r="T506" s="22"/>
      <c r="U506" s="22"/>
      <c r="V506" s="22"/>
      <c r="W506" s="22"/>
      <c r="X506" s="22"/>
      <c r="Y506" s="22"/>
      <c r="Z506" s="22"/>
      <c r="AA506" s="22"/>
      <c r="AB506" s="22"/>
      <c r="AC506" s="22"/>
      <c r="AD506" s="22"/>
      <c r="AE506" s="22"/>
      <c r="AF506" s="22"/>
      <c r="AG506" s="22"/>
      <c r="AH506" s="22"/>
      <c r="AI506" s="22"/>
      <c r="AJ506" s="22"/>
      <c r="AK506" s="22"/>
      <c r="AL506" s="22"/>
      <c r="AM506" s="22"/>
      <c r="AN506" s="22"/>
      <c r="AO506" s="22"/>
      <c r="AP506" s="22"/>
      <c r="AQ506" s="22"/>
      <c r="AR506" s="22"/>
      <c r="AS506" s="22"/>
      <c r="AT506" s="22"/>
      <c r="AU506" s="22"/>
    </row>
    <row r="507" spans="1:47" ht="14.1" customHeight="1" x14ac:dyDescent="0.2">
      <c r="A507" s="18" t="s">
        <v>38</v>
      </c>
      <c r="B507" s="20">
        <f t="shared" si="146"/>
        <v>0</v>
      </c>
      <c r="C507" s="22"/>
      <c r="D507" s="22"/>
      <c r="E507" s="22"/>
      <c r="F507" s="22"/>
      <c r="G507" s="22"/>
      <c r="H507" s="22"/>
      <c r="I507" s="22"/>
      <c r="J507" s="22"/>
      <c r="K507" s="22"/>
      <c r="L507" s="22"/>
      <c r="M507" s="22"/>
      <c r="N507" s="22"/>
      <c r="O507" s="22"/>
      <c r="P507" s="22"/>
      <c r="Q507" s="22"/>
      <c r="R507" s="22"/>
      <c r="S507" s="22"/>
      <c r="T507" s="22"/>
      <c r="U507" s="22"/>
      <c r="V507" s="22"/>
      <c r="W507" s="22"/>
      <c r="X507" s="22"/>
      <c r="Y507" s="22"/>
      <c r="Z507" s="22"/>
      <c r="AA507" s="22"/>
      <c r="AB507" s="22"/>
      <c r="AC507" s="22"/>
      <c r="AD507" s="22"/>
      <c r="AE507" s="22"/>
      <c r="AF507" s="22"/>
      <c r="AG507" s="22"/>
      <c r="AH507" s="22"/>
      <c r="AI507" s="22"/>
      <c r="AJ507" s="22"/>
      <c r="AK507" s="22"/>
      <c r="AL507" s="22"/>
      <c r="AM507" s="22"/>
      <c r="AN507" s="22"/>
      <c r="AO507" s="22"/>
      <c r="AP507" s="22"/>
      <c r="AQ507" s="22"/>
      <c r="AR507" s="22"/>
      <c r="AS507" s="22"/>
      <c r="AT507" s="22"/>
      <c r="AU507" s="22"/>
    </row>
    <row r="508" spans="1:47" ht="14.1" customHeight="1" x14ac:dyDescent="0.2">
      <c r="A508" s="18" t="s">
        <v>39</v>
      </c>
      <c r="B508" s="20">
        <f t="shared" si="146"/>
        <v>0</v>
      </c>
      <c r="C508" s="22"/>
      <c r="D508" s="22"/>
      <c r="E508" s="22"/>
      <c r="F508" s="22"/>
      <c r="G508" s="22"/>
      <c r="H508" s="22"/>
      <c r="I508" s="22"/>
      <c r="J508" s="22"/>
      <c r="K508" s="22"/>
      <c r="L508" s="22"/>
      <c r="M508" s="22"/>
      <c r="N508" s="22"/>
      <c r="O508" s="22"/>
      <c r="P508" s="22"/>
      <c r="Q508" s="22"/>
      <c r="R508" s="22"/>
      <c r="S508" s="22"/>
      <c r="T508" s="22"/>
      <c r="U508" s="22"/>
      <c r="V508" s="22"/>
      <c r="W508" s="22"/>
      <c r="X508" s="22"/>
      <c r="Y508" s="22"/>
      <c r="Z508" s="22"/>
      <c r="AA508" s="22"/>
      <c r="AB508" s="22"/>
      <c r="AC508" s="22"/>
      <c r="AD508" s="22"/>
      <c r="AE508" s="22"/>
      <c r="AF508" s="22"/>
      <c r="AG508" s="22"/>
      <c r="AH508" s="22"/>
      <c r="AI508" s="22"/>
      <c r="AJ508" s="22"/>
      <c r="AK508" s="22"/>
      <c r="AL508" s="22"/>
      <c r="AM508" s="22"/>
      <c r="AN508" s="22"/>
      <c r="AO508" s="22"/>
      <c r="AP508" s="22"/>
      <c r="AQ508" s="22"/>
      <c r="AR508" s="22"/>
      <c r="AS508" s="22"/>
      <c r="AT508" s="22"/>
      <c r="AU508" s="22"/>
    </row>
    <row r="509" spans="1:47" ht="14.1" customHeight="1" x14ac:dyDescent="0.2">
      <c r="A509" s="18" t="s">
        <v>11</v>
      </c>
      <c r="B509" s="20">
        <f t="shared" si="146"/>
        <v>0</v>
      </c>
      <c r="C509" s="20">
        <f>SUM(C510:C514)</f>
        <v>0</v>
      </c>
      <c r="D509" s="20">
        <f t="shared" ref="D509:AU509" si="155">SUM(D510:D514)</f>
        <v>0</v>
      </c>
      <c r="E509" s="20">
        <f t="shared" si="155"/>
        <v>0</v>
      </c>
      <c r="F509" s="20">
        <f t="shared" si="155"/>
        <v>0</v>
      </c>
      <c r="G509" s="20">
        <f t="shared" si="155"/>
        <v>0</v>
      </c>
      <c r="H509" s="20">
        <f t="shared" si="155"/>
        <v>0</v>
      </c>
      <c r="I509" s="20">
        <f t="shared" si="155"/>
        <v>0</v>
      </c>
      <c r="J509" s="20">
        <f t="shared" si="155"/>
        <v>0</v>
      </c>
      <c r="K509" s="20">
        <f t="shared" si="155"/>
        <v>0</v>
      </c>
      <c r="L509" s="20">
        <f t="shared" si="155"/>
        <v>0</v>
      </c>
      <c r="M509" s="20">
        <f t="shared" si="155"/>
        <v>0</v>
      </c>
      <c r="N509" s="20">
        <f t="shared" si="155"/>
        <v>0</v>
      </c>
      <c r="O509" s="20">
        <f t="shared" si="155"/>
        <v>0</v>
      </c>
      <c r="P509" s="20">
        <f t="shared" si="155"/>
        <v>0</v>
      </c>
      <c r="Q509" s="20">
        <f t="shared" si="155"/>
        <v>0</v>
      </c>
      <c r="R509" s="20">
        <f t="shared" si="155"/>
        <v>0</v>
      </c>
      <c r="S509" s="20">
        <f t="shared" si="155"/>
        <v>0</v>
      </c>
      <c r="T509" s="20">
        <f t="shared" si="155"/>
        <v>0</v>
      </c>
      <c r="U509" s="20">
        <f t="shared" si="155"/>
        <v>0</v>
      </c>
      <c r="V509" s="20">
        <f t="shared" si="155"/>
        <v>0</v>
      </c>
      <c r="W509" s="20">
        <f t="shared" si="155"/>
        <v>0</v>
      </c>
      <c r="X509" s="20">
        <f t="shared" si="155"/>
        <v>0</v>
      </c>
      <c r="Y509" s="20">
        <f t="shared" si="155"/>
        <v>0</v>
      </c>
      <c r="Z509" s="20">
        <f t="shared" si="155"/>
        <v>0</v>
      </c>
      <c r="AA509" s="20">
        <f t="shared" si="155"/>
        <v>0</v>
      </c>
      <c r="AB509" s="20">
        <f t="shared" si="155"/>
        <v>0</v>
      </c>
      <c r="AC509" s="20">
        <f t="shared" si="155"/>
        <v>0</v>
      </c>
      <c r="AD509" s="20">
        <f t="shared" si="155"/>
        <v>0</v>
      </c>
      <c r="AE509" s="20">
        <f t="shared" si="155"/>
        <v>0</v>
      </c>
      <c r="AF509" s="20">
        <f t="shared" si="155"/>
        <v>0</v>
      </c>
      <c r="AG509" s="20">
        <f t="shared" si="155"/>
        <v>0</v>
      </c>
      <c r="AH509" s="20">
        <f t="shared" si="155"/>
        <v>0</v>
      </c>
      <c r="AI509" s="20">
        <f t="shared" si="155"/>
        <v>0</v>
      </c>
      <c r="AJ509" s="20">
        <f t="shared" si="155"/>
        <v>0</v>
      </c>
      <c r="AK509" s="20">
        <f t="shared" si="155"/>
        <v>0</v>
      </c>
      <c r="AL509" s="20">
        <f t="shared" si="155"/>
        <v>0</v>
      </c>
      <c r="AM509" s="20">
        <f t="shared" si="155"/>
        <v>0</v>
      </c>
      <c r="AN509" s="20">
        <f t="shared" si="155"/>
        <v>0</v>
      </c>
      <c r="AO509" s="20">
        <f t="shared" si="155"/>
        <v>0</v>
      </c>
      <c r="AP509" s="20">
        <f t="shared" si="155"/>
        <v>0</v>
      </c>
      <c r="AQ509" s="20">
        <f t="shared" si="155"/>
        <v>0</v>
      </c>
      <c r="AR509" s="20">
        <f t="shared" si="155"/>
        <v>0</v>
      </c>
      <c r="AS509" s="20">
        <f t="shared" si="155"/>
        <v>0</v>
      </c>
      <c r="AT509" s="20">
        <f t="shared" si="155"/>
        <v>0</v>
      </c>
      <c r="AU509" s="20">
        <f t="shared" si="155"/>
        <v>0</v>
      </c>
    </row>
    <row r="510" spans="1:47" ht="14.1" customHeight="1" x14ac:dyDescent="0.2">
      <c r="A510" s="16" t="s">
        <v>44</v>
      </c>
      <c r="B510" s="20">
        <f t="shared" si="146"/>
        <v>0</v>
      </c>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c r="AH510" s="12"/>
      <c r="AI510" s="12"/>
      <c r="AJ510" s="12"/>
      <c r="AK510" s="12"/>
      <c r="AL510" s="12"/>
      <c r="AM510" s="12"/>
      <c r="AN510" s="12"/>
      <c r="AO510" s="12"/>
      <c r="AP510" s="12"/>
      <c r="AQ510" s="12"/>
      <c r="AR510" s="12"/>
      <c r="AS510" s="12"/>
      <c r="AT510" s="12"/>
      <c r="AU510" s="12"/>
    </row>
    <row r="511" spans="1:47" ht="14.1" customHeight="1" x14ac:dyDescent="0.2">
      <c r="A511" s="16" t="s">
        <v>45</v>
      </c>
      <c r="B511" s="20">
        <f t="shared" si="146"/>
        <v>0</v>
      </c>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c r="AH511" s="12"/>
      <c r="AI511" s="12"/>
      <c r="AJ511" s="12"/>
      <c r="AK511" s="12"/>
      <c r="AL511" s="12"/>
      <c r="AM511" s="12"/>
      <c r="AN511" s="12"/>
      <c r="AO511" s="12"/>
      <c r="AP511" s="12"/>
      <c r="AQ511" s="12"/>
      <c r="AR511" s="12"/>
      <c r="AS511" s="12"/>
      <c r="AT511" s="12"/>
      <c r="AU511" s="12"/>
    </row>
    <row r="512" spans="1:47" ht="14.1" customHeight="1" x14ac:dyDescent="0.2">
      <c r="A512" s="16" t="s">
        <v>46</v>
      </c>
      <c r="B512" s="20">
        <f t="shared" si="146"/>
        <v>0</v>
      </c>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c r="AH512" s="12"/>
      <c r="AI512" s="12"/>
      <c r="AJ512" s="12"/>
      <c r="AK512" s="12"/>
      <c r="AL512" s="12"/>
      <c r="AM512" s="12"/>
      <c r="AN512" s="12"/>
      <c r="AO512" s="12"/>
      <c r="AP512" s="12"/>
      <c r="AQ512" s="12"/>
      <c r="AR512" s="12"/>
      <c r="AS512" s="12"/>
      <c r="AT512" s="12"/>
      <c r="AU512" s="12"/>
    </row>
    <row r="513" spans="1:47" ht="14.1" customHeight="1" x14ac:dyDescent="0.2">
      <c r="A513" s="16" t="s">
        <v>47</v>
      </c>
      <c r="B513" s="20">
        <f t="shared" si="146"/>
        <v>0</v>
      </c>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c r="AH513" s="12"/>
      <c r="AI513" s="12"/>
      <c r="AJ513" s="12"/>
      <c r="AK513" s="12"/>
      <c r="AL513" s="12"/>
      <c r="AM513" s="12"/>
      <c r="AN513" s="12"/>
      <c r="AO513" s="12"/>
      <c r="AP513" s="12"/>
      <c r="AQ513" s="12"/>
      <c r="AR513" s="12"/>
      <c r="AS513" s="12"/>
      <c r="AT513" s="12"/>
      <c r="AU513" s="12"/>
    </row>
    <row r="514" spans="1:47" ht="14.1" customHeight="1" x14ac:dyDescent="0.2">
      <c r="A514" s="16" t="s">
        <v>48</v>
      </c>
      <c r="B514" s="20">
        <f t="shared" si="146"/>
        <v>0</v>
      </c>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c r="AH514" s="12"/>
      <c r="AI514" s="12"/>
      <c r="AJ514" s="12"/>
      <c r="AK514" s="12"/>
      <c r="AL514" s="12"/>
      <c r="AM514" s="12"/>
      <c r="AN514" s="12"/>
      <c r="AO514" s="12"/>
      <c r="AP514" s="12"/>
      <c r="AQ514" s="12"/>
      <c r="AR514" s="12"/>
      <c r="AS514" s="12"/>
      <c r="AT514" s="12"/>
      <c r="AU514" s="12"/>
    </row>
    <row r="515" spans="1:47" ht="14.1" customHeight="1" x14ac:dyDescent="0.2">
      <c r="A515" s="18" t="s">
        <v>7</v>
      </c>
      <c r="B515" s="20">
        <f t="shared" si="146"/>
        <v>0</v>
      </c>
      <c r="C515" s="20">
        <f>+C516+C519</f>
        <v>0</v>
      </c>
      <c r="D515" s="20">
        <f t="shared" ref="D515:AU515" si="156">+D516+D519</f>
        <v>0</v>
      </c>
      <c r="E515" s="20">
        <f t="shared" si="156"/>
        <v>0</v>
      </c>
      <c r="F515" s="20">
        <f t="shared" si="156"/>
        <v>0</v>
      </c>
      <c r="G515" s="20">
        <f t="shared" si="156"/>
        <v>0</v>
      </c>
      <c r="H515" s="20">
        <f t="shared" si="156"/>
        <v>0</v>
      </c>
      <c r="I515" s="20">
        <f t="shared" si="156"/>
        <v>0</v>
      </c>
      <c r="J515" s="20">
        <f t="shared" si="156"/>
        <v>0</v>
      </c>
      <c r="K515" s="20">
        <f t="shared" si="156"/>
        <v>0</v>
      </c>
      <c r="L515" s="20">
        <f t="shared" si="156"/>
        <v>0</v>
      </c>
      <c r="M515" s="20">
        <f t="shared" si="156"/>
        <v>0</v>
      </c>
      <c r="N515" s="20">
        <f t="shared" si="156"/>
        <v>0</v>
      </c>
      <c r="O515" s="20">
        <f t="shared" si="156"/>
        <v>0</v>
      </c>
      <c r="P515" s="20">
        <f t="shared" si="156"/>
        <v>0</v>
      </c>
      <c r="Q515" s="20">
        <f t="shared" si="156"/>
        <v>0</v>
      </c>
      <c r="R515" s="20">
        <f t="shared" si="156"/>
        <v>0</v>
      </c>
      <c r="S515" s="20">
        <f t="shared" si="156"/>
        <v>0</v>
      </c>
      <c r="T515" s="20">
        <f t="shared" si="156"/>
        <v>0</v>
      </c>
      <c r="U515" s="20">
        <f t="shared" si="156"/>
        <v>0</v>
      </c>
      <c r="V515" s="20">
        <f t="shared" si="156"/>
        <v>0</v>
      </c>
      <c r="W515" s="20">
        <f t="shared" si="156"/>
        <v>0</v>
      </c>
      <c r="X515" s="20">
        <f t="shared" si="156"/>
        <v>0</v>
      </c>
      <c r="Y515" s="20">
        <f t="shared" si="156"/>
        <v>0</v>
      </c>
      <c r="Z515" s="20">
        <f t="shared" si="156"/>
        <v>0</v>
      </c>
      <c r="AA515" s="20">
        <f t="shared" si="156"/>
        <v>0</v>
      </c>
      <c r="AB515" s="20">
        <f t="shared" si="156"/>
        <v>0</v>
      </c>
      <c r="AC515" s="20">
        <f t="shared" si="156"/>
        <v>0</v>
      </c>
      <c r="AD515" s="20">
        <f t="shared" si="156"/>
        <v>0</v>
      </c>
      <c r="AE515" s="20">
        <f t="shared" si="156"/>
        <v>0</v>
      </c>
      <c r="AF515" s="20">
        <f t="shared" si="156"/>
        <v>0</v>
      </c>
      <c r="AG515" s="20">
        <f t="shared" si="156"/>
        <v>0</v>
      </c>
      <c r="AH515" s="20">
        <f t="shared" si="156"/>
        <v>0</v>
      </c>
      <c r="AI515" s="20">
        <f t="shared" si="156"/>
        <v>0</v>
      </c>
      <c r="AJ515" s="20">
        <f t="shared" si="156"/>
        <v>0</v>
      </c>
      <c r="AK515" s="20">
        <f t="shared" si="156"/>
        <v>0</v>
      </c>
      <c r="AL515" s="20">
        <f t="shared" si="156"/>
        <v>0</v>
      </c>
      <c r="AM515" s="20">
        <f t="shared" si="156"/>
        <v>0</v>
      </c>
      <c r="AN515" s="20">
        <f t="shared" si="156"/>
        <v>0</v>
      </c>
      <c r="AO515" s="20">
        <f t="shared" si="156"/>
        <v>0</v>
      </c>
      <c r="AP515" s="20">
        <f t="shared" si="156"/>
        <v>0</v>
      </c>
      <c r="AQ515" s="20">
        <f t="shared" si="156"/>
        <v>0</v>
      </c>
      <c r="AR515" s="20">
        <f t="shared" si="156"/>
        <v>0</v>
      </c>
      <c r="AS515" s="20">
        <f t="shared" si="156"/>
        <v>0</v>
      </c>
      <c r="AT515" s="20">
        <f t="shared" si="156"/>
        <v>0</v>
      </c>
      <c r="AU515" s="20">
        <f t="shared" si="156"/>
        <v>0</v>
      </c>
    </row>
    <row r="516" spans="1:47" ht="14.1" customHeight="1" x14ac:dyDescent="0.2">
      <c r="A516" s="32" t="s">
        <v>50</v>
      </c>
      <c r="B516" s="20">
        <f t="shared" si="146"/>
        <v>0</v>
      </c>
      <c r="C516" s="20">
        <f>+C517+C518</f>
        <v>0</v>
      </c>
      <c r="D516" s="20">
        <f t="shared" ref="D516:AU516" si="157">+D517+D518</f>
        <v>0</v>
      </c>
      <c r="E516" s="20">
        <f t="shared" si="157"/>
        <v>0</v>
      </c>
      <c r="F516" s="20">
        <f t="shared" si="157"/>
        <v>0</v>
      </c>
      <c r="G516" s="20">
        <f t="shared" si="157"/>
        <v>0</v>
      </c>
      <c r="H516" s="20">
        <f t="shared" si="157"/>
        <v>0</v>
      </c>
      <c r="I516" s="20">
        <f t="shared" si="157"/>
        <v>0</v>
      </c>
      <c r="J516" s="20">
        <f t="shared" si="157"/>
        <v>0</v>
      </c>
      <c r="K516" s="20">
        <f t="shared" si="157"/>
        <v>0</v>
      </c>
      <c r="L516" s="20">
        <f t="shared" si="157"/>
        <v>0</v>
      </c>
      <c r="M516" s="20">
        <f t="shared" si="157"/>
        <v>0</v>
      </c>
      <c r="N516" s="20">
        <f t="shared" si="157"/>
        <v>0</v>
      </c>
      <c r="O516" s="20">
        <f t="shared" si="157"/>
        <v>0</v>
      </c>
      <c r="P516" s="20">
        <f t="shared" si="157"/>
        <v>0</v>
      </c>
      <c r="Q516" s="20">
        <f t="shared" si="157"/>
        <v>0</v>
      </c>
      <c r="R516" s="20">
        <f t="shared" si="157"/>
        <v>0</v>
      </c>
      <c r="S516" s="20">
        <f t="shared" si="157"/>
        <v>0</v>
      </c>
      <c r="T516" s="20">
        <f t="shared" si="157"/>
        <v>0</v>
      </c>
      <c r="U516" s="20">
        <f t="shared" si="157"/>
        <v>0</v>
      </c>
      <c r="V516" s="20">
        <f t="shared" si="157"/>
        <v>0</v>
      </c>
      <c r="W516" s="20">
        <f t="shared" si="157"/>
        <v>0</v>
      </c>
      <c r="X516" s="20">
        <f t="shared" si="157"/>
        <v>0</v>
      </c>
      <c r="Y516" s="20">
        <f t="shared" si="157"/>
        <v>0</v>
      </c>
      <c r="Z516" s="20">
        <f t="shared" si="157"/>
        <v>0</v>
      </c>
      <c r="AA516" s="20">
        <f t="shared" si="157"/>
        <v>0</v>
      </c>
      <c r="AB516" s="20">
        <f t="shared" si="157"/>
        <v>0</v>
      </c>
      <c r="AC516" s="20">
        <f t="shared" si="157"/>
        <v>0</v>
      </c>
      <c r="AD516" s="20">
        <f t="shared" si="157"/>
        <v>0</v>
      </c>
      <c r="AE516" s="20">
        <f t="shared" si="157"/>
        <v>0</v>
      </c>
      <c r="AF516" s="20">
        <f t="shared" si="157"/>
        <v>0</v>
      </c>
      <c r="AG516" s="20">
        <f t="shared" si="157"/>
        <v>0</v>
      </c>
      <c r="AH516" s="20">
        <f t="shared" si="157"/>
        <v>0</v>
      </c>
      <c r="AI516" s="20">
        <f t="shared" si="157"/>
        <v>0</v>
      </c>
      <c r="AJ516" s="20">
        <f t="shared" si="157"/>
        <v>0</v>
      </c>
      <c r="AK516" s="20">
        <f t="shared" si="157"/>
        <v>0</v>
      </c>
      <c r="AL516" s="20">
        <f t="shared" si="157"/>
        <v>0</v>
      </c>
      <c r="AM516" s="20">
        <f t="shared" si="157"/>
        <v>0</v>
      </c>
      <c r="AN516" s="20">
        <f t="shared" si="157"/>
        <v>0</v>
      </c>
      <c r="AO516" s="20">
        <f t="shared" si="157"/>
        <v>0</v>
      </c>
      <c r="AP516" s="20">
        <f t="shared" si="157"/>
        <v>0</v>
      </c>
      <c r="AQ516" s="20">
        <f t="shared" si="157"/>
        <v>0</v>
      </c>
      <c r="AR516" s="20">
        <f t="shared" si="157"/>
        <v>0</v>
      </c>
      <c r="AS516" s="20">
        <f t="shared" si="157"/>
        <v>0</v>
      </c>
      <c r="AT516" s="20">
        <f t="shared" si="157"/>
        <v>0</v>
      </c>
      <c r="AU516" s="20">
        <f t="shared" si="157"/>
        <v>0</v>
      </c>
    </row>
    <row r="517" spans="1:47" ht="14.1" customHeight="1" x14ac:dyDescent="0.2">
      <c r="A517" s="33" t="s">
        <v>42</v>
      </c>
      <c r="B517" s="20">
        <f t="shared" si="146"/>
        <v>0</v>
      </c>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c r="AH517" s="12"/>
      <c r="AI517" s="12"/>
      <c r="AJ517" s="12"/>
      <c r="AK517" s="12"/>
      <c r="AL517" s="12"/>
      <c r="AM517" s="12"/>
      <c r="AN517" s="12"/>
      <c r="AO517" s="12"/>
      <c r="AP517" s="12"/>
      <c r="AQ517" s="12"/>
      <c r="AR517" s="12"/>
      <c r="AS517" s="12"/>
      <c r="AT517" s="12"/>
      <c r="AU517" s="12"/>
    </row>
    <row r="518" spans="1:47" ht="14.1" customHeight="1" x14ac:dyDescent="0.2">
      <c r="A518" s="33" t="s">
        <v>43</v>
      </c>
      <c r="B518" s="20">
        <f t="shared" si="146"/>
        <v>0</v>
      </c>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c r="AH518" s="12"/>
      <c r="AI518" s="12"/>
      <c r="AJ518" s="12"/>
      <c r="AK518" s="12"/>
      <c r="AL518" s="12"/>
      <c r="AM518" s="12"/>
      <c r="AN518" s="12"/>
      <c r="AO518" s="12"/>
      <c r="AP518" s="12"/>
      <c r="AQ518" s="12"/>
      <c r="AR518" s="12"/>
      <c r="AS518" s="12"/>
      <c r="AT518" s="12"/>
      <c r="AU518" s="12"/>
    </row>
    <row r="519" spans="1:47" ht="14.1" customHeight="1" x14ac:dyDescent="0.2">
      <c r="A519" s="32" t="s">
        <v>282</v>
      </c>
      <c r="B519" s="20">
        <f t="shared" si="146"/>
        <v>0</v>
      </c>
      <c r="C519" s="20">
        <f>+C520+C521+C522</f>
        <v>0</v>
      </c>
      <c r="D519" s="20">
        <f t="shared" ref="D519:AU519" si="158">+D520+D521+D522</f>
        <v>0</v>
      </c>
      <c r="E519" s="20">
        <f t="shared" si="158"/>
        <v>0</v>
      </c>
      <c r="F519" s="20">
        <f t="shared" si="158"/>
        <v>0</v>
      </c>
      <c r="G519" s="20">
        <f t="shared" si="158"/>
        <v>0</v>
      </c>
      <c r="H519" s="20">
        <f t="shared" si="158"/>
        <v>0</v>
      </c>
      <c r="I519" s="20">
        <f t="shared" si="158"/>
        <v>0</v>
      </c>
      <c r="J519" s="20">
        <f t="shared" si="158"/>
        <v>0</v>
      </c>
      <c r="K519" s="20">
        <f t="shared" si="158"/>
        <v>0</v>
      </c>
      <c r="L519" s="20">
        <f t="shared" si="158"/>
        <v>0</v>
      </c>
      <c r="M519" s="20">
        <f t="shared" si="158"/>
        <v>0</v>
      </c>
      <c r="N519" s="20">
        <f t="shared" si="158"/>
        <v>0</v>
      </c>
      <c r="O519" s="20">
        <f t="shared" si="158"/>
        <v>0</v>
      </c>
      <c r="P519" s="20">
        <f t="shared" si="158"/>
        <v>0</v>
      </c>
      <c r="Q519" s="20">
        <f t="shared" si="158"/>
        <v>0</v>
      </c>
      <c r="R519" s="20">
        <f t="shared" si="158"/>
        <v>0</v>
      </c>
      <c r="S519" s="20">
        <f t="shared" si="158"/>
        <v>0</v>
      </c>
      <c r="T519" s="20">
        <f t="shared" si="158"/>
        <v>0</v>
      </c>
      <c r="U519" s="20">
        <f t="shared" si="158"/>
        <v>0</v>
      </c>
      <c r="V519" s="20">
        <f t="shared" si="158"/>
        <v>0</v>
      </c>
      <c r="W519" s="20">
        <f t="shared" si="158"/>
        <v>0</v>
      </c>
      <c r="X519" s="20">
        <f t="shared" si="158"/>
        <v>0</v>
      </c>
      <c r="Y519" s="20">
        <f t="shared" si="158"/>
        <v>0</v>
      </c>
      <c r="Z519" s="20">
        <f t="shared" si="158"/>
        <v>0</v>
      </c>
      <c r="AA519" s="20">
        <f t="shared" si="158"/>
        <v>0</v>
      </c>
      <c r="AB519" s="20">
        <f t="shared" si="158"/>
        <v>0</v>
      </c>
      <c r="AC519" s="20">
        <f t="shared" si="158"/>
        <v>0</v>
      </c>
      <c r="AD519" s="20">
        <f t="shared" si="158"/>
        <v>0</v>
      </c>
      <c r="AE519" s="20">
        <f t="shared" si="158"/>
        <v>0</v>
      </c>
      <c r="AF519" s="20">
        <f t="shared" si="158"/>
        <v>0</v>
      </c>
      <c r="AG519" s="20">
        <f t="shared" si="158"/>
        <v>0</v>
      </c>
      <c r="AH519" s="20">
        <f t="shared" si="158"/>
        <v>0</v>
      </c>
      <c r="AI519" s="20">
        <f t="shared" si="158"/>
        <v>0</v>
      </c>
      <c r="AJ519" s="20">
        <f t="shared" si="158"/>
        <v>0</v>
      </c>
      <c r="AK519" s="20">
        <f t="shared" si="158"/>
        <v>0</v>
      </c>
      <c r="AL519" s="20">
        <f t="shared" si="158"/>
        <v>0</v>
      </c>
      <c r="AM519" s="20">
        <f t="shared" si="158"/>
        <v>0</v>
      </c>
      <c r="AN519" s="20">
        <f t="shared" si="158"/>
        <v>0</v>
      </c>
      <c r="AO519" s="20">
        <f t="shared" si="158"/>
        <v>0</v>
      </c>
      <c r="AP519" s="20">
        <f t="shared" si="158"/>
        <v>0</v>
      </c>
      <c r="AQ519" s="20">
        <f t="shared" si="158"/>
        <v>0</v>
      </c>
      <c r="AR519" s="20">
        <f t="shared" si="158"/>
        <v>0</v>
      </c>
      <c r="AS519" s="20">
        <f t="shared" si="158"/>
        <v>0</v>
      </c>
      <c r="AT519" s="20">
        <f t="shared" si="158"/>
        <v>0</v>
      </c>
      <c r="AU519" s="20">
        <f t="shared" si="158"/>
        <v>0</v>
      </c>
    </row>
    <row r="520" spans="1:47" ht="14.1" customHeight="1" x14ac:dyDescent="0.2">
      <c r="A520" s="33" t="s">
        <v>23</v>
      </c>
      <c r="B520" s="20">
        <f t="shared" si="146"/>
        <v>0</v>
      </c>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c r="AH520" s="12"/>
      <c r="AI520" s="12"/>
      <c r="AJ520" s="12"/>
      <c r="AK520" s="12"/>
      <c r="AL520" s="12"/>
      <c r="AM520" s="12"/>
      <c r="AN520" s="12"/>
      <c r="AO520" s="12"/>
      <c r="AP520" s="12"/>
      <c r="AQ520" s="12"/>
      <c r="AR520" s="12"/>
      <c r="AS520" s="12"/>
      <c r="AT520" s="12"/>
      <c r="AU520" s="12"/>
    </row>
    <row r="521" spans="1:47" ht="14.1" customHeight="1" x14ac:dyDescent="0.2">
      <c r="A521" s="33" t="s">
        <v>283</v>
      </c>
      <c r="B521" s="20">
        <f t="shared" si="146"/>
        <v>0</v>
      </c>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c r="AH521" s="12"/>
      <c r="AI521" s="12"/>
      <c r="AJ521" s="12"/>
      <c r="AK521" s="12"/>
      <c r="AL521" s="12"/>
      <c r="AM521" s="12"/>
      <c r="AN521" s="12"/>
      <c r="AO521" s="12"/>
      <c r="AP521" s="12"/>
      <c r="AQ521" s="12"/>
      <c r="AR521" s="12"/>
      <c r="AS521" s="12"/>
      <c r="AT521" s="12"/>
      <c r="AU521" s="12"/>
    </row>
    <row r="522" spans="1:47" ht="14.1" customHeight="1" x14ac:dyDescent="0.2">
      <c r="A522" s="33" t="s">
        <v>24</v>
      </c>
      <c r="B522" s="20">
        <f t="shared" si="146"/>
        <v>0</v>
      </c>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c r="AH522" s="12"/>
      <c r="AI522" s="12"/>
      <c r="AJ522" s="12"/>
      <c r="AK522" s="12"/>
      <c r="AL522" s="12"/>
      <c r="AM522" s="12"/>
      <c r="AN522" s="12"/>
      <c r="AO522" s="12"/>
      <c r="AP522" s="12"/>
      <c r="AQ522" s="12"/>
      <c r="AR522" s="12"/>
      <c r="AS522" s="12"/>
      <c r="AT522" s="12"/>
      <c r="AU522" s="12"/>
    </row>
    <row r="523" spans="1:47" ht="14.1" customHeight="1" x14ac:dyDescent="0.2">
      <c r="A523" s="9" t="s">
        <v>168</v>
      </c>
      <c r="B523" s="20">
        <f t="shared" si="146"/>
        <v>0</v>
      </c>
      <c r="C523" s="20">
        <f>+SUM(C524:C531)</f>
        <v>0</v>
      </c>
      <c r="D523" s="20">
        <f t="shared" ref="D523:AU523" si="159">+SUM(D524:D531)</f>
        <v>0</v>
      </c>
      <c r="E523" s="20">
        <f t="shared" si="159"/>
        <v>0</v>
      </c>
      <c r="F523" s="20">
        <f t="shared" si="159"/>
        <v>0</v>
      </c>
      <c r="G523" s="20">
        <f t="shared" si="159"/>
        <v>0</v>
      </c>
      <c r="H523" s="20">
        <f t="shared" si="159"/>
        <v>0</v>
      </c>
      <c r="I523" s="20">
        <f t="shared" si="159"/>
        <v>0</v>
      </c>
      <c r="J523" s="20">
        <f t="shared" si="159"/>
        <v>0</v>
      </c>
      <c r="K523" s="20">
        <f t="shared" si="159"/>
        <v>0</v>
      </c>
      <c r="L523" s="20">
        <f t="shared" si="159"/>
        <v>0</v>
      </c>
      <c r="M523" s="20">
        <f t="shared" si="159"/>
        <v>0</v>
      </c>
      <c r="N523" s="20">
        <f t="shared" si="159"/>
        <v>0</v>
      </c>
      <c r="O523" s="20">
        <f t="shared" si="159"/>
        <v>0</v>
      </c>
      <c r="P523" s="20">
        <f t="shared" si="159"/>
        <v>0</v>
      </c>
      <c r="Q523" s="20">
        <f t="shared" si="159"/>
        <v>0</v>
      </c>
      <c r="R523" s="20">
        <f t="shared" si="159"/>
        <v>0</v>
      </c>
      <c r="S523" s="20">
        <f t="shared" si="159"/>
        <v>0</v>
      </c>
      <c r="T523" s="20">
        <f t="shared" si="159"/>
        <v>0</v>
      </c>
      <c r="U523" s="20">
        <f t="shared" si="159"/>
        <v>0</v>
      </c>
      <c r="V523" s="20">
        <f t="shared" si="159"/>
        <v>0</v>
      </c>
      <c r="W523" s="20">
        <f t="shared" si="159"/>
        <v>0</v>
      </c>
      <c r="X523" s="20">
        <f t="shared" si="159"/>
        <v>0</v>
      </c>
      <c r="Y523" s="20">
        <f t="shared" si="159"/>
        <v>0</v>
      </c>
      <c r="Z523" s="20">
        <f t="shared" si="159"/>
        <v>0</v>
      </c>
      <c r="AA523" s="20">
        <f t="shared" si="159"/>
        <v>0</v>
      </c>
      <c r="AB523" s="20">
        <f t="shared" si="159"/>
        <v>0</v>
      </c>
      <c r="AC523" s="20">
        <f t="shared" si="159"/>
        <v>0</v>
      </c>
      <c r="AD523" s="20">
        <f t="shared" si="159"/>
        <v>0</v>
      </c>
      <c r="AE523" s="20">
        <f t="shared" si="159"/>
        <v>0</v>
      </c>
      <c r="AF523" s="20">
        <f t="shared" si="159"/>
        <v>0</v>
      </c>
      <c r="AG523" s="20">
        <f t="shared" si="159"/>
        <v>0</v>
      </c>
      <c r="AH523" s="20">
        <f t="shared" si="159"/>
        <v>0</v>
      </c>
      <c r="AI523" s="20">
        <f t="shared" si="159"/>
        <v>0</v>
      </c>
      <c r="AJ523" s="20">
        <f t="shared" si="159"/>
        <v>0</v>
      </c>
      <c r="AK523" s="20">
        <f t="shared" si="159"/>
        <v>0</v>
      </c>
      <c r="AL523" s="20">
        <f t="shared" si="159"/>
        <v>0</v>
      </c>
      <c r="AM523" s="20">
        <f t="shared" si="159"/>
        <v>0</v>
      </c>
      <c r="AN523" s="20">
        <f t="shared" si="159"/>
        <v>0</v>
      </c>
      <c r="AO523" s="20">
        <f t="shared" si="159"/>
        <v>0</v>
      </c>
      <c r="AP523" s="20">
        <f t="shared" si="159"/>
        <v>0</v>
      </c>
      <c r="AQ523" s="20">
        <f t="shared" si="159"/>
        <v>0</v>
      </c>
      <c r="AR523" s="20">
        <f t="shared" si="159"/>
        <v>0</v>
      </c>
      <c r="AS523" s="20">
        <f t="shared" si="159"/>
        <v>0</v>
      </c>
      <c r="AT523" s="20">
        <f t="shared" si="159"/>
        <v>0</v>
      </c>
      <c r="AU523" s="20">
        <f t="shared" si="159"/>
        <v>0</v>
      </c>
    </row>
    <row r="524" spans="1:47" ht="14.1" customHeight="1" x14ac:dyDescent="0.2">
      <c r="A524" s="10" t="s">
        <v>169</v>
      </c>
      <c r="B524" s="20">
        <f t="shared" si="146"/>
        <v>0</v>
      </c>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c r="AH524" s="12"/>
      <c r="AI524" s="12"/>
      <c r="AJ524" s="12"/>
      <c r="AK524" s="12"/>
      <c r="AL524" s="12"/>
      <c r="AM524" s="12"/>
      <c r="AN524" s="12"/>
      <c r="AO524" s="12"/>
      <c r="AP524" s="12"/>
      <c r="AQ524" s="12"/>
      <c r="AR524" s="12"/>
      <c r="AS524" s="12"/>
      <c r="AT524" s="12"/>
      <c r="AU524" s="12"/>
    </row>
    <row r="525" spans="1:47" ht="14.1" customHeight="1" x14ac:dyDescent="0.2">
      <c r="A525" s="10" t="s">
        <v>170</v>
      </c>
      <c r="B525" s="20">
        <f t="shared" si="146"/>
        <v>0</v>
      </c>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c r="AH525" s="12"/>
      <c r="AI525" s="12"/>
      <c r="AJ525" s="12"/>
      <c r="AK525" s="12"/>
      <c r="AL525" s="12"/>
      <c r="AM525" s="12"/>
      <c r="AN525" s="12"/>
      <c r="AO525" s="12"/>
      <c r="AP525" s="12"/>
      <c r="AQ525" s="12"/>
      <c r="AR525" s="12"/>
      <c r="AS525" s="12"/>
      <c r="AT525" s="12"/>
      <c r="AU525" s="12"/>
    </row>
    <row r="526" spans="1:47" ht="14.1" customHeight="1" x14ac:dyDescent="0.2">
      <c r="A526" s="10" t="s">
        <v>171</v>
      </c>
      <c r="B526" s="20">
        <f t="shared" si="146"/>
        <v>0</v>
      </c>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c r="AH526" s="12"/>
      <c r="AI526" s="12"/>
      <c r="AJ526" s="12"/>
      <c r="AK526" s="12"/>
      <c r="AL526" s="12"/>
      <c r="AM526" s="12"/>
      <c r="AN526" s="12"/>
      <c r="AO526" s="12"/>
      <c r="AP526" s="12"/>
      <c r="AQ526" s="12"/>
      <c r="AR526" s="12"/>
      <c r="AS526" s="12"/>
      <c r="AT526" s="12"/>
      <c r="AU526" s="12"/>
    </row>
    <row r="527" spans="1:47" ht="14.1" customHeight="1" x14ac:dyDescent="0.2">
      <c r="A527" s="10" t="s">
        <v>172</v>
      </c>
      <c r="B527" s="20">
        <f t="shared" si="146"/>
        <v>0</v>
      </c>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c r="AH527" s="12"/>
      <c r="AI527" s="12"/>
      <c r="AJ527" s="12"/>
      <c r="AK527" s="12"/>
      <c r="AL527" s="12"/>
      <c r="AM527" s="12"/>
      <c r="AN527" s="12"/>
      <c r="AO527" s="12"/>
      <c r="AP527" s="12"/>
      <c r="AQ527" s="12"/>
      <c r="AR527" s="12"/>
      <c r="AS527" s="12"/>
      <c r="AT527" s="12"/>
      <c r="AU527" s="12"/>
    </row>
    <row r="528" spans="1:47" ht="14.1" customHeight="1" x14ac:dyDescent="0.2">
      <c r="A528" s="10" t="s">
        <v>173</v>
      </c>
      <c r="B528" s="20">
        <f t="shared" si="146"/>
        <v>0</v>
      </c>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c r="AH528" s="12"/>
      <c r="AI528" s="12"/>
      <c r="AJ528" s="12"/>
      <c r="AK528" s="12"/>
      <c r="AL528" s="12"/>
      <c r="AM528" s="12"/>
      <c r="AN528" s="12"/>
      <c r="AO528" s="12"/>
      <c r="AP528" s="12"/>
      <c r="AQ528" s="12"/>
      <c r="AR528" s="12"/>
      <c r="AS528" s="12"/>
      <c r="AT528" s="12"/>
      <c r="AU528" s="12"/>
    </row>
    <row r="529" spans="1:47" ht="14.1" customHeight="1" x14ac:dyDescent="0.2">
      <c r="A529" s="10" t="s">
        <v>174</v>
      </c>
      <c r="B529" s="20">
        <f t="shared" si="146"/>
        <v>0</v>
      </c>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c r="AH529" s="12"/>
      <c r="AI529" s="12"/>
      <c r="AJ529" s="12"/>
      <c r="AK529" s="12"/>
      <c r="AL529" s="12"/>
      <c r="AM529" s="12"/>
      <c r="AN529" s="12"/>
      <c r="AO529" s="12"/>
      <c r="AP529" s="12"/>
      <c r="AQ529" s="12"/>
      <c r="AR529" s="12"/>
      <c r="AS529" s="12"/>
      <c r="AT529" s="12"/>
      <c r="AU529" s="12"/>
    </row>
    <row r="530" spans="1:47" ht="14.1" customHeight="1" x14ac:dyDescent="0.2">
      <c r="A530" s="10" t="s">
        <v>175</v>
      </c>
      <c r="B530" s="20">
        <f t="shared" si="146"/>
        <v>0</v>
      </c>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c r="AH530" s="12"/>
      <c r="AI530" s="12"/>
      <c r="AJ530" s="12"/>
      <c r="AK530" s="12"/>
      <c r="AL530" s="12"/>
      <c r="AM530" s="12"/>
      <c r="AN530" s="12"/>
      <c r="AO530" s="12"/>
      <c r="AP530" s="12"/>
      <c r="AQ530" s="12"/>
      <c r="AR530" s="12"/>
      <c r="AS530" s="12"/>
      <c r="AT530" s="12"/>
      <c r="AU530" s="12"/>
    </row>
    <row r="531" spans="1:47" ht="14.1" customHeight="1" x14ac:dyDescent="0.2">
      <c r="A531" s="10" t="s">
        <v>176</v>
      </c>
      <c r="B531" s="20">
        <f>SUM(C531:AU531)</f>
        <v>0</v>
      </c>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c r="AH531" s="12"/>
      <c r="AI531" s="12"/>
      <c r="AJ531" s="12"/>
      <c r="AK531" s="12"/>
      <c r="AL531" s="12"/>
      <c r="AM531" s="12"/>
      <c r="AN531" s="12"/>
      <c r="AO531" s="12"/>
      <c r="AP531" s="12"/>
      <c r="AQ531" s="12"/>
      <c r="AR531" s="12"/>
      <c r="AS531" s="12"/>
      <c r="AT531" s="12"/>
      <c r="AU531" s="12"/>
    </row>
    <row r="532" spans="1:47" ht="14.1" customHeight="1" x14ac:dyDescent="0.2">
      <c r="A532" s="11" t="s">
        <v>32</v>
      </c>
      <c r="B532" s="20">
        <f>SUM(C532:AU532)</f>
        <v>0</v>
      </c>
      <c r="C532" s="22"/>
      <c r="D532" s="22"/>
      <c r="E532" s="22"/>
      <c r="F532" s="22"/>
      <c r="G532" s="22"/>
      <c r="H532" s="22"/>
      <c r="I532" s="22"/>
      <c r="J532" s="22"/>
      <c r="K532" s="22"/>
      <c r="L532" s="22"/>
      <c r="M532" s="22"/>
      <c r="N532" s="22"/>
      <c r="O532" s="22"/>
      <c r="P532" s="22"/>
      <c r="Q532" s="22"/>
      <c r="R532" s="22"/>
      <c r="S532" s="22"/>
      <c r="T532" s="22"/>
      <c r="U532" s="22"/>
      <c r="V532" s="22"/>
      <c r="W532" s="22"/>
      <c r="X532" s="22"/>
      <c r="Y532" s="22"/>
      <c r="Z532" s="22"/>
      <c r="AA532" s="22"/>
      <c r="AB532" s="22"/>
      <c r="AC532" s="22"/>
      <c r="AD532" s="22"/>
      <c r="AE532" s="22"/>
      <c r="AF532" s="22"/>
      <c r="AG532" s="22"/>
      <c r="AH532" s="22"/>
      <c r="AI532" s="22"/>
      <c r="AJ532" s="22"/>
      <c r="AK532" s="22"/>
      <c r="AL532" s="22"/>
      <c r="AM532" s="22"/>
      <c r="AN532" s="22"/>
      <c r="AO532" s="22"/>
      <c r="AP532" s="22"/>
      <c r="AQ532" s="22"/>
      <c r="AR532" s="22"/>
      <c r="AS532" s="22"/>
      <c r="AT532" s="22"/>
      <c r="AU532" s="22"/>
    </row>
    <row r="533" spans="1:47" ht="14.1" customHeight="1" x14ac:dyDescent="0.2">
      <c r="A533" s="8" t="s">
        <v>25</v>
      </c>
      <c r="B533" s="20">
        <f>SUM(C533:AU533)</f>
        <v>0</v>
      </c>
      <c r="C533" s="20">
        <f t="shared" ref="C533:AU533" si="160">+C452+C481+C532</f>
        <v>0</v>
      </c>
      <c r="D533" s="20">
        <f t="shared" si="160"/>
        <v>0</v>
      </c>
      <c r="E533" s="20">
        <f t="shared" si="160"/>
        <v>0</v>
      </c>
      <c r="F533" s="20">
        <f t="shared" si="160"/>
        <v>0</v>
      </c>
      <c r="G533" s="20">
        <f t="shared" si="160"/>
        <v>0</v>
      </c>
      <c r="H533" s="20">
        <f t="shared" si="160"/>
        <v>0</v>
      </c>
      <c r="I533" s="20">
        <f t="shared" si="160"/>
        <v>0</v>
      </c>
      <c r="J533" s="20">
        <f t="shared" si="160"/>
        <v>0</v>
      </c>
      <c r="K533" s="20">
        <f t="shared" si="160"/>
        <v>0</v>
      </c>
      <c r="L533" s="20">
        <f t="shared" si="160"/>
        <v>0</v>
      </c>
      <c r="M533" s="20">
        <f t="shared" si="160"/>
        <v>0</v>
      </c>
      <c r="N533" s="20">
        <f t="shared" si="160"/>
        <v>0</v>
      </c>
      <c r="O533" s="20">
        <f t="shared" si="160"/>
        <v>0</v>
      </c>
      <c r="P533" s="20">
        <f t="shared" si="160"/>
        <v>0</v>
      </c>
      <c r="Q533" s="20">
        <f t="shared" si="160"/>
        <v>0</v>
      </c>
      <c r="R533" s="20">
        <f t="shared" si="160"/>
        <v>0</v>
      </c>
      <c r="S533" s="20">
        <f t="shared" si="160"/>
        <v>0</v>
      </c>
      <c r="T533" s="20">
        <f t="shared" si="160"/>
        <v>0</v>
      </c>
      <c r="U533" s="20">
        <f t="shared" si="160"/>
        <v>0</v>
      </c>
      <c r="V533" s="20">
        <f t="shared" si="160"/>
        <v>0</v>
      </c>
      <c r="W533" s="20">
        <f t="shared" si="160"/>
        <v>0</v>
      </c>
      <c r="X533" s="20">
        <f t="shared" si="160"/>
        <v>0</v>
      </c>
      <c r="Y533" s="20">
        <f t="shared" si="160"/>
        <v>0</v>
      </c>
      <c r="Z533" s="20">
        <f t="shared" si="160"/>
        <v>0</v>
      </c>
      <c r="AA533" s="20">
        <f t="shared" si="160"/>
        <v>0</v>
      </c>
      <c r="AB533" s="20">
        <f t="shared" si="160"/>
        <v>0</v>
      </c>
      <c r="AC533" s="20">
        <f t="shared" si="160"/>
        <v>0</v>
      </c>
      <c r="AD533" s="20">
        <f t="shared" si="160"/>
        <v>0</v>
      </c>
      <c r="AE533" s="20">
        <f t="shared" si="160"/>
        <v>0</v>
      </c>
      <c r="AF533" s="20">
        <f t="shared" si="160"/>
        <v>0</v>
      </c>
      <c r="AG533" s="20">
        <f t="shared" si="160"/>
        <v>0</v>
      </c>
      <c r="AH533" s="20">
        <f t="shared" si="160"/>
        <v>0</v>
      </c>
      <c r="AI533" s="20">
        <f t="shared" si="160"/>
        <v>0</v>
      </c>
      <c r="AJ533" s="20">
        <f t="shared" si="160"/>
        <v>0</v>
      </c>
      <c r="AK533" s="20">
        <f t="shared" si="160"/>
        <v>0</v>
      </c>
      <c r="AL533" s="20">
        <f t="shared" si="160"/>
        <v>0</v>
      </c>
      <c r="AM533" s="20">
        <f t="shared" si="160"/>
        <v>0</v>
      </c>
      <c r="AN533" s="20">
        <f t="shared" si="160"/>
        <v>0</v>
      </c>
      <c r="AO533" s="20">
        <f t="shared" si="160"/>
        <v>0</v>
      </c>
      <c r="AP533" s="20">
        <f t="shared" si="160"/>
        <v>0</v>
      </c>
      <c r="AQ533" s="20">
        <f t="shared" si="160"/>
        <v>0</v>
      </c>
      <c r="AR533" s="20">
        <f t="shared" si="160"/>
        <v>0</v>
      </c>
      <c r="AS533" s="20">
        <f t="shared" si="160"/>
        <v>0</v>
      </c>
      <c r="AT533" s="20">
        <f t="shared" si="160"/>
        <v>0</v>
      </c>
      <c r="AU533" s="20">
        <f t="shared" si="160"/>
        <v>0</v>
      </c>
    </row>
    <row r="534" spans="1:47" hidden="1" x14ac:dyDescent="0.2">
      <c r="B534" s="59">
        <f t="shared" ref="B534:AU534" si="161">+IF(B500&lt;SUM(B501:B503),1,0)</f>
        <v>0</v>
      </c>
      <c r="C534" s="59">
        <f t="shared" si="161"/>
        <v>0</v>
      </c>
      <c r="D534" s="59">
        <f t="shared" si="161"/>
        <v>0</v>
      </c>
      <c r="E534" s="59">
        <f t="shared" si="161"/>
        <v>0</v>
      </c>
      <c r="F534" s="59">
        <f t="shared" si="161"/>
        <v>0</v>
      </c>
      <c r="G534" s="59">
        <f t="shared" si="161"/>
        <v>0</v>
      </c>
      <c r="H534" s="59">
        <f t="shared" si="161"/>
        <v>0</v>
      </c>
      <c r="I534" s="59">
        <f t="shared" si="161"/>
        <v>0</v>
      </c>
      <c r="J534" s="59">
        <f t="shared" si="161"/>
        <v>0</v>
      </c>
      <c r="K534" s="59">
        <f t="shared" si="161"/>
        <v>0</v>
      </c>
      <c r="L534" s="59">
        <f t="shared" si="161"/>
        <v>0</v>
      </c>
      <c r="M534" s="59">
        <f t="shared" si="161"/>
        <v>0</v>
      </c>
      <c r="N534" s="59">
        <f t="shared" si="161"/>
        <v>0</v>
      </c>
      <c r="O534" s="59">
        <f t="shared" si="161"/>
        <v>0</v>
      </c>
      <c r="P534" s="59">
        <f t="shared" si="161"/>
        <v>0</v>
      </c>
      <c r="Q534" s="59">
        <f t="shared" si="161"/>
        <v>0</v>
      </c>
      <c r="R534" s="59">
        <f t="shared" si="161"/>
        <v>0</v>
      </c>
      <c r="S534" s="59">
        <f t="shared" si="161"/>
        <v>0</v>
      </c>
      <c r="T534" s="59">
        <f t="shared" si="161"/>
        <v>0</v>
      </c>
      <c r="U534" s="59">
        <f t="shared" si="161"/>
        <v>0</v>
      </c>
      <c r="V534" s="59">
        <f t="shared" si="161"/>
        <v>0</v>
      </c>
      <c r="W534" s="59">
        <f t="shared" si="161"/>
        <v>0</v>
      </c>
      <c r="X534" s="59">
        <f t="shared" si="161"/>
        <v>0</v>
      </c>
      <c r="Y534" s="59">
        <f t="shared" si="161"/>
        <v>0</v>
      </c>
      <c r="Z534" s="59">
        <f t="shared" si="161"/>
        <v>0</v>
      </c>
      <c r="AA534" s="59">
        <f t="shared" si="161"/>
        <v>0</v>
      </c>
      <c r="AB534" s="59">
        <f t="shared" si="161"/>
        <v>0</v>
      </c>
      <c r="AC534" s="59">
        <f t="shared" si="161"/>
        <v>0</v>
      </c>
      <c r="AD534" s="59">
        <f t="shared" si="161"/>
        <v>0</v>
      </c>
      <c r="AE534" s="59">
        <f t="shared" si="161"/>
        <v>0</v>
      </c>
      <c r="AF534" s="59">
        <f t="shared" si="161"/>
        <v>0</v>
      </c>
      <c r="AG534" s="59">
        <f t="shared" si="161"/>
        <v>0</v>
      </c>
      <c r="AH534" s="59">
        <f t="shared" si="161"/>
        <v>0</v>
      </c>
      <c r="AI534" s="59">
        <f t="shared" si="161"/>
        <v>0</v>
      </c>
      <c r="AJ534" s="59">
        <f t="shared" si="161"/>
        <v>0</v>
      </c>
      <c r="AK534" s="59">
        <f t="shared" si="161"/>
        <v>0</v>
      </c>
      <c r="AL534" s="59">
        <f t="shared" si="161"/>
        <v>0</v>
      </c>
      <c r="AM534" s="59">
        <f t="shared" si="161"/>
        <v>0</v>
      </c>
      <c r="AN534" s="59">
        <f t="shared" si="161"/>
        <v>0</v>
      </c>
      <c r="AO534" s="59">
        <f t="shared" si="161"/>
        <v>0</v>
      </c>
      <c r="AP534" s="59">
        <f t="shared" si="161"/>
        <v>0</v>
      </c>
      <c r="AQ534" s="59">
        <f t="shared" si="161"/>
        <v>0</v>
      </c>
      <c r="AR534" s="59">
        <f t="shared" si="161"/>
        <v>0</v>
      </c>
      <c r="AS534" s="59">
        <f t="shared" si="161"/>
        <v>0</v>
      </c>
      <c r="AT534" s="59">
        <f t="shared" si="161"/>
        <v>0</v>
      </c>
      <c r="AU534" s="59">
        <f t="shared" si="161"/>
        <v>0</v>
      </c>
    </row>
    <row r="537" spans="1:47" s="17" customFormat="1" ht="14.1" customHeight="1" x14ac:dyDescent="0.2">
      <c r="A537" s="132" t="s">
        <v>119</v>
      </c>
      <c r="B537" s="119" t="s">
        <v>40</v>
      </c>
      <c r="C537" s="120"/>
      <c r="D537" s="120"/>
      <c r="E537" s="120"/>
      <c r="F537" s="120"/>
      <c r="G537" s="120"/>
      <c r="H537" s="120"/>
      <c r="I537" s="120"/>
      <c r="J537" s="120"/>
      <c r="K537" s="120"/>
      <c r="L537" s="120"/>
      <c r="M537" s="120"/>
      <c r="N537" s="120"/>
      <c r="O537" s="120"/>
      <c r="P537" s="120"/>
      <c r="Q537" s="120"/>
      <c r="R537" s="120"/>
      <c r="S537" s="120"/>
      <c r="T537" s="120"/>
      <c r="U537" s="120"/>
      <c r="V537" s="120"/>
      <c r="W537" s="120"/>
      <c r="X537" s="120"/>
      <c r="Y537" s="120"/>
      <c r="Z537" s="120"/>
      <c r="AA537" s="120"/>
      <c r="AB537" s="120"/>
      <c r="AC537" s="120"/>
      <c r="AD537" s="120"/>
      <c r="AE537" s="120"/>
      <c r="AF537" s="120"/>
      <c r="AG537" s="120"/>
      <c r="AH537" s="120"/>
      <c r="AI537" s="120"/>
      <c r="AJ537" s="120"/>
      <c r="AK537" s="120"/>
      <c r="AL537" s="120"/>
      <c r="AM537" s="120"/>
      <c r="AN537" s="120"/>
      <c r="AO537" s="120"/>
      <c r="AP537" s="120"/>
      <c r="AQ537" s="120"/>
      <c r="AR537" s="120"/>
      <c r="AS537" s="120"/>
      <c r="AT537" s="120"/>
      <c r="AU537" s="121"/>
    </row>
    <row r="538" spans="1:47" s="17" customFormat="1" ht="14.1" customHeight="1" x14ac:dyDescent="0.2">
      <c r="A538" s="133"/>
      <c r="B538" s="122" t="s">
        <v>25</v>
      </c>
      <c r="C538" s="119" t="s">
        <v>51</v>
      </c>
      <c r="D538" s="120"/>
      <c r="E538" s="120"/>
      <c r="F538" s="120"/>
      <c r="G538" s="121"/>
      <c r="H538" s="126" t="s">
        <v>57</v>
      </c>
      <c r="I538" s="126"/>
      <c r="J538" s="126"/>
      <c r="K538" s="126"/>
      <c r="L538" s="126"/>
      <c r="M538" s="124" t="s">
        <v>139</v>
      </c>
      <c r="N538" s="125"/>
      <c r="O538" s="125"/>
      <c r="P538" s="125"/>
      <c r="Q538" s="125"/>
      <c r="R538" s="125"/>
      <c r="S538" s="125"/>
      <c r="T538" s="125"/>
      <c r="U538" s="125"/>
      <c r="V538" s="125"/>
      <c r="W538" s="125"/>
      <c r="X538" s="125"/>
      <c r="Y538" s="125"/>
      <c r="Z538" s="125"/>
      <c r="AA538" s="125"/>
      <c r="AB538" s="125"/>
      <c r="AC538" s="125"/>
      <c r="AD538" s="131"/>
      <c r="AE538" s="119" t="s">
        <v>27</v>
      </c>
      <c r="AF538" s="120"/>
      <c r="AG538" s="120"/>
      <c r="AH538" s="120"/>
      <c r="AI538" s="120"/>
      <c r="AJ538" s="121"/>
      <c r="AK538" s="119" t="s">
        <v>34</v>
      </c>
      <c r="AL538" s="120"/>
      <c r="AM538" s="120"/>
      <c r="AN538" s="120"/>
      <c r="AO538" s="120"/>
      <c r="AP538" s="120"/>
      <c r="AQ538" s="120"/>
      <c r="AR538" s="120"/>
      <c r="AS538" s="120"/>
      <c r="AT538" s="120"/>
      <c r="AU538" s="121"/>
    </row>
    <row r="539" spans="1:47" s="17" customFormat="1" ht="39.950000000000003" customHeight="1" x14ac:dyDescent="0.2">
      <c r="A539" s="133"/>
      <c r="B539" s="128"/>
      <c r="C539" s="126" t="s">
        <v>28</v>
      </c>
      <c r="D539" s="127" t="s">
        <v>52</v>
      </c>
      <c r="E539" s="127"/>
      <c r="F539" s="127"/>
      <c r="G539" s="126" t="s">
        <v>56</v>
      </c>
      <c r="H539" s="126" t="s">
        <v>58</v>
      </c>
      <c r="I539" s="126"/>
      <c r="J539" s="126"/>
      <c r="K539" s="126" t="s">
        <v>62</v>
      </c>
      <c r="L539" s="126"/>
      <c r="M539" s="119" t="s">
        <v>180</v>
      </c>
      <c r="N539" s="120"/>
      <c r="O539" s="121"/>
      <c r="P539" s="127" t="s">
        <v>89</v>
      </c>
      <c r="Q539" s="126"/>
      <c r="R539" s="126"/>
      <c r="S539" s="126"/>
      <c r="T539" s="126"/>
      <c r="U539" s="126"/>
      <c r="V539" s="126"/>
      <c r="W539" s="126"/>
      <c r="X539" s="126"/>
      <c r="Y539" s="126"/>
      <c r="Z539" s="126"/>
      <c r="AA539" s="126"/>
      <c r="AB539" s="127" t="s">
        <v>179</v>
      </c>
      <c r="AC539" s="127"/>
      <c r="AD539" s="126" t="s">
        <v>31</v>
      </c>
      <c r="AE539" s="122" t="s">
        <v>74</v>
      </c>
      <c r="AF539" s="122" t="s">
        <v>75</v>
      </c>
      <c r="AG539" s="122" t="s">
        <v>76</v>
      </c>
      <c r="AH539" s="122" t="s">
        <v>77</v>
      </c>
      <c r="AI539" s="122" t="s">
        <v>78</v>
      </c>
      <c r="AJ539" s="122" t="s">
        <v>79</v>
      </c>
      <c r="AK539" s="122" t="s">
        <v>33</v>
      </c>
      <c r="AL539" s="127" t="s">
        <v>125</v>
      </c>
      <c r="AM539" s="127"/>
      <c r="AN539" s="127"/>
      <c r="AO539" s="127"/>
      <c r="AP539" s="127"/>
      <c r="AQ539" s="127"/>
      <c r="AR539" s="127"/>
      <c r="AS539" s="126" t="s">
        <v>85</v>
      </c>
      <c r="AT539" s="126"/>
      <c r="AU539" s="122" t="s">
        <v>84</v>
      </c>
    </row>
    <row r="540" spans="1:47" s="17" customFormat="1" ht="45" x14ac:dyDescent="0.2">
      <c r="A540" s="133"/>
      <c r="B540" s="123"/>
      <c r="C540" s="126"/>
      <c r="D540" s="23" t="s">
        <v>53</v>
      </c>
      <c r="E540" s="23" t="s">
        <v>54</v>
      </c>
      <c r="F540" s="23" t="s">
        <v>55</v>
      </c>
      <c r="G540" s="126"/>
      <c r="H540" s="23" t="s">
        <v>59</v>
      </c>
      <c r="I540" s="23" t="s">
        <v>60</v>
      </c>
      <c r="J540" s="23" t="s">
        <v>61</v>
      </c>
      <c r="K540" s="23" t="s">
        <v>63</v>
      </c>
      <c r="L540" s="23" t="s">
        <v>64</v>
      </c>
      <c r="M540" s="23" t="s">
        <v>59</v>
      </c>
      <c r="N540" s="23" t="s">
        <v>60</v>
      </c>
      <c r="O540" s="23" t="s">
        <v>181</v>
      </c>
      <c r="P540" s="24" t="s">
        <v>88</v>
      </c>
      <c r="Q540" s="24" t="s">
        <v>131</v>
      </c>
      <c r="R540" s="23" t="s">
        <v>65</v>
      </c>
      <c r="S540" s="23" t="s">
        <v>66</v>
      </c>
      <c r="T540" s="23" t="s">
        <v>67</v>
      </c>
      <c r="U540" s="23" t="s">
        <v>68</v>
      </c>
      <c r="V540" s="23" t="s">
        <v>69</v>
      </c>
      <c r="W540" s="24" t="s">
        <v>130</v>
      </c>
      <c r="X540" s="24" t="s">
        <v>129</v>
      </c>
      <c r="Y540" s="23" t="s">
        <v>70</v>
      </c>
      <c r="Z540" s="23" t="s">
        <v>71</v>
      </c>
      <c r="AA540" s="23" t="s">
        <v>72</v>
      </c>
      <c r="AB540" s="23" t="s">
        <v>73</v>
      </c>
      <c r="AC540" s="23" t="s">
        <v>40</v>
      </c>
      <c r="AD540" s="126"/>
      <c r="AE540" s="123"/>
      <c r="AF540" s="123"/>
      <c r="AG540" s="123"/>
      <c r="AH540" s="123"/>
      <c r="AI540" s="123"/>
      <c r="AJ540" s="123"/>
      <c r="AK540" s="123"/>
      <c r="AL540" s="23" t="s">
        <v>80</v>
      </c>
      <c r="AM540" s="24" t="s">
        <v>128</v>
      </c>
      <c r="AN540" s="24" t="s">
        <v>127</v>
      </c>
      <c r="AO540" s="24" t="s">
        <v>126</v>
      </c>
      <c r="AP540" s="23" t="s">
        <v>81</v>
      </c>
      <c r="AQ540" s="23" t="s">
        <v>82</v>
      </c>
      <c r="AR540" s="23" t="s">
        <v>83</v>
      </c>
      <c r="AS540" s="23" t="s">
        <v>86</v>
      </c>
      <c r="AT540" s="23" t="s">
        <v>87</v>
      </c>
      <c r="AU540" s="123"/>
    </row>
    <row r="541" spans="1:47" s="59" customFormat="1" ht="14.1" customHeight="1" x14ac:dyDescent="0.2">
      <c r="A541" s="19" t="s">
        <v>287</v>
      </c>
      <c r="B541" s="20">
        <f t="shared" ref="B541:B569" si="162">SUM(C541:AU541)</f>
        <v>0</v>
      </c>
      <c r="C541" s="20">
        <f>+C542+C559</f>
        <v>0</v>
      </c>
      <c r="D541" s="20">
        <f t="shared" ref="D541:AU541" si="163">+D542+D559</f>
        <v>0</v>
      </c>
      <c r="E541" s="20">
        <f t="shared" si="163"/>
        <v>0</v>
      </c>
      <c r="F541" s="20">
        <f t="shared" si="163"/>
        <v>0</v>
      </c>
      <c r="G541" s="20">
        <f t="shared" si="163"/>
        <v>0</v>
      </c>
      <c r="H541" s="20">
        <f t="shared" si="163"/>
        <v>0</v>
      </c>
      <c r="I541" s="20">
        <f t="shared" si="163"/>
        <v>0</v>
      </c>
      <c r="J541" s="20">
        <f t="shared" si="163"/>
        <v>0</v>
      </c>
      <c r="K541" s="20">
        <f t="shared" si="163"/>
        <v>0</v>
      </c>
      <c r="L541" s="20">
        <f t="shared" si="163"/>
        <v>0</v>
      </c>
      <c r="M541" s="20">
        <f t="shared" si="163"/>
        <v>0</v>
      </c>
      <c r="N541" s="20">
        <f t="shared" si="163"/>
        <v>0</v>
      </c>
      <c r="O541" s="20">
        <f t="shared" si="163"/>
        <v>0</v>
      </c>
      <c r="P541" s="20">
        <f t="shared" si="163"/>
        <v>0</v>
      </c>
      <c r="Q541" s="20">
        <f t="shared" si="163"/>
        <v>0</v>
      </c>
      <c r="R541" s="20">
        <f t="shared" si="163"/>
        <v>0</v>
      </c>
      <c r="S541" s="20">
        <f t="shared" si="163"/>
        <v>0</v>
      </c>
      <c r="T541" s="20">
        <f t="shared" si="163"/>
        <v>0</v>
      </c>
      <c r="U541" s="20">
        <f t="shared" si="163"/>
        <v>0</v>
      </c>
      <c r="V541" s="20">
        <f t="shared" si="163"/>
        <v>0</v>
      </c>
      <c r="W541" s="20">
        <f t="shared" si="163"/>
        <v>0</v>
      </c>
      <c r="X541" s="20">
        <f t="shared" si="163"/>
        <v>0</v>
      </c>
      <c r="Y541" s="20">
        <f t="shared" si="163"/>
        <v>0</v>
      </c>
      <c r="Z541" s="20">
        <f t="shared" si="163"/>
        <v>0</v>
      </c>
      <c r="AA541" s="20">
        <f t="shared" si="163"/>
        <v>0</v>
      </c>
      <c r="AB541" s="20">
        <f t="shared" si="163"/>
        <v>0</v>
      </c>
      <c r="AC541" s="20">
        <f t="shared" si="163"/>
        <v>0</v>
      </c>
      <c r="AD541" s="20">
        <f t="shared" si="163"/>
        <v>0</v>
      </c>
      <c r="AE541" s="20">
        <f t="shared" si="163"/>
        <v>0</v>
      </c>
      <c r="AF541" s="20">
        <f t="shared" si="163"/>
        <v>0</v>
      </c>
      <c r="AG541" s="20">
        <f t="shared" si="163"/>
        <v>0</v>
      </c>
      <c r="AH541" s="20">
        <f t="shared" si="163"/>
        <v>0</v>
      </c>
      <c r="AI541" s="20">
        <f t="shared" si="163"/>
        <v>0</v>
      </c>
      <c r="AJ541" s="20">
        <f t="shared" si="163"/>
        <v>0</v>
      </c>
      <c r="AK541" s="20">
        <f t="shared" si="163"/>
        <v>0</v>
      </c>
      <c r="AL541" s="20">
        <f t="shared" si="163"/>
        <v>0</v>
      </c>
      <c r="AM541" s="20">
        <f t="shared" si="163"/>
        <v>0</v>
      </c>
      <c r="AN541" s="20">
        <f t="shared" si="163"/>
        <v>0</v>
      </c>
      <c r="AO541" s="20">
        <f t="shared" si="163"/>
        <v>0</v>
      </c>
      <c r="AP541" s="20">
        <f t="shared" si="163"/>
        <v>0</v>
      </c>
      <c r="AQ541" s="20">
        <f t="shared" si="163"/>
        <v>0</v>
      </c>
      <c r="AR541" s="20">
        <f t="shared" si="163"/>
        <v>0</v>
      </c>
      <c r="AS541" s="20">
        <f t="shared" si="163"/>
        <v>0</v>
      </c>
      <c r="AT541" s="20">
        <f t="shared" si="163"/>
        <v>0</v>
      </c>
      <c r="AU541" s="20">
        <f t="shared" si="163"/>
        <v>0</v>
      </c>
    </row>
    <row r="542" spans="1:47" s="59" customFormat="1" ht="14.1" customHeight="1" x14ac:dyDescent="0.2">
      <c r="A542" s="31" t="s">
        <v>326</v>
      </c>
      <c r="B542" s="20">
        <f t="shared" si="162"/>
        <v>0</v>
      </c>
      <c r="C542" s="20">
        <f>+C543+C548+C553+C556</f>
        <v>0</v>
      </c>
      <c r="D542" s="20">
        <f t="shared" ref="D542:AU542" si="164">+D543+D548+D553+D556</f>
        <v>0</v>
      </c>
      <c r="E542" s="20">
        <f t="shared" si="164"/>
        <v>0</v>
      </c>
      <c r="F542" s="20">
        <f t="shared" si="164"/>
        <v>0</v>
      </c>
      <c r="G542" s="20">
        <f t="shared" si="164"/>
        <v>0</v>
      </c>
      <c r="H542" s="20">
        <f t="shared" si="164"/>
        <v>0</v>
      </c>
      <c r="I542" s="20">
        <f t="shared" si="164"/>
        <v>0</v>
      </c>
      <c r="J542" s="20">
        <f t="shared" si="164"/>
        <v>0</v>
      </c>
      <c r="K542" s="20">
        <f t="shared" si="164"/>
        <v>0</v>
      </c>
      <c r="L542" s="20">
        <f t="shared" si="164"/>
        <v>0</v>
      </c>
      <c r="M542" s="20">
        <f t="shared" si="164"/>
        <v>0</v>
      </c>
      <c r="N542" s="20">
        <f t="shared" si="164"/>
        <v>0</v>
      </c>
      <c r="O542" s="20">
        <f t="shared" si="164"/>
        <v>0</v>
      </c>
      <c r="P542" s="20">
        <f t="shared" si="164"/>
        <v>0</v>
      </c>
      <c r="Q542" s="20">
        <f t="shared" si="164"/>
        <v>0</v>
      </c>
      <c r="R542" s="20">
        <f t="shared" si="164"/>
        <v>0</v>
      </c>
      <c r="S542" s="20">
        <f t="shared" si="164"/>
        <v>0</v>
      </c>
      <c r="T542" s="20">
        <f t="shared" si="164"/>
        <v>0</v>
      </c>
      <c r="U542" s="20">
        <f t="shared" si="164"/>
        <v>0</v>
      </c>
      <c r="V542" s="20">
        <f t="shared" si="164"/>
        <v>0</v>
      </c>
      <c r="W542" s="20">
        <f t="shared" si="164"/>
        <v>0</v>
      </c>
      <c r="X542" s="20">
        <f t="shared" si="164"/>
        <v>0</v>
      </c>
      <c r="Y542" s="20">
        <f t="shared" si="164"/>
        <v>0</v>
      </c>
      <c r="Z542" s="20">
        <f t="shared" si="164"/>
        <v>0</v>
      </c>
      <c r="AA542" s="20">
        <f t="shared" si="164"/>
        <v>0</v>
      </c>
      <c r="AB542" s="20">
        <f t="shared" si="164"/>
        <v>0</v>
      </c>
      <c r="AC542" s="20">
        <f t="shared" si="164"/>
        <v>0</v>
      </c>
      <c r="AD542" s="20">
        <f t="shared" si="164"/>
        <v>0</v>
      </c>
      <c r="AE542" s="20">
        <f t="shared" si="164"/>
        <v>0</v>
      </c>
      <c r="AF542" s="20">
        <f t="shared" si="164"/>
        <v>0</v>
      </c>
      <c r="AG542" s="20">
        <f t="shared" si="164"/>
        <v>0</v>
      </c>
      <c r="AH542" s="20">
        <f t="shared" si="164"/>
        <v>0</v>
      </c>
      <c r="AI542" s="20">
        <f t="shared" si="164"/>
        <v>0</v>
      </c>
      <c r="AJ542" s="20">
        <f t="shared" si="164"/>
        <v>0</v>
      </c>
      <c r="AK542" s="20">
        <f t="shared" si="164"/>
        <v>0</v>
      </c>
      <c r="AL542" s="20">
        <f t="shared" si="164"/>
        <v>0</v>
      </c>
      <c r="AM542" s="20">
        <f t="shared" si="164"/>
        <v>0</v>
      </c>
      <c r="AN542" s="20">
        <f t="shared" si="164"/>
        <v>0</v>
      </c>
      <c r="AO542" s="20">
        <f t="shared" si="164"/>
        <v>0</v>
      </c>
      <c r="AP542" s="20">
        <f t="shared" si="164"/>
        <v>0</v>
      </c>
      <c r="AQ542" s="20">
        <f t="shared" si="164"/>
        <v>0</v>
      </c>
      <c r="AR542" s="20">
        <f t="shared" si="164"/>
        <v>0</v>
      </c>
      <c r="AS542" s="20">
        <f t="shared" si="164"/>
        <v>0</v>
      </c>
      <c r="AT542" s="20">
        <f t="shared" si="164"/>
        <v>0</v>
      </c>
      <c r="AU542" s="20">
        <f t="shared" si="164"/>
        <v>0</v>
      </c>
    </row>
    <row r="543" spans="1:47" s="59" customFormat="1" ht="14.1" customHeight="1" x14ac:dyDescent="0.2">
      <c r="A543" s="88" t="s">
        <v>284</v>
      </c>
      <c r="B543" s="20">
        <f t="shared" si="162"/>
        <v>0</v>
      </c>
      <c r="C543" s="21">
        <f>+C544+C545+C546+C547</f>
        <v>0</v>
      </c>
      <c r="D543" s="21">
        <f t="shared" ref="D543:AU543" si="165">+D544+D545+D546+D547</f>
        <v>0</v>
      </c>
      <c r="E543" s="21">
        <f t="shared" si="165"/>
        <v>0</v>
      </c>
      <c r="F543" s="21">
        <f t="shared" si="165"/>
        <v>0</v>
      </c>
      <c r="G543" s="21">
        <f t="shared" si="165"/>
        <v>0</v>
      </c>
      <c r="H543" s="21">
        <f t="shared" si="165"/>
        <v>0</v>
      </c>
      <c r="I543" s="21">
        <f t="shared" si="165"/>
        <v>0</v>
      </c>
      <c r="J543" s="21">
        <f t="shared" si="165"/>
        <v>0</v>
      </c>
      <c r="K543" s="21">
        <f t="shared" si="165"/>
        <v>0</v>
      </c>
      <c r="L543" s="21">
        <f t="shared" si="165"/>
        <v>0</v>
      </c>
      <c r="M543" s="21">
        <f t="shared" si="165"/>
        <v>0</v>
      </c>
      <c r="N543" s="21">
        <f t="shared" si="165"/>
        <v>0</v>
      </c>
      <c r="O543" s="21">
        <f t="shared" si="165"/>
        <v>0</v>
      </c>
      <c r="P543" s="21">
        <f t="shared" si="165"/>
        <v>0</v>
      </c>
      <c r="Q543" s="21">
        <f t="shared" si="165"/>
        <v>0</v>
      </c>
      <c r="R543" s="21">
        <f t="shared" si="165"/>
        <v>0</v>
      </c>
      <c r="S543" s="21">
        <f t="shared" si="165"/>
        <v>0</v>
      </c>
      <c r="T543" s="21">
        <f t="shared" si="165"/>
        <v>0</v>
      </c>
      <c r="U543" s="21">
        <f t="shared" si="165"/>
        <v>0</v>
      </c>
      <c r="V543" s="21">
        <f t="shared" si="165"/>
        <v>0</v>
      </c>
      <c r="W543" s="21">
        <f t="shared" si="165"/>
        <v>0</v>
      </c>
      <c r="X543" s="21">
        <f t="shared" si="165"/>
        <v>0</v>
      </c>
      <c r="Y543" s="21">
        <f t="shared" si="165"/>
        <v>0</v>
      </c>
      <c r="Z543" s="21">
        <f t="shared" si="165"/>
        <v>0</v>
      </c>
      <c r="AA543" s="21">
        <f t="shared" si="165"/>
        <v>0</v>
      </c>
      <c r="AB543" s="21">
        <f t="shared" si="165"/>
        <v>0</v>
      </c>
      <c r="AC543" s="21">
        <f t="shared" si="165"/>
        <v>0</v>
      </c>
      <c r="AD543" s="21">
        <f t="shared" si="165"/>
        <v>0</v>
      </c>
      <c r="AE543" s="21">
        <f t="shared" si="165"/>
        <v>0</v>
      </c>
      <c r="AF543" s="21">
        <f t="shared" si="165"/>
        <v>0</v>
      </c>
      <c r="AG543" s="21">
        <f t="shared" si="165"/>
        <v>0</v>
      </c>
      <c r="AH543" s="21">
        <f t="shared" si="165"/>
        <v>0</v>
      </c>
      <c r="AI543" s="21">
        <f t="shared" si="165"/>
        <v>0</v>
      </c>
      <c r="AJ543" s="21">
        <f t="shared" si="165"/>
        <v>0</v>
      </c>
      <c r="AK543" s="21">
        <f t="shared" si="165"/>
        <v>0</v>
      </c>
      <c r="AL543" s="21">
        <f t="shared" si="165"/>
        <v>0</v>
      </c>
      <c r="AM543" s="21">
        <f t="shared" si="165"/>
        <v>0</v>
      </c>
      <c r="AN543" s="21">
        <f t="shared" si="165"/>
        <v>0</v>
      </c>
      <c r="AO543" s="21">
        <f t="shared" si="165"/>
        <v>0</v>
      </c>
      <c r="AP543" s="21">
        <f t="shared" si="165"/>
        <v>0</v>
      </c>
      <c r="AQ543" s="21">
        <f t="shared" si="165"/>
        <v>0</v>
      </c>
      <c r="AR543" s="21">
        <f t="shared" si="165"/>
        <v>0</v>
      </c>
      <c r="AS543" s="21">
        <f t="shared" si="165"/>
        <v>0</v>
      </c>
      <c r="AT543" s="21">
        <f t="shared" si="165"/>
        <v>0</v>
      </c>
      <c r="AU543" s="21">
        <f t="shared" si="165"/>
        <v>0</v>
      </c>
    </row>
    <row r="544" spans="1:47" s="59" customFormat="1" ht="14.1" customHeight="1" x14ac:dyDescent="0.2">
      <c r="A544" s="89" t="s">
        <v>323</v>
      </c>
      <c r="B544" s="20">
        <f t="shared" si="162"/>
        <v>0</v>
      </c>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c r="AO544" s="12"/>
      <c r="AP544" s="12"/>
      <c r="AQ544" s="12"/>
      <c r="AR544" s="12"/>
      <c r="AS544" s="12"/>
      <c r="AT544" s="12"/>
      <c r="AU544" s="12"/>
    </row>
    <row r="545" spans="1:47" s="59" customFormat="1" ht="14.1" customHeight="1" x14ac:dyDescent="0.2">
      <c r="A545" s="89" t="s">
        <v>293</v>
      </c>
      <c r="B545" s="20">
        <f t="shared" si="162"/>
        <v>0</v>
      </c>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12"/>
      <c r="AP545" s="12"/>
      <c r="AQ545" s="12"/>
      <c r="AR545" s="12"/>
      <c r="AS545" s="12"/>
      <c r="AT545" s="12"/>
      <c r="AU545" s="12"/>
    </row>
    <row r="546" spans="1:47" s="59" customFormat="1" ht="14.1" customHeight="1" x14ac:dyDescent="0.2">
      <c r="A546" s="89" t="s">
        <v>294</v>
      </c>
      <c r="B546" s="20">
        <f t="shared" si="162"/>
        <v>0</v>
      </c>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c r="AO546" s="12"/>
      <c r="AP546" s="12"/>
      <c r="AQ546" s="12"/>
      <c r="AR546" s="12"/>
      <c r="AS546" s="12"/>
      <c r="AT546" s="12"/>
      <c r="AU546" s="12"/>
    </row>
    <row r="547" spans="1:47" s="59" customFormat="1" ht="14.1" customHeight="1" x14ac:dyDescent="0.2">
      <c r="A547" s="89" t="s">
        <v>295</v>
      </c>
      <c r="B547" s="20">
        <f t="shared" si="162"/>
        <v>0</v>
      </c>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c r="AO547" s="12"/>
      <c r="AP547" s="12"/>
      <c r="AQ547" s="12"/>
      <c r="AR547" s="12"/>
      <c r="AS547" s="12"/>
      <c r="AT547" s="12"/>
      <c r="AU547" s="12"/>
    </row>
    <row r="548" spans="1:47" s="59" customFormat="1" ht="14.1" customHeight="1" x14ac:dyDescent="0.2">
      <c r="A548" s="88" t="s">
        <v>285</v>
      </c>
      <c r="B548" s="20">
        <f t="shared" si="162"/>
        <v>0</v>
      </c>
      <c r="C548" s="21">
        <f>+C549+C550+C551+C552</f>
        <v>0</v>
      </c>
      <c r="D548" s="21">
        <f t="shared" ref="D548:AU548" si="166">+D549+D550+D551+D552</f>
        <v>0</v>
      </c>
      <c r="E548" s="21">
        <f t="shared" si="166"/>
        <v>0</v>
      </c>
      <c r="F548" s="21">
        <f t="shared" si="166"/>
        <v>0</v>
      </c>
      <c r="G548" s="21">
        <f t="shared" si="166"/>
        <v>0</v>
      </c>
      <c r="H548" s="21">
        <f t="shared" si="166"/>
        <v>0</v>
      </c>
      <c r="I548" s="21">
        <f t="shared" si="166"/>
        <v>0</v>
      </c>
      <c r="J548" s="21">
        <f t="shared" si="166"/>
        <v>0</v>
      </c>
      <c r="K548" s="21">
        <f t="shared" si="166"/>
        <v>0</v>
      </c>
      <c r="L548" s="21">
        <f t="shared" si="166"/>
        <v>0</v>
      </c>
      <c r="M548" s="21">
        <f t="shared" si="166"/>
        <v>0</v>
      </c>
      <c r="N548" s="21">
        <f t="shared" si="166"/>
        <v>0</v>
      </c>
      <c r="O548" s="21">
        <f t="shared" si="166"/>
        <v>0</v>
      </c>
      <c r="P548" s="21">
        <f t="shared" si="166"/>
        <v>0</v>
      </c>
      <c r="Q548" s="21">
        <f t="shared" si="166"/>
        <v>0</v>
      </c>
      <c r="R548" s="21">
        <f t="shared" si="166"/>
        <v>0</v>
      </c>
      <c r="S548" s="21">
        <f t="shared" si="166"/>
        <v>0</v>
      </c>
      <c r="T548" s="21">
        <f t="shared" si="166"/>
        <v>0</v>
      </c>
      <c r="U548" s="21">
        <f t="shared" si="166"/>
        <v>0</v>
      </c>
      <c r="V548" s="21">
        <f t="shared" si="166"/>
        <v>0</v>
      </c>
      <c r="W548" s="21">
        <f t="shared" si="166"/>
        <v>0</v>
      </c>
      <c r="X548" s="21">
        <f t="shared" si="166"/>
        <v>0</v>
      </c>
      <c r="Y548" s="21">
        <f t="shared" si="166"/>
        <v>0</v>
      </c>
      <c r="Z548" s="21">
        <f t="shared" si="166"/>
        <v>0</v>
      </c>
      <c r="AA548" s="21">
        <f t="shared" si="166"/>
        <v>0</v>
      </c>
      <c r="AB548" s="21">
        <f t="shared" si="166"/>
        <v>0</v>
      </c>
      <c r="AC548" s="21">
        <f t="shared" si="166"/>
        <v>0</v>
      </c>
      <c r="AD548" s="21">
        <f t="shared" si="166"/>
        <v>0</v>
      </c>
      <c r="AE548" s="21">
        <f t="shared" si="166"/>
        <v>0</v>
      </c>
      <c r="AF548" s="21">
        <f t="shared" si="166"/>
        <v>0</v>
      </c>
      <c r="AG548" s="21">
        <f t="shared" si="166"/>
        <v>0</v>
      </c>
      <c r="AH548" s="21">
        <f t="shared" si="166"/>
        <v>0</v>
      </c>
      <c r="AI548" s="21">
        <f t="shared" si="166"/>
        <v>0</v>
      </c>
      <c r="AJ548" s="21">
        <f t="shared" si="166"/>
        <v>0</v>
      </c>
      <c r="AK548" s="21">
        <f t="shared" si="166"/>
        <v>0</v>
      </c>
      <c r="AL548" s="21">
        <f t="shared" si="166"/>
        <v>0</v>
      </c>
      <c r="AM548" s="21">
        <f t="shared" si="166"/>
        <v>0</v>
      </c>
      <c r="AN548" s="21">
        <f t="shared" si="166"/>
        <v>0</v>
      </c>
      <c r="AO548" s="21">
        <f t="shared" si="166"/>
        <v>0</v>
      </c>
      <c r="AP548" s="21">
        <f t="shared" si="166"/>
        <v>0</v>
      </c>
      <c r="AQ548" s="21">
        <f t="shared" si="166"/>
        <v>0</v>
      </c>
      <c r="AR548" s="21">
        <f t="shared" si="166"/>
        <v>0</v>
      </c>
      <c r="AS548" s="21">
        <f t="shared" si="166"/>
        <v>0</v>
      </c>
      <c r="AT548" s="21">
        <f t="shared" si="166"/>
        <v>0</v>
      </c>
      <c r="AU548" s="21">
        <f t="shared" si="166"/>
        <v>0</v>
      </c>
    </row>
    <row r="549" spans="1:47" s="59" customFormat="1" ht="14.1" customHeight="1" x14ac:dyDescent="0.2">
      <c r="A549" s="89" t="s">
        <v>324</v>
      </c>
      <c r="B549" s="20">
        <f t="shared" si="162"/>
        <v>0</v>
      </c>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12"/>
      <c r="AP549" s="12"/>
      <c r="AQ549" s="12"/>
      <c r="AR549" s="12"/>
      <c r="AS549" s="12"/>
      <c r="AT549" s="12"/>
      <c r="AU549" s="12"/>
    </row>
    <row r="550" spans="1:47" s="59" customFormat="1" ht="14.1" customHeight="1" x14ac:dyDescent="0.2">
      <c r="A550" s="89" t="s">
        <v>296</v>
      </c>
      <c r="B550" s="20">
        <f t="shared" si="162"/>
        <v>0</v>
      </c>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12"/>
      <c r="AP550" s="12"/>
      <c r="AQ550" s="12"/>
      <c r="AR550" s="12"/>
      <c r="AS550" s="12"/>
      <c r="AT550" s="12"/>
      <c r="AU550" s="12"/>
    </row>
    <row r="551" spans="1:47" s="59" customFormat="1" ht="14.1" customHeight="1" x14ac:dyDescent="0.2">
      <c r="A551" s="89" t="s">
        <v>297</v>
      </c>
      <c r="B551" s="20">
        <f t="shared" si="162"/>
        <v>0</v>
      </c>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12"/>
      <c r="AP551" s="12"/>
      <c r="AQ551" s="12"/>
      <c r="AR551" s="12"/>
      <c r="AS551" s="12"/>
      <c r="AT551" s="12"/>
      <c r="AU551" s="12"/>
    </row>
    <row r="552" spans="1:47" s="59" customFormat="1" ht="14.1" customHeight="1" x14ac:dyDescent="0.2">
      <c r="A552" s="89" t="s">
        <v>298</v>
      </c>
      <c r="B552" s="20">
        <f t="shared" si="162"/>
        <v>0</v>
      </c>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12"/>
      <c r="AP552" s="12"/>
      <c r="AQ552" s="12"/>
      <c r="AR552" s="12"/>
      <c r="AS552" s="12"/>
      <c r="AT552" s="12"/>
      <c r="AU552" s="12"/>
    </row>
    <row r="553" spans="1:47" s="59" customFormat="1" ht="14.1" customHeight="1" x14ac:dyDescent="0.2">
      <c r="A553" s="88" t="s">
        <v>286</v>
      </c>
      <c r="B553" s="20">
        <f t="shared" si="162"/>
        <v>0</v>
      </c>
      <c r="C553" s="20">
        <f>+C554+C555</f>
        <v>0</v>
      </c>
      <c r="D553" s="20">
        <f t="shared" ref="D553:AU553" si="167">+D554+D555</f>
        <v>0</v>
      </c>
      <c r="E553" s="20">
        <f t="shared" si="167"/>
        <v>0</v>
      </c>
      <c r="F553" s="20">
        <f t="shared" si="167"/>
        <v>0</v>
      </c>
      <c r="G553" s="20">
        <f t="shared" si="167"/>
        <v>0</v>
      </c>
      <c r="H553" s="20">
        <f t="shared" si="167"/>
        <v>0</v>
      </c>
      <c r="I553" s="20">
        <f t="shared" si="167"/>
        <v>0</v>
      </c>
      <c r="J553" s="20">
        <f t="shared" si="167"/>
        <v>0</v>
      </c>
      <c r="K553" s="20">
        <f t="shared" si="167"/>
        <v>0</v>
      </c>
      <c r="L553" s="20">
        <f t="shared" si="167"/>
        <v>0</v>
      </c>
      <c r="M553" s="20">
        <f t="shared" si="167"/>
        <v>0</v>
      </c>
      <c r="N553" s="20">
        <f t="shared" si="167"/>
        <v>0</v>
      </c>
      <c r="O553" s="20">
        <f t="shared" si="167"/>
        <v>0</v>
      </c>
      <c r="P553" s="20">
        <f t="shared" si="167"/>
        <v>0</v>
      </c>
      <c r="Q553" s="20">
        <f t="shared" si="167"/>
        <v>0</v>
      </c>
      <c r="R553" s="20">
        <f t="shared" si="167"/>
        <v>0</v>
      </c>
      <c r="S553" s="20">
        <f t="shared" si="167"/>
        <v>0</v>
      </c>
      <c r="T553" s="20">
        <f t="shared" si="167"/>
        <v>0</v>
      </c>
      <c r="U553" s="20">
        <f t="shared" si="167"/>
        <v>0</v>
      </c>
      <c r="V553" s="20">
        <f t="shared" si="167"/>
        <v>0</v>
      </c>
      <c r="W553" s="20">
        <f t="shared" si="167"/>
        <v>0</v>
      </c>
      <c r="X553" s="20">
        <f t="shared" si="167"/>
        <v>0</v>
      </c>
      <c r="Y553" s="20">
        <f t="shared" si="167"/>
        <v>0</v>
      </c>
      <c r="Z553" s="20">
        <f t="shared" si="167"/>
        <v>0</v>
      </c>
      <c r="AA553" s="20">
        <f t="shared" si="167"/>
        <v>0</v>
      </c>
      <c r="AB553" s="20">
        <f t="shared" si="167"/>
        <v>0</v>
      </c>
      <c r="AC553" s="20">
        <f t="shared" si="167"/>
        <v>0</v>
      </c>
      <c r="AD553" s="20">
        <f t="shared" si="167"/>
        <v>0</v>
      </c>
      <c r="AE553" s="20">
        <f t="shared" si="167"/>
        <v>0</v>
      </c>
      <c r="AF553" s="20">
        <f t="shared" si="167"/>
        <v>0</v>
      </c>
      <c r="AG553" s="20">
        <f t="shared" si="167"/>
        <v>0</v>
      </c>
      <c r="AH553" s="20">
        <f t="shared" si="167"/>
        <v>0</v>
      </c>
      <c r="AI553" s="20">
        <f t="shared" si="167"/>
        <v>0</v>
      </c>
      <c r="AJ553" s="20">
        <f t="shared" si="167"/>
        <v>0</v>
      </c>
      <c r="AK553" s="20">
        <f t="shared" si="167"/>
        <v>0</v>
      </c>
      <c r="AL553" s="20">
        <f t="shared" si="167"/>
        <v>0</v>
      </c>
      <c r="AM553" s="20">
        <f t="shared" si="167"/>
        <v>0</v>
      </c>
      <c r="AN553" s="20">
        <f t="shared" si="167"/>
        <v>0</v>
      </c>
      <c r="AO553" s="20">
        <f t="shared" si="167"/>
        <v>0</v>
      </c>
      <c r="AP553" s="20">
        <f t="shared" si="167"/>
        <v>0</v>
      </c>
      <c r="AQ553" s="20">
        <f t="shared" si="167"/>
        <v>0</v>
      </c>
      <c r="AR553" s="20">
        <f t="shared" si="167"/>
        <v>0</v>
      </c>
      <c r="AS553" s="20">
        <f t="shared" si="167"/>
        <v>0</v>
      </c>
      <c r="AT553" s="20">
        <f t="shared" si="167"/>
        <v>0</v>
      </c>
      <c r="AU553" s="20">
        <f t="shared" si="167"/>
        <v>0</v>
      </c>
    </row>
    <row r="554" spans="1:47" s="59" customFormat="1" ht="14.1" customHeight="1" x14ac:dyDescent="0.2">
      <c r="A554" s="89" t="s">
        <v>325</v>
      </c>
      <c r="B554" s="20">
        <f t="shared" si="162"/>
        <v>0</v>
      </c>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2"/>
      <c r="AN554" s="12"/>
      <c r="AO554" s="12"/>
      <c r="AP554" s="12"/>
      <c r="AQ554" s="12"/>
      <c r="AR554" s="12"/>
      <c r="AS554" s="12"/>
      <c r="AT554" s="12"/>
      <c r="AU554" s="12"/>
    </row>
    <row r="555" spans="1:47" s="59" customFormat="1" ht="14.1" customHeight="1" x14ac:dyDescent="0.2">
      <c r="A555" s="89" t="s">
        <v>49</v>
      </c>
      <c r="B555" s="20">
        <f t="shared" si="162"/>
        <v>0</v>
      </c>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12"/>
      <c r="AP555" s="12"/>
      <c r="AQ555" s="12"/>
      <c r="AR555" s="12"/>
      <c r="AS555" s="12"/>
      <c r="AT555" s="12"/>
      <c r="AU555" s="12"/>
    </row>
    <row r="556" spans="1:47" s="59" customFormat="1" ht="14.1" customHeight="1" x14ac:dyDescent="0.2">
      <c r="A556" s="88" t="s">
        <v>320</v>
      </c>
      <c r="B556" s="20">
        <f t="shared" si="162"/>
        <v>0</v>
      </c>
      <c r="C556" s="20">
        <f>+C557+C558</f>
        <v>0</v>
      </c>
      <c r="D556" s="20">
        <f t="shared" ref="D556:AU556" si="168">+D557+D558</f>
        <v>0</v>
      </c>
      <c r="E556" s="20">
        <f t="shared" si="168"/>
        <v>0</v>
      </c>
      <c r="F556" s="20">
        <f t="shared" si="168"/>
        <v>0</v>
      </c>
      <c r="G556" s="20">
        <f t="shared" si="168"/>
        <v>0</v>
      </c>
      <c r="H556" s="20">
        <f t="shared" si="168"/>
        <v>0</v>
      </c>
      <c r="I556" s="20">
        <f t="shared" si="168"/>
        <v>0</v>
      </c>
      <c r="J556" s="20">
        <f t="shared" si="168"/>
        <v>0</v>
      </c>
      <c r="K556" s="20">
        <f t="shared" si="168"/>
        <v>0</v>
      </c>
      <c r="L556" s="20">
        <f t="shared" si="168"/>
        <v>0</v>
      </c>
      <c r="M556" s="20">
        <f t="shared" si="168"/>
        <v>0</v>
      </c>
      <c r="N556" s="20">
        <f t="shared" si="168"/>
        <v>0</v>
      </c>
      <c r="O556" s="20">
        <f t="shared" si="168"/>
        <v>0</v>
      </c>
      <c r="P556" s="20">
        <f t="shared" si="168"/>
        <v>0</v>
      </c>
      <c r="Q556" s="20">
        <f t="shared" si="168"/>
        <v>0</v>
      </c>
      <c r="R556" s="20">
        <f t="shared" si="168"/>
        <v>0</v>
      </c>
      <c r="S556" s="20">
        <f t="shared" si="168"/>
        <v>0</v>
      </c>
      <c r="T556" s="20">
        <f t="shared" si="168"/>
        <v>0</v>
      </c>
      <c r="U556" s="20">
        <f t="shared" si="168"/>
        <v>0</v>
      </c>
      <c r="V556" s="20">
        <f t="shared" si="168"/>
        <v>0</v>
      </c>
      <c r="W556" s="20">
        <f t="shared" si="168"/>
        <v>0</v>
      </c>
      <c r="X556" s="20">
        <f t="shared" si="168"/>
        <v>0</v>
      </c>
      <c r="Y556" s="20">
        <f t="shared" si="168"/>
        <v>0</v>
      </c>
      <c r="Z556" s="20">
        <f t="shared" si="168"/>
        <v>0</v>
      </c>
      <c r="AA556" s="20">
        <f t="shared" si="168"/>
        <v>0</v>
      </c>
      <c r="AB556" s="20">
        <f t="shared" si="168"/>
        <v>0</v>
      </c>
      <c r="AC556" s="20">
        <f t="shared" si="168"/>
        <v>0</v>
      </c>
      <c r="AD556" s="20">
        <f t="shared" si="168"/>
        <v>0</v>
      </c>
      <c r="AE556" s="20">
        <f t="shared" si="168"/>
        <v>0</v>
      </c>
      <c r="AF556" s="20">
        <f t="shared" si="168"/>
        <v>0</v>
      </c>
      <c r="AG556" s="20">
        <f t="shared" si="168"/>
        <v>0</v>
      </c>
      <c r="AH556" s="20">
        <f t="shared" si="168"/>
        <v>0</v>
      </c>
      <c r="AI556" s="20">
        <f t="shared" si="168"/>
        <v>0</v>
      </c>
      <c r="AJ556" s="20">
        <f t="shared" si="168"/>
        <v>0</v>
      </c>
      <c r="AK556" s="20">
        <f t="shared" si="168"/>
        <v>0</v>
      </c>
      <c r="AL556" s="20">
        <f t="shared" si="168"/>
        <v>0</v>
      </c>
      <c r="AM556" s="20">
        <f t="shared" si="168"/>
        <v>0</v>
      </c>
      <c r="AN556" s="20">
        <f t="shared" si="168"/>
        <v>0</v>
      </c>
      <c r="AO556" s="20">
        <f t="shared" si="168"/>
        <v>0</v>
      </c>
      <c r="AP556" s="20">
        <f t="shared" si="168"/>
        <v>0</v>
      </c>
      <c r="AQ556" s="20">
        <f t="shared" si="168"/>
        <v>0</v>
      </c>
      <c r="AR556" s="20">
        <f t="shared" si="168"/>
        <v>0</v>
      </c>
      <c r="AS556" s="20">
        <f t="shared" si="168"/>
        <v>0</v>
      </c>
      <c r="AT556" s="20">
        <f t="shared" si="168"/>
        <v>0</v>
      </c>
      <c r="AU556" s="20">
        <f t="shared" si="168"/>
        <v>0</v>
      </c>
    </row>
    <row r="557" spans="1:47" s="59" customFormat="1" ht="14.1" customHeight="1" x14ac:dyDescent="0.2">
      <c r="A557" s="89" t="s">
        <v>321</v>
      </c>
      <c r="B557" s="20">
        <f t="shared" si="162"/>
        <v>0</v>
      </c>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c r="AL557" s="12"/>
      <c r="AM557" s="12"/>
      <c r="AN557" s="12"/>
      <c r="AO557" s="12"/>
      <c r="AP557" s="12"/>
      <c r="AQ557" s="12"/>
      <c r="AR557" s="12"/>
      <c r="AS557" s="12"/>
      <c r="AT557" s="12"/>
      <c r="AU557" s="12"/>
    </row>
    <row r="558" spans="1:47" s="59" customFormat="1" ht="14.1" customHeight="1" x14ac:dyDescent="0.2">
      <c r="A558" s="89" t="s">
        <v>322</v>
      </c>
      <c r="B558" s="20">
        <f t="shared" si="162"/>
        <v>0</v>
      </c>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12"/>
      <c r="AP558" s="12"/>
      <c r="AQ558" s="12"/>
      <c r="AR558" s="12"/>
      <c r="AS558" s="12"/>
      <c r="AT558" s="12"/>
      <c r="AU558" s="12"/>
    </row>
    <row r="559" spans="1:47" s="59" customFormat="1" ht="14.1" customHeight="1" x14ac:dyDescent="0.2">
      <c r="A559" s="31" t="s">
        <v>334</v>
      </c>
      <c r="B559" s="20">
        <f t="shared" si="162"/>
        <v>0</v>
      </c>
      <c r="C559" s="20">
        <f>+C560+C564+C567</f>
        <v>0</v>
      </c>
      <c r="D559" s="20">
        <f t="shared" ref="D559:AU559" si="169">+D560+D564+D567</f>
        <v>0</v>
      </c>
      <c r="E559" s="20">
        <f t="shared" si="169"/>
        <v>0</v>
      </c>
      <c r="F559" s="20">
        <f t="shared" si="169"/>
        <v>0</v>
      </c>
      <c r="G559" s="20">
        <f t="shared" si="169"/>
        <v>0</v>
      </c>
      <c r="H559" s="20">
        <f t="shared" si="169"/>
        <v>0</v>
      </c>
      <c r="I559" s="20">
        <f t="shared" si="169"/>
        <v>0</v>
      </c>
      <c r="J559" s="20">
        <f t="shared" si="169"/>
        <v>0</v>
      </c>
      <c r="K559" s="20">
        <f t="shared" si="169"/>
        <v>0</v>
      </c>
      <c r="L559" s="20">
        <f t="shared" si="169"/>
        <v>0</v>
      </c>
      <c r="M559" s="20">
        <f t="shared" si="169"/>
        <v>0</v>
      </c>
      <c r="N559" s="20">
        <f t="shared" si="169"/>
        <v>0</v>
      </c>
      <c r="O559" s="20">
        <f t="shared" si="169"/>
        <v>0</v>
      </c>
      <c r="P559" s="20">
        <f t="shared" si="169"/>
        <v>0</v>
      </c>
      <c r="Q559" s="20">
        <f t="shared" si="169"/>
        <v>0</v>
      </c>
      <c r="R559" s="20">
        <f t="shared" si="169"/>
        <v>0</v>
      </c>
      <c r="S559" s="20">
        <f t="shared" si="169"/>
        <v>0</v>
      </c>
      <c r="T559" s="20">
        <f t="shared" si="169"/>
        <v>0</v>
      </c>
      <c r="U559" s="20">
        <f t="shared" si="169"/>
        <v>0</v>
      </c>
      <c r="V559" s="20">
        <f t="shared" si="169"/>
        <v>0</v>
      </c>
      <c r="W559" s="20">
        <f t="shared" si="169"/>
        <v>0</v>
      </c>
      <c r="X559" s="20">
        <f t="shared" si="169"/>
        <v>0</v>
      </c>
      <c r="Y559" s="20">
        <f t="shared" si="169"/>
        <v>0</v>
      </c>
      <c r="Z559" s="20">
        <f t="shared" si="169"/>
        <v>0</v>
      </c>
      <c r="AA559" s="20">
        <f t="shared" si="169"/>
        <v>0</v>
      </c>
      <c r="AB559" s="20">
        <f t="shared" si="169"/>
        <v>0</v>
      </c>
      <c r="AC559" s="20">
        <f t="shared" si="169"/>
        <v>0</v>
      </c>
      <c r="AD559" s="20">
        <f t="shared" si="169"/>
        <v>0</v>
      </c>
      <c r="AE559" s="20">
        <f t="shared" si="169"/>
        <v>0</v>
      </c>
      <c r="AF559" s="20">
        <f t="shared" si="169"/>
        <v>0</v>
      </c>
      <c r="AG559" s="20">
        <f t="shared" si="169"/>
        <v>0</v>
      </c>
      <c r="AH559" s="20">
        <f t="shared" si="169"/>
        <v>0</v>
      </c>
      <c r="AI559" s="20">
        <f t="shared" si="169"/>
        <v>0</v>
      </c>
      <c r="AJ559" s="20">
        <f t="shared" si="169"/>
        <v>0</v>
      </c>
      <c r="AK559" s="20">
        <f t="shared" si="169"/>
        <v>0</v>
      </c>
      <c r="AL559" s="20">
        <f t="shared" si="169"/>
        <v>0</v>
      </c>
      <c r="AM559" s="20">
        <f t="shared" si="169"/>
        <v>0</v>
      </c>
      <c r="AN559" s="20">
        <f t="shared" si="169"/>
        <v>0</v>
      </c>
      <c r="AO559" s="20">
        <f t="shared" si="169"/>
        <v>0</v>
      </c>
      <c r="AP559" s="20">
        <f t="shared" si="169"/>
        <v>0</v>
      </c>
      <c r="AQ559" s="20">
        <f t="shared" si="169"/>
        <v>0</v>
      </c>
      <c r="AR559" s="20">
        <f t="shared" si="169"/>
        <v>0</v>
      </c>
      <c r="AS559" s="20">
        <f t="shared" si="169"/>
        <v>0</v>
      </c>
      <c r="AT559" s="20">
        <f t="shared" si="169"/>
        <v>0</v>
      </c>
      <c r="AU559" s="20">
        <f t="shared" si="169"/>
        <v>0</v>
      </c>
    </row>
    <row r="560" spans="1:47" s="59" customFormat="1" ht="14.1" customHeight="1" x14ac:dyDescent="0.2">
      <c r="A560" s="88" t="s">
        <v>327</v>
      </c>
      <c r="B560" s="20">
        <f t="shared" si="162"/>
        <v>0</v>
      </c>
      <c r="C560" s="21">
        <f>+C561+C562+C563</f>
        <v>0</v>
      </c>
      <c r="D560" s="21">
        <f t="shared" ref="D560:AU560" si="170">+D561+D562+D563</f>
        <v>0</v>
      </c>
      <c r="E560" s="21">
        <f t="shared" si="170"/>
        <v>0</v>
      </c>
      <c r="F560" s="21">
        <f t="shared" si="170"/>
        <v>0</v>
      </c>
      <c r="G560" s="21">
        <f t="shared" si="170"/>
        <v>0</v>
      </c>
      <c r="H560" s="21">
        <f t="shared" si="170"/>
        <v>0</v>
      </c>
      <c r="I560" s="21">
        <f t="shared" si="170"/>
        <v>0</v>
      </c>
      <c r="J560" s="21">
        <f t="shared" si="170"/>
        <v>0</v>
      </c>
      <c r="K560" s="21">
        <f t="shared" si="170"/>
        <v>0</v>
      </c>
      <c r="L560" s="21">
        <f t="shared" si="170"/>
        <v>0</v>
      </c>
      <c r="M560" s="21">
        <f t="shared" si="170"/>
        <v>0</v>
      </c>
      <c r="N560" s="21">
        <f t="shared" si="170"/>
        <v>0</v>
      </c>
      <c r="O560" s="21">
        <f t="shared" si="170"/>
        <v>0</v>
      </c>
      <c r="P560" s="21">
        <f t="shared" si="170"/>
        <v>0</v>
      </c>
      <c r="Q560" s="21">
        <f t="shared" si="170"/>
        <v>0</v>
      </c>
      <c r="R560" s="21">
        <f t="shared" si="170"/>
        <v>0</v>
      </c>
      <c r="S560" s="21">
        <f t="shared" si="170"/>
        <v>0</v>
      </c>
      <c r="T560" s="21">
        <f t="shared" si="170"/>
        <v>0</v>
      </c>
      <c r="U560" s="21">
        <f t="shared" si="170"/>
        <v>0</v>
      </c>
      <c r="V560" s="21">
        <f t="shared" si="170"/>
        <v>0</v>
      </c>
      <c r="W560" s="21">
        <f t="shared" si="170"/>
        <v>0</v>
      </c>
      <c r="X560" s="21">
        <f t="shared" si="170"/>
        <v>0</v>
      </c>
      <c r="Y560" s="21">
        <f t="shared" si="170"/>
        <v>0</v>
      </c>
      <c r="Z560" s="21">
        <f t="shared" si="170"/>
        <v>0</v>
      </c>
      <c r="AA560" s="21">
        <f t="shared" si="170"/>
        <v>0</v>
      </c>
      <c r="AB560" s="21">
        <f t="shared" si="170"/>
        <v>0</v>
      </c>
      <c r="AC560" s="21">
        <f t="shared" si="170"/>
        <v>0</v>
      </c>
      <c r="AD560" s="21">
        <f t="shared" si="170"/>
        <v>0</v>
      </c>
      <c r="AE560" s="21">
        <f t="shared" si="170"/>
        <v>0</v>
      </c>
      <c r="AF560" s="21">
        <f t="shared" si="170"/>
        <v>0</v>
      </c>
      <c r="AG560" s="21">
        <f t="shared" si="170"/>
        <v>0</v>
      </c>
      <c r="AH560" s="21">
        <f t="shared" si="170"/>
        <v>0</v>
      </c>
      <c r="AI560" s="21">
        <f t="shared" si="170"/>
        <v>0</v>
      </c>
      <c r="AJ560" s="21">
        <f t="shared" si="170"/>
        <v>0</v>
      </c>
      <c r="AK560" s="21">
        <f t="shared" si="170"/>
        <v>0</v>
      </c>
      <c r="AL560" s="21">
        <f t="shared" si="170"/>
        <v>0</v>
      </c>
      <c r="AM560" s="21">
        <f t="shared" si="170"/>
        <v>0</v>
      </c>
      <c r="AN560" s="21">
        <f t="shared" si="170"/>
        <v>0</v>
      </c>
      <c r="AO560" s="21">
        <f t="shared" si="170"/>
        <v>0</v>
      </c>
      <c r="AP560" s="21">
        <f t="shared" si="170"/>
        <v>0</v>
      </c>
      <c r="AQ560" s="21">
        <f t="shared" si="170"/>
        <v>0</v>
      </c>
      <c r="AR560" s="21">
        <f t="shared" si="170"/>
        <v>0</v>
      </c>
      <c r="AS560" s="21">
        <f t="shared" si="170"/>
        <v>0</v>
      </c>
      <c r="AT560" s="21">
        <f t="shared" si="170"/>
        <v>0</v>
      </c>
      <c r="AU560" s="21">
        <f t="shared" si="170"/>
        <v>0</v>
      </c>
    </row>
    <row r="561" spans="1:47" s="59" customFormat="1" ht="14.1" customHeight="1" x14ac:dyDescent="0.2">
      <c r="A561" s="89" t="s">
        <v>328</v>
      </c>
      <c r="B561" s="20">
        <f t="shared" si="162"/>
        <v>0</v>
      </c>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12"/>
      <c r="AP561" s="12"/>
      <c r="AQ561" s="12"/>
      <c r="AR561" s="12"/>
      <c r="AS561" s="12"/>
      <c r="AT561" s="12"/>
      <c r="AU561" s="12"/>
    </row>
    <row r="562" spans="1:47" s="59" customFormat="1" ht="14.1" customHeight="1" x14ac:dyDescent="0.2">
      <c r="A562" s="89" t="s">
        <v>329</v>
      </c>
      <c r="B562" s="20">
        <f t="shared" si="162"/>
        <v>0</v>
      </c>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12"/>
      <c r="AP562" s="12"/>
      <c r="AQ562" s="12"/>
      <c r="AR562" s="12"/>
      <c r="AS562" s="12"/>
      <c r="AT562" s="12"/>
      <c r="AU562" s="12"/>
    </row>
    <row r="563" spans="1:47" s="59" customFormat="1" ht="14.1" customHeight="1" x14ac:dyDescent="0.2">
      <c r="A563" s="89" t="s">
        <v>330</v>
      </c>
      <c r="B563" s="20">
        <f t="shared" si="162"/>
        <v>0</v>
      </c>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12"/>
      <c r="AP563" s="12"/>
      <c r="AQ563" s="12"/>
      <c r="AR563" s="12"/>
      <c r="AS563" s="12"/>
      <c r="AT563" s="12"/>
      <c r="AU563" s="12"/>
    </row>
    <row r="564" spans="1:47" s="59" customFormat="1" ht="14.1" customHeight="1" x14ac:dyDescent="0.2">
      <c r="A564" s="88" t="s">
        <v>331</v>
      </c>
      <c r="B564" s="20">
        <f t="shared" si="162"/>
        <v>0</v>
      </c>
      <c r="C564" s="20">
        <f>+C565+C566</f>
        <v>0</v>
      </c>
      <c r="D564" s="20">
        <f t="shared" ref="D564:AU564" si="171">+D565+D566</f>
        <v>0</v>
      </c>
      <c r="E564" s="20">
        <f t="shared" si="171"/>
        <v>0</v>
      </c>
      <c r="F564" s="20">
        <f t="shared" si="171"/>
        <v>0</v>
      </c>
      <c r="G564" s="20">
        <f t="shared" si="171"/>
        <v>0</v>
      </c>
      <c r="H564" s="20">
        <f t="shared" si="171"/>
        <v>0</v>
      </c>
      <c r="I564" s="20">
        <f t="shared" si="171"/>
        <v>0</v>
      </c>
      <c r="J564" s="20">
        <f t="shared" si="171"/>
        <v>0</v>
      </c>
      <c r="K564" s="20">
        <f t="shared" si="171"/>
        <v>0</v>
      </c>
      <c r="L564" s="20">
        <f t="shared" si="171"/>
        <v>0</v>
      </c>
      <c r="M564" s="20">
        <f t="shared" si="171"/>
        <v>0</v>
      </c>
      <c r="N564" s="20">
        <f t="shared" si="171"/>
        <v>0</v>
      </c>
      <c r="O564" s="20">
        <f t="shared" si="171"/>
        <v>0</v>
      </c>
      <c r="P564" s="20">
        <f t="shared" si="171"/>
        <v>0</v>
      </c>
      <c r="Q564" s="20">
        <f t="shared" si="171"/>
        <v>0</v>
      </c>
      <c r="R564" s="20">
        <f t="shared" si="171"/>
        <v>0</v>
      </c>
      <c r="S564" s="20">
        <f t="shared" si="171"/>
        <v>0</v>
      </c>
      <c r="T564" s="20">
        <f t="shared" si="171"/>
        <v>0</v>
      </c>
      <c r="U564" s="20">
        <f t="shared" si="171"/>
        <v>0</v>
      </c>
      <c r="V564" s="20">
        <f t="shared" si="171"/>
        <v>0</v>
      </c>
      <c r="W564" s="20">
        <f t="shared" si="171"/>
        <v>0</v>
      </c>
      <c r="X564" s="20">
        <f t="shared" si="171"/>
        <v>0</v>
      </c>
      <c r="Y564" s="20">
        <f t="shared" si="171"/>
        <v>0</v>
      </c>
      <c r="Z564" s="20">
        <f t="shared" si="171"/>
        <v>0</v>
      </c>
      <c r="AA564" s="20">
        <f t="shared" si="171"/>
        <v>0</v>
      </c>
      <c r="AB564" s="20">
        <f t="shared" si="171"/>
        <v>0</v>
      </c>
      <c r="AC564" s="20">
        <f t="shared" si="171"/>
        <v>0</v>
      </c>
      <c r="AD564" s="20">
        <f t="shared" si="171"/>
        <v>0</v>
      </c>
      <c r="AE564" s="20">
        <f t="shared" si="171"/>
        <v>0</v>
      </c>
      <c r="AF564" s="20">
        <f t="shared" si="171"/>
        <v>0</v>
      </c>
      <c r="AG564" s="20">
        <f t="shared" si="171"/>
        <v>0</v>
      </c>
      <c r="AH564" s="20">
        <f t="shared" si="171"/>
        <v>0</v>
      </c>
      <c r="AI564" s="20">
        <f t="shared" si="171"/>
        <v>0</v>
      </c>
      <c r="AJ564" s="20">
        <f t="shared" si="171"/>
        <v>0</v>
      </c>
      <c r="AK564" s="20">
        <f t="shared" si="171"/>
        <v>0</v>
      </c>
      <c r="AL564" s="20">
        <f t="shared" si="171"/>
        <v>0</v>
      </c>
      <c r="AM564" s="20">
        <f t="shared" si="171"/>
        <v>0</v>
      </c>
      <c r="AN564" s="20">
        <f t="shared" si="171"/>
        <v>0</v>
      </c>
      <c r="AO564" s="20">
        <f t="shared" si="171"/>
        <v>0</v>
      </c>
      <c r="AP564" s="20">
        <f t="shared" si="171"/>
        <v>0</v>
      </c>
      <c r="AQ564" s="20">
        <f t="shared" si="171"/>
        <v>0</v>
      </c>
      <c r="AR564" s="20">
        <f t="shared" si="171"/>
        <v>0</v>
      </c>
      <c r="AS564" s="20">
        <f t="shared" si="171"/>
        <v>0</v>
      </c>
      <c r="AT564" s="20">
        <f t="shared" si="171"/>
        <v>0</v>
      </c>
      <c r="AU564" s="20">
        <f t="shared" si="171"/>
        <v>0</v>
      </c>
    </row>
    <row r="565" spans="1:47" s="59" customFormat="1" ht="14.1" customHeight="1" x14ac:dyDescent="0.2">
      <c r="A565" s="89" t="s">
        <v>332</v>
      </c>
      <c r="B565" s="20">
        <f t="shared" si="162"/>
        <v>0</v>
      </c>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2"/>
      <c r="AN565" s="12"/>
      <c r="AO565" s="12"/>
      <c r="AP565" s="12"/>
      <c r="AQ565" s="12"/>
      <c r="AR565" s="12"/>
      <c r="AS565" s="12"/>
      <c r="AT565" s="12"/>
      <c r="AU565" s="12"/>
    </row>
    <row r="566" spans="1:47" s="59" customFormat="1" ht="14.1" customHeight="1" x14ac:dyDescent="0.2">
      <c r="A566" s="89" t="s">
        <v>333</v>
      </c>
      <c r="B566" s="20">
        <f t="shared" si="162"/>
        <v>0</v>
      </c>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12"/>
      <c r="AP566" s="12"/>
      <c r="AQ566" s="12"/>
      <c r="AR566" s="12"/>
      <c r="AS566" s="12"/>
      <c r="AT566" s="12"/>
      <c r="AU566" s="12"/>
    </row>
    <row r="567" spans="1:47" s="59" customFormat="1" ht="14.1" customHeight="1" x14ac:dyDescent="0.2">
      <c r="A567" s="88" t="s">
        <v>320</v>
      </c>
      <c r="B567" s="20">
        <f t="shared" si="162"/>
        <v>0</v>
      </c>
      <c r="C567" s="20">
        <f>+C568+C569</f>
        <v>0</v>
      </c>
      <c r="D567" s="20">
        <f t="shared" ref="D567:AU567" si="172">+D568+D569</f>
        <v>0</v>
      </c>
      <c r="E567" s="20">
        <f t="shared" si="172"/>
        <v>0</v>
      </c>
      <c r="F567" s="20">
        <f t="shared" si="172"/>
        <v>0</v>
      </c>
      <c r="G567" s="20">
        <f t="shared" si="172"/>
        <v>0</v>
      </c>
      <c r="H567" s="20">
        <f t="shared" si="172"/>
        <v>0</v>
      </c>
      <c r="I567" s="20">
        <f t="shared" si="172"/>
        <v>0</v>
      </c>
      <c r="J567" s="20">
        <f t="shared" si="172"/>
        <v>0</v>
      </c>
      <c r="K567" s="20">
        <f t="shared" si="172"/>
        <v>0</v>
      </c>
      <c r="L567" s="20">
        <f t="shared" si="172"/>
        <v>0</v>
      </c>
      <c r="M567" s="20">
        <f t="shared" si="172"/>
        <v>0</v>
      </c>
      <c r="N567" s="20">
        <f t="shared" si="172"/>
        <v>0</v>
      </c>
      <c r="O567" s="20">
        <f t="shared" si="172"/>
        <v>0</v>
      </c>
      <c r="P567" s="20">
        <f t="shared" si="172"/>
        <v>0</v>
      </c>
      <c r="Q567" s="20">
        <f t="shared" si="172"/>
        <v>0</v>
      </c>
      <c r="R567" s="20">
        <f t="shared" si="172"/>
        <v>0</v>
      </c>
      <c r="S567" s="20">
        <f t="shared" si="172"/>
        <v>0</v>
      </c>
      <c r="T567" s="20">
        <f t="shared" si="172"/>
        <v>0</v>
      </c>
      <c r="U567" s="20">
        <f t="shared" si="172"/>
        <v>0</v>
      </c>
      <c r="V567" s="20">
        <f t="shared" si="172"/>
        <v>0</v>
      </c>
      <c r="W567" s="20">
        <f t="shared" si="172"/>
        <v>0</v>
      </c>
      <c r="X567" s="20">
        <f t="shared" si="172"/>
        <v>0</v>
      </c>
      <c r="Y567" s="20">
        <f t="shared" si="172"/>
        <v>0</v>
      </c>
      <c r="Z567" s="20">
        <f t="shared" si="172"/>
        <v>0</v>
      </c>
      <c r="AA567" s="20">
        <f t="shared" si="172"/>
        <v>0</v>
      </c>
      <c r="AB567" s="20">
        <f t="shared" si="172"/>
        <v>0</v>
      </c>
      <c r="AC567" s="20">
        <f t="shared" si="172"/>
        <v>0</v>
      </c>
      <c r="AD567" s="20">
        <f t="shared" si="172"/>
        <v>0</v>
      </c>
      <c r="AE567" s="20">
        <f t="shared" si="172"/>
        <v>0</v>
      </c>
      <c r="AF567" s="20">
        <f t="shared" si="172"/>
        <v>0</v>
      </c>
      <c r="AG567" s="20">
        <f t="shared" si="172"/>
        <v>0</v>
      </c>
      <c r="AH567" s="20">
        <f t="shared" si="172"/>
        <v>0</v>
      </c>
      <c r="AI567" s="20">
        <f t="shared" si="172"/>
        <v>0</v>
      </c>
      <c r="AJ567" s="20">
        <f t="shared" si="172"/>
        <v>0</v>
      </c>
      <c r="AK567" s="20">
        <f t="shared" si="172"/>
        <v>0</v>
      </c>
      <c r="AL567" s="20">
        <f t="shared" si="172"/>
        <v>0</v>
      </c>
      <c r="AM567" s="20">
        <f t="shared" si="172"/>
        <v>0</v>
      </c>
      <c r="AN567" s="20">
        <f t="shared" si="172"/>
        <v>0</v>
      </c>
      <c r="AO567" s="20">
        <f t="shared" si="172"/>
        <v>0</v>
      </c>
      <c r="AP567" s="20">
        <f t="shared" si="172"/>
        <v>0</v>
      </c>
      <c r="AQ567" s="20">
        <f t="shared" si="172"/>
        <v>0</v>
      </c>
      <c r="AR567" s="20">
        <f t="shared" si="172"/>
        <v>0</v>
      </c>
      <c r="AS567" s="20">
        <f t="shared" si="172"/>
        <v>0</v>
      </c>
      <c r="AT567" s="20">
        <f t="shared" si="172"/>
        <v>0</v>
      </c>
      <c r="AU567" s="20">
        <f t="shared" si="172"/>
        <v>0</v>
      </c>
    </row>
    <row r="568" spans="1:47" s="59" customFormat="1" ht="14.1" customHeight="1" x14ac:dyDescent="0.2">
      <c r="A568" s="89" t="s">
        <v>335</v>
      </c>
      <c r="B568" s="20">
        <f t="shared" si="162"/>
        <v>0</v>
      </c>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12"/>
      <c r="AP568" s="12"/>
      <c r="AQ568" s="12"/>
      <c r="AR568" s="12"/>
      <c r="AS568" s="12"/>
      <c r="AT568" s="12"/>
      <c r="AU568" s="12"/>
    </row>
    <row r="569" spans="1:47" s="59" customFormat="1" ht="14.1" customHeight="1" x14ac:dyDescent="0.2">
      <c r="A569" s="89" t="s">
        <v>336</v>
      </c>
      <c r="B569" s="20">
        <f t="shared" si="162"/>
        <v>0</v>
      </c>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12"/>
      <c r="AP569" s="12"/>
      <c r="AQ569" s="12"/>
      <c r="AR569" s="12"/>
      <c r="AS569" s="12"/>
      <c r="AT569" s="12"/>
      <c r="AU569" s="12"/>
    </row>
    <row r="570" spans="1:47" ht="14.1" customHeight="1" x14ac:dyDescent="0.2">
      <c r="A570" s="19" t="s">
        <v>288</v>
      </c>
      <c r="B570" s="20">
        <f t="shared" ref="B570:B619" si="173">SUM(C570:AU570)</f>
        <v>0</v>
      </c>
      <c r="C570" s="20">
        <f t="shared" ref="C570:AU570" si="174">+C571+C612</f>
        <v>0</v>
      </c>
      <c r="D570" s="20">
        <f t="shared" si="174"/>
        <v>0</v>
      </c>
      <c r="E570" s="20">
        <f t="shared" si="174"/>
        <v>0</v>
      </c>
      <c r="F570" s="20">
        <f t="shared" si="174"/>
        <v>0</v>
      </c>
      <c r="G570" s="20">
        <f t="shared" si="174"/>
        <v>0</v>
      </c>
      <c r="H570" s="20">
        <f t="shared" si="174"/>
        <v>0</v>
      </c>
      <c r="I570" s="20">
        <f t="shared" si="174"/>
        <v>0</v>
      </c>
      <c r="J570" s="20">
        <f t="shared" si="174"/>
        <v>0</v>
      </c>
      <c r="K570" s="20">
        <f t="shared" si="174"/>
        <v>0</v>
      </c>
      <c r="L570" s="20">
        <f t="shared" si="174"/>
        <v>0</v>
      </c>
      <c r="M570" s="20">
        <f t="shared" si="174"/>
        <v>0</v>
      </c>
      <c r="N570" s="20">
        <f t="shared" si="174"/>
        <v>0</v>
      </c>
      <c r="O570" s="20">
        <f t="shared" si="174"/>
        <v>0</v>
      </c>
      <c r="P570" s="20">
        <f t="shared" si="174"/>
        <v>0</v>
      </c>
      <c r="Q570" s="20">
        <f t="shared" si="174"/>
        <v>0</v>
      </c>
      <c r="R570" s="20">
        <f t="shared" si="174"/>
        <v>0</v>
      </c>
      <c r="S570" s="20">
        <f t="shared" si="174"/>
        <v>0</v>
      </c>
      <c r="T570" s="20">
        <f t="shared" si="174"/>
        <v>0</v>
      </c>
      <c r="U570" s="20">
        <f t="shared" si="174"/>
        <v>0</v>
      </c>
      <c r="V570" s="20">
        <f t="shared" si="174"/>
        <v>0</v>
      </c>
      <c r="W570" s="20">
        <f t="shared" si="174"/>
        <v>0</v>
      </c>
      <c r="X570" s="20">
        <f t="shared" si="174"/>
        <v>0</v>
      </c>
      <c r="Y570" s="20">
        <f t="shared" si="174"/>
        <v>0</v>
      </c>
      <c r="Z570" s="20">
        <f t="shared" si="174"/>
        <v>0</v>
      </c>
      <c r="AA570" s="20">
        <f t="shared" si="174"/>
        <v>0</v>
      </c>
      <c r="AB570" s="20">
        <f t="shared" si="174"/>
        <v>0</v>
      </c>
      <c r="AC570" s="20">
        <f t="shared" si="174"/>
        <v>0</v>
      </c>
      <c r="AD570" s="20">
        <f t="shared" si="174"/>
        <v>0</v>
      </c>
      <c r="AE570" s="20">
        <f t="shared" si="174"/>
        <v>0</v>
      </c>
      <c r="AF570" s="20">
        <f t="shared" si="174"/>
        <v>0</v>
      </c>
      <c r="AG570" s="20">
        <f t="shared" si="174"/>
        <v>0</v>
      </c>
      <c r="AH570" s="20">
        <f t="shared" si="174"/>
        <v>0</v>
      </c>
      <c r="AI570" s="20">
        <f t="shared" si="174"/>
        <v>0</v>
      </c>
      <c r="AJ570" s="20">
        <f t="shared" si="174"/>
        <v>0</v>
      </c>
      <c r="AK570" s="20">
        <f t="shared" si="174"/>
        <v>0</v>
      </c>
      <c r="AL570" s="20">
        <f t="shared" si="174"/>
        <v>0</v>
      </c>
      <c r="AM570" s="20">
        <f t="shared" si="174"/>
        <v>0</v>
      </c>
      <c r="AN570" s="20">
        <f t="shared" si="174"/>
        <v>0</v>
      </c>
      <c r="AO570" s="20">
        <f t="shared" si="174"/>
        <v>0</v>
      </c>
      <c r="AP570" s="20">
        <f t="shared" si="174"/>
        <v>0</v>
      </c>
      <c r="AQ570" s="20">
        <f t="shared" si="174"/>
        <v>0</v>
      </c>
      <c r="AR570" s="20">
        <f t="shared" si="174"/>
        <v>0</v>
      </c>
      <c r="AS570" s="20">
        <f t="shared" si="174"/>
        <v>0</v>
      </c>
      <c r="AT570" s="20">
        <f t="shared" si="174"/>
        <v>0</v>
      </c>
      <c r="AU570" s="20">
        <f t="shared" si="174"/>
        <v>0</v>
      </c>
    </row>
    <row r="571" spans="1:47" ht="14.1" customHeight="1" x14ac:dyDescent="0.2">
      <c r="A571" s="31" t="s">
        <v>109</v>
      </c>
      <c r="B571" s="20">
        <f t="shared" si="173"/>
        <v>0</v>
      </c>
      <c r="C571" s="20">
        <f t="shared" ref="C571:AU571" si="175">+C572+C582+C591+C595+C596+C597+C598+C604</f>
        <v>0</v>
      </c>
      <c r="D571" s="20">
        <f t="shared" si="175"/>
        <v>0</v>
      </c>
      <c r="E571" s="20">
        <f t="shared" si="175"/>
        <v>0</v>
      </c>
      <c r="F571" s="20">
        <f t="shared" si="175"/>
        <v>0</v>
      </c>
      <c r="G571" s="20">
        <f t="shared" si="175"/>
        <v>0</v>
      </c>
      <c r="H571" s="20">
        <f t="shared" si="175"/>
        <v>0</v>
      </c>
      <c r="I571" s="20">
        <f t="shared" si="175"/>
        <v>0</v>
      </c>
      <c r="J571" s="20">
        <f t="shared" si="175"/>
        <v>0</v>
      </c>
      <c r="K571" s="20">
        <f t="shared" si="175"/>
        <v>0</v>
      </c>
      <c r="L571" s="20">
        <f t="shared" si="175"/>
        <v>0</v>
      </c>
      <c r="M571" s="20">
        <f t="shared" si="175"/>
        <v>0</v>
      </c>
      <c r="N571" s="20">
        <f t="shared" si="175"/>
        <v>0</v>
      </c>
      <c r="O571" s="20">
        <f t="shared" si="175"/>
        <v>0</v>
      </c>
      <c r="P571" s="20">
        <f t="shared" si="175"/>
        <v>0</v>
      </c>
      <c r="Q571" s="20">
        <f t="shared" si="175"/>
        <v>0</v>
      </c>
      <c r="R571" s="20">
        <f t="shared" si="175"/>
        <v>0</v>
      </c>
      <c r="S571" s="20">
        <f t="shared" si="175"/>
        <v>0</v>
      </c>
      <c r="T571" s="20">
        <f t="shared" si="175"/>
        <v>0</v>
      </c>
      <c r="U571" s="20">
        <f t="shared" si="175"/>
        <v>0</v>
      </c>
      <c r="V571" s="20">
        <f t="shared" si="175"/>
        <v>0</v>
      </c>
      <c r="W571" s="20">
        <f t="shared" si="175"/>
        <v>0</v>
      </c>
      <c r="X571" s="20">
        <f t="shared" si="175"/>
        <v>0</v>
      </c>
      <c r="Y571" s="20">
        <f t="shared" si="175"/>
        <v>0</v>
      </c>
      <c r="Z571" s="20">
        <f t="shared" si="175"/>
        <v>0</v>
      </c>
      <c r="AA571" s="20">
        <f t="shared" si="175"/>
        <v>0</v>
      </c>
      <c r="AB571" s="20">
        <f t="shared" si="175"/>
        <v>0</v>
      </c>
      <c r="AC571" s="20">
        <f t="shared" si="175"/>
        <v>0</v>
      </c>
      <c r="AD571" s="20">
        <f t="shared" si="175"/>
        <v>0</v>
      </c>
      <c r="AE571" s="20">
        <f t="shared" si="175"/>
        <v>0</v>
      </c>
      <c r="AF571" s="20">
        <f t="shared" si="175"/>
        <v>0</v>
      </c>
      <c r="AG571" s="20">
        <f t="shared" si="175"/>
        <v>0</v>
      </c>
      <c r="AH571" s="20">
        <f t="shared" si="175"/>
        <v>0</v>
      </c>
      <c r="AI571" s="20">
        <f t="shared" si="175"/>
        <v>0</v>
      </c>
      <c r="AJ571" s="20">
        <f t="shared" si="175"/>
        <v>0</v>
      </c>
      <c r="AK571" s="20">
        <f t="shared" si="175"/>
        <v>0</v>
      </c>
      <c r="AL571" s="20">
        <f t="shared" si="175"/>
        <v>0</v>
      </c>
      <c r="AM571" s="20">
        <f t="shared" si="175"/>
        <v>0</v>
      </c>
      <c r="AN571" s="20">
        <f t="shared" si="175"/>
        <v>0</v>
      </c>
      <c r="AO571" s="20">
        <f t="shared" si="175"/>
        <v>0</v>
      </c>
      <c r="AP571" s="20">
        <f t="shared" si="175"/>
        <v>0</v>
      </c>
      <c r="AQ571" s="20">
        <f t="shared" si="175"/>
        <v>0</v>
      </c>
      <c r="AR571" s="20">
        <f t="shared" si="175"/>
        <v>0</v>
      </c>
      <c r="AS571" s="20">
        <f t="shared" si="175"/>
        <v>0</v>
      </c>
      <c r="AT571" s="20">
        <f t="shared" si="175"/>
        <v>0</v>
      </c>
      <c r="AU571" s="20">
        <f t="shared" si="175"/>
        <v>0</v>
      </c>
    </row>
    <row r="572" spans="1:47" ht="14.1" customHeight="1" x14ac:dyDescent="0.2">
      <c r="A572" s="18" t="s">
        <v>4</v>
      </c>
      <c r="B572" s="20">
        <f t="shared" si="173"/>
        <v>0</v>
      </c>
      <c r="C572" s="20">
        <f>+C573+C577+C578+C579</f>
        <v>0</v>
      </c>
      <c r="D572" s="20">
        <f t="shared" ref="D572:AU572" si="176">+D573+D577+D578+D579</f>
        <v>0</v>
      </c>
      <c r="E572" s="20">
        <f t="shared" si="176"/>
        <v>0</v>
      </c>
      <c r="F572" s="20">
        <f t="shared" si="176"/>
        <v>0</v>
      </c>
      <c r="G572" s="20">
        <f t="shared" si="176"/>
        <v>0</v>
      </c>
      <c r="H572" s="20">
        <f t="shared" si="176"/>
        <v>0</v>
      </c>
      <c r="I572" s="20">
        <f t="shared" si="176"/>
        <v>0</v>
      </c>
      <c r="J572" s="20">
        <f t="shared" si="176"/>
        <v>0</v>
      </c>
      <c r="K572" s="20">
        <f t="shared" si="176"/>
        <v>0</v>
      </c>
      <c r="L572" s="20">
        <f t="shared" si="176"/>
        <v>0</v>
      </c>
      <c r="M572" s="20">
        <f t="shared" si="176"/>
        <v>0</v>
      </c>
      <c r="N572" s="20">
        <f t="shared" si="176"/>
        <v>0</v>
      </c>
      <c r="O572" s="20">
        <f t="shared" si="176"/>
        <v>0</v>
      </c>
      <c r="P572" s="20">
        <f t="shared" si="176"/>
        <v>0</v>
      </c>
      <c r="Q572" s="20">
        <f t="shared" si="176"/>
        <v>0</v>
      </c>
      <c r="R572" s="20">
        <f t="shared" si="176"/>
        <v>0</v>
      </c>
      <c r="S572" s="20">
        <f t="shared" si="176"/>
        <v>0</v>
      </c>
      <c r="T572" s="20">
        <f t="shared" si="176"/>
        <v>0</v>
      </c>
      <c r="U572" s="20">
        <f t="shared" si="176"/>
        <v>0</v>
      </c>
      <c r="V572" s="20">
        <f t="shared" si="176"/>
        <v>0</v>
      </c>
      <c r="W572" s="20">
        <f t="shared" si="176"/>
        <v>0</v>
      </c>
      <c r="X572" s="20">
        <f t="shared" si="176"/>
        <v>0</v>
      </c>
      <c r="Y572" s="20">
        <f t="shared" si="176"/>
        <v>0</v>
      </c>
      <c r="Z572" s="20">
        <f t="shared" si="176"/>
        <v>0</v>
      </c>
      <c r="AA572" s="20">
        <f t="shared" si="176"/>
        <v>0</v>
      </c>
      <c r="AB572" s="20">
        <f t="shared" si="176"/>
        <v>0</v>
      </c>
      <c r="AC572" s="20">
        <f t="shared" si="176"/>
        <v>0</v>
      </c>
      <c r="AD572" s="20">
        <f t="shared" si="176"/>
        <v>0</v>
      </c>
      <c r="AE572" s="20">
        <f t="shared" si="176"/>
        <v>0</v>
      </c>
      <c r="AF572" s="20">
        <f t="shared" si="176"/>
        <v>0</v>
      </c>
      <c r="AG572" s="20">
        <f t="shared" si="176"/>
        <v>0</v>
      </c>
      <c r="AH572" s="20">
        <f t="shared" si="176"/>
        <v>0</v>
      </c>
      <c r="AI572" s="20">
        <f t="shared" si="176"/>
        <v>0</v>
      </c>
      <c r="AJ572" s="20">
        <f t="shared" si="176"/>
        <v>0</v>
      </c>
      <c r="AK572" s="20">
        <f t="shared" si="176"/>
        <v>0</v>
      </c>
      <c r="AL572" s="20">
        <f t="shared" si="176"/>
        <v>0</v>
      </c>
      <c r="AM572" s="20">
        <f t="shared" si="176"/>
        <v>0</v>
      </c>
      <c r="AN572" s="20">
        <f t="shared" si="176"/>
        <v>0</v>
      </c>
      <c r="AO572" s="20">
        <f t="shared" si="176"/>
        <v>0</v>
      </c>
      <c r="AP572" s="20">
        <f t="shared" si="176"/>
        <v>0</v>
      </c>
      <c r="AQ572" s="20">
        <f t="shared" si="176"/>
        <v>0</v>
      </c>
      <c r="AR572" s="20">
        <f t="shared" si="176"/>
        <v>0</v>
      </c>
      <c r="AS572" s="20">
        <f t="shared" si="176"/>
        <v>0</v>
      </c>
      <c r="AT572" s="20">
        <f t="shared" si="176"/>
        <v>0</v>
      </c>
      <c r="AU572" s="20">
        <f t="shared" si="176"/>
        <v>0</v>
      </c>
    </row>
    <row r="573" spans="1:47" ht="14.1" customHeight="1" x14ac:dyDescent="0.2">
      <c r="A573" s="16" t="s">
        <v>21</v>
      </c>
      <c r="B573" s="20">
        <f t="shared" si="173"/>
        <v>0</v>
      </c>
      <c r="C573" s="20">
        <f>+C574+C575+C576</f>
        <v>0</v>
      </c>
      <c r="D573" s="20">
        <f t="shared" ref="D573:AU573" si="177">+D574+D575+D576</f>
        <v>0</v>
      </c>
      <c r="E573" s="20">
        <f t="shared" si="177"/>
        <v>0</v>
      </c>
      <c r="F573" s="20">
        <f t="shared" si="177"/>
        <v>0</v>
      </c>
      <c r="G573" s="20">
        <f t="shared" si="177"/>
        <v>0</v>
      </c>
      <c r="H573" s="20">
        <f t="shared" si="177"/>
        <v>0</v>
      </c>
      <c r="I573" s="20">
        <f t="shared" si="177"/>
        <v>0</v>
      </c>
      <c r="J573" s="20">
        <f t="shared" si="177"/>
        <v>0</v>
      </c>
      <c r="K573" s="20">
        <f t="shared" si="177"/>
        <v>0</v>
      </c>
      <c r="L573" s="20">
        <f t="shared" si="177"/>
        <v>0</v>
      </c>
      <c r="M573" s="20">
        <f t="shared" si="177"/>
        <v>0</v>
      </c>
      <c r="N573" s="20">
        <f t="shared" si="177"/>
        <v>0</v>
      </c>
      <c r="O573" s="20">
        <f t="shared" si="177"/>
        <v>0</v>
      </c>
      <c r="P573" s="20">
        <f t="shared" si="177"/>
        <v>0</v>
      </c>
      <c r="Q573" s="20">
        <f t="shared" si="177"/>
        <v>0</v>
      </c>
      <c r="R573" s="20">
        <f t="shared" si="177"/>
        <v>0</v>
      </c>
      <c r="S573" s="20">
        <f t="shared" si="177"/>
        <v>0</v>
      </c>
      <c r="T573" s="20">
        <f t="shared" si="177"/>
        <v>0</v>
      </c>
      <c r="U573" s="20">
        <f t="shared" si="177"/>
        <v>0</v>
      </c>
      <c r="V573" s="20">
        <f t="shared" si="177"/>
        <v>0</v>
      </c>
      <c r="W573" s="20">
        <f t="shared" si="177"/>
        <v>0</v>
      </c>
      <c r="X573" s="20">
        <f t="shared" si="177"/>
        <v>0</v>
      </c>
      <c r="Y573" s="20">
        <f t="shared" si="177"/>
        <v>0</v>
      </c>
      <c r="Z573" s="20">
        <f t="shared" si="177"/>
        <v>0</v>
      </c>
      <c r="AA573" s="20">
        <f t="shared" si="177"/>
        <v>0</v>
      </c>
      <c r="AB573" s="20">
        <f t="shared" si="177"/>
        <v>0</v>
      </c>
      <c r="AC573" s="20">
        <f t="shared" si="177"/>
        <v>0</v>
      </c>
      <c r="AD573" s="20">
        <f t="shared" si="177"/>
        <v>0</v>
      </c>
      <c r="AE573" s="20">
        <f t="shared" si="177"/>
        <v>0</v>
      </c>
      <c r="AF573" s="20">
        <f t="shared" si="177"/>
        <v>0</v>
      </c>
      <c r="AG573" s="20">
        <f t="shared" si="177"/>
        <v>0</v>
      </c>
      <c r="AH573" s="20">
        <f t="shared" si="177"/>
        <v>0</v>
      </c>
      <c r="AI573" s="20">
        <f t="shared" si="177"/>
        <v>0</v>
      </c>
      <c r="AJ573" s="20">
        <f t="shared" si="177"/>
        <v>0</v>
      </c>
      <c r="AK573" s="20">
        <f t="shared" si="177"/>
        <v>0</v>
      </c>
      <c r="AL573" s="20">
        <f t="shared" si="177"/>
        <v>0</v>
      </c>
      <c r="AM573" s="20">
        <f t="shared" si="177"/>
        <v>0</v>
      </c>
      <c r="AN573" s="20">
        <f t="shared" si="177"/>
        <v>0</v>
      </c>
      <c r="AO573" s="20">
        <f t="shared" si="177"/>
        <v>0</v>
      </c>
      <c r="AP573" s="20">
        <f t="shared" si="177"/>
        <v>0</v>
      </c>
      <c r="AQ573" s="20">
        <f t="shared" si="177"/>
        <v>0</v>
      </c>
      <c r="AR573" s="20">
        <f t="shared" si="177"/>
        <v>0</v>
      </c>
      <c r="AS573" s="20">
        <f t="shared" si="177"/>
        <v>0</v>
      </c>
      <c r="AT573" s="20">
        <f t="shared" si="177"/>
        <v>0</v>
      </c>
      <c r="AU573" s="20">
        <f t="shared" si="177"/>
        <v>0</v>
      </c>
    </row>
    <row r="574" spans="1:47" ht="14.1" customHeight="1" x14ac:dyDescent="0.2">
      <c r="A574" s="33" t="s">
        <v>150</v>
      </c>
      <c r="B574" s="20">
        <f t="shared" si="173"/>
        <v>0</v>
      </c>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12"/>
      <c r="AP574" s="12"/>
      <c r="AQ574" s="12"/>
      <c r="AR574" s="12"/>
      <c r="AS574" s="12"/>
      <c r="AT574" s="12"/>
      <c r="AU574" s="12"/>
    </row>
    <row r="575" spans="1:47" ht="14.1" customHeight="1" x14ac:dyDescent="0.2">
      <c r="A575" s="33" t="s">
        <v>151</v>
      </c>
      <c r="B575" s="20">
        <f t="shared" si="173"/>
        <v>0</v>
      </c>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c r="AH575" s="12"/>
      <c r="AI575" s="12"/>
      <c r="AJ575" s="12"/>
      <c r="AK575" s="12"/>
      <c r="AL575" s="12"/>
      <c r="AM575" s="12"/>
      <c r="AN575" s="12"/>
      <c r="AO575" s="12"/>
      <c r="AP575" s="12"/>
      <c r="AQ575" s="12"/>
      <c r="AR575" s="12"/>
      <c r="AS575" s="12"/>
      <c r="AT575" s="12"/>
      <c r="AU575" s="12"/>
    </row>
    <row r="576" spans="1:47" ht="14.1" customHeight="1" x14ac:dyDescent="0.2">
      <c r="A576" s="33" t="s">
        <v>152</v>
      </c>
      <c r="B576" s="20">
        <f t="shared" si="173"/>
        <v>0</v>
      </c>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12"/>
      <c r="AP576" s="12"/>
      <c r="AQ576" s="12"/>
      <c r="AR576" s="12"/>
      <c r="AS576" s="12"/>
      <c r="AT576" s="12"/>
      <c r="AU576" s="12"/>
    </row>
    <row r="577" spans="1:47" ht="14.1" customHeight="1" x14ac:dyDescent="0.2">
      <c r="A577" s="16" t="s">
        <v>138</v>
      </c>
      <c r="B577" s="20">
        <f t="shared" si="173"/>
        <v>0</v>
      </c>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c r="AH577" s="12"/>
      <c r="AI577" s="12"/>
      <c r="AJ577" s="12"/>
      <c r="AK577" s="12"/>
      <c r="AL577" s="12"/>
      <c r="AM577" s="12"/>
      <c r="AN577" s="12"/>
      <c r="AO577" s="12"/>
      <c r="AP577" s="12"/>
      <c r="AQ577" s="12"/>
      <c r="AR577" s="12"/>
      <c r="AS577" s="12"/>
      <c r="AT577" s="12"/>
      <c r="AU577" s="12"/>
    </row>
    <row r="578" spans="1:47" ht="14.1" customHeight="1" x14ac:dyDescent="0.2">
      <c r="A578" s="16" t="s">
        <v>289</v>
      </c>
      <c r="B578" s="20">
        <f t="shared" si="173"/>
        <v>0</v>
      </c>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12"/>
      <c r="AP578" s="12"/>
      <c r="AQ578" s="12"/>
      <c r="AR578" s="12"/>
      <c r="AS578" s="12"/>
      <c r="AT578" s="12"/>
      <c r="AU578" s="12"/>
    </row>
    <row r="579" spans="1:47" ht="14.1" customHeight="1" x14ac:dyDescent="0.2">
      <c r="A579" s="16" t="s">
        <v>22</v>
      </c>
      <c r="B579" s="20">
        <f t="shared" si="173"/>
        <v>0</v>
      </c>
      <c r="C579" s="20">
        <f>+C580+C581</f>
        <v>0</v>
      </c>
      <c r="D579" s="20">
        <f t="shared" ref="D579:AU579" si="178">+D580+D581</f>
        <v>0</v>
      </c>
      <c r="E579" s="20">
        <f t="shared" si="178"/>
        <v>0</v>
      </c>
      <c r="F579" s="20">
        <f t="shared" si="178"/>
        <v>0</v>
      </c>
      <c r="G579" s="20">
        <f t="shared" si="178"/>
        <v>0</v>
      </c>
      <c r="H579" s="20">
        <f t="shared" si="178"/>
        <v>0</v>
      </c>
      <c r="I579" s="20">
        <f t="shared" si="178"/>
        <v>0</v>
      </c>
      <c r="J579" s="20">
        <f t="shared" si="178"/>
        <v>0</v>
      </c>
      <c r="K579" s="20">
        <f t="shared" si="178"/>
        <v>0</v>
      </c>
      <c r="L579" s="20">
        <f t="shared" si="178"/>
        <v>0</v>
      </c>
      <c r="M579" s="20">
        <f t="shared" si="178"/>
        <v>0</v>
      </c>
      <c r="N579" s="20">
        <f t="shared" si="178"/>
        <v>0</v>
      </c>
      <c r="O579" s="20">
        <f t="shared" si="178"/>
        <v>0</v>
      </c>
      <c r="P579" s="20">
        <f t="shared" si="178"/>
        <v>0</v>
      </c>
      <c r="Q579" s="20">
        <f t="shared" si="178"/>
        <v>0</v>
      </c>
      <c r="R579" s="20">
        <f t="shared" si="178"/>
        <v>0</v>
      </c>
      <c r="S579" s="20">
        <f t="shared" si="178"/>
        <v>0</v>
      </c>
      <c r="T579" s="20">
        <f t="shared" si="178"/>
        <v>0</v>
      </c>
      <c r="U579" s="20">
        <f t="shared" si="178"/>
        <v>0</v>
      </c>
      <c r="V579" s="20">
        <f t="shared" si="178"/>
        <v>0</v>
      </c>
      <c r="W579" s="20">
        <f t="shared" si="178"/>
        <v>0</v>
      </c>
      <c r="X579" s="20">
        <f t="shared" si="178"/>
        <v>0</v>
      </c>
      <c r="Y579" s="20">
        <f t="shared" si="178"/>
        <v>0</v>
      </c>
      <c r="Z579" s="20">
        <f t="shared" si="178"/>
        <v>0</v>
      </c>
      <c r="AA579" s="20">
        <f t="shared" si="178"/>
        <v>0</v>
      </c>
      <c r="AB579" s="20">
        <f t="shared" si="178"/>
        <v>0</v>
      </c>
      <c r="AC579" s="20">
        <f t="shared" si="178"/>
        <v>0</v>
      </c>
      <c r="AD579" s="20">
        <f t="shared" si="178"/>
        <v>0</v>
      </c>
      <c r="AE579" s="20">
        <f t="shared" si="178"/>
        <v>0</v>
      </c>
      <c r="AF579" s="20">
        <f t="shared" si="178"/>
        <v>0</v>
      </c>
      <c r="AG579" s="20">
        <f t="shared" si="178"/>
        <v>0</v>
      </c>
      <c r="AH579" s="20">
        <f t="shared" si="178"/>
        <v>0</v>
      </c>
      <c r="AI579" s="20">
        <f t="shared" si="178"/>
        <v>0</v>
      </c>
      <c r="AJ579" s="20">
        <f t="shared" si="178"/>
        <v>0</v>
      </c>
      <c r="AK579" s="20">
        <f t="shared" si="178"/>
        <v>0</v>
      </c>
      <c r="AL579" s="20">
        <f t="shared" si="178"/>
        <v>0</v>
      </c>
      <c r="AM579" s="20">
        <f t="shared" si="178"/>
        <v>0</v>
      </c>
      <c r="AN579" s="20">
        <f t="shared" si="178"/>
        <v>0</v>
      </c>
      <c r="AO579" s="20">
        <f t="shared" si="178"/>
        <v>0</v>
      </c>
      <c r="AP579" s="20">
        <f t="shared" si="178"/>
        <v>0</v>
      </c>
      <c r="AQ579" s="20">
        <f t="shared" si="178"/>
        <v>0</v>
      </c>
      <c r="AR579" s="20">
        <f t="shared" si="178"/>
        <v>0</v>
      </c>
      <c r="AS579" s="20">
        <f t="shared" si="178"/>
        <v>0</v>
      </c>
      <c r="AT579" s="20">
        <f t="shared" si="178"/>
        <v>0</v>
      </c>
      <c r="AU579" s="20">
        <f t="shared" si="178"/>
        <v>0</v>
      </c>
    </row>
    <row r="580" spans="1:47" ht="14.1" customHeight="1" x14ac:dyDescent="0.2">
      <c r="A580" s="33" t="s">
        <v>153</v>
      </c>
      <c r="B580" s="20">
        <f t="shared" si="173"/>
        <v>0</v>
      </c>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12"/>
      <c r="AP580" s="12"/>
      <c r="AQ580" s="12"/>
      <c r="AR580" s="12"/>
      <c r="AS580" s="12"/>
      <c r="AT580" s="12"/>
      <c r="AU580" s="12"/>
    </row>
    <row r="581" spans="1:47" ht="14.1" customHeight="1" x14ac:dyDescent="0.2">
      <c r="A581" s="33" t="s">
        <v>154</v>
      </c>
      <c r="B581" s="20">
        <f t="shared" si="173"/>
        <v>0</v>
      </c>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12"/>
      <c r="AP581" s="12"/>
      <c r="AQ581" s="12"/>
      <c r="AR581" s="12"/>
      <c r="AS581" s="12"/>
      <c r="AT581" s="12"/>
      <c r="AU581" s="12"/>
    </row>
    <row r="582" spans="1:47" ht="14.1" customHeight="1" x14ac:dyDescent="0.2">
      <c r="A582" s="18" t="s">
        <v>5</v>
      </c>
      <c r="B582" s="20">
        <f t="shared" si="173"/>
        <v>0</v>
      </c>
      <c r="C582" s="20">
        <f>+C583+C590</f>
        <v>0</v>
      </c>
      <c r="D582" s="20">
        <f t="shared" ref="D582:AU582" si="179">+D583+D590</f>
        <v>0</v>
      </c>
      <c r="E582" s="20">
        <f t="shared" si="179"/>
        <v>0</v>
      </c>
      <c r="F582" s="20">
        <f t="shared" si="179"/>
        <v>0</v>
      </c>
      <c r="G582" s="20">
        <f t="shared" si="179"/>
        <v>0</v>
      </c>
      <c r="H582" s="20">
        <f t="shared" si="179"/>
        <v>0</v>
      </c>
      <c r="I582" s="20">
        <f t="shared" si="179"/>
        <v>0</v>
      </c>
      <c r="J582" s="20">
        <f t="shared" si="179"/>
        <v>0</v>
      </c>
      <c r="K582" s="20">
        <f t="shared" si="179"/>
        <v>0</v>
      </c>
      <c r="L582" s="20">
        <f t="shared" si="179"/>
        <v>0</v>
      </c>
      <c r="M582" s="20">
        <f t="shared" si="179"/>
        <v>0</v>
      </c>
      <c r="N582" s="20">
        <f t="shared" si="179"/>
        <v>0</v>
      </c>
      <c r="O582" s="20">
        <f t="shared" si="179"/>
        <v>0</v>
      </c>
      <c r="P582" s="20">
        <f t="shared" si="179"/>
        <v>0</v>
      </c>
      <c r="Q582" s="20">
        <f t="shared" si="179"/>
        <v>0</v>
      </c>
      <c r="R582" s="20">
        <f t="shared" si="179"/>
        <v>0</v>
      </c>
      <c r="S582" s="20">
        <f t="shared" si="179"/>
        <v>0</v>
      </c>
      <c r="T582" s="20">
        <f t="shared" si="179"/>
        <v>0</v>
      </c>
      <c r="U582" s="20">
        <f t="shared" si="179"/>
        <v>0</v>
      </c>
      <c r="V582" s="20">
        <f t="shared" si="179"/>
        <v>0</v>
      </c>
      <c r="W582" s="20">
        <f t="shared" si="179"/>
        <v>0</v>
      </c>
      <c r="X582" s="20">
        <f t="shared" si="179"/>
        <v>0</v>
      </c>
      <c r="Y582" s="20">
        <f t="shared" si="179"/>
        <v>0</v>
      </c>
      <c r="Z582" s="20">
        <f t="shared" si="179"/>
        <v>0</v>
      </c>
      <c r="AA582" s="20">
        <f t="shared" si="179"/>
        <v>0</v>
      </c>
      <c r="AB582" s="20">
        <f t="shared" si="179"/>
        <v>0</v>
      </c>
      <c r="AC582" s="20">
        <f t="shared" si="179"/>
        <v>0</v>
      </c>
      <c r="AD582" s="20">
        <f t="shared" si="179"/>
        <v>0</v>
      </c>
      <c r="AE582" s="20">
        <f t="shared" si="179"/>
        <v>0</v>
      </c>
      <c r="AF582" s="20">
        <f t="shared" si="179"/>
        <v>0</v>
      </c>
      <c r="AG582" s="20">
        <f t="shared" si="179"/>
        <v>0</v>
      </c>
      <c r="AH582" s="20">
        <f t="shared" si="179"/>
        <v>0</v>
      </c>
      <c r="AI582" s="20">
        <f t="shared" si="179"/>
        <v>0</v>
      </c>
      <c r="AJ582" s="20">
        <f t="shared" si="179"/>
        <v>0</v>
      </c>
      <c r="AK582" s="20">
        <f t="shared" si="179"/>
        <v>0</v>
      </c>
      <c r="AL582" s="20">
        <f t="shared" si="179"/>
        <v>0</v>
      </c>
      <c r="AM582" s="20">
        <f t="shared" si="179"/>
        <v>0</v>
      </c>
      <c r="AN582" s="20">
        <f t="shared" si="179"/>
        <v>0</v>
      </c>
      <c r="AO582" s="20">
        <f t="shared" si="179"/>
        <v>0</v>
      </c>
      <c r="AP582" s="20">
        <f t="shared" si="179"/>
        <v>0</v>
      </c>
      <c r="AQ582" s="20">
        <f t="shared" si="179"/>
        <v>0</v>
      </c>
      <c r="AR582" s="20">
        <f t="shared" si="179"/>
        <v>0</v>
      </c>
      <c r="AS582" s="20">
        <f t="shared" si="179"/>
        <v>0</v>
      </c>
      <c r="AT582" s="20">
        <f t="shared" si="179"/>
        <v>0</v>
      </c>
      <c r="AU582" s="20">
        <f t="shared" si="179"/>
        <v>0</v>
      </c>
    </row>
    <row r="583" spans="1:47" ht="14.1" customHeight="1" x14ac:dyDescent="0.2">
      <c r="A583" s="16" t="s">
        <v>178</v>
      </c>
      <c r="B583" s="20">
        <f t="shared" si="173"/>
        <v>0</v>
      </c>
      <c r="C583" s="20">
        <f>+C584+C585+C588+C589</f>
        <v>0</v>
      </c>
      <c r="D583" s="20">
        <f t="shared" ref="D583:AU583" si="180">+D584+D585+D588+D589</f>
        <v>0</v>
      </c>
      <c r="E583" s="20">
        <f t="shared" si="180"/>
        <v>0</v>
      </c>
      <c r="F583" s="20">
        <f t="shared" si="180"/>
        <v>0</v>
      </c>
      <c r="G583" s="20">
        <f t="shared" si="180"/>
        <v>0</v>
      </c>
      <c r="H583" s="20">
        <f t="shared" si="180"/>
        <v>0</v>
      </c>
      <c r="I583" s="20">
        <f t="shared" si="180"/>
        <v>0</v>
      </c>
      <c r="J583" s="20">
        <f t="shared" si="180"/>
        <v>0</v>
      </c>
      <c r="K583" s="20">
        <f t="shared" si="180"/>
        <v>0</v>
      </c>
      <c r="L583" s="20">
        <f t="shared" si="180"/>
        <v>0</v>
      </c>
      <c r="M583" s="20">
        <f t="shared" si="180"/>
        <v>0</v>
      </c>
      <c r="N583" s="20">
        <f t="shared" si="180"/>
        <v>0</v>
      </c>
      <c r="O583" s="20">
        <f t="shared" si="180"/>
        <v>0</v>
      </c>
      <c r="P583" s="20">
        <f t="shared" si="180"/>
        <v>0</v>
      </c>
      <c r="Q583" s="20">
        <f t="shared" si="180"/>
        <v>0</v>
      </c>
      <c r="R583" s="20">
        <f t="shared" si="180"/>
        <v>0</v>
      </c>
      <c r="S583" s="20">
        <f t="shared" si="180"/>
        <v>0</v>
      </c>
      <c r="T583" s="20">
        <f t="shared" si="180"/>
        <v>0</v>
      </c>
      <c r="U583" s="20">
        <f t="shared" si="180"/>
        <v>0</v>
      </c>
      <c r="V583" s="20">
        <f t="shared" si="180"/>
        <v>0</v>
      </c>
      <c r="W583" s="20">
        <f t="shared" si="180"/>
        <v>0</v>
      </c>
      <c r="X583" s="20">
        <f t="shared" si="180"/>
        <v>0</v>
      </c>
      <c r="Y583" s="20">
        <f t="shared" si="180"/>
        <v>0</v>
      </c>
      <c r="Z583" s="20">
        <f t="shared" si="180"/>
        <v>0</v>
      </c>
      <c r="AA583" s="20">
        <f t="shared" si="180"/>
        <v>0</v>
      </c>
      <c r="AB583" s="20">
        <f t="shared" si="180"/>
        <v>0</v>
      </c>
      <c r="AC583" s="20">
        <f t="shared" si="180"/>
        <v>0</v>
      </c>
      <c r="AD583" s="20">
        <f t="shared" si="180"/>
        <v>0</v>
      </c>
      <c r="AE583" s="20">
        <f t="shared" si="180"/>
        <v>0</v>
      </c>
      <c r="AF583" s="20">
        <f t="shared" si="180"/>
        <v>0</v>
      </c>
      <c r="AG583" s="20">
        <f t="shared" si="180"/>
        <v>0</v>
      </c>
      <c r="AH583" s="20">
        <f t="shared" si="180"/>
        <v>0</v>
      </c>
      <c r="AI583" s="20">
        <f t="shared" si="180"/>
        <v>0</v>
      </c>
      <c r="AJ583" s="20">
        <f t="shared" si="180"/>
        <v>0</v>
      </c>
      <c r="AK583" s="20">
        <f t="shared" si="180"/>
        <v>0</v>
      </c>
      <c r="AL583" s="20">
        <f t="shared" si="180"/>
        <v>0</v>
      </c>
      <c r="AM583" s="20">
        <f t="shared" si="180"/>
        <v>0</v>
      </c>
      <c r="AN583" s="20">
        <f t="shared" si="180"/>
        <v>0</v>
      </c>
      <c r="AO583" s="20">
        <f t="shared" si="180"/>
        <v>0</v>
      </c>
      <c r="AP583" s="20">
        <f t="shared" si="180"/>
        <v>0</v>
      </c>
      <c r="AQ583" s="20">
        <f t="shared" si="180"/>
        <v>0</v>
      </c>
      <c r="AR583" s="20">
        <f t="shared" si="180"/>
        <v>0</v>
      </c>
      <c r="AS583" s="20">
        <f t="shared" si="180"/>
        <v>0</v>
      </c>
      <c r="AT583" s="20">
        <f t="shared" si="180"/>
        <v>0</v>
      </c>
      <c r="AU583" s="20">
        <f t="shared" si="180"/>
        <v>0</v>
      </c>
    </row>
    <row r="584" spans="1:47" ht="14.1" customHeight="1" x14ac:dyDescent="0.2">
      <c r="A584" s="33" t="s">
        <v>156</v>
      </c>
      <c r="B584" s="20">
        <f t="shared" si="173"/>
        <v>0</v>
      </c>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c r="AH584" s="12"/>
      <c r="AI584" s="12"/>
      <c r="AJ584" s="12"/>
      <c r="AK584" s="12"/>
      <c r="AL584" s="12"/>
      <c r="AM584" s="12"/>
      <c r="AN584" s="12"/>
      <c r="AO584" s="12"/>
      <c r="AP584" s="12"/>
      <c r="AQ584" s="12"/>
      <c r="AR584" s="12"/>
      <c r="AS584" s="12"/>
      <c r="AT584" s="12"/>
      <c r="AU584" s="12"/>
    </row>
    <row r="585" spans="1:47" ht="14.1" customHeight="1" x14ac:dyDescent="0.2">
      <c r="A585" s="33" t="s">
        <v>157</v>
      </c>
      <c r="B585" s="20">
        <f t="shared" si="173"/>
        <v>0</v>
      </c>
      <c r="C585" s="20">
        <f>+C586+C587</f>
        <v>0</v>
      </c>
      <c r="D585" s="20">
        <f t="shared" ref="D585:AU585" si="181">+D586+D587</f>
        <v>0</v>
      </c>
      <c r="E585" s="20">
        <f t="shared" si="181"/>
        <v>0</v>
      </c>
      <c r="F585" s="20">
        <f t="shared" si="181"/>
        <v>0</v>
      </c>
      <c r="G585" s="20">
        <f t="shared" si="181"/>
        <v>0</v>
      </c>
      <c r="H585" s="20">
        <f t="shared" si="181"/>
        <v>0</v>
      </c>
      <c r="I585" s="20">
        <f t="shared" si="181"/>
        <v>0</v>
      </c>
      <c r="J585" s="20">
        <f t="shared" si="181"/>
        <v>0</v>
      </c>
      <c r="K585" s="20">
        <f t="shared" si="181"/>
        <v>0</v>
      </c>
      <c r="L585" s="20">
        <f t="shared" si="181"/>
        <v>0</v>
      </c>
      <c r="M585" s="20">
        <f t="shared" si="181"/>
        <v>0</v>
      </c>
      <c r="N585" s="20">
        <f t="shared" si="181"/>
        <v>0</v>
      </c>
      <c r="O585" s="20">
        <f t="shared" si="181"/>
        <v>0</v>
      </c>
      <c r="P585" s="20">
        <f t="shared" si="181"/>
        <v>0</v>
      </c>
      <c r="Q585" s="20">
        <f t="shared" si="181"/>
        <v>0</v>
      </c>
      <c r="R585" s="20">
        <f t="shared" si="181"/>
        <v>0</v>
      </c>
      <c r="S585" s="20">
        <f t="shared" si="181"/>
        <v>0</v>
      </c>
      <c r="T585" s="20">
        <f t="shared" si="181"/>
        <v>0</v>
      </c>
      <c r="U585" s="20">
        <f t="shared" si="181"/>
        <v>0</v>
      </c>
      <c r="V585" s="20">
        <f t="shared" si="181"/>
        <v>0</v>
      </c>
      <c r="W585" s="20">
        <f t="shared" si="181"/>
        <v>0</v>
      </c>
      <c r="X585" s="20">
        <f t="shared" si="181"/>
        <v>0</v>
      </c>
      <c r="Y585" s="20">
        <f t="shared" si="181"/>
        <v>0</v>
      </c>
      <c r="Z585" s="20">
        <f t="shared" si="181"/>
        <v>0</v>
      </c>
      <c r="AA585" s="20">
        <f t="shared" si="181"/>
        <v>0</v>
      </c>
      <c r="AB585" s="20">
        <f t="shared" si="181"/>
        <v>0</v>
      </c>
      <c r="AC585" s="20">
        <f t="shared" si="181"/>
        <v>0</v>
      </c>
      <c r="AD585" s="20">
        <f t="shared" si="181"/>
        <v>0</v>
      </c>
      <c r="AE585" s="20">
        <f t="shared" si="181"/>
        <v>0</v>
      </c>
      <c r="AF585" s="20">
        <f t="shared" si="181"/>
        <v>0</v>
      </c>
      <c r="AG585" s="20">
        <f t="shared" si="181"/>
        <v>0</v>
      </c>
      <c r="AH585" s="20">
        <f t="shared" si="181"/>
        <v>0</v>
      </c>
      <c r="AI585" s="20">
        <f t="shared" si="181"/>
        <v>0</v>
      </c>
      <c r="AJ585" s="20">
        <f t="shared" si="181"/>
        <v>0</v>
      </c>
      <c r="AK585" s="20">
        <f t="shared" si="181"/>
        <v>0</v>
      </c>
      <c r="AL585" s="20">
        <f t="shared" si="181"/>
        <v>0</v>
      </c>
      <c r="AM585" s="20">
        <f t="shared" si="181"/>
        <v>0</v>
      </c>
      <c r="AN585" s="20">
        <f t="shared" si="181"/>
        <v>0</v>
      </c>
      <c r="AO585" s="20">
        <f t="shared" si="181"/>
        <v>0</v>
      </c>
      <c r="AP585" s="20">
        <f t="shared" si="181"/>
        <v>0</v>
      </c>
      <c r="AQ585" s="20">
        <f t="shared" si="181"/>
        <v>0</v>
      </c>
      <c r="AR585" s="20">
        <f t="shared" si="181"/>
        <v>0</v>
      </c>
      <c r="AS585" s="20">
        <f t="shared" si="181"/>
        <v>0</v>
      </c>
      <c r="AT585" s="20">
        <f t="shared" si="181"/>
        <v>0</v>
      </c>
      <c r="AU585" s="20">
        <f t="shared" si="181"/>
        <v>0</v>
      </c>
    </row>
    <row r="586" spans="1:47" ht="14.1" customHeight="1" x14ac:dyDescent="0.2">
      <c r="A586" s="37" t="s">
        <v>182</v>
      </c>
      <c r="B586" s="20">
        <f t="shared" si="173"/>
        <v>0</v>
      </c>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c r="AH586" s="12"/>
      <c r="AI586" s="12"/>
      <c r="AJ586" s="12"/>
      <c r="AK586" s="12"/>
      <c r="AL586" s="12"/>
      <c r="AM586" s="12"/>
      <c r="AN586" s="12"/>
      <c r="AO586" s="12"/>
      <c r="AP586" s="12"/>
      <c r="AQ586" s="12"/>
      <c r="AR586" s="12"/>
      <c r="AS586" s="12"/>
      <c r="AT586" s="12"/>
      <c r="AU586" s="12"/>
    </row>
    <row r="587" spans="1:47" ht="14.1" customHeight="1" x14ac:dyDescent="0.2">
      <c r="A587" s="37" t="s">
        <v>158</v>
      </c>
      <c r="B587" s="20">
        <f t="shared" si="173"/>
        <v>0</v>
      </c>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c r="AH587" s="12"/>
      <c r="AI587" s="12"/>
      <c r="AJ587" s="12"/>
      <c r="AK587" s="12"/>
      <c r="AL587" s="12"/>
      <c r="AM587" s="12"/>
      <c r="AN587" s="12"/>
      <c r="AO587" s="12"/>
      <c r="AP587" s="12"/>
      <c r="AQ587" s="12"/>
      <c r="AR587" s="12"/>
      <c r="AS587" s="12"/>
      <c r="AT587" s="12"/>
      <c r="AU587" s="12"/>
    </row>
    <row r="588" spans="1:47" ht="14.1" customHeight="1" x14ac:dyDescent="0.2">
      <c r="A588" s="33" t="s">
        <v>159</v>
      </c>
      <c r="B588" s="20">
        <f t="shared" si="173"/>
        <v>0</v>
      </c>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c r="AH588" s="12"/>
      <c r="AI588" s="12"/>
      <c r="AJ588" s="12"/>
      <c r="AK588" s="12"/>
      <c r="AL588" s="12"/>
      <c r="AM588" s="12"/>
      <c r="AN588" s="12"/>
      <c r="AO588" s="12"/>
      <c r="AP588" s="12"/>
      <c r="AQ588" s="12"/>
      <c r="AR588" s="12"/>
      <c r="AS588" s="12"/>
      <c r="AT588" s="12"/>
      <c r="AU588" s="12"/>
    </row>
    <row r="589" spans="1:47" ht="14.1" customHeight="1" x14ac:dyDescent="0.2">
      <c r="A589" s="33" t="s">
        <v>160</v>
      </c>
      <c r="B589" s="20">
        <f t="shared" si="173"/>
        <v>0</v>
      </c>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c r="AH589" s="12"/>
      <c r="AI589" s="12"/>
      <c r="AJ589" s="12"/>
      <c r="AK589" s="12"/>
      <c r="AL589" s="12"/>
      <c r="AM589" s="12"/>
      <c r="AN589" s="12"/>
      <c r="AO589" s="12"/>
      <c r="AP589" s="12"/>
      <c r="AQ589" s="12"/>
      <c r="AR589" s="12"/>
      <c r="AS589" s="12"/>
      <c r="AT589" s="12"/>
      <c r="AU589" s="12"/>
    </row>
    <row r="590" spans="1:47" ht="14.1" customHeight="1" x14ac:dyDescent="0.2">
      <c r="A590" s="16" t="s">
        <v>167</v>
      </c>
      <c r="B590" s="20">
        <f t="shared" si="173"/>
        <v>0</v>
      </c>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12"/>
      <c r="AP590" s="12"/>
      <c r="AQ590" s="12"/>
      <c r="AR590" s="12"/>
      <c r="AS590" s="12"/>
      <c r="AT590" s="12"/>
      <c r="AU590" s="12"/>
    </row>
    <row r="591" spans="1:47" ht="14.1" customHeight="1" x14ac:dyDescent="0.2">
      <c r="A591" s="18" t="s">
        <v>6</v>
      </c>
      <c r="B591" s="20">
        <f t="shared" si="173"/>
        <v>0</v>
      </c>
      <c r="C591" s="22"/>
      <c r="D591" s="22"/>
      <c r="E591" s="22"/>
      <c r="F591" s="22"/>
      <c r="G591" s="22"/>
      <c r="H591" s="22"/>
      <c r="I591" s="22"/>
      <c r="J591" s="22"/>
      <c r="K591" s="22"/>
      <c r="L591" s="22"/>
      <c r="M591" s="22"/>
      <c r="N591" s="22"/>
      <c r="O591" s="22"/>
      <c r="P591" s="22"/>
      <c r="Q591" s="22"/>
      <c r="R591" s="22"/>
      <c r="S591" s="22"/>
      <c r="T591" s="22"/>
      <c r="U591" s="22"/>
      <c r="V591" s="22"/>
      <c r="W591" s="22"/>
      <c r="X591" s="22"/>
      <c r="Y591" s="22"/>
      <c r="Z591" s="22"/>
      <c r="AA591" s="22"/>
      <c r="AB591" s="22"/>
      <c r="AC591" s="22"/>
      <c r="AD591" s="22"/>
      <c r="AE591" s="22"/>
      <c r="AF591" s="22"/>
      <c r="AG591" s="22"/>
      <c r="AH591" s="22"/>
      <c r="AI591" s="22"/>
      <c r="AJ591" s="22"/>
      <c r="AK591" s="22"/>
      <c r="AL591" s="22"/>
      <c r="AM591" s="22"/>
      <c r="AN591" s="22"/>
      <c r="AO591" s="22"/>
      <c r="AP591" s="22"/>
      <c r="AQ591" s="22"/>
      <c r="AR591" s="22"/>
      <c r="AS591" s="22"/>
      <c r="AT591" s="22"/>
      <c r="AU591" s="22"/>
    </row>
    <row r="592" spans="1:47" ht="14.1" customHeight="1" x14ac:dyDescent="0.2">
      <c r="A592" s="16" t="s">
        <v>162</v>
      </c>
      <c r="B592" s="20">
        <f t="shared" si="173"/>
        <v>0</v>
      </c>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2"/>
      <c r="AN592" s="12"/>
      <c r="AO592" s="12"/>
      <c r="AP592" s="12"/>
      <c r="AQ592" s="12"/>
      <c r="AR592" s="12"/>
      <c r="AS592" s="12"/>
      <c r="AT592" s="12"/>
      <c r="AU592" s="12"/>
    </row>
    <row r="593" spans="1:47" ht="14.1" customHeight="1" x14ac:dyDescent="0.2">
      <c r="A593" s="16" t="s">
        <v>163</v>
      </c>
      <c r="B593" s="20">
        <f t="shared" si="173"/>
        <v>0</v>
      </c>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2"/>
      <c r="AN593" s="12"/>
      <c r="AO593" s="12"/>
      <c r="AP593" s="12"/>
      <c r="AQ593" s="12"/>
      <c r="AR593" s="12"/>
      <c r="AS593" s="12"/>
      <c r="AT593" s="12"/>
      <c r="AU593" s="12"/>
    </row>
    <row r="594" spans="1:47" ht="14.1" customHeight="1" x14ac:dyDescent="0.2">
      <c r="A594" s="16" t="s">
        <v>137</v>
      </c>
      <c r="B594" s="20">
        <f t="shared" si="173"/>
        <v>0</v>
      </c>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2"/>
      <c r="AN594" s="12"/>
      <c r="AO594" s="12"/>
      <c r="AP594" s="12"/>
      <c r="AQ594" s="12"/>
      <c r="AR594" s="12"/>
      <c r="AS594" s="12"/>
      <c r="AT594" s="12"/>
      <c r="AU594" s="12"/>
    </row>
    <row r="595" spans="1:47" ht="14.1" customHeight="1" x14ac:dyDescent="0.2">
      <c r="A595" s="18" t="s">
        <v>37</v>
      </c>
      <c r="B595" s="20">
        <f t="shared" si="173"/>
        <v>0</v>
      </c>
      <c r="C595" s="22"/>
      <c r="D595" s="22"/>
      <c r="E595" s="22"/>
      <c r="F595" s="22"/>
      <c r="G595" s="22"/>
      <c r="H595" s="22"/>
      <c r="I595" s="22"/>
      <c r="J595" s="22"/>
      <c r="K595" s="22"/>
      <c r="L595" s="22"/>
      <c r="M595" s="22"/>
      <c r="N595" s="22"/>
      <c r="O595" s="22"/>
      <c r="P595" s="22"/>
      <c r="Q595" s="22"/>
      <c r="R595" s="22"/>
      <c r="S595" s="22"/>
      <c r="T595" s="22"/>
      <c r="U595" s="22"/>
      <c r="V595" s="22"/>
      <c r="W595" s="22"/>
      <c r="X595" s="22"/>
      <c r="Y595" s="22"/>
      <c r="Z595" s="22"/>
      <c r="AA595" s="22"/>
      <c r="AB595" s="22"/>
      <c r="AC595" s="22"/>
      <c r="AD595" s="22"/>
      <c r="AE595" s="22"/>
      <c r="AF595" s="22"/>
      <c r="AG595" s="22"/>
      <c r="AH595" s="22"/>
      <c r="AI595" s="22"/>
      <c r="AJ595" s="22"/>
      <c r="AK595" s="22"/>
      <c r="AL595" s="22"/>
      <c r="AM595" s="22"/>
      <c r="AN595" s="22"/>
      <c r="AO595" s="22"/>
      <c r="AP595" s="22"/>
      <c r="AQ595" s="22"/>
      <c r="AR595" s="22"/>
      <c r="AS595" s="22"/>
      <c r="AT595" s="22"/>
      <c r="AU595" s="22"/>
    </row>
    <row r="596" spans="1:47" ht="14.1" customHeight="1" x14ac:dyDescent="0.2">
      <c r="A596" s="18" t="s">
        <v>38</v>
      </c>
      <c r="B596" s="20">
        <f t="shared" si="173"/>
        <v>0</v>
      </c>
      <c r="C596" s="22"/>
      <c r="D596" s="22"/>
      <c r="E596" s="22"/>
      <c r="F596" s="22"/>
      <c r="G596" s="22"/>
      <c r="H596" s="22"/>
      <c r="I596" s="22"/>
      <c r="J596" s="22"/>
      <c r="K596" s="22"/>
      <c r="L596" s="22"/>
      <c r="M596" s="22"/>
      <c r="N596" s="22"/>
      <c r="O596" s="22"/>
      <c r="P596" s="22"/>
      <c r="Q596" s="22"/>
      <c r="R596" s="22"/>
      <c r="S596" s="22"/>
      <c r="T596" s="22"/>
      <c r="U596" s="22"/>
      <c r="V596" s="22"/>
      <c r="W596" s="22"/>
      <c r="X596" s="22"/>
      <c r="Y596" s="22"/>
      <c r="Z596" s="22"/>
      <c r="AA596" s="22"/>
      <c r="AB596" s="22"/>
      <c r="AC596" s="22"/>
      <c r="AD596" s="22"/>
      <c r="AE596" s="22"/>
      <c r="AF596" s="22"/>
      <c r="AG596" s="22"/>
      <c r="AH596" s="22"/>
      <c r="AI596" s="22"/>
      <c r="AJ596" s="22"/>
      <c r="AK596" s="22"/>
      <c r="AL596" s="22"/>
      <c r="AM596" s="22"/>
      <c r="AN596" s="22"/>
      <c r="AO596" s="22"/>
      <c r="AP596" s="22"/>
      <c r="AQ596" s="22"/>
      <c r="AR596" s="22"/>
      <c r="AS596" s="22"/>
      <c r="AT596" s="22"/>
      <c r="AU596" s="22"/>
    </row>
    <row r="597" spans="1:47" ht="14.1" customHeight="1" x14ac:dyDescent="0.2">
      <c r="A597" s="18" t="s">
        <v>39</v>
      </c>
      <c r="B597" s="20">
        <f t="shared" si="173"/>
        <v>0</v>
      </c>
      <c r="C597" s="22"/>
      <c r="D597" s="22"/>
      <c r="E597" s="22"/>
      <c r="F597" s="22"/>
      <c r="G597" s="22"/>
      <c r="H597" s="22"/>
      <c r="I597" s="22"/>
      <c r="J597" s="22"/>
      <c r="K597" s="22"/>
      <c r="L597" s="22"/>
      <c r="M597" s="22"/>
      <c r="N597" s="22"/>
      <c r="O597" s="22"/>
      <c r="P597" s="22"/>
      <c r="Q597" s="22"/>
      <c r="R597" s="22"/>
      <c r="S597" s="22"/>
      <c r="T597" s="22"/>
      <c r="U597" s="22"/>
      <c r="V597" s="22"/>
      <c r="W597" s="22"/>
      <c r="X597" s="22"/>
      <c r="Y597" s="22"/>
      <c r="Z597" s="22"/>
      <c r="AA597" s="22"/>
      <c r="AB597" s="22"/>
      <c r="AC597" s="22"/>
      <c r="AD597" s="22"/>
      <c r="AE597" s="22"/>
      <c r="AF597" s="22"/>
      <c r="AG597" s="22"/>
      <c r="AH597" s="22"/>
      <c r="AI597" s="22"/>
      <c r="AJ597" s="22"/>
      <c r="AK597" s="22"/>
      <c r="AL597" s="22"/>
      <c r="AM597" s="22"/>
      <c r="AN597" s="22"/>
      <c r="AO597" s="22"/>
      <c r="AP597" s="22"/>
      <c r="AQ597" s="22"/>
      <c r="AR597" s="22"/>
      <c r="AS597" s="22"/>
      <c r="AT597" s="22"/>
      <c r="AU597" s="22"/>
    </row>
    <row r="598" spans="1:47" ht="14.1" customHeight="1" x14ac:dyDescent="0.2">
      <c r="A598" s="18" t="s">
        <v>11</v>
      </c>
      <c r="B598" s="20">
        <f t="shared" si="173"/>
        <v>0</v>
      </c>
      <c r="C598" s="20">
        <f>SUM(C599:C603)</f>
        <v>0</v>
      </c>
      <c r="D598" s="20">
        <f t="shared" ref="D598:AU598" si="182">SUM(D599:D603)</f>
        <v>0</v>
      </c>
      <c r="E598" s="20">
        <f t="shared" si="182"/>
        <v>0</v>
      </c>
      <c r="F598" s="20">
        <f t="shared" si="182"/>
        <v>0</v>
      </c>
      <c r="G598" s="20">
        <f t="shared" si="182"/>
        <v>0</v>
      </c>
      <c r="H598" s="20">
        <f t="shared" si="182"/>
        <v>0</v>
      </c>
      <c r="I598" s="20">
        <f t="shared" si="182"/>
        <v>0</v>
      </c>
      <c r="J598" s="20">
        <f t="shared" si="182"/>
        <v>0</v>
      </c>
      <c r="K598" s="20">
        <f t="shared" si="182"/>
        <v>0</v>
      </c>
      <c r="L598" s="20">
        <f t="shared" si="182"/>
        <v>0</v>
      </c>
      <c r="M598" s="20">
        <f t="shared" si="182"/>
        <v>0</v>
      </c>
      <c r="N598" s="20">
        <f t="shared" si="182"/>
        <v>0</v>
      </c>
      <c r="O598" s="20">
        <f t="shared" si="182"/>
        <v>0</v>
      </c>
      <c r="P598" s="20">
        <f t="shared" si="182"/>
        <v>0</v>
      </c>
      <c r="Q598" s="20">
        <f t="shared" si="182"/>
        <v>0</v>
      </c>
      <c r="R598" s="20">
        <f t="shared" si="182"/>
        <v>0</v>
      </c>
      <c r="S598" s="20">
        <f t="shared" si="182"/>
        <v>0</v>
      </c>
      <c r="T598" s="20">
        <f t="shared" si="182"/>
        <v>0</v>
      </c>
      <c r="U598" s="20">
        <f t="shared" si="182"/>
        <v>0</v>
      </c>
      <c r="V598" s="20">
        <f t="shared" si="182"/>
        <v>0</v>
      </c>
      <c r="W598" s="20">
        <f t="shared" si="182"/>
        <v>0</v>
      </c>
      <c r="X598" s="20">
        <f t="shared" si="182"/>
        <v>0</v>
      </c>
      <c r="Y598" s="20">
        <f t="shared" si="182"/>
        <v>0</v>
      </c>
      <c r="Z598" s="20">
        <f t="shared" si="182"/>
        <v>0</v>
      </c>
      <c r="AA598" s="20">
        <f t="shared" si="182"/>
        <v>0</v>
      </c>
      <c r="AB598" s="20">
        <f t="shared" si="182"/>
        <v>0</v>
      </c>
      <c r="AC598" s="20">
        <f t="shared" si="182"/>
        <v>0</v>
      </c>
      <c r="AD598" s="20">
        <f t="shared" si="182"/>
        <v>0</v>
      </c>
      <c r="AE598" s="20">
        <f t="shared" si="182"/>
        <v>0</v>
      </c>
      <c r="AF598" s="20">
        <f t="shared" si="182"/>
        <v>0</v>
      </c>
      <c r="AG598" s="20">
        <f t="shared" si="182"/>
        <v>0</v>
      </c>
      <c r="AH598" s="20">
        <f t="shared" si="182"/>
        <v>0</v>
      </c>
      <c r="AI598" s="20">
        <f t="shared" si="182"/>
        <v>0</v>
      </c>
      <c r="AJ598" s="20">
        <f t="shared" si="182"/>
        <v>0</v>
      </c>
      <c r="AK598" s="20">
        <f t="shared" si="182"/>
        <v>0</v>
      </c>
      <c r="AL598" s="20">
        <f t="shared" si="182"/>
        <v>0</v>
      </c>
      <c r="AM598" s="20">
        <f t="shared" si="182"/>
        <v>0</v>
      </c>
      <c r="AN598" s="20">
        <f t="shared" si="182"/>
        <v>0</v>
      </c>
      <c r="AO598" s="20">
        <f t="shared" si="182"/>
        <v>0</v>
      </c>
      <c r="AP598" s="20">
        <f t="shared" si="182"/>
        <v>0</v>
      </c>
      <c r="AQ598" s="20">
        <f t="shared" si="182"/>
        <v>0</v>
      </c>
      <c r="AR598" s="20">
        <f t="shared" si="182"/>
        <v>0</v>
      </c>
      <c r="AS598" s="20">
        <f t="shared" si="182"/>
        <v>0</v>
      </c>
      <c r="AT598" s="20">
        <f t="shared" si="182"/>
        <v>0</v>
      </c>
      <c r="AU598" s="20">
        <f t="shared" si="182"/>
        <v>0</v>
      </c>
    </row>
    <row r="599" spans="1:47" ht="14.1" customHeight="1" x14ac:dyDescent="0.2">
      <c r="A599" s="16" t="s">
        <v>44</v>
      </c>
      <c r="B599" s="20">
        <f t="shared" si="173"/>
        <v>0</v>
      </c>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2"/>
      <c r="AN599" s="12"/>
      <c r="AO599" s="12"/>
      <c r="AP599" s="12"/>
      <c r="AQ599" s="12"/>
      <c r="AR599" s="12"/>
      <c r="AS599" s="12"/>
      <c r="AT599" s="12"/>
      <c r="AU599" s="12"/>
    </row>
    <row r="600" spans="1:47" ht="14.1" customHeight="1" x14ac:dyDescent="0.2">
      <c r="A600" s="16" t="s">
        <v>45</v>
      </c>
      <c r="B600" s="20">
        <f t="shared" si="173"/>
        <v>0</v>
      </c>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2"/>
      <c r="AN600" s="12"/>
      <c r="AO600" s="12"/>
      <c r="AP600" s="12"/>
      <c r="AQ600" s="12"/>
      <c r="AR600" s="12"/>
      <c r="AS600" s="12"/>
      <c r="AT600" s="12"/>
      <c r="AU600" s="12"/>
    </row>
    <row r="601" spans="1:47" ht="14.1" customHeight="1" x14ac:dyDescent="0.2">
      <c r="A601" s="16" t="s">
        <v>46</v>
      </c>
      <c r="B601" s="20">
        <f t="shared" si="173"/>
        <v>0</v>
      </c>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2"/>
      <c r="AN601" s="12"/>
      <c r="AO601" s="12"/>
      <c r="AP601" s="12"/>
      <c r="AQ601" s="12"/>
      <c r="AR601" s="12"/>
      <c r="AS601" s="12"/>
      <c r="AT601" s="12"/>
      <c r="AU601" s="12"/>
    </row>
    <row r="602" spans="1:47" ht="14.1" customHeight="1" x14ac:dyDescent="0.2">
      <c r="A602" s="16" t="s">
        <v>47</v>
      </c>
      <c r="B602" s="20">
        <f t="shared" si="173"/>
        <v>0</v>
      </c>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12"/>
      <c r="AP602" s="12"/>
      <c r="AQ602" s="12"/>
      <c r="AR602" s="12"/>
      <c r="AS602" s="12"/>
      <c r="AT602" s="12"/>
      <c r="AU602" s="12"/>
    </row>
    <row r="603" spans="1:47" ht="14.1" customHeight="1" x14ac:dyDescent="0.2">
      <c r="A603" s="16" t="s">
        <v>48</v>
      </c>
      <c r="B603" s="20">
        <f t="shared" si="173"/>
        <v>0</v>
      </c>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2"/>
      <c r="AN603" s="12"/>
      <c r="AO603" s="12"/>
      <c r="AP603" s="12"/>
      <c r="AQ603" s="12"/>
      <c r="AR603" s="12"/>
      <c r="AS603" s="12"/>
      <c r="AT603" s="12"/>
      <c r="AU603" s="12"/>
    </row>
    <row r="604" spans="1:47" ht="14.1" customHeight="1" x14ac:dyDescent="0.2">
      <c r="A604" s="18" t="s">
        <v>7</v>
      </c>
      <c r="B604" s="20">
        <f t="shared" si="173"/>
        <v>0</v>
      </c>
      <c r="C604" s="20">
        <f>+C605+C608</f>
        <v>0</v>
      </c>
      <c r="D604" s="20">
        <f t="shared" ref="D604:AU604" si="183">+D605+D608</f>
        <v>0</v>
      </c>
      <c r="E604" s="20">
        <f t="shared" si="183"/>
        <v>0</v>
      </c>
      <c r="F604" s="20">
        <f t="shared" si="183"/>
        <v>0</v>
      </c>
      <c r="G604" s="20">
        <f t="shared" si="183"/>
        <v>0</v>
      </c>
      <c r="H604" s="20">
        <f t="shared" si="183"/>
        <v>0</v>
      </c>
      <c r="I604" s="20">
        <f t="shared" si="183"/>
        <v>0</v>
      </c>
      <c r="J604" s="20">
        <f t="shared" si="183"/>
        <v>0</v>
      </c>
      <c r="K604" s="20">
        <f t="shared" si="183"/>
        <v>0</v>
      </c>
      <c r="L604" s="20">
        <f t="shared" si="183"/>
        <v>0</v>
      </c>
      <c r="M604" s="20">
        <f t="shared" si="183"/>
        <v>0</v>
      </c>
      <c r="N604" s="20">
        <f t="shared" si="183"/>
        <v>0</v>
      </c>
      <c r="O604" s="20">
        <f t="shared" si="183"/>
        <v>0</v>
      </c>
      <c r="P604" s="20">
        <f t="shared" si="183"/>
        <v>0</v>
      </c>
      <c r="Q604" s="20">
        <f t="shared" si="183"/>
        <v>0</v>
      </c>
      <c r="R604" s="20">
        <f t="shared" si="183"/>
        <v>0</v>
      </c>
      <c r="S604" s="20">
        <f t="shared" si="183"/>
        <v>0</v>
      </c>
      <c r="T604" s="20">
        <f t="shared" si="183"/>
        <v>0</v>
      </c>
      <c r="U604" s="20">
        <f t="shared" si="183"/>
        <v>0</v>
      </c>
      <c r="V604" s="20">
        <f t="shared" si="183"/>
        <v>0</v>
      </c>
      <c r="W604" s="20">
        <f t="shared" si="183"/>
        <v>0</v>
      </c>
      <c r="X604" s="20">
        <f t="shared" si="183"/>
        <v>0</v>
      </c>
      <c r="Y604" s="20">
        <f t="shared" si="183"/>
        <v>0</v>
      </c>
      <c r="Z604" s="20">
        <f t="shared" si="183"/>
        <v>0</v>
      </c>
      <c r="AA604" s="20">
        <f t="shared" si="183"/>
        <v>0</v>
      </c>
      <c r="AB604" s="20">
        <f t="shared" si="183"/>
        <v>0</v>
      </c>
      <c r="AC604" s="20">
        <f t="shared" si="183"/>
        <v>0</v>
      </c>
      <c r="AD604" s="20">
        <f t="shared" si="183"/>
        <v>0</v>
      </c>
      <c r="AE604" s="20">
        <f t="shared" si="183"/>
        <v>0</v>
      </c>
      <c r="AF604" s="20">
        <f t="shared" si="183"/>
        <v>0</v>
      </c>
      <c r="AG604" s="20">
        <f t="shared" si="183"/>
        <v>0</v>
      </c>
      <c r="AH604" s="20">
        <f t="shared" si="183"/>
        <v>0</v>
      </c>
      <c r="AI604" s="20">
        <f t="shared" si="183"/>
        <v>0</v>
      </c>
      <c r="AJ604" s="20">
        <f t="shared" si="183"/>
        <v>0</v>
      </c>
      <c r="AK604" s="20">
        <f t="shared" si="183"/>
        <v>0</v>
      </c>
      <c r="AL604" s="20">
        <f t="shared" si="183"/>
        <v>0</v>
      </c>
      <c r="AM604" s="20">
        <f t="shared" si="183"/>
        <v>0</v>
      </c>
      <c r="AN604" s="20">
        <f t="shared" si="183"/>
        <v>0</v>
      </c>
      <c r="AO604" s="20">
        <f t="shared" si="183"/>
        <v>0</v>
      </c>
      <c r="AP604" s="20">
        <f t="shared" si="183"/>
        <v>0</v>
      </c>
      <c r="AQ604" s="20">
        <f t="shared" si="183"/>
        <v>0</v>
      </c>
      <c r="AR604" s="20">
        <f t="shared" si="183"/>
        <v>0</v>
      </c>
      <c r="AS604" s="20">
        <f t="shared" si="183"/>
        <v>0</v>
      </c>
      <c r="AT604" s="20">
        <f t="shared" si="183"/>
        <v>0</v>
      </c>
      <c r="AU604" s="20">
        <f t="shared" si="183"/>
        <v>0</v>
      </c>
    </row>
    <row r="605" spans="1:47" ht="14.1" customHeight="1" x14ac:dyDescent="0.2">
      <c r="A605" s="32" t="s">
        <v>50</v>
      </c>
      <c r="B605" s="20">
        <f t="shared" si="173"/>
        <v>0</v>
      </c>
      <c r="C605" s="20">
        <f>+C606+C607</f>
        <v>0</v>
      </c>
      <c r="D605" s="20">
        <f t="shared" ref="D605:AU605" si="184">+D606+D607</f>
        <v>0</v>
      </c>
      <c r="E605" s="20">
        <f t="shared" si="184"/>
        <v>0</v>
      </c>
      <c r="F605" s="20">
        <f t="shared" si="184"/>
        <v>0</v>
      </c>
      <c r="G605" s="20">
        <f t="shared" si="184"/>
        <v>0</v>
      </c>
      <c r="H605" s="20">
        <f t="shared" si="184"/>
        <v>0</v>
      </c>
      <c r="I605" s="20">
        <f t="shared" si="184"/>
        <v>0</v>
      </c>
      <c r="J605" s="20">
        <f t="shared" si="184"/>
        <v>0</v>
      </c>
      <c r="K605" s="20">
        <f t="shared" si="184"/>
        <v>0</v>
      </c>
      <c r="L605" s="20">
        <f t="shared" si="184"/>
        <v>0</v>
      </c>
      <c r="M605" s="20">
        <f t="shared" si="184"/>
        <v>0</v>
      </c>
      <c r="N605" s="20">
        <f t="shared" si="184"/>
        <v>0</v>
      </c>
      <c r="O605" s="20">
        <f t="shared" si="184"/>
        <v>0</v>
      </c>
      <c r="P605" s="20">
        <f t="shared" si="184"/>
        <v>0</v>
      </c>
      <c r="Q605" s="20">
        <f t="shared" si="184"/>
        <v>0</v>
      </c>
      <c r="R605" s="20">
        <f t="shared" si="184"/>
        <v>0</v>
      </c>
      <c r="S605" s="20">
        <f t="shared" si="184"/>
        <v>0</v>
      </c>
      <c r="T605" s="20">
        <f t="shared" si="184"/>
        <v>0</v>
      </c>
      <c r="U605" s="20">
        <f t="shared" si="184"/>
        <v>0</v>
      </c>
      <c r="V605" s="20">
        <f t="shared" si="184"/>
        <v>0</v>
      </c>
      <c r="W605" s="20">
        <f t="shared" si="184"/>
        <v>0</v>
      </c>
      <c r="X605" s="20">
        <f t="shared" si="184"/>
        <v>0</v>
      </c>
      <c r="Y605" s="20">
        <f t="shared" si="184"/>
        <v>0</v>
      </c>
      <c r="Z605" s="20">
        <f t="shared" si="184"/>
        <v>0</v>
      </c>
      <c r="AA605" s="20">
        <f t="shared" si="184"/>
        <v>0</v>
      </c>
      <c r="AB605" s="20">
        <f t="shared" si="184"/>
        <v>0</v>
      </c>
      <c r="AC605" s="20">
        <f t="shared" si="184"/>
        <v>0</v>
      </c>
      <c r="AD605" s="20">
        <f t="shared" si="184"/>
        <v>0</v>
      </c>
      <c r="AE605" s="20">
        <f t="shared" si="184"/>
        <v>0</v>
      </c>
      <c r="AF605" s="20">
        <f t="shared" si="184"/>
        <v>0</v>
      </c>
      <c r="AG605" s="20">
        <f t="shared" si="184"/>
        <v>0</v>
      </c>
      <c r="AH605" s="20">
        <f t="shared" si="184"/>
        <v>0</v>
      </c>
      <c r="AI605" s="20">
        <f t="shared" si="184"/>
        <v>0</v>
      </c>
      <c r="AJ605" s="20">
        <f t="shared" si="184"/>
        <v>0</v>
      </c>
      <c r="AK605" s="20">
        <f t="shared" si="184"/>
        <v>0</v>
      </c>
      <c r="AL605" s="20">
        <f t="shared" si="184"/>
        <v>0</v>
      </c>
      <c r="AM605" s="20">
        <f t="shared" si="184"/>
        <v>0</v>
      </c>
      <c r="AN605" s="20">
        <f t="shared" si="184"/>
        <v>0</v>
      </c>
      <c r="AO605" s="20">
        <f t="shared" si="184"/>
        <v>0</v>
      </c>
      <c r="AP605" s="20">
        <f t="shared" si="184"/>
        <v>0</v>
      </c>
      <c r="AQ605" s="20">
        <f t="shared" si="184"/>
        <v>0</v>
      </c>
      <c r="AR605" s="20">
        <f t="shared" si="184"/>
        <v>0</v>
      </c>
      <c r="AS605" s="20">
        <f t="shared" si="184"/>
        <v>0</v>
      </c>
      <c r="AT605" s="20">
        <f t="shared" si="184"/>
        <v>0</v>
      </c>
      <c r="AU605" s="20">
        <f t="shared" si="184"/>
        <v>0</v>
      </c>
    </row>
    <row r="606" spans="1:47" ht="14.1" customHeight="1" x14ac:dyDescent="0.2">
      <c r="A606" s="33" t="s">
        <v>42</v>
      </c>
      <c r="B606" s="20">
        <f t="shared" si="173"/>
        <v>0</v>
      </c>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12"/>
      <c r="AP606" s="12"/>
      <c r="AQ606" s="12"/>
      <c r="AR606" s="12"/>
      <c r="AS606" s="12"/>
      <c r="AT606" s="12"/>
      <c r="AU606" s="12"/>
    </row>
    <row r="607" spans="1:47" ht="14.1" customHeight="1" x14ac:dyDescent="0.2">
      <c r="A607" s="33" t="s">
        <v>43</v>
      </c>
      <c r="B607" s="20">
        <f t="shared" si="173"/>
        <v>0</v>
      </c>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2"/>
      <c r="AN607" s="12"/>
      <c r="AO607" s="12"/>
      <c r="AP607" s="12"/>
      <c r="AQ607" s="12"/>
      <c r="AR607" s="12"/>
      <c r="AS607" s="12"/>
      <c r="AT607" s="12"/>
      <c r="AU607" s="12"/>
    </row>
    <row r="608" spans="1:47" ht="14.1" customHeight="1" x14ac:dyDescent="0.2">
      <c r="A608" s="32" t="s">
        <v>282</v>
      </c>
      <c r="B608" s="20">
        <f t="shared" si="173"/>
        <v>0</v>
      </c>
      <c r="C608" s="20">
        <f>+C609+C610+C611</f>
        <v>0</v>
      </c>
      <c r="D608" s="20">
        <f t="shared" ref="D608:AU608" si="185">+D609+D610+D611</f>
        <v>0</v>
      </c>
      <c r="E608" s="20">
        <f t="shared" si="185"/>
        <v>0</v>
      </c>
      <c r="F608" s="20">
        <f t="shared" si="185"/>
        <v>0</v>
      </c>
      <c r="G608" s="20">
        <f t="shared" si="185"/>
        <v>0</v>
      </c>
      <c r="H608" s="20">
        <f t="shared" si="185"/>
        <v>0</v>
      </c>
      <c r="I608" s="20">
        <f t="shared" si="185"/>
        <v>0</v>
      </c>
      <c r="J608" s="20">
        <f t="shared" si="185"/>
        <v>0</v>
      </c>
      <c r="K608" s="20">
        <f t="shared" si="185"/>
        <v>0</v>
      </c>
      <c r="L608" s="20">
        <f t="shared" si="185"/>
        <v>0</v>
      </c>
      <c r="M608" s="20">
        <f t="shared" si="185"/>
        <v>0</v>
      </c>
      <c r="N608" s="20">
        <f t="shared" si="185"/>
        <v>0</v>
      </c>
      <c r="O608" s="20">
        <f t="shared" si="185"/>
        <v>0</v>
      </c>
      <c r="P608" s="20">
        <f t="shared" si="185"/>
        <v>0</v>
      </c>
      <c r="Q608" s="20">
        <f t="shared" si="185"/>
        <v>0</v>
      </c>
      <c r="R608" s="20">
        <f t="shared" si="185"/>
        <v>0</v>
      </c>
      <c r="S608" s="20">
        <f t="shared" si="185"/>
        <v>0</v>
      </c>
      <c r="T608" s="20">
        <f t="shared" si="185"/>
        <v>0</v>
      </c>
      <c r="U608" s="20">
        <f t="shared" si="185"/>
        <v>0</v>
      </c>
      <c r="V608" s="20">
        <f t="shared" si="185"/>
        <v>0</v>
      </c>
      <c r="W608" s="20">
        <f t="shared" si="185"/>
        <v>0</v>
      </c>
      <c r="X608" s="20">
        <f t="shared" si="185"/>
        <v>0</v>
      </c>
      <c r="Y608" s="20">
        <f t="shared" si="185"/>
        <v>0</v>
      </c>
      <c r="Z608" s="20">
        <f t="shared" si="185"/>
        <v>0</v>
      </c>
      <c r="AA608" s="20">
        <f t="shared" si="185"/>
        <v>0</v>
      </c>
      <c r="AB608" s="20">
        <f t="shared" si="185"/>
        <v>0</v>
      </c>
      <c r="AC608" s="20">
        <f t="shared" si="185"/>
        <v>0</v>
      </c>
      <c r="AD608" s="20">
        <f t="shared" si="185"/>
        <v>0</v>
      </c>
      <c r="AE608" s="20">
        <f t="shared" si="185"/>
        <v>0</v>
      </c>
      <c r="AF608" s="20">
        <f t="shared" si="185"/>
        <v>0</v>
      </c>
      <c r="AG608" s="20">
        <f t="shared" si="185"/>
        <v>0</v>
      </c>
      <c r="AH608" s="20">
        <f t="shared" si="185"/>
        <v>0</v>
      </c>
      <c r="AI608" s="20">
        <f t="shared" si="185"/>
        <v>0</v>
      </c>
      <c r="AJ608" s="20">
        <f t="shared" si="185"/>
        <v>0</v>
      </c>
      <c r="AK608" s="20">
        <f t="shared" si="185"/>
        <v>0</v>
      </c>
      <c r="AL608" s="20">
        <f t="shared" si="185"/>
        <v>0</v>
      </c>
      <c r="AM608" s="20">
        <f t="shared" si="185"/>
        <v>0</v>
      </c>
      <c r="AN608" s="20">
        <f t="shared" si="185"/>
        <v>0</v>
      </c>
      <c r="AO608" s="20">
        <f t="shared" si="185"/>
        <v>0</v>
      </c>
      <c r="AP608" s="20">
        <f t="shared" si="185"/>
        <v>0</v>
      </c>
      <c r="AQ608" s="20">
        <f t="shared" si="185"/>
        <v>0</v>
      </c>
      <c r="AR608" s="20">
        <f t="shared" si="185"/>
        <v>0</v>
      </c>
      <c r="AS608" s="20">
        <f t="shared" si="185"/>
        <v>0</v>
      </c>
      <c r="AT608" s="20">
        <f t="shared" si="185"/>
        <v>0</v>
      </c>
      <c r="AU608" s="20">
        <f t="shared" si="185"/>
        <v>0</v>
      </c>
    </row>
    <row r="609" spans="1:47" ht="14.1" customHeight="1" x14ac:dyDescent="0.2">
      <c r="A609" s="33" t="s">
        <v>23</v>
      </c>
      <c r="B609" s="20">
        <f t="shared" si="173"/>
        <v>0</v>
      </c>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2"/>
      <c r="AN609" s="12"/>
      <c r="AO609" s="12"/>
      <c r="AP609" s="12"/>
      <c r="AQ609" s="12"/>
      <c r="AR609" s="12"/>
      <c r="AS609" s="12"/>
      <c r="AT609" s="12"/>
      <c r="AU609" s="12"/>
    </row>
    <row r="610" spans="1:47" ht="14.1" customHeight="1" x14ac:dyDescent="0.2">
      <c r="A610" s="33" t="s">
        <v>283</v>
      </c>
      <c r="B610" s="20">
        <f t="shared" si="173"/>
        <v>0</v>
      </c>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2"/>
      <c r="AN610" s="12"/>
      <c r="AO610" s="12"/>
      <c r="AP610" s="12"/>
      <c r="AQ610" s="12"/>
      <c r="AR610" s="12"/>
      <c r="AS610" s="12"/>
      <c r="AT610" s="12"/>
      <c r="AU610" s="12"/>
    </row>
    <row r="611" spans="1:47" ht="14.1" customHeight="1" x14ac:dyDescent="0.2">
      <c r="A611" s="33" t="s">
        <v>24</v>
      </c>
      <c r="B611" s="20">
        <f t="shared" si="173"/>
        <v>0</v>
      </c>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2"/>
      <c r="AN611" s="12"/>
      <c r="AO611" s="12"/>
      <c r="AP611" s="12"/>
      <c r="AQ611" s="12"/>
      <c r="AR611" s="12"/>
      <c r="AS611" s="12"/>
      <c r="AT611" s="12"/>
      <c r="AU611" s="12"/>
    </row>
    <row r="612" spans="1:47" ht="14.1" customHeight="1" x14ac:dyDescent="0.2">
      <c r="A612" s="9" t="s">
        <v>168</v>
      </c>
      <c r="B612" s="20">
        <f t="shared" si="173"/>
        <v>0</v>
      </c>
      <c r="C612" s="20">
        <f>+SUM(C613:C620)</f>
        <v>0</v>
      </c>
      <c r="D612" s="20">
        <f t="shared" ref="D612:AU612" si="186">+SUM(D613:D620)</f>
        <v>0</v>
      </c>
      <c r="E612" s="20">
        <f t="shared" si="186"/>
        <v>0</v>
      </c>
      <c r="F612" s="20">
        <f t="shared" si="186"/>
        <v>0</v>
      </c>
      <c r="G612" s="20">
        <f t="shared" si="186"/>
        <v>0</v>
      </c>
      <c r="H612" s="20">
        <f t="shared" si="186"/>
        <v>0</v>
      </c>
      <c r="I612" s="20">
        <f t="shared" si="186"/>
        <v>0</v>
      </c>
      <c r="J612" s="20">
        <f t="shared" si="186"/>
        <v>0</v>
      </c>
      <c r="K612" s="20">
        <f t="shared" si="186"/>
        <v>0</v>
      </c>
      <c r="L612" s="20">
        <f t="shared" si="186"/>
        <v>0</v>
      </c>
      <c r="M612" s="20">
        <f t="shared" si="186"/>
        <v>0</v>
      </c>
      <c r="N612" s="20">
        <f t="shared" si="186"/>
        <v>0</v>
      </c>
      <c r="O612" s="20">
        <f t="shared" si="186"/>
        <v>0</v>
      </c>
      <c r="P612" s="20">
        <f t="shared" si="186"/>
        <v>0</v>
      </c>
      <c r="Q612" s="20">
        <f t="shared" si="186"/>
        <v>0</v>
      </c>
      <c r="R612" s="20">
        <f t="shared" si="186"/>
        <v>0</v>
      </c>
      <c r="S612" s="20">
        <f t="shared" si="186"/>
        <v>0</v>
      </c>
      <c r="T612" s="20">
        <f t="shared" si="186"/>
        <v>0</v>
      </c>
      <c r="U612" s="20">
        <f t="shared" si="186"/>
        <v>0</v>
      </c>
      <c r="V612" s="20">
        <f t="shared" si="186"/>
        <v>0</v>
      </c>
      <c r="W612" s="20">
        <f t="shared" si="186"/>
        <v>0</v>
      </c>
      <c r="X612" s="20">
        <f t="shared" si="186"/>
        <v>0</v>
      </c>
      <c r="Y612" s="20">
        <f t="shared" si="186"/>
        <v>0</v>
      </c>
      <c r="Z612" s="20">
        <f t="shared" si="186"/>
        <v>0</v>
      </c>
      <c r="AA612" s="20">
        <f t="shared" si="186"/>
        <v>0</v>
      </c>
      <c r="AB612" s="20">
        <f t="shared" si="186"/>
        <v>0</v>
      </c>
      <c r="AC612" s="20">
        <f t="shared" si="186"/>
        <v>0</v>
      </c>
      <c r="AD612" s="20">
        <f t="shared" si="186"/>
        <v>0</v>
      </c>
      <c r="AE612" s="20">
        <f t="shared" si="186"/>
        <v>0</v>
      </c>
      <c r="AF612" s="20">
        <f t="shared" si="186"/>
        <v>0</v>
      </c>
      <c r="AG612" s="20">
        <f t="shared" si="186"/>
        <v>0</v>
      </c>
      <c r="AH612" s="20">
        <f t="shared" si="186"/>
        <v>0</v>
      </c>
      <c r="AI612" s="20">
        <f t="shared" si="186"/>
        <v>0</v>
      </c>
      <c r="AJ612" s="20">
        <f t="shared" si="186"/>
        <v>0</v>
      </c>
      <c r="AK612" s="20">
        <f t="shared" si="186"/>
        <v>0</v>
      </c>
      <c r="AL612" s="20">
        <f t="shared" si="186"/>
        <v>0</v>
      </c>
      <c r="AM612" s="20">
        <f t="shared" si="186"/>
        <v>0</v>
      </c>
      <c r="AN612" s="20">
        <f t="shared" si="186"/>
        <v>0</v>
      </c>
      <c r="AO612" s="20">
        <f t="shared" si="186"/>
        <v>0</v>
      </c>
      <c r="AP612" s="20">
        <f t="shared" si="186"/>
        <v>0</v>
      </c>
      <c r="AQ612" s="20">
        <f t="shared" si="186"/>
        <v>0</v>
      </c>
      <c r="AR612" s="20">
        <f t="shared" si="186"/>
        <v>0</v>
      </c>
      <c r="AS612" s="20">
        <f t="shared" si="186"/>
        <v>0</v>
      </c>
      <c r="AT612" s="20">
        <f t="shared" si="186"/>
        <v>0</v>
      </c>
      <c r="AU612" s="20">
        <f t="shared" si="186"/>
        <v>0</v>
      </c>
    </row>
    <row r="613" spans="1:47" ht="14.1" customHeight="1" x14ac:dyDescent="0.2">
      <c r="A613" s="10" t="s">
        <v>169</v>
      </c>
      <c r="B613" s="20">
        <f t="shared" si="173"/>
        <v>0</v>
      </c>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12"/>
      <c r="AP613" s="12"/>
      <c r="AQ613" s="12"/>
      <c r="AR613" s="12"/>
      <c r="AS613" s="12"/>
      <c r="AT613" s="12"/>
      <c r="AU613" s="12"/>
    </row>
    <row r="614" spans="1:47" ht="14.1" customHeight="1" x14ac:dyDescent="0.2">
      <c r="A614" s="10" t="s">
        <v>170</v>
      </c>
      <c r="B614" s="20">
        <f t="shared" si="173"/>
        <v>0</v>
      </c>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12"/>
      <c r="AP614" s="12"/>
      <c r="AQ614" s="12"/>
      <c r="AR614" s="12"/>
      <c r="AS614" s="12"/>
      <c r="AT614" s="12"/>
      <c r="AU614" s="12"/>
    </row>
    <row r="615" spans="1:47" ht="14.1" customHeight="1" x14ac:dyDescent="0.2">
      <c r="A615" s="10" t="s">
        <v>171</v>
      </c>
      <c r="B615" s="20">
        <f t="shared" si="173"/>
        <v>0</v>
      </c>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c r="AH615" s="12"/>
      <c r="AI615" s="12"/>
      <c r="AJ615" s="12"/>
      <c r="AK615" s="12"/>
      <c r="AL615" s="12"/>
      <c r="AM615" s="12"/>
      <c r="AN615" s="12"/>
      <c r="AO615" s="12"/>
      <c r="AP615" s="12"/>
      <c r="AQ615" s="12"/>
      <c r="AR615" s="12"/>
      <c r="AS615" s="12"/>
      <c r="AT615" s="12"/>
      <c r="AU615" s="12"/>
    </row>
    <row r="616" spans="1:47" ht="14.1" customHeight="1" x14ac:dyDescent="0.2">
      <c r="A616" s="10" t="s">
        <v>172</v>
      </c>
      <c r="B616" s="20">
        <f t="shared" si="173"/>
        <v>0</v>
      </c>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c r="AL616" s="12"/>
      <c r="AM616" s="12"/>
      <c r="AN616" s="12"/>
      <c r="AO616" s="12"/>
      <c r="AP616" s="12"/>
      <c r="AQ616" s="12"/>
      <c r="AR616" s="12"/>
      <c r="AS616" s="12"/>
      <c r="AT616" s="12"/>
      <c r="AU616" s="12"/>
    </row>
    <row r="617" spans="1:47" ht="14.1" customHeight="1" x14ac:dyDescent="0.2">
      <c r="A617" s="10" t="s">
        <v>173</v>
      </c>
      <c r="B617" s="20">
        <f t="shared" si="173"/>
        <v>0</v>
      </c>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2"/>
      <c r="AN617" s="12"/>
      <c r="AO617" s="12"/>
      <c r="AP617" s="12"/>
      <c r="AQ617" s="12"/>
      <c r="AR617" s="12"/>
      <c r="AS617" s="12"/>
      <c r="AT617" s="12"/>
      <c r="AU617" s="12"/>
    </row>
    <row r="618" spans="1:47" ht="14.1" customHeight="1" x14ac:dyDescent="0.2">
      <c r="A618" s="10" t="s">
        <v>174</v>
      </c>
      <c r="B618" s="20">
        <f t="shared" si="173"/>
        <v>0</v>
      </c>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2"/>
      <c r="AN618" s="12"/>
      <c r="AO618" s="12"/>
      <c r="AP618" s="12"/>
      <c r="AQ618" s="12"/>
      <c r="AR618" s="12"/>
      <c r="AS618" s="12"/>
      <c r="AT618" s="12"/>
      <c r="AU618" s="12"/>
    </row>
    <row r="619" spans="1:47" ht="14.1" customHeight="1" x14ac:dyDescent="0.2">
      <c r="A619" s="10" t="s">
        <v>175</v>
      </c>
      <c r="B619" s="20">
        <f t="shared" si="173"/>
        <v>0</v>
      </c>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2"/>
      <c r="AN619" s="12"/>
      <c r="AO619" s="12"/>
      <c r="AP619" s="12"/>
      <c r="AQ619" s="12"/>
      <c r="AR619" s="12"/>
      <c r="AS619" s="12"/>
      <c r="AT619" s="12"/>
      <c r="AU619" s="12"/>
    </row>
    <row r="620" spans="1:47" ht="14.1" customHeight="1" x14ac:dyDescent="0.2">
      <c r="A620" s="10" t="s">
        <v>176</v>
      </c>
      <c r="B620" s="20">
        <f>SUM(C620:AU620)</f>
        <v>0</v>
      </c>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2"/>
      <c r="AN620" s="12"/>
      <c r="AO620" s="12"/>
      <c r="AP620" s="12"/>
      <c r="AQ620" s="12"/>
      <c r="AR620" s="12"/>
      <c r="AS620" s="12"/>
      <c r="AT620" s="12"/>
      <c r="AU620" s="12"/>
    </row>
    <row r="621" spans="1:47" ht="14.1" customHeight="1" x14ac:dyDescent="0.2">
      <c r="A621" s="11" t="s">
        <v>32</v>
      </c>
      <c r="B621" s="20">
        <f>SUM(C621:AU621)</f>
        <v>0</v>
      </c>
      <c r="C621" s="22"/>
      <c r="D621" s="22"/>
      <c r="E621" s="22"/>
      <c r="F621" s="22"/>
      <c r="G621" s="22"/>
      <c r="H621" s="22"/>
      <c r="I621" s="22"/>
      <c r="J621" s="22"/>
      <c r="K621" s="22"/>
      <c r="L621" s="22"/>
      <c r="M621" s="22"/>
      <c r="N621" s="22"/>
      <c r="O621" s="22"/>
      <c r="P621" s="22"/>
      <c r="Q621" s="22"/>
      <c r="R621" s="22"/>
      <c r="S621" s="22"/>
      <c r="T621" s="22"/>
      <c r="U621" s="22"/>
      <c r="V621" s="22"/>
      <c r="W621" s="22"/>
      <c r="X621" s="22"/>
      <c r="Y621" s="22"/>
      <c r="Z621" s="22"/>
      <c r="AA621" s="22"/>
      <c r="AB621" s="22"/>
      <c r="AC621" s="22"/>
      <c r="AD621" s="22"/>
      <c r="AE621" s="22"/>
      <c r="AF621" s="22"/>
      <c r="AG621" s="22"/>
      <c r="AH621" s="22"/>
      <c r="AI621" s="22"/>
      <c r="AJ621" s="22"/>
      <c r="AK621" s="22"/>
      <c r="AL621" s="22"/>
      <c r="AM621" s="22"/>
      <c r="AN621" s="22"/>
      <c r="AO621" s="22"/>
      <c r="AP621" s="22"/>
      <c r="AQ621" s="22"/>
      <c r="AR621" s="22"/>
      <c r="AS621" s="22"/>
      <c r="AT621" s="22"/>
      <c r="AU621" s="22"/>
    </row>
    <row r="622" spans="1:47" ht="14.1" customHeight="1" x14ac:dyDescent="0.2">
      <c r="A622" s="8" t="s">
        <v>25</v>
      </c>
      <c r="B622" s="20">
        <f>SUM(C622:AU622)</f>
        <v>0</v>
      </c>
      <c r="C622" s="20">
        <f t="shared" ref="C622:AU622" si="187">+C541+C570+C621</f>
        <v>0</v>
      </c>
      <c r="D622" s="20">
        <f t="shared" si="187"/>
        <v>0</v>
      </c>
      <c r="E622" s="20">
        <f t="shared" si="187"/>
        <v>0</v>
      </c>
      <c r="F622" s="20">
        <f t="shared" si="187"/>
        <v>0</v>
      </c>
      <c r="G622" s="20">
        <f t="shared" si="187"/>
        <v>0</v>
      </c>
      <c r="H622" s="20">
        <f t="shared" si="187"/>
        <v>0</v>
      </c>
      <c r="I622" s="20">
        <f t="shared" si="187"/>
        <v>0</v>
      </c>
      <c r="J622" s="20">
        <f t="shared" si="187"/>
        <v>0</v>
      </c>
      <c r="K622" s="20">
        <f t="shared" si="187"/>
        <v>0</v>
      </c>
      <c r="L622" s="20">
        <f t="shared" si="187"/>
        <v>0</v>
      </c>
      <c r="M622" s="20">
        <f t="shared" si="187"/>
        <v>0</v>
      </c>
      <c r="N622" s="20">
        <f t="shared" si="187"/>
        <v>0</v>
      </c>
      <c r="O622" s="20">
        <f t="shared" si="187"/>
        <v>0</v>
      </c>
      <c r="P622" s="20">
        <f t="shared" si="187"/>
        <v>0</v>
      </c>
      <c r="Q622" s="20">
        <f t="shared" si="187"/>
        <v>0</v>
      </c>
      <c r="R622" s="20">
        <f t="shared" si="187"/>
        <v>0</v>
      </c>
      <c r="S622" s="20">
        <f t="shared" si="187"/>
        <v>0</v>
      </c>
      <c r="T622" s="20">
        <f t="shared" si="187"/>
        <v>0</v>
      </c>
      <c r="U622" s="20">
        <f t="shared" si="187"/>
        <v>0</v>
      </c>
      <c r="V622" s="20">
        <f t="shared" si="187"/>
        <v>0</v>
      </c>
      <c r="W622" s="20">
        <f t="shared" si="187"/>
        <v>0</v>
      </c>
      <c r="X622" s="20">
        <f t="shared" si="187"/>
        <v>0</v>
      </c>
      <c r="Y622" s="20">
        <f t="shared" si="187"/>
        <v>0</v>
      </c>
      <c r="Z622" s="20">
        <f t="shared" si="187"/>
        <v>0</v>
      </c>
      <c r="AA622" s="20">
        <f t="shared" si="187"/>
        <v>0</v>
      </c>
      <c r="AB622" s="20">
        <f t="shared" si="187"/>
        <v>0</v>
      </c>
      <c r="AC622" s="20">
        <f t="shared" si="187"/>
        <v>0</v>
      </c>
      <c r="AD622" s="20">
        <f t="shared" si="187"/>
        <v>0</v>
      </c>
      <c r="AE622" s="20">
        <f t="shared" si="187"/>
        <v>0</v>
      </c>
      <c r="AF622" s="20">
        <f t="shared" si="187"/>
        <v>0</v>
      </c>
      <c r="AG622" s="20">
        <f t="shared" si="187"/>
        <v>0</v>
      </c>
      <c r="AH622" s="20">
        <f t="shared" si="187"/>
        <v>0</v>
      </c>
      <c r="AI622" s="20">
        <f t="shared" si="187"/>
        <v>0</v>
      </c>
      <c r="AJ622" s="20">
        <f t="shared" si="187"/>
        <v>0</v>
      </c>
      <c r="AK622" s="20">
        <f t="shared" si="187"/>
        <v>0</v>
      </c>
      <c r="AL622" s="20">
        <f t="shared" si="187"/>
        <v>0</v>
      </c>
      <c r="AM622" s="20">
        <f t="shared" si="187"/>
        <v>0</v>
      </c>
      <c r="AN622" s="20">
        <f t="shared" si="187"/>
        <v>0</v>
      </c>
      <c r="AO622" s="20">
        <f t="shared" si="187"/>
        <v>0</v>
      </c>
      <c r="AP622" s="20">
        <f t="shared" si="187"/>
        <v>0</v>
      </c>
      <c r="AQ622" s="20">
        <f t="shared" si="187"/>
        <v>0</v>
      </c>
      <c r="AR622" s="20">
        <f t="shared" si="187"/>
        <v>0</v>
      </c>
      <c r="AS622" s="20">
        <f t="shared" si="187"/>
        <v>0</v>
      </c>
      <c r="AT622" s="20">
        <f t="shared" si="187"/>
        <v>0</v>
      </c>
      <c r="AU622" s="20">
        <f t="shared" si="187"/>
        <v>0</v>
      </c>
    </row>
    <row r="623" spans="1:47" hidden="1" x14ac:dyDescent="0.2">
      <c r="B623" s="59">
        <f t="shared" ref="B623:AU623" si="188">+IF(B589&lt;SUM(B590:B592),1,0)</f>
        <v>0</v>
      </c>
      <c r="C623" s="59">
        <f t="shared" si="188"/>
        <v>0</v>
      </c>
      <c r="D623" s="59">
        <f t="shared" si="188"/>
        <v>0</v>
      </c>
      <c r="E623" s="59">
        <f t="shared" si="188"/>
        <v>0</v>
      </c>
      <c r="F623" s="59">
        <f t="shared" si="188"/>
        <v>0</v>
      </c>
      <c r="G623" s="59">
        <f t="shared" si="188"/>
        <v>0</v>
      </c>
      <c r="H623" s="59">
        <f t="shared" si="188"/>
        <v>0</v>
      </c>
      <c r="I623" s="59">
        <f t="shared" si="188"/>
        <v>0</v>
      </c>
      <c r="J623" s="59">
        <f t="shared" si="188"/>
        <v>0</v>
      </c>
      <c r="K623" s="59">
        <f t="shared" si="188"/>
        <v>0</v>
      </c>
      <c r="L623" s="59">
        <f t="shared" si="188"/>
        <v>0</v>
      </c>
      <c r="M623" s="59">
        <f t="shared" si="188"/>
        <v>0</v>
      </c>
      <c r="N623" s="59">
        <f t="shared" si="188"/>
        <v>0</v>
      </c>
      <c r="O623" s="59">
        <f t="shared" si="188"/>
        <v>0</v>
      </c>
      <c r="P623" s="59">
        <f t="shared" si="188"/>
        <v>0</v>
      </c>
      <c r="Q623" s="59">
        <f t="shared" si="188"/>
        <v>0</v>
      </c>
      <c r="R623" s="59">
        <f t="shared" si="188"/>
        <v>0</v>
      </c>
      <c r="S623" s="59">
        <f t="shared" si="188"/>
        <v>0</v>
      </c>
      <c r="T623" s="59">
        <f t="shared" si="188"/>
        <v>0</v>
      </c>
      <c r="U623" s="59">
        <f t="shared" si="188"/>
        <v>0</v>
      </c>
      <c r="V623" s="59">
        <f t="shared" si="188"/>
        <v>0</v>
      </c>
      <c r="W623" s="59">
        <f t="shared" si="188"/>
        <v>0</v>
      </c>
      <c r="X623" s="59">
        <f t="shared" si="188"/>
        <v>0</v>
      </c>
      <c r="Y623" s="59">
        <f t="shared" si="188"/>
        <v>0</v>
      </c>
      <c r="Z623" s="59">
        <f t="shared" si="188"/>
        <v>0</v>
      </c>
      <c r="AA623" s="59">
        <f t="shared" si="188"/>
        <v>0</v>
      </c>
      <c r="AB623" s="59">
        <f t="shared" si="188"/>
        <v>0</v>
      </c>
      <c r="AC623" s="59">
        <f t="shared" si="188"/>
        <v>0</v>
      </c>
      <c r="AD623" s="59">
        <f t="shared" si="188"/>
        <v>0</v>
      </c>
      <c r="AE623" s="59">
        <f t="shared" si="188"/>
        <v>0</v>
      </c>
      <c r="AF623" s="59">
        <f t="shared" si="188"/>
        <v>0</v>
      </c>
      <c r="AG623" s="59">
        <f t="shared" si="188"/>
        <v>0</v>
      </c>
      <c r="AH623" s="59">
        <f t="shared" si="188"/>
        <v>0</v>
      </c>
      <c r="AI623" s="59">
        <f t="shared" si="188"/>
        <v>0</v>
      </c>
      <c r="AJ623" s="59">
        <f t="shared" si="188"/>
        <v>0</v>
      </c>
      <c r="AK623" s="59">
        <f t="shared" si="188"/>
        <v>0</v>
      </c>
      <c r="AL623" s="59">
        <f t="shared" si="188"/>
        <v>0</v>
      </c>
      <c r="AM623" s="59">
        <f t="shared" si="188"/>
        <v>0</v>
      </c>
      <c r="AN623" s="59">
        <f t="shared" si="188"/>
        <v>0</v>
      </c>
      <c r="AO623" s="59">
        <f t="shared" si="188"/>
        <v>0</v>
      </c>
      <c r="AP623" s="59">
        <f t="shared" si="188"/>
        <v>0</v>
      </c>
      <c r="AQ623" s="59">
        <f t="shared" si="188"/>
        <v>0</v>
      </c>
      <c r="AR623" s="59">
        <f t="shared" si="188"/>
        <v>0</v>
      </c>
      <c r="AS623" s="59">
        <f t="shared" si="188"/>
        <v>0</v>
      </c>
      <c r="AT623" s="59">
        <f t="shared" si="188"/>
        <v>0</v>
      </c>
      <c r="AU623" s="59">
        <f t="shared" si="188"/>
        <v>0</v>
      </c>
    </row>
    <row r="626" spans="1:47" s="17" customFormat="1" ht="14.1" customHeight="1" x14ac:dyDescent="0.2">
      <c r="A626" s="132" t="s">
        <v>120</v>
      </c>
      <c r="B626" s="119" t="s">
        <v>40</v>
      </c>
      <c r="C626" s="120"/>
      <c r="D626" s="120"/>
      <c r="E626" s="120"/>
      <c r="F626" s="120"/>
      <c r="G626" s="120"/>
      <c r="H626" s="120"/>
      <c r="I626" s="120"/>
      <c r="J626" s="120"/>
      <c r="K626" s="120"/>
      <c r="L626" s="120"/>
      <c r="M626" s="120"/>
      <c r="N626" s="120"/>
      <c r="O626" s="120"/>
      <c r="P626" s="120"/>
      <c r="Q626" s="120"/>
      <c r="R626" s="120"/>
      <c r="S626" s="120"/>
      <c r="T626" s="120"/>
      <c r="U626" s="120"/>
      <c r="V626" s="120"/>
      <c r="W626" s="120"/>
      <c r="X626" s="120"/>
      <c r="Y626" s="120"/>
      <c r="Z626" s="120"/>
      <c r="AA626" s="120"/>
      <c r="AB626" s="120"/>
      <c r="AC626" s="120"/>
      <c r="AD626" s="120"/>
      <c r="AE626" s="120"/>
      <c r="AF626" s="120"/>
      <c r="AG626" s="120"/>
      <c r="AH626" s="120"/>
      <c r="AI626" s="120"/>
      <c r="AJ626" s="120"/>
      <c r="AK626" s="120"/>
      <c r="AL626" s="120"/>
      <c r="AM626" s="120"/>
      <c r="AN626" s="120"/>
      <c r="AO626" s="120"/>
      <c r="AP626" s="120"/>
      <c r="AQ626" s="120"/>
      <c r="AR626" s="120"/>
      <c r="AS626" s="120"/>
      <c r="AT626" s="120"/>
      <c r="AU626" s="121"/>
    </row>
    <row r="627" spans="1:47" s="17" customFormat="1" ht="14.1" customHeight="1" x14ac:dyDescent="0.2">
      <c r="A627" s="133"/>
      <c r="B627" s="122" t="s">
        <v>25</v>
      </c>
      <c r="C627" s="119" t="s">
        <v>51</v>
      </c>
      <c r="D627" s="120"/>
      <c r="E627" s="120"/>
      <c r="F627" s="120"/>
      <c r="G627" s="121"/>
      <c r="H627" s="126" t="s">
        <v>57</v>
      </c>
      <c r="I627" s="126"/>
      <c r="J627" s="126"/>
      <c r="K627" s="126"/>
      <c r="L627" s="126"/>
      <c r="M627" s="124" t="s">
        <v>139</v>
      </c>
      <c r="N627" s="125"/>
      <c r="O627" s="125"/>
      <c r="P627" s="125"/>
      <c r="Q627" s="125"/>
      <c r="R627" s="125"/>
      <c r="S627" s="125"/>
      <c r="T627" s="125"/>
      <c r="U627" s="125"/>
      <c r="V627" s="125"/>
      <c r="W627" s="125"/>
      <c r="X627" s="125"/>
      <c r="Y627" s="125"/>
      <c r="Z627" s="125"/>
      <c r="AA627" s="125"/>
      <c r="AB627" s="125"/>
      <c r="AC627" s="125"/>
      <c r="AD627" s="131"/>
      <c r="AE627" s="119" t="s">
        <v>27</v>
      </c>
      <c r="AF627" s="120"/>
      <c r="AG627" s="120"/>
      <c r="AH627" s="120"/>
      <c r="AI627" s="120"/>
      <c r="AJ627" s="121"/>
      <c r="AK627" s="119" t="s">
        <v>34</v>
      </c>
      <c r="AL627" s="120"/>
      <c r="AM627" s="120"/>
      <c r="AN627" s="120"/>
      <c r="AO627" s="120"/>
      <c r="AP627" s="120"/>
      <c r="AQ627" s="120"/>
      <c r="AR627" s="120"/>
      <c r="AS627" s="120"/>
      <c r="AT627" s="120"/>
      <c r="AU627" s="121"/>
    </row>
    <row r="628" spans="1:47" s="17" customFormat="1" ht="39.950000000000003" customHeight="1" x14ac:dyDescent="0.2">
      <c r="A628" s="133"/>
      <c r="B628" s="128"/>
      <c r="C628" s="126" t="s">
        <v>28</v>
      </c>
      <c r="D628" s="127" t="s">
        <v>52</v>
      </c>
      <c r="E628" s="127"/>
      <c r="F628" s="127"/>
      <c r="G628" s="126" t="s">
        <v>56</v>
      </c>
      <c r="H628" s="126" t="s">
        <v>58</v>
      </c>
      <c r="I628" s="126"/>
      <c r="J628" s="126"/>
      <c r="K628" s="126" t="s">
        <v>62</v>
      </c>
      <c r="L628" s="126"/>
      <c r="M628" s="119" t="s">
        <v>180</v>
      </c>
      <c r="N628" s="120"/>
      <c r="O628" s="121"/>
      <c r="P628" s="127" t="s">
        <v>89</v>
      </c>
      <c r="Q628" s="126"/>
      <c r="R628" s="126"/>
      <c r="S628" s="126"/>
      <c r="T628" s="126"/>
      <c r="U628" s="126"/>
      <c r="V628" s="126"/>
      <c r="W628" s="126"/>
      <c r="X628" s="126"/>
      <c r="Y628" s="126"/>
      <c r="Z628" s="126"/>
      <c r="AA628" s="126"/>
      <c r="AB628" s="127" t="s">
        <v>179</v>
      </c>
      <c r="AC628" s="127"/>
      <c r="AD628" s="126" t="s">
        <v>31</v>
      </c>
      <c r="AE628" s="122" t="s">
        <v>74</v>
      </c>
      <c r="AF628" s="122" t="s">
        <v>75</v>
      </c>
      <c r="AG628" s="122" t="s">
        <v>76</v>
      </c>
      <c r="AH628" s="122" t="s">
        <v>77</v>
      </c>
      <c r="AI628" s="122" t="s">
        <v>78</v>
      </c>
      <c r="AJ628" s="122" t="s">
        <v>79</v>
      </c>
      <c r="AK628" s="122" t="s">
        <v>33</v>
      </c>
      <c r="AL628" s="127" t="s">
        <v>125</v>
      </c>
      <c r="AM628" s="127"/>
      <c r="AN628" s="127"/>
      <c r="AO628" s="127"/>
      <c r="AP628" s="127"/>
      <c r="AQ628" s="127"/>
      <c r="AR628" s="127"/>
      <c r="AS628" s="126" t="s">
        <v>85</v>
      </c>
      <c r="AT628" s="126"/>
      <c r="AU628" s="122" t="s">
        <v>84</v>
      </c>
    </row>
    <row r="629" spans="1:47" s="17" customFormat="1" ht="45" x14ac:dyDescent="0.2">
      <c r="A629" s="133"/>
      <c r="B629" s="123"/>
      <c r="C629" s="126"/>
      <c r="D629" s="23" t="s">
        <v>53</v>
      </c>
      <c r="E629" s="23" t="s">
        <v>54</v>
      </c>
      <c r="F629" s="23" t="s">
        <v>55</v>
      </c>
      <c r="G629" s="126"/>
      <c r="H629" s="23" t="s">
        <v>59</v>
      </c>
      <c r="I629" s="23" t="s">
        <v>60</v>
      </c>
      <c r="J629" s="23" t="s">
        <v>61</v>
      </c>
      <c r="K629" s="23" t="s">
        <v>63</v>
      </c>
      <c r="L629" s="23" t="s">
        <v>64</v>
      </c>
      <c r="M629" s="23" t="s">
        <v>59</v>
      </c>
      <c r="N629" s="23" t="s">
        <v>60</v>
      </c>
      <c r="O629" s="23" t="s">
        <v>181</v>
      </c>
      <c r="P629" s="24" t="s">
        <v>88</v>
      </c>
      <c r="Q629" s="24" t="s">
        <v>131</v>
      </c>
      <c r="R629" s="23" t="s">
        <v>65</v>
      </c>
      <c r="S629" s="23" t="s">
        <v>66</v>
      </c>
      <c r="T629" s="23" t="s">
        <v>67</v>
      </c>
      <c r="U629" s="23" t="s">
        <v>68</v>
      </c>
      <c r="V629" s="23" t="s">
        <v>69</v>
      </c>
      <c r="W629" s="24" t="s">
        <v>130</v>
      </c>
      <c r="X629" s="24" t="s">
        <v>129</v>
      </c>
      <c r="Y629" s="23" t="s">
        <v>70</v>
      </c>
      <c r="Z629" s="23" t="s">
        <v>71</v>
      </c>
      <c r="AA629" s="23" t="s">
        <v>72</v>
      </c>
      <c r="AB629" s="23" t="s">
        <v>73</v>
      </c>
      <c r="AC629" s="23" t="s">
        <v>40</v>
      </c>
      <c r="AD629" s="126"/>
      <c r="AE629" s="123"/>
      <c r="AF629" s="123"/>
      <c r="AG629" s="123"/>
      <c r="AH629" s="123"/>
      <c r="AI629" s="123"/>
      <c r="AJ629" s="123"/>
      <c r="AK629" s="123"/>
      <c r="AL629" s="23" t="s">
        <v>80</v>
      </c>
      <c r="AM629" s="24" t="s">
        <v>128</v>
      </c>
      <c r="AN629" s="24" t="s">
        <v>127</v>
      </c>
      <c r="AO629" s="24" t="s">
        <v>126</v>
      </c>
      <c r="AP629" s="23" t="s">
        <v>81</v>
      </c>
      <c r="AQ629" s="23" t="s">
        <v>82</v>
      </c>
      <c r="AR629" s="23" t="s">
        <v>83</v>
      </c>
      <c r="AS629" s="23" t="s">
        <v>86</v>
      </c>
      <c r="AT629" s="23" t="s">
        <v>87</v>
      </c>
      <c r="AU629" s="123"/>
    </row>
    <row r="630" spans="1:47" s="59" customFormat="1" ht="14.1" customHeight="1" x14ac:dyDescent="0.2">
      <c r="A630" s="19" t="s">
        <v>287</v>
      </c>
      <c r="B630" s="20">
        <f t="shared" ref="B630:B658" si="189">SUM(C630:AU630)</f>
        <v>0</v>
      </c>
      <c r="C630" s="20">
        <f>+C631+C648</f>
        <v>0</v>
      </c>
      <c r="D630" s="20">
        <f t="shared" ref="D630:AU630" si="190">+D631+D648</f>
        <v>0</v>
      </c>
      <c r="E630" s="20">
        <f t="shared" si="190"/>
        <v>0</v>
      </c>
      <c r="F630" s="20">
        <f t="shared" si="190"/>
        <v>0</v>
      </c>
      <c r="G630" s="20">
        <f t="shared" si="190"/>
        <v>0</v>
      </c>
      <c r="H630" s="20">
        <f t="shared" si="190"/>
        <v>0</v>
      </c>
      <c r="I630" s="20">
        <f t="shared" si="190"/>
        <v>0</v>
      </c>
      <c r="J630" s="20">
        <f t="shared" si="190"/>
        <v>0</v>
      </c>
      <c r="K630" s="20">
        <f t="shared" si="190"/>
        <v>0</v>
      </c>
      <c r="L630" s="20">
        <f t="shared" si="190"/>
        <v>0</v>
      </c>
      <c r="M630" s="20">
        <f t="shared" si="190"/>
        <v>0</v>
      </c>
      <c r="N630" s="20">
        <f t="shared" si="190"/>
        <v>0</v>
      </c>
      <c r="O630" s="20">
        <f t="shared" si="190"/>
        <v>0</v>
      </c>
      <c r="P630" s="20">
        <f t="shared" si="190"/>
        <v>0</v>
      </c>
      <c r="Q630" s="20">
        <f t="shared" si="190"/>
        <v>0</v>
      </c>
      <c r="R630" s="20">
        <f t="shared" si="190"/>
        <v>0</v>
      </c>
      <c r="S630" s="20">
        <f t="shared" si="190"/>
        <v>0</v>
      </c>
      <c r="T630" s="20">
        <f t="shared" si="190"/>
        <v>0</v>
      </c>
      <c r="U630" s="20">
        <f t="shared" si="190"/>
        <v>0</v>
      </c>
      <c r="V630" s="20">
        <f t="shared" si="190"/>
        <v>0</v>
      </c>
      <c r="W630" s="20">
        <f t="shared" si="190"/>
        <v>0</v>
      </c>
      <c r="X630" s="20">
        <f t="shared" si="190"/>
        <v>0</v>
      </c>
      <c r="Y630" s="20">
        <f t="shared" si="190"/>
        <v>0</v>
      </c>
      <c r="Z630" s="20">
        <f t="shared" si="190"/>
        <v>0</v>
      </c>
      <c r="AA630" s="20">
        <f t="shared" si="190"/>
        <v>0</v>
      </c>
      <c r="AB630" s="20">
        <f t="shared" si="190"/>
        <v>0</v>
      </c>
      <c r="AC630" s="20">
        <f t="shared" si="190"/>
        <v>0</v>
      </c>
      <c r="AD630" s="20">
        <f t="shared" si="190"/>
        <v>0</v>
      </c>
      <c r="AE630" s="20">
        <f t="shared" si="190"/>
        <v>0</v>
      </c>
      <c r="AF630" s="20">
        <f t="shared" si="190"/>
        <v>0</v>
      </c>
      <c r="AG630" s="20">
        <f t="shared" si="190"/>
        <v>0</v>
      </c>
      <c r="AH630" s="20">
        <f t="shared" si="190"/>
        <v>0</v>
      </c>
      <c r="AI630" s="20">
        <f t="shared" si="190"/>
        <v>0</v>
      </c>
      <c r="AJ630" s="20">
        <f t="shared" si="190"/>
        <v>0</v>
      </c>
      <c r="AK630" s="20">
        <f t="shared" si="190"/>
        <v>0</v>
      </c>
      <c r="AL630" s="20">
        <f t="shared" si="190"/>
        <v>0</v>
      </c>
      <c r="AM630" s="20">
        <f t="shared" si="190"/>
        <v>0</v>
      </c>
      <c r="AN630" s="20">
        <f t="shared" si="190"/>
        <v>0</v>
      </c>
      <c r="AO630" s="20">
        <f t="shared" si="190"/>
        <v>0</v>
      </c>
      <c r="AP630" s="20">
        <f t="shared" si="190"/>
        <v>0</v>
      </c>
      <c r="AQ630" s="20">
        <f t="shared" si="190"/>
        <v>0</v>
      </c>
      <c r="AR630" s="20">
        <f t="shared" si="190"/>
        <v>0</v>
      </c>
      <c r="AS630" s="20">
        <f t="shared" si="190"/>
        <v>0</v>
      </c>
      <c r="AT630" s="20">
        <f t="shared" si="190"/>
        <v>0</v>
      </c>
      <c r="AU630" s="20">
        <f t="shared" si="190"/>
        <v>0</v>
      </c>
    </row>
    <row r="631" spans="1:47" s="59" customFormat="1" ht="14.1" customHeight="1" x14ac:dyDescent="0.2">
      <c r="A631" s="31" t="s">
        <v>326</v>
      </c>
      <c r="B631" s="20">
        <f t="shared" si="189"/>
        <v>0</v>
      </c>
      <c r="C631" s="20">
        <f>+C632+C637+C642+C645</f>
        <v>0</v>
      </c>
      <c r="D631" s="20">
        <f t="shared" ref="D631:AU631" si="191">+D632+D637+D642+D645</f>
        <v>0</v>
      </c>
      <c r="E631" s="20">
        <f t="shared" si="191"/>
        <v>0</v>
      </c>
      <c r="F631" s="20">
        <f t="shared" si="191"/>
        <v>0</v>
      </c>
      <c r="G631" s="20">
        <f t="shared" si="191"/>
        <v>0</v>
      </c>
      <c r="H631" s="20">
        <f t="shared" si="191"/>
        <v>0</v>
      </c>
      <c r="I631" s="20">
        <f t="shared" si="191"/>
        <v>0</v>
      </c>
      <c r="J631" s="20">
        <f t="shared" si="191"/>
        <v>0</v>
      </c>
      <c r="K631" s="20">
        <f t="shared" si="191"/>
        <v>0</v>
      </c>
      <c r="L631" s="20">
        <f t="shared" si="191"/>
        <v>0</v>
      </c>
      <c r="M631" s="20">
        <f t="shared" si="191"/>
        <v>0</v>
      </c>
      <c r="N631" s="20">
        <f t="shared" si="191"/>
        <v>0</v>
      </c>
      <c r="O631" s="20">
        <f t="shared" si="191"/>
        <v>0</v>
      </c>
      <c r="P631" s="20">
        <f t="shared" si="191"/>
        <v>0</v>
      </c>
      <c r="Q631" s="20">
        <f t="shared" si="191"/>
        <v>0</v>
      </c>
      <c r="R631" s="20">
        <f t="shared" si="191"/>
        <v>0</v>
      </c>
      <c r="S631" s="20">
        <f t="shared" si="191"/>
        <v>0</v>
      </c>
      <c r="T631" s="20">
        <f t="shared" si="191"/>
        <v>0</v>
      </c>
      <c r="U631" s="20">
        <f t="shared" si="191"/>
        <v>0</v>
      </c>
      <c r="V631" s="20">
        <f t="shared" si="191"/>
        <v>0</v>
      </c>
      <c r="W631" s="20">
        <f t="shared" si="191"/>
        <v>0</v>
      </c>
      <c r="X631" s="20">
        <f t="shared" si="191"/>
        <v>0</v>
      </c>
      <c r="Y631" s="20">
        <f t="shared" si="191"/>
        <v>0</v>
      </c>
      <c r="Z631" s="20">
        <f t="shared" si="191"/>
        <v>0</v>
      </c>
      <c r="AA631" s="20">
        <f t="shared" si="191"/>
        <v>0</v>
      </c>
      <c r="AB631" s="20">
        <f t="shared" si="191"/>
        <v>0</v>
      </c>
      <c r="AC631" s="20">
        <f t="shared" si="191"/>
        <v>0</v>
      </c>
      <c r="AD631" s="20">
        <f t="shared" si="191"/>
        <v>0</v>
      </c>
      <c r="AE631" s="20">
        <f t="shared" si="191"/>
        <v>0</v>
      </c>
      <c r="AF631" s="20">
        <f t="shared" si="191"/>
        <v>0</v>
      </c>
      <c r="AG631" s="20">
        <f t="shared" si="191"/>
        <v>0</v>
      </c>
      <c r="AH631" s="20">
        <f t="shared" si="191"/>
        <v>0</v>
      </c>
      <c r="AI631" s="20">
        <f t="shared" si="191"/>
        <v>0</v>
      </c>
      <c r="AJ631" s="20">
        <f t="shared" si="191"/>
        <v>0</v>
      </c>
      <c r="AK631" s="20">
        <f t="shared" si="191"/>
        <v>0</v>
      </c>
      <c r="AL631" s="20">
        <f t="shared" si="191"/>
        <v>0</v>
      </c>
      <c r="AM631" s="20">
        <f t="shared" si="191"/>
        <v>0</v>
      </c>
      <c r="AN631" s="20">
        <f t="shared" si="191"/>
        <v>0</v>
      </c>
      <c r="AO631" s="20">
        <f t="shared" si="191"/>
        <v>0</v>
      </c>
      <c r="AP631" s="20">
        <f t="shared" si="191"/>
        <v>0</v>
      </c>
      <c r="AQ631" s="20">
        <f t="shared" si="191"/>
        <v>0</v>
      </c>
      <c r="AR631" s="20">
        <f t="shared" si="191"/>
        <v>0</v>
      </c>
      <c r="AS631" s="20">
        <f t="shared" si="191"/>
        <v>0</v>
      </c>
      <c r="AT631" s="20">
        <f t="shared" si="191"/>
        <v>0</v>
      </c>
      <c r="AU631" s="20">
        <f t="shared" si="191"/>
        <v>0</v>
      </c>
    </row>
    <row r="632" spans="1:47" s="59" customFormat="1" ht="14.1" customHeight="1" x14ac:dyDescent="0.2">
      <c r="A632" s="88" t="s">
        <v>284</v>
      </c>
      <c r="B632" s="20">
        <f t="shared" si="189"/>
        <v>0</v>
      </c>
      <c r="C632" s="21">
        <f>+C633+C634+C635+C636</f>
        <v>0</v>
      </c>
      <c r="D632" s="21">
        <f t="shared" ref="D632:AU632" si="192">+D633+D634+D635+D636</f>
        <v>0</v>
      </c>
      <c r="E632" s="21">
        <f t="shared" si="192"/>
        <v>0</v>
      </c>
      <c r="F632" s="21">
        <f t="shared" si="192"/>
        <v>0</v>
      </c>
      <c r="G632" s="21">
        <f t="shared" si="192"/>
        <v>0</v>
      </c>
      <c r="H632" s="21">
        <f t="shared" si="192"/>
        <v>0</v>
      </c>
      <c r="I632" s="21">
        <f t="shared" si="192"/>
        <v>0</v>
      </c>
      <c r="J632" s="21">
        <f t="shared" si="192"/>
        <v>0</v>
      </c>
      <c r="K632" s="21">
        <f t="shared" si="192"/>
        <v>0</v>
      </c>
      <c r="L632" s="21">
        <f t="shared" si="192"/>
        <v>0</v>
      </c>
      <c r="M632" s="21">
        <f t="shared" si="192"/>
        <v>0</v>
      </c>
      <c r="N632" s="21">
        <f t="shared" si="192"/>
        <v>0</v>
      </c>
      <c r="O632" s="21">
        <f t="shared" si="192"/>
        <v>0</v>
      </c>
      <c r="P632" s="21">
        <f t="shared" si="192"/>
        <v>0</v>
      </c>
      <c r="Q632" s="21">
        <f t="shared" si="192"/>
        <v>0</v>
      </c>
      <c r="R632" s="21">
        <f t="shared" si="192"/>
        <v>0</v>
      </c>
      <c r="S632" s="21">
        <f t="shared" si="192"/>
        <v>0</v>
      </c>
      <c r="T632" s="21">
        <f t="shared" si="192"/>
        <v>0</v>
      </c>
      <c r="U632" s="21">
        <f t="shared" si="192"/>
        <v>0</v>
      </c>
      <c r="V632" s="21">
        <f t="shared" si="192"/>
        <v>0</v>
      </c>
      <c r="W632" s="21">
        <f t="shared" si="192"/>
        <v>0</v>
      </c>
      <c r="X632" s="21">
        <f t="shared" si="192"/>
        <v>0</v>
      </c>
      <c r="Y632" s="21">
        <f t="shared" si="192"/>
        <v>0</v>
      </c>
      <c r="Z632" s="21">
        <f t="shared" si="192"/>
        <v>0</v>
      </c>
      <c r="AA632" s="21">
        <f t="shared" si="192"/>
        <v>0</v>
      </c>
      <c r="AB632" s="21">
        <f t="shared" si="192"/>
        <v>0</v>
      </c>
      <c r="AC632" s="21">
        <f t="shared" si="192"/>
        <v>0</v>
      </c>
      <c r="AD632" s="21">
        <f t="shared" si="192"/>
        <v>0</v>
      </c>
      <c r="AE632" s="21">
        <f t="shared" si="192"/>
        <v>0</v>
      </c>
      <c r="AF632" s="21">
        <f t="shared" si="192"/>
        <v>0</v>
      </c>
      <c r="AG632" s="21">
        <f t="shared" si="192"/>
        <v>0</v>
      </c>
      <c r="AH632" s="21">
        <f t="shared" si="192"/>
        <v>0</v>
      </c>
      <c r="AI632" s="21">
        <f t="shared" si="192"/>
        <v>0</v>
      </c>
      <c r="AJ632" s="21">
        <f t="shared" si="192"/>
        <v>0</v>
      </c>
      <c r="AK632" s="21">
        <f t="shared" si="192"/>
        <v>0</v>
      </c>
      <c r="AL632" s="21">
        <f t="shared" si="192"/>
        <v>0</v>
      </c>
      <c r="AM632" s="21">
        <f t="shared" si="192"/>
        <v>0</v>
      </c>
      <c r="AN632" s="21">
        <f t="shared" si="192"/>
        <v>0</v>
      </c>
      <c r="AO632" s="21">
        <f t="shared" si="192"/>
        <v>0</v>
      </c>
      <c r="AP632" s="21">
        <f t="shared" si="192"/>
        <v>0</v>
      </c>
      <c r="AQ632" s="21">
        <f t="shared" si="192"/>
        <v>0</v>
      </c>
      <c r="AR632" s="21">
        <f t="shared" si="192"/>
        <v>0</v>
      </c>
      <c r="AS632" s="21">
        <f t="shared" si="192"/>
        <v>0</v>
      </c>
      <c r="AT632" s="21">
        <f t="shared" si="192"/>
        <v>0</v>
      </c>
      <c r="AU632" s="21">
        <f t="shared" si="192"/>
        <v>0</v>
      </c>
    </row>
    <row r="633" spans="1:47" s="59" customFormat="1" ht="14.1" customHeight="1" x14ac:dyDescent="0.2">
      <c r="A633" s="89" t="s">
        <v>323</v>
      </c>
      <c r="B633" s="20">
        <f t="shared" si="189"/>
        <v>0</v>
      </c>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c r="AL633" s="12"/>
      <c r="AM633" s="12"/>
      <c r="AN633" s="12"/>
      <c r="AO633" s="12"/>
      <c r="AP633" s="12"/>
      <c r="AQ633" s="12"/>
      <c r="AR633" s="12"/>
      <c r="AS633" s="12"/>
      <c r="AT633" s="12"/>
      <c r="AU633" s="12"/>
    </row>
    <row r="634" spans="1:47" s="59" customFormat="1" ht="14.1" customHeight="1" x14ac:dyDescent="0.2">
      <c r="A634" s="89" t="s">
        <v>293</v>
      </c>
      <c r="B634" s="20">
        <f t="shared" si="189"/>
        <v>0</v>
      </c>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c r="AH634" s="12"/>
      <c r="AI634" s="12"/>
      <c r="AJ634" s="12"/>
      <c r="AK634" s="12"/>
      <c r="AL634" s="12"/>
      <c r="AM634" s="12"/>
      <c r="AN634" s="12"/>
      <c r="AO634" s="12"/>
      <c r="AP634" s="12"/>
      <c r="AQ634" s="12"/>
      <c r="AR634" s="12"/>
      <c r="AS634" s="12"/>
      <c r="AT634" s="12"/>
      <c r="AU634" s="12"/>
    </row>
    <row r="635" spans="1:47" s="59" customFormat="1" ht="14.1" customHeight="1" x14ac:dyDescent="0.2">
      <c r="A635" s="89" t="s">
        <v>294</v>
      </c>
      <c r="B635" s="20">
        <f t="shared" si="189"/>
        <v>0</v>
      </c>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2"/>
      <c r="AN635" s="12"/>
      <c r="AO635" s="12"/>
      <c r="AP635" s="12"/>
      <c r="AQ635" s="12"/>
      <c r="AR635" s="12"/>
      <c r="AS635" s="12"/>
      <c r="AT635" s="12"/>
      <c r="AU635" s="12"/>
    </row>
    <row r="636" spans="1:47" s="59" customFormat="1" ht="14.1" customHeight="1" x14ac:dyDescent="0.2">
      <c r="A636" s="89" t="s">
        <v>295</v>
      </c>
      <c r="B636" s="20">
        <f t="shared" si="189"/>
        <v>0</v>
      </c>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c r="AH636" s="12"/>
      <c r="AI636" s="12"/>
      <c r="AJ636" s="12"/>
      <c r="AK636" s="12"/>
      <c r="AL636" s="12"/>
      <c r="AM636" s="12"/>
      <c r="AN636" s="12"/>
      <c r="AO636" s="12"/>
      <c r="AP636" s="12"/>
      <c r="AQ636" s="12"/>
      <c r="AR636" s="12"/>
      <c r="AS636" s="12"/>
      <c r="AT636" s="12"/>
      <c r="AU636" s="12"/>
    </row>
    <row r="637" spans="1:47" s="59" customFormat="1" ht="14.1" customHeight="1" x14ac:dyDescent="0.2">
      <c r="A637" s="88" t="s">
        <v>285</v>
      </c>
      <c r="B637" s="20">
        <f t="shared" si="189"/>
        <v>0</v>
      </c>
      <c r="C637" s="21">
        <f>+C638+C639+C640+C641</f>
        <v>0</v>
      </c>
      <c r="D637" s="21">
        <f t="shared" ref="D637:AU637" si="193">+D638+D639+D640+D641</f>
        <v>0</v>
      </c>
      <c r="E637" s="21">
        <f t="shared" si="193"/>
        <v>0</v>
      </c>
      <c r="F637" s="21">
        <f t="shared" si="193"/>
        <v>0</v>
      </c>
      <c r="G637" s="21">
        <f t="shared" si="193"/>
        <v>0</v>
      </c>
      <c r="H637" s="21">
        <f t="shared" si="193"/>
        <v>0</v>
      </c>
      <c r="I637" s="21">
        <f t="shared" si="193"/>
        <v>0</v>
      </c>
      <c r="J637" s="21">
        <f t="shared" si="193"/>
        <v>0</v>
      </c>
      <c r="K637" s="21">
        <f t="shared" si="193"/>
        <v>0</v>
      </c>
      <c r="L637" s="21">
        <f t="shared" si="193"/>
        <v>0</v>
      </c>
      <c r="M637" s="21">
        <f t="shared" si="193"/>
        <v>0</v>
      </c>
      <c r="N637" s="21">
        <f t="shared" si="193"/>
        <v>0</v>
      </c>
      <c r="O637" s="21">
        <f t="shared" si="193"/>
        <v>0</v>
      </c>
      <c r="P637" s="21">
        <f t="shared" si="193"/>
        <v>0</v>
      </c>
      <c r="Q637" s="21">
        <f t="shared" si="193"/>
        <v>0</v>
      </c>
      <c r="R637" s="21">
        <f t="shared" si="193"/>
        <v>0</v>
      </c>
      <c r="S637" s="21">
        <f t="shared" si="193"/>
        <v>0</v>
      </c>
      <c r="T637" s="21">
        <f t="shared" si="193"/>
        <v>0</v>
      </c>
      <c r="U637" s="21">
        <f t="shared" si="193"/>
        <v>0</v>
      </c>
      <c r="V637" s="21">
        <f t="shared" si="193"/>
        <v>0</v>
      </c>
      <c r="W637" s="21">
        <f t="shared" si="193"/>
        <v>0</v>
      </c>
      <c r="X637" s="21">
        <f t="shared" si="193"/>
        <v>0</v>
      </c>
      <c r="Y637" s="21">
        <f t="shared" si="193"/>
        <v>0</v>
      </c>
      <c r="Z637" s="21">
        <f t="shared" si="193"/>
        <v>0</v>
      </c>
      <c r="AA637" s="21">
        <f t="shared" si="193"/>
        <v>0</v>
      </c>
      <c r="AB637" s="21">
        <f t="shared" si="193"/>
        <v>0</v>
      </c>
      <c r="AC637" s="21">
        <f t="shared" si="193"/>
        <v>0</v>
      </c>
      <c r="AD637" s="21">
        <f t="shared" si="193"/>
        <v>0</v>
      </c>
      <c r="AE637" s="21">
        <f t="shared" si="193"/>
        <v>0</v>
      </c>
      <c r="AF637" s="21">
        <f t="shared" si="193"/>
        <v>0</v>
      </c>
      <c r="AG637" s="21">
        <f t="shared" si="193"/>
        <v>0</v>
      </c>
      <c r="AH637" s="21">
        <f t="shared" si="193"/>
        <v>0</v>
      </c>
      <c r="AI637" s="21">
        <f t="shared" si="193"/>
        <v>0</v>
      </c>
      <c r="AJ637" s="21">
        <f t="shared" si="193"/>
        <v>0</v>
      </c>
      <c r="AK637" s="21">
        <f t="shared" si="193"/>
        <v>0</v>
      </c>
      <c r="AL637" s="21">
        <f t="shared" si="193"/>
        <v>0</v>
      </c>
      <c r="AM637" s="21">
        <f t="shared" si="193"/>
        <v>0</v>
      </c>
      <c r="AN637" s="21">
        <f t="shared" si="193"/>
        <v>0</v>
      </c>
      <c r="AO637" s="21">
        <f t="shared" si="193"/>
        <v>0</v>
      </c>
      <c r="AP637" s="21">
        <f t="shared" si="193"/>
        <v>0</v>
      </c>
      <c r="AQ637" s="21">
        <f t="shared" si="193"/>
        <v>0</v>
      </c>
      <c r="AR637" s="21">
        <f t="shared" si="193"/>
        <v>0</v>
      </c>
      <c r="AS637" s="21">
        <f t="shared" si="193"/>
        <v>0</v>
      </c>
      <c r="AT637" s="21">
        <f t="shared" si="193"/>
        <v>0</v>
      </c>
      <c r="AU637" s="21">
        <f t="shared" si="193"/>
        <v>0</v>
      </c>
    </row>
    <row r="638" spans="1:47" s="59" customFormat="1" ht="14.1" customHeight="1" x14ac:dyDescent="0.2">
      <c r="A638" s="89" t="s">
        <v>324</v>
      </c>
      <c r="B638" s="20">
        <f t="shared" si="189"/>
        <v>0</v>
      </c>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c r="AH638" s="12"/>
      <c r="AI638" s="12"/>
      <c r="AJ638" s="12"/>
      <c r="AK638" s="12"/>
      <c r="AL638" s="12"/>
      <c r="AM638" s="12"/>
      <c r="AN638" s="12"/>
      <c r="AO638" s="12"/>
      <c r="AP638" s="12"/>
      <c r="AQ638" s="12"/>
      <c r="AR638" s="12"/>
      <c r="AS638" s="12"/>
      <c r="AT638" s="12"/>
      <c r="AU638" s="12"/>
    </row>
    <row r="639" spans="1:47" s="59" customFormat="1" ht="14.1" customHeight="1" x14ac:dyDescent="0.2">
      <c r="A639" s="89" t="s">
        <v>296</v>
      </c>
      <c r="B639" s="20">
        <f t="shared" si="189"/>
        <v>0</v>
      </c>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c r="AH639" s="12"/>
      <c r="AI639" s="12"/>
      <c r="AJ639" s="12"/>
      <c r="AK639" s="12"/>
      <c r="AL639" s="12"/>
      <c r="AM639" s="12"/>
      <c r="AN639" s="12"/>
      <c r="AO639" s="12"/>
      <c r="AP639" s="12"/>
      <c r="AQ639" s="12"/>
      <c r="AR639" s="12"/>
      <c r="AS639" s="12"/>
      <c r="AT639" s="12"/>
      <c r="AU639" s="12"/>
    </row>
    <row r="640" spans="1:47" s="59" customFormat="1" ht="14.1" customHeight="1" x14ac:dyDescent="0.2">
      <c r="A640" s="89" t="s">
        <v>297</v>
      </c>
      <c r="B640" s="20">
        <f t="shared" si="189"/>
        <v>0</v>
      </c>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c r="AH640" s="12"/>
      <c r="AI640" s="12"/>
      <c r="AJ640" s="12"/>
      <c r="AK640" s="12"/>
      <c r="AL640" s="12"/>
      <c r="AM640" s="12"/>
      <c r="AN640" s="12"/>
      <c r="AO640" s="12"/>
      <c r="AP640" s="12"/>
      <c r="AQ640" s="12"/>
      <c r="AR640" s="12"/>
      <c r="AS640" s="12"/>
      <c r="AT640" s="12"/>
      <c r="AU640" s="12"/>
    </row>
    <row r="641" spans="1:47" s="59" customFormat="1" ht="14.1" customHeight="1" x14ac:dyDescent="0.2">
      <c r="A641" s="89" t="s">
        <v>298</v>
      </c>
      <c r="B641" s="20">
        <f t="shared" si="189"/>
        <v>0</v>
      </c>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c r="AH641" s="12"/>
      <c r="AI641" s="12"/>
      <c r="AJ641" s="12"/>
      <c r="AK641" s="12"/>
      <c r="AL641" s="12"/>
      <c r="AM641" s="12"/>
      <c r="AN641" s="12"/>
      <c r="AO641" s="12"/>
      <c r="AP641" s="12"/>
      <c r="AQ641" s="12"/>
      <c r="AR641" s="12"/>
      <c r="AS641" s="12"/>
      <c r="AT641" s="12"/>
      <c r="AU641" s="12"/>
    </row>
    <row r="642" spans="1:47" s="59" customFormat="1" ht="14.1" customHeight="1" x14ac:dyDescent="0.2">
      <c r="A642" s="88" t="s">
        <v>286</v>
      </c>
      <c r="B642" s="20">
        <f t="shared" si="189"/>
        <v>0</v>
      </c>
      <c r="C642" s="20">
        <f>+C643+C644</f>
        <v>0</v>
      </c>
      <c r="D642" s="20">
        <f t="shared" ref="D642:AU642" si="194">+D643+D644</f>
        <v>0</v>
      </c>
      <c r="E642" s="20">
        <f t="shared" si="194"/>
        <v>0</v>
      </c>
      <c r="F642" s="20">
        <f t="shared" si="194"/>
        <v>0</v>
      </c>
      <c r="G642" s="20">
        <f t="shared" si="194"/>
        <v>0</v>
      </c>
      <c r="H642" s="20">
        <f t="shared" si="194"/>
        <v>0</v>
      </c>
      <c r="I642" s="20">
        <f t="shared" si="194"/>
        <v>0</v>
      </c>
      <c r="J642" s="20">
        <f t="shared" si="194"/>
        <v>0</v>
      </c>
      <c r="K642" s="20">
        <f t="shared" si="194"/>
        <v>0</v>
      </c>
      <c r="L642" s="20">
        <f t="shared" si="194"/>
        <v>0</v>
      </c>
      <c r="M642" s="20">
        <f t="shared" si="194"/>
        <v>0</v>
      </c>
      <c r="N642" s="20">
        <f t="shared" si="194"/>
        <v>0</v>
      </c>
      <c r="O642" s="20">
        <f t="shared" si="194"/>
        <v>0</v>
      </c>
      <c r="P642" s="20">
        <f t="shared" si="194"/>
        <v>0</v>
      </c>
      <c r="Q642" s="20">
        <f t="shared" si="194"/>
        <v>0</v>
      </c>
      <c r="R642" s="20">
        <f t="shared" si="194"/>
        <v>0</v>
      </c>
      <c r="S642" s="20">
        <f t="shared" si="194"/>
        <v>0</v>
      </c>
      <c r="T642" s="20">
        <f t="shared" si="194"/>
        <v>0</v>
      </c>
      <c r="U642" s="20">
        <f t="shared" si="194"/>
        <v>0</v>
      </c>
      <c r="V642" s="20">
        <f t="shared" si="194"/>
        <v>0</v>
      </c>
      <c r="W642" s="20">
        <f t="shared" si="194"/>
        <v>0</v>
      </c>
      <c r="X642" s="20">
        <f t="shared" si="194"/>
        <v>0</v>
      </c>
      <c r="Y642" s="20">
        <f t="shared" si="194"/>
        <v>0</v>
      </c>
      <c r="Z642" s="20">
        <f t="shared" si="194"/>
        <v>0</v>
      </c>
      <c r="AA642" s="20">
        <f t="shared" si="194"/>
        <v>0</v>
      </c>
      <c r="AB642" s="20">
        <f t="shared" si="194"/>
        <v>0</v>
      </c>
      <c r="AC642" s="20">
        <f t="shared" si="194"/>
        <v>0</v>
      </c>
      <c r="AD642" s="20">
        <f t="shared" si="194"/>
        <v>0</v>
      </c>
      <c r="AE642" s="20">
        <f t="shared" si="194"/>
        <v>0</v>
      </c>
      <c r="AF642" s="20">
        <f t="shared" si="194"/>
        <v>0</v>
      </c>
      <c r="AG642" s="20">
        <f t="shared" si="194"/>
        <v>0</v>
      </c>
      <c r="AH642" s="20">
        <f t="shared" si="194"/>
        <v>0</v>
      </c>
      <c r="AI642" s="20">
        <f t="shared" si="194"/>
        <v>0</v>
      </c>
      <c r="AJ642" s="20">
        <f t="shared" si="194"/>
        <v>0</v>
      </c>
      <c r="AK642" s="20">
        <f t="shared" si="194"/>
        <v>0</v>
      </c>
      <c r="AL642" s="20">
        <f t="shared" si="194"/>
        <v>0</v>
      </c>
      <c r="AM642" s="20">
        <f t="shared" si="194"/>
        <v>0</v>
      </c>
      <c r="AN642" s="20">
        <f t="shared" si="194"/>
        <v>0</v>
      </c>
      <c r="AO642" s="20">
        <f t="shared" si="194"/>
        <v>0</v>
      </c>
      <c r="AP642" s="20">
        <f t="shared" si="194"/>
        <v>0</v>
      </c>
      <c r="AQ642" s="20">
        <f t="shared" si="194"/>
        <v>0</v>
      </c>
      <c r="AR642" s="20">
        <f t="shared" si="194"/>
        <v>0</v>
      </c>
      <c r="AS642" s="20">
        <f t="shared" si="194"/>
        <v>0</v>
      </c>
      <c r="AT642" s="20">
        <f t="shared" si="194"/>
        <v>0</v>
      </c>
      <c r="AU642" s="20">
        <f t="shared" si="194"/>
        <v>0</v>
      </c>
    </row>
    <row r="643" spans="1:47" s="59" customFormat="1" ht="14.1" customHeight="1" x14ac:dyDescent="0.2">
      <c r="A643" s="89" t="s">
        <v>325</v>
      </c>
      <c r="B643" s="20">
        <f t="shared" si="189"/>
        <v>0</v>
      </c>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c r="AH643" s="12"/>
      <c r="AI643" s="12"/>
      <c r="AJ643" s="12"/>
      <c r="AK643" s="12"/>
      <c r="AL643" s="12"/>
      <c r="AM643" s="12"/>
      <c r="AN643" s="12"/>
      <c r="AO643" s="12"/>
      <c r="AP643" s="12"/>
      <c r="AQ643" s="12"/>
      <c r="AR643" s="12"/>
      <c r="AS643" s="12"/>
      <c r="AT643" s="12"/>
      <c r="AU643" s="12"/>
    </row>
    <row r="644" spans="1:47" s="59" customFormat="1" ht="14.1" customHeight="1" x14ac:dyDescent="0.2">
      <c r="A644" s="89" t="s">
        <v>49</v>
      </c>
      <c r="B644" s="20">
        <f t="shared" si="189"/>
        <v>0</v>
      </c>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c r="AH644" s="12"/>
      <c r="AI644" s="12"/>
      <c r="AJ644" s="12"/>
      <c r="AK644" s="12"/>
      <c r="AL644" s="12"/>
      <c r="AM644" s="12"/>
      <c r="AN644" s="12"/>
      <c r="AO644" s="12"/>
      <c r="AP644" s="12"/>
      <c r="AQ644" s="12"/>
      <c r="AR644" s="12"/>
      <c r="AS644" s="12"/>
      <c r="AT644" s="12"/>
      <c r="AU644" s="12"/>
    </row>
    <row r="645" spans="1:47" s="59" customFormat="1" ht="14.1" customHeight="1" x14ac:dyDescent="0.2">
      <c r="A645" s="88" t="s">
        <v>320</v>
      </c>
      <c r="B645" s="20">
        <f t="shared" si="189"/>
        <v>0</v>
      </c>
      <c r="C645" s="20">
        <f>+C646+C647</f>
        <v>0</v>
      </c>
      <c r="D645" s="20">
        <f t="shared" ref="D645:AU645" si="195">+D646+D647</f>
        <v>0</v>
      </c>
      <c r="E645" s="20">
        <f t="shared" si="195"/>
        <v>0</v>
      </c>
      <c r="F645" s="20">
        <f t="shared" si="195"/>
        <v>0</v>
      </c>
      <c r="G645" s="20">
        <f t="shared" si="195"/>
        <v>0</v>
      </c>
      <c r="H645" s="20">
        <f t="shared" si="195"/>
        <v>0</v>
      </c>
      <c r="I645" s="20">
        <f t="shared" si="195"/>
        <v>0</v>
      </c>
      <c r="J645" s="20">
        <f t="shared" si="195"/>
        <v>0</v>
      </c>
      <c r="K645" s="20">
        <f t="shared" si="195"/>
        <v>0</v>
      </c>
      <c r="L645" s="20">
        <f t="shared" si="195"/>
        <v>0</v>
      </c>
      <c r="M645" s="20">
        <f t="shared" si="195"/>
        <v>0</v>
      </c>
      <c r="N645" s="20">
        <f t="shared" si="195"/>
        <v>0</v>
      </c>
      <c r="O645" s="20">
        <f t="shared" si="195"/>
        <v>0</v>
      </c>
      <c r="P645" s="20">
        <f t="shared" si="195"/>
        <v>0</v>
      </c>
      <c r="Q645" s="20">
        <f t="shared" si="195"/>
        <v>0</v>
      </c>
      <c r="R645" s="20">
        <f t="shared" si="195"/>
        <v>0</v>
      </c>
      <c r="S645" s="20">
        <f t="shared" si="195"/>
        <v>0</v>
      </c>
      <c r="T645" s="20">
        <f t="shared" si="195"/>
        <v>0</v>
      </c>
      <c r="U645" s="20">
        <f t="shared" si="195"/>
        <v>0</v>
      </c>
      <c r="V645" s="20">
        <f t="shared" si="195"/>
        <v>0</v>
      </c>
      <c r="W645" s="20">
        <f t="shared" si="195"/>
        <v>0</v>
      </c>
      <c r="X645" s="20">
        <f t="shared" si="195"/>
        <v>0</v>
      </c>
      <c r="Y645" s="20">
        <f t="shared" si="195"/>
        <v>0</v>
      </c>
      <c r="Z645" s="20">
        <f t="shared" si="195"/>
        <v>0</v>
      </c>
      <c r="AA645" s="20">
        <f t="shared" si="195"/>
        <v>0</v>
      </c>
      <c r="AB645" s="20">
        <f t="shared" si="195"/>
        <v>0</v>
      </c>
      <c r="AC645" s="20">
        <f t="shared" si="195"/>
        <v>0</v>
      </c>
      <c r="AD645" s="20">
        <f t="shared" si="195"/>
        <v>0</v>
      </c>
      <c r="AE645" s="20">
        <f t="shared" si="195"/>
        <v>0</v>
      </c>
      <c r="AF645" s="20">
        <f t="shared" si="195"/>
        <v>0</v>
      </c>
      <c r="AG645" s="20">
        <f t="shared" si="195"/>
        <v>0</v>
      </c>
      <c r="AH645" s="20">
        <f t="shared" si="195"/>
        <v>0</v>
      </c>
      <c r="AI645" s="20">
        <f t="shared" si="195"/>
        <v>0</v>
      </c>
      <c r="AJ645" s="20">
        <f t="shared" si="195"/>
        <v>0</v>
      </c>
      <c r="AK645" s="20">
        <f t="shared" si="195"/>
        <v>0</v>
      </c>
      <c r="AL645" s="20">
        <f t="shared" si="195"/>
        <v>0</v>
      </c>
      <c r="AM645" s="20">
        <f t="shared" si="195"/>
        <v>0</v>
      </c>
      <c r="AN645" s="20">
        <f t="shared" si="195"/>
        <v>0</v>
      </c>
      <c r="AO645" s="20">
        <f t="shared" si="195"/>
        <v>0</v>
      </c>
      <c r="AP645" s="20">
        <f t="shared" si="195"/>
        <v>0</v>
      </c>
      <c r="AQ645" s="20">
        <f t="shared" si="195"/>
        <v>0</v>
      </c>
      <c r="AR645" s="20">
        <f t="shared" si="195"/>
        <v>0</v>
      </c>
      <c r="AS645" s="20">
        <f t="shared" si="195"/>
        <v>0</v>
      </c>
      <c r="AT645" s="20">
        <f t="shared" si="195"/>
        <v>0</v>
      </c>
      <c r="AU645" s="20">
        <f t="shared" si="195"/>
        <v>0</v>
      </c>
    </row>
    <row r="646" spans="1:47" s="59" customFormat="1" ht="14.1" customHeight="1" x14ac:dyDescent="0.2">
      <c r="A646" s="89" t="s">
        <v>321</v>
      </c>
      <c r="B646" s="20">
        <f t="shared" si="189"/>
        <v>0</v>
      </c>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c r="AH646" s="12"/>
      <c r="AI646" s="12"/>
      <c r="AJ646" s="12"/>
      <c r="AK646" s="12"/>
      <c r="AL646" s="12"/>
      <c r="AM646" s="12"/>
      <c r="AN646" s="12"/>
      <c r="AO646" s="12"/>
      <c r="AP646" s="12"/>
      <c r="AQ646" s="12"/>
      <c r="AR646" s="12"/>
      <c r="AS646" s="12"/>
      <c r="AT646" s="12"/>
      <c r="AU646" s="12"/>
    </row>
    <row r="647" spans="1:47" s="59" customFormat="1" ht="14.1" customHeight="1" x14ac:dyDescent="0.2">
      <c r="A647" s="89" t="s">
        <v>322</v>
      </c>
      <c r="B647" s="20">
        <f t="shared" si="189"/>
        <v>0</v>
      </c>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c r="AH647" s="12"/>
      <c r="AI647" s="12"/>
      <c r="AJ647" s="12"/>
      <c r="AK647" s="12"/>
      <c r="AL647" s="12"/>
      <c r="AM647" s="12"/>
      <c r="AN647" s="12"/>
      <c r="AO647" s="12"/>
      <c r="AP647" s="12"/>
      <c r="AQ647" s="12"/>
      <c r="AR647" s="12"/>
      <c r="AS647" s="12"/>
      <c r="AT647" s="12"/>
      <c r="AU647" s="12"/>
    </row>
    <row r="648" spans="1:47" s="59" customFormat="1" ht="14.1" customHeight="1" x14ac:dyDescent="0.2">
      <c r="A648" s="31" t="s">
        <v>334</v>
      </c>
      <c r="B648" s="20">
        <f t="shared" si="189"/>
        <v>0</v>
      </c>
      <c r="C648" s="20">
        <f>+C649+C653+C656</f>
        <v>0</v>
      </c>
      <c r="D648" s="20">
        <f t="shared" ref="D648:AU648" si="196">+D649+D653+D656</f>
        <v>0</v>
      </c>
      <c r="E648" s="20">
        <f t="shared" si="196"/>
        <v>0</v>
      </c>
      <c r="F648" s="20">
        <f t="shared" si="196"/>
        <v>0</v>
      </c>
      <c r="G648" s="20">
        <f t="shared" si="196"/>
        <v>0</v>
      </c>
      <c r="H648" s="20">
        <f t="shared" si="196"/>
        <v>0</v>
      </c>
      <c r="I648" s="20">
        <f t="shared" si="196"/>
        <v>0</v>
      </c>
      <c r="J648" s="20">
        <f t="shared" si="196"/>
        <v>0</v>
      </c>
      <c r="K648" s="20">
        <f t="shared" si="196"/>
        <v>0</v>
      </c>
      <c r="L648" s="20">
        <f t="shared" si="196"/>
        <v>0</v>
      </c>
      <c r="M648" s="20">
        <f t="shared" si="196"/>
        <v>0</v>
      </c>
      <c r="N648" s="20">
        <f t="shared" si="196"/>
        <v>0</v>
      </c>
      <c r="O648" s="20">
        <f t="shared" si="196"/>
        <v>0</v>
      </c>
      <c r="P648" s="20">
        <f t="shared" si="196"/>
        <v>0</v>
      </c>
      <c r="Q648" s="20">
        <f t="shared" si="196"/>
        <v>0</v>
      </c>
      <c r="R648" s="20">
        <f t="shared" si="196"/>
        <v>0</v>
      </c>
      <c r="S648" s="20">
        <f t="shared" si="196"/>
        <v>0</v>
      </c>
      <c r="T648" s="20">
        <f t="shared" si="196"/>
        <v>0</v>
      </c>
      <c r="U648" s="20">
        <f t="shared" si="196"/>
        <v>0</v>
      </c>
      <c r="V648" s="20">
        <f t="shared" si="196"/>
        <v>0</v>
      </c>
      <c r="W648" s="20">
        <f t="shared" si="196"/>
        <v>0</v>
      </c>
      <c r="X648" s="20">
        <f t="shared" si="196"/>
        <v>0</v>
      </c>
      <c r="Y648" s="20">
        <f t="shared" si="196"/>
        <v>0</v>
      </c>
      <c r="Z648" s="20">
        <f t="shared" si="196"/>
        <v>0</v>
      </c>
      <c r="AA648" s="20">
        <f t="shared" si="196"/>
        <v>0</v>
      </c>
      <c r="AB648" s="20">
        <f t="shared" si="196"/>
        <v>0</v>
      </c>
      <c r="AC648" s="20">
        <f t="shared" si="196"/>
        <v>0</v>
      </c>
      <c r="AD648" s="20">
        <f t="shared" si="196"/>
        <v>0</v>
      </c>
      <c r="AE648" s="20">
        <f t="shared" si="196"/>
        <v>0</v>
      </c>
      <c r="AF648" s="20">
        <f t="shared" si="196"/>
        <v>0</v>
      </c>
      <c r="AG648" s="20">
        <f t="shared" si="196"/>
        <v>0</v>
      </c>
      <c r="AH648" s="20">
        <f t="shared" si="196"/>
        <v>0</v>
      </c>
      <c r="AI648" s="20">
        <f t="shared" si="196"/>
        <v>0</v>
      </c>
      <c r="AJ648" s="20">
        <f t="shared" si="196"/>
        <v>0</v>
      </c>
      <c r="AK648" s="20">
        <f t="shared" si="196"/>
        <v>0</v>
      </c>
      <c r="AL648" s="20">
        <f t="shared" si="196"/>
        <v>0</v>
      </c>
      <c r="AM648" s="20">
        <f t="shared" si="196"/>
        <v>0</v>
      </c>
      <c r="AN648" s="20">
        <f t="shared" si="196"/>
        <v>0</v>
      </c>
      <c r="AO648" s="20">
        <f t="shared" si="196"/>
        <v>0</v>
      </c>
      <c r="AP648" s="20">
        <f t="shared" si="196"/>
        <v>0</v>
      </c>
      <c r="AQ648" s="20">
        <f t="shared" si="196"/>
        <v>0</v>
      </c>
      <c r="AR648" s="20">
        <f t="shared" si="196"/>
        <v>0</v>
      </c>
      <c r="AS648" s="20">
        <f t="shared" si="196"/>
        <v>0</v>
      </c>
      <c r="AT648" s="20">
        <f t="shared" si="196"/>
        <v>0</v>
      </c>
      <c r="AU648" s="20">
        <f t="shared" si="196"/>
        <v>0</v>
      </c>
    </row>
    <row r="649" spans="1:47" s="59" customFormat="1" ht="14.1" customHeight="1" x14ac:dyDescent="0.2">
      <c r="A649" s="88" t="s">
        <v>327</v>
      </c>
      <c r="B649" s="20">
        <f t="shared" si="189"/>
        <v>0</v>
      </c>
      <c r="C649" s="21">
        <f>+C650+C651+C652</f>
        <v>0</v>
      </c>
      <c r="D649" s="21">
        <f t="shared" ref="D649:AU649" si="197">+D650+D651+D652</f>
        <v>0</v>
      </c>
      <c r="E649" s="21">
        <f t="shared" si="197"/>
        <v>0</v>
      </c>
      <c r="F649" s="21">
        <f t="shared" si="197"/>
        <v>0</v>
      </c>
      <c r="G649" s="21">
        <f t="shared" si="197"/>
        <v>0</v>
      </c>
      <c r="H649" s="21">
        <f t="shared" si="197"/>
        <v>0</v>
      </c>
      <c r="I649" s="21">
        <f t="shared" si="197"/>
        <v>0</v>
      </c>
      <c r="J649" s="21">
        <f t="shared" si="197"/>
        <v>0</v>
      </c>
      <c r="K649" s="21">
        <f t="shared" si="197"/>
        <v>0</v>
      </c>
      <c r="L649" s="21">
        <f t="shared" si="197"/>
        <v>0</v>
      </c>
      <c r="M649" s="21">
        <f t="shared" si="197"/>
        <v>0</v>
      </c>
      <c r="N649" s="21">
        <f t="shared" si="197"/>
        <v>0</v>
      </c>
      <c r="O649" s="21">
        <f t="shared" si="197"/>
        <v>0</v>
      </c>
      <c r="P649" s="21">
        <f t="shared" si="197"/>
        <v>0</v>
      </c>
      <c r="Q649" s="21">
        <f t="shared" si="197"/>
        <v>0</v>
      </c>
      <c r="R649" s="21">
        <f t="shared" si="197"/>
        <v>0</v>
      </c>
      <c r="S649" s="21">
        <f t="shared" si="197"/>
        <v>0</v>
      </c>
      <c r="T649" s="21">
        <f t="shared" si="197"/>
        <v>0</v>
      </c>
      <c r="U649" s="21">
        <f t="shared" si="197"/>
        <v>0</v>
      </c>
      <c r="V649" s="21">
        <f t="shared" si="197"/>
        <v>0</v>
      </c>
      <c r="W649" s="21">
        <f t="shared" si="197"/>
        <v>0</v>
      </c>
      <c r="X649" s="21">
        <f t="shared" si="197"/>
        <v>0</v>
      </c>
      <c r="Y649" s="21">
        <f t="shared" si="197"/>
        <v>0</v>
      </c>
      <c r="Z649" s="21">
        <f t="shared" si="197"/>
        <v>0</v>
      </c>
      <c r="AA649" s="21">
        <f t="shared" si="197"/>
        <v>0</v>
      </c>
      <c r="AB649" s="21">
        <f t="shared" si="197"/>
        <v>0</v>
      </c>
      <c r="AC649" s="21">
        <f t="shared" si="197"/>
        <v>0</v>
      </c>
      <c r="AD649" s="21">
        <f t="shared" si="197"/>
        <v>0</v>
      </c>
      <c r="AE649" s="21">
        <f t="shared" si="197"/>
        <v>0</v>
      </c>
      <c r="AF649" s="21">
        <f t="shared" si="197"/>
        <v>0</v>
      </c>
      <c r="AG649" s="21">
        <f t="shared" si="197"/>
        <v>0</v>
      </c>
      <c r="AH649" s="21">
        <f t="shared" si="197"/>
        <v>0</v>
      </c>
      <c r="AI649" s="21">
        <f t="shared" si="197"/>
        <v>0</v>
      </c>
      <c r="AJ649" s="21">
        <f t="shared" si="197"/>
        <v>0</v>
      </c>
      <c r="AK649" s="21">
        <f t="shared" si="197"/>
        <v>0</v>
      </c>
      <c r="AL649" s="21">
        <f t="shared" si="197"/>
        <v>0</v>
      </c>
      <c r="AM649" s="21">
        <f t="shared" si="197"/>
        <v>0</v>
      </c>
      <c r="AN649" s="21">
        <f t="shared" si="197"/>
        <v>0</v>
      </c>
      <c r="AO649" s="21">
        <f t="shared" si="197"/>
        <v>0</v>
      </c>
      <c r="AP649" s="21">
        <f t="shared" si="197"/>
        <v>0</v>
      </c>
      <c r="AQ649" s="21">
        <f t="shared" si="197"/>
        <v>0</v>
      </c>
      <c r="AR649" s="21">
        <f t="shared" si="197"/>
        <v>0</v>
      </c>
      <c r="AS649" s="21">
        <f t="shared" si="197"/>
        <v>0</v>
      </c>
      <c r="AT649" s="21">
        <f t="shared" si="197"/>
        <v>0</v>
      </c>
      <c r="AU649" s="21">
        <f t="shared" si="197"/>
        <v>0</v>
      </c>
    </row>
    <row r="650" spans="1:47" s="59" customFormat="1" ht="14.1" customHeight="1" x14ac:dyDescent="0.2">
      <c r="A650" s="89" t="s">
        <v>328</v>
      </c>
      <c r="B650" s="20">
        <f t="shared" si="189"/>
        <v>0</v>
      </c>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c r="AH650" s="12"/>
      <c r="AI650" s="12"/>
      <c r="AJ650" s="12"/>
      <c r="AK650" s="12"/>
      <c r="AL650" s="12"/>
      <c r="AM650" s="12"/>
      <c r="AN650" s="12"/>
      <c r="AO650" s="12"/>
      <c r="AP650" s="12"/>
      <c r="AQ650" s="12"/>
      <c r="AR650" s="12"/>
      <c r="AS650" s="12"/>
      <c r="AT650" s="12"/>
      <c r="AU650" s="12"/>
    </row>
    <row r="651" spans="1:47" s="59" customFormat="1" ht="14.1" customHeight="1" x14ac:dyDescent="0.2">
      <c r="A651" s="89" t="s">
        <v>329</v>
      </c>
      <c r="B651" s="20">
        <f t="shared" si="189"/>
        <v>0</v>
      </c>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c r="AH651" s="12"/>
      <c r="AI651" s="12"/>
      <c r="AJ651" s="12"/>
      <c r="AK651" s="12"/>
      <c r="AL651" s="12"/>
      <c r="AM651" s="12"/>
      <c r="AN651" s="12"/>
      <c r="AO651" s="12"/>
      <c r="AP651" s="12"/>
      <c r="AQ651" s="12"/>
      <c r="AR651" s="12"/>
      <c r="AS651" s="12"/>
      <c r="AT651" s="12"/>
      <c r="AU651" s="12"/>
    </row>
    <row r="652" spans="1:47" s="59" customFormat="1" ht="14.1" customHeight="1" x14ac:dyDescent="0.2">
      <c r="A652" s="89" t="s">
        <v>330</v>
      </c>
      <c r="B652" s="20">
        <f t="shared" si="189"/>
        <v>0</v>
      </c>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c r="AH652" s="12"/>
      <c r="AI652" s="12"/>
      <c r="AJ652" s="12"/>
      <c r="AK652" s="12"/>
      <c r="AL652" s="12"/>
      <c r="AM652" s="12"/>
      <c r="AN652" s="12"/>
      <c r="AO652" s="12"/>
      <c r="AP652" s="12"/>
      <c r="AQ652" s="12"/>
      <c r="AR652" s="12"/>
      <c r="AS652" s="12"/>
      <c r="AT652" s="12"/>
      <c r="AU652" s="12"/>
    </row>
    <row r="653" spans="1:47" s="59" customFormat="1" ht="14.1" customHeight="1" x14ac:dyDescent="0.2">
      <c r="A653" s="88" t="s">
        <v>331</v>
      </c>
      <c r="B653" s="20">
        <f t="shared" si="189"/>
        <v>0</v>
      </c>
      <c r="C653" s="20">
        <f>+C654+C655</f>
        <v>0</v>
      </c>
      <c r="D653" s="20">
        <f t="shared" ref="D653:AU653" si="198">+D654+D655</f>
        <v>0</v>
      </c>
      <c r="E653" s="20">
        <f t="shared" si="198"/>
        <v>0</v>
      </c>
      <c r="F653" s="20">
        <f t="shared" si="198"/>
        <v>0</v>
      </c>
      <c r="G653" s="20">
        <f t="shared" si="198"/>
        <v>0</v>
      </c>
      <c r="H653" s="20">
        <f t="shared" si="198"/>
        <v>0</v>
      </c>
      <c r="I653" s="20">
        <f t="shared" si="198"/>
        <v>0</v>
      </c>
      <c r="J653" s="20">
        <f t="shared" si="198"/>
        <v>0</v>
      </c>
      <c r="K653" s="20">
        <f t="shared" si="198"/>
        <v>0</v>
      </c>
      <c r="L653" s="20">
        <f t="shared" si="198"/>
        <v>0</v>
      </c>
      <c r="M653" s="20">
        <f t="shared" si="198"/>
        <v>0</v>
      </c>
      <c r="N653" s="20">
        <f t="shared" si="198"/>
        <v>0</v>
      </c>
      <c r="O653" s="20">
        <f t="shared" si="198"/>
        <v>0</v>
      </c>
      <c r="P653" s="20">
        <f t="shared" si="198"/>
        <v>0</v>
      </c>
      <c r="Q653" s="20">
        <f t="shared" si="198"/>
        <v>0</v>
      </c>
      <c r="R653" s="20">
        <f t="shared" si="198"/>
        <v>0</v>
      </c>
      <c r="S653" s="20">
        <f t="shared" si="198"/>
        <v>0</v>
      </c>
      <c r="T653" s="20">
        <f t="shared" si="198"/>
        <v>0</v>
      </c>
      <c r="U653" s="20">
        <f t="shared" si="198"/>
        <v>0</v>
      </c>
      <c r="V653" s="20">
        <f t="shared" si="198"/>
        <v>0</v>
      </c>
      <c r="W653" s="20">
        <f t="shared" si="198"/>
        <v>0</v>
      </c>
      <c r="X653" s="20">
        <f t="shared" si="198"/>
        <v>0</v>
      </c>
      <c r="Y653" s="20">
        <f t="shared" si="198"/>
        <v>0</v>
      </c>
      <c r="Z653" s="20">
        <f t="shared" si="198"/>
        <v>0</v>
      </c>
      <c r="AA653" s="20">
        <f t="shared" si="198"/>
        <v>0</v>
      </c>
      <c r="AB653" s="20">
        <f t="shared" si="198"/>
        <v>0</v>
      </c>
      <c r="AC653" s="20">
        <f t="shared" si="198"/>
        <v>0</v>
      </c>
      <c r="AD653" s="20">
        <f t="shared" si="198"/>
        <v>0</v>
      </c>
      <c r="AE653" s="20">
        <f t="shared" si="198"/>
        <v>0</v>
      </c>
      <c r="AF653" s="20">
        <f t="shared" si="198"/>
        <v>0</v>
      </c>
      <c r="AG653" s="20">
        <f t="shared" si="198"/>
        <v>0</v>
      </c>
      <c r="AH653" s="20">
        <f t="shared" si="198"/>
        <v>0</v>
      </c>
      <c r="AI653" s="20">
        <f t="shared" si="198"/>
        <v>0</v>
      </c>
      <c r="AJ653" s="20">
        <f t="shared" si="198"/>
        <v>0</v>
      </c>
      <c r="AK653" s="20">
        <f t="shared" si="198"/>
        <v>0</v>
      </c>
      <c r="AL653" s="20">
        <f t="shared" si="198"/>
        <v>0</v>
      </c>
      <c r="AM653" s="20">
        <f t="shared" si="198"/>
        <v>0</v>
      </c>
      <c r="AN653" s="20">
        <f t="shared" si="198"/>
        <v>0</v>
      </c>
      <c r="AO653" s="20">
        <f t="shared" si="198"/>
        <v>0</v>
      </c>
      <c r="AP653" s="20">
        <f t="shared" si="198"/>
        <v>0</v>
      </c>
      <c r="AQ653" s="20">
        <f t="shared" si="198"/>
        <v>0</v>
      </c>
      <c r="AR653" s="20">
        <f t="shared" si="198"/>
        <v>0</v>
      </c>
      <c r="AS653" s="20">
        <f t="shared" si="198"/>
        <v>0</v>
      </c>
      <c r="AT653" s="20">
        <f t="shared" si="198"/>
        <v>0</v>
      </c>
      <c r="AU653" s="20">
        <f t="shared" si="198"/>
        <v>0</v>
      </c>
    </row>
    <row r="654" spans="1:47" s="59" customFormat="1" ht="14.1" customHeight="1" x14ac:dyDescent="0.2">
      <c r="A654" s="89" t="s">
        <v>332</v>
      </c>
      <c r="B654" s="20">
        <f t="shared" si="189"/>
        <v>0</v>
      </c>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c r="AL654" s="12"/>
      <c r="AM654" s="12"/>
      <c r="AN654" s="12"/>
      <c r="AO654" s="12"/>
      <c r="AP654" s="12"/>
      <c r="AQ654" s="12"/>
      <c r="AR654" s="12"/>
      <c r="AS654" s="12"/>
      <c r="AT654" s="12"/>
      <c r="AU654" s="12"/>
    </row>
    <row r="655" spans="1:47" s="59" customFormat="1" ht="14.1" customHeight="1" x14ac:dyDescent="0.2">
      <c r="A655" s="89" t="s">
        <v>333</v>
      </c>
      <c r="B655" s="20">
        <f t="shared" si="189"/>
        <v>0</v>
      </c>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c r="AH655" s="12"/>
      <c r="AI655" s="12"/>
      <c r="AJ655" s="12"/>
      <c r="AK655" s="12"/>
      <c r="AL655" s="12"/>
      <c r="AM655" s="12"/>
      <c r="AN655" s="12"/>
      <c r="AO655" s="12"/>
      <c r="AP655" s="12"/>
      <c r="AQ655" s="12"/>
      <c r="AR655" s="12"/>
      <c r="AS655" s="12"/>
      <c r="AT655" s="12"/>
      <c r="AU655" s="12"/>
    </row>
    <row r="656" spans="1:47" s="59" customFormat="1" ht="14.1" customHeight="1" x14ac:dyDescent="0.2">
      <c r="A656" s="88" t="s">
        <v>320</v>
      </c>
      <c r="B656" s="20">
        <f t="shared" si="189"/>
        <v>0</v>
      </c>
      <c r="C656" s="20">
        <f>+C657+C658</f>
        <v>0</v>
      </c>
      <c r="D656" s="20">
        <f t="shared" ref="D656:AU656" si="199">+D657+D658</f>
        <v>0</v>
      </c>
      <c r="E656" s="20">
        <f t="shared" si="199"/>
        <v>0</v>
      </c>
      <c r="F656" s="20">
        <f t="shared" si="199"/>
        <v>0</v>
      </c>
      <c r="G656" s="20">
        <f t="shared" si="199"/>
        <v>0</v>
      </c>
      <c r="H656" s="20">
        <f t="shared" si="199"/>
        <v>0</v>
      </c>
      <c r="I656" s="20">
        <f t="shared" si="199"/>
        <v>0</v>
      </c>
      <c r="J656" s="20">
        <f t="shared" si="199"/>
        <v>0</v>
      </c>
      <c r="K656" s="20">
        <f t="shared" si="199"/>
        <v>0</v>
      </c>
      <c r="L656" s="20">
        <f t="shared" si="199"/>
        <v>0</v>
      </c>
      <c r="M656" s="20">
        <f t="shared" si="199"/>
        <v>0</v>
      </c>
      <c r="N656" s="20">
        <f t="shared" si="199"/>
        <v>0</v>
      </c>
      <c r="O656" s="20">
        <f t="shared" si="199"/>
        <v>0</v>
      </c>
      <c r="P656" s="20">
        <f t="shared" si="199"/>
        <v>0</v>
      </c>
      <c r="Q656" s="20">
        <f t="shared" si="199"/>
        <v>0</v>
      </c>
      <c r="R656" s="20">
        <f t="shared" si="199"/>
        <v>0</v>
      </c>
      <c r="S656" s="20">
        <f t="shared" si="199"/>
        <v>0</v>
      </c>
      <c r="T656" s="20">
        <f t="shared" si="199"/>
        <v>0</v>
      </c>
      <c r="U656" s="20">
        <f t="shared" si="199"/>
        <v>0</v>
      </c>
      <c r="V656" s="20">
        <f t="shared" si="199"/>
        <v>0</v>
      </c>
      <c r="W656" s="20">
        <f t="shared" si="199"/>
        <v>0</v>
      </c>
      <c r="X656" s="20">
        <f t="shared" si="199"/>
        <v>0</v>
      </c>
      <c r="Y656" s="20">
        <f t="shared" si="199"/>
        <v>0</v>
      </c>
      <c r="Z656" s="20">
        <f t="shared" si="199"/>
        <v>0</v>
      </c>
      <c r="AA656" s="20">
        <f t="shared" si="199"/>
        <v>0</v>
      </c>
      <c r="AB656" s="20">
        <f t="shared" si="199"/>
        <v>0</v>
      </c>
      <c r="AC656" s="20">
        <f t="shared" si="199"/>
        <v>0</v>
      </c>
      <c r="AD656" s="20">
        <f t="shared" si="199"/>
        <v>0</v>
      </c>
      <c r="AE656" s="20">
        <f t="shared" si="199"/>
        <v>0</v>
      </c>
      <c r="AF656" s="20">
        <f t="shared" si="199"/>
        <v>0</v>
      </c>
      <c r="AG656" s="20">
        <f t="shared" si="199"/>
        <v>0</v>
      </c>
      <c r="AH656" s="20">
        <f t="shared" si="199"/>
        <v>0</v>
      </c>
      <c r="AI656" s="20">
        <f t="shared" si="199"/>
        <v>0</v>
      </c>
      <c r="AJ656" s="20">
        <f t="shared" si="199"/>
        <v>0</v>
      </c>
      <c r="AK656" s="20">
        <f t="shared" si="199"/>
        <v>0</v>
      </c>
      <c r="AL656" s="20">
        <f t="shared" si="199"/>
        <v>0</v>
      </c>
      <c r="AM656" s="20">
        <f t="shared" si="199"/>
        <v>0</v>
      </c>
      <c r="AN656" s="20">
        <f t="shared" si="199"/>
        <v>0</v>
      </c>
      <c r="AO656" s="20">
        <f t="shared" si="199"/>
        <v>0</v>
      </c>
      <c r="AP656" s="20">
        <f t="shared" si="199"/>
        <v>0</v>
      </c>
      <c r="AQ656" s="20">
        <f t="shared" si="199"/>
        <v>0</v>
      </c>
      <c r="AR656" s="20">
        <f t="shared" si="199"/>
        <v>0</v>
      </c>
      <c r="AS656" s="20">
        <f t="shared" si="199"/>
        <v>0</v>
      </c>
      <c r="AT656" s="20">
        <f t="shared" si="199"/>
        <v>0</v>
      </c>
      <c r="AU656" s="20">
        <f t="shared" si="199"/>
        <v>0</v>
      </c>
    </row>
    <row r="657" spans="1:47" s="59" customFormat="1" ht="14.1" customHeight="1" x14ac:dyDescent="0.2">
      <c r="A657" s="89" t="s">
        <v>335</v>
      </c>
      <c r="B657" s="20">
        <f t="shared" si="189"/>
        <v>0</v>
      </c>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c r="AH657" s="12"/>
      <c r="AI657" s="12"/>
      <c r="AJ657" s="12"/>
      <c r="AK657" s="12"/>
      <c r="AL657" s="12"/>
      <c r="AM657" s="12"/>
      <c r="AN657" s="12"/>
      <c r="AO657" s="12"/>
      <c r="AP657" s="12"/>
      <c r="AQ657" s="12"/>
      <c r="AR657" s="12"/>
      <c r="AS657" s="12"/>
      <c r="AT657" s="12"/>
      <c r="AU657" s="12"/>
    </row>
    <row r="658" spans="1:47" s="59" customFormat="1" ht="14.1" customHeight="1" x14ac:dyDescent="0.2">
      <c r="A658" s="89" t="s">
        <v>336</v>
      </c>
      <c r="B658" s="20">
        <f t="shared" si="189"/>
        <v>0</v>
      </c>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c r="AH658" s="12"/>
      <c r="AI658" s="12"/>
      <c r="AJ658" s="12"/>
      <c r="AK658" s="12"/>
      <c r="AL658" s="12"/>
      <c r="AM658" s="12"/>
      <c r="AN658" s="12"/>
      <c r="AO658" s="12"/>
      <c r="AP658" s="12"/>
      <c r="AQ658" s="12"/>
      <c r="AR658" s="12"/>
      <c r="AS658" s="12"/>
      <c r="AT658" s="12"/>
      <c r="AU658" s="12"/>
    </row>
    <row r="659" spans="1:47" ht="14.1" customHeight="1" x14ac:dyDescent="0.2">
      <c r="A659" s="19" t="s">
        <v>288</v>
      </c>
      <c r="B659" s="20">
        <f t="shared" ref="B659:B708" si="200">SUM(C659:AU659)</f>
        <v>0</v>
      </c>
      <c r="C659" s="20">
        <f t="shared" ref="C659:AU659" si="201">+C660+C701</f>
        <v>0</v>
      </c>
      <c r="D659" s="20">
        <f t="shared" si="201"/>
        <v>0</v>
      </c>
      <c r="E659" s="20">
        <f t="shared" si="201"/>
        <v>0</v>
      </c>
      <c r="F659" s="20">
        <f t="shared" si="201"/>
        <v>0</v>
      </c>
      <c r="G659" s="20">
        <f t="shared" si="201"/>
        <v>0</v>
      </c>
      <c r="H659" s="20">
        <f t="shared" si="201"/>
        <v>0</v>
      </c>
      <c r="I659" s="20">
        <f t="shared" si="201"/>
        <v>0</v>
      </c>
      <c r="J659" s="20">
        <f t="shared" si="201"/>
        <v>0</v>
      </c>
      <c r="K659" s="20">
        <f t="shared" si="201"/>
        <v>0</v>
      </c>
      <c r="L659" s="20">
        <f t="shared" si="201"/>
        <v>0</v>
      </c>
      <c r="M659" s="20">
        <f t="shared" si="201"/>
        <v>0</v>
      </c>
      <c r="N659" s="20">
        <f t="shared" si="201"/>
        <v>0</v>
      </c>
      <c r="O659" s="20">
        <f t="shared" si="201"/>
        <v>0</v>
      </c>
      <c r="P659" s="20">
        <f t="shared" si="201"/>
        <v>0</v>
      </c>
      <c r="Q659" s="20">
        <f t="shared" si="201"/>
        <v>0</v>
      </c>
      <c r="R659" s="20">
        <f t="shared" si="201"/>
        <v>0</v>
      </c>
      <c r="S659" s="20">
        <f t="shared" si="201"/>
        <v>0</v>
      </c>
      <c r="T659" s="20">
        <f t="shared" si="201"/>
        <v>0</v>
      </c>
      <c r="U659" s="20">
        <f t="shared" si="201"/>
        <v>0</v>
      </c>
      <c r="V659" s="20">
        <f t="shared" si="201"/>
        <v>0</v>
      </c>
      <c r="W659" s="20">
        <f t="shared" si="201"/>
        <v>0</v>
      </c>
      <c r="X659" s="20">
        <f t="shared" si="201"/>
        <v>0</v>
      </c>
      <c r="Y659" s="20">
        <f t="shared" si="201"/>
        <v>0</v>
      </c>
      <c r="Z659" s="20">
        <f t="shared" si="201"/>
        <v>0</v>
      </c>
      <c r="AA659" s="20">
        <f t="shared" si="201"/>
        <v>0</v>
      </c>
      <c r="AB659" s="20">
        <f t="shared" si="201"/>
        <v>0</v>
      </c>
      <c r="AC659" s="20">
        <f t="shared" si="201"/>
        <v>0</v>
      </c>
      <c r="AD659" s="20">
        <f t="shared" si="201"/>
        <v>0</v>
      </c>
      <c r="AE659" s="20">
        <f t="shared" si="201"/>
        <v>0</v>
      </c>
      <c r="AF659" s="20">
        <f t="shared" si="201"/>
        <v>0</v>
      </c>
      <c r="AG659" s="20">
        <f t="shared" si="201"/>
        <v>0</v>
      </c>
      <c r="AH659" s="20">
        <f t="shared" si="201"/>
        <v>0</v>
      </c>
      <c r="AI659" s="20">
        <f t="shared" si="201"/>
        <v>0</v>
      </c>
      <c r="AJ659" s="20">
        <f t="shared" si="201"/>
        <v>0</v>
      </c>
      <c r="AK659" s="20">
        <f t="shared" si="201"/>
        <v>0</v>
      </c>
      <c r="AL659" s="20">
        <f t="shared" si="201"/>
        <v>0</v>
      </c>
      <c r="AM659" s="20">
        <f t="shared" si="201"/>
        <v>0</v>
      </c>
      <c r="AN659" s="20">
        <f t="shared" si="201"/>
        <v>0</v>
      </c>
      <c r="AO659" s="20">
        <f t="shared" si="201"/>
        <v>0</v>
      </c>
      <c r="AP659" s="20">
        <f t="shared" si="201"/>
        <v>0</v>
      </c>
      <c r="AQ659" s="20">
        <f t="shared" si="201"/>
        <v>0</v>
      </c>
      <c r="AR659" s="20">
        <f t="shared" si="201"/>
        <v>0</v>
      </c>
      <c r="AS659" s="20">
        <f t="shared" si="201"/>
        <v>0</v>
      </c>
      <c r="AT659" s="20">
        <f t="shared" si="201"/>
        <v>0</v>
      </c>
      <c r="AU659" s="20">
        <f t="shared" si="201"/>
        <v>0</v>
      </c>
    </row>
    <row r="660" spans="1:47" ht="14.1" customHeight="1" x14ac:dyDescent="0.2">
      <c r="A660" s="31" t="s">
        <v>109</v>
      </c>
      <c r="B660" s="20">
        <f t="shared" si="200"/>
        <v>0</v>
      </c>
      <c r="C660" s="20">
        <f t="shared" ref="C660:AU660" si="202">+C661+C671+C680+C684+C685+C686+C687+C693</f>
        <v>0</v>
      </c>
      <c r="D660" s="20">
        <f t="shared" si="202"/>
        <v>0</v>
      </c>
      <c r="E660" s="20">
        <f t="shared" si="202"/>
        <v>0</v>
      </c>
      <c r="F660" s="20">
        <f t="shared" si="202"/>
        <v>0</v>
      </c>
      <c r="G660" s="20">
        <f t="shared" si="202"/>
        <v>0</v>
      </c>
      <c r="H660" s="20">
        <f t="shared" si="202"/>
        <v>0</v>
      </c>
      <c r="I660" s="20">
        <f t="shared" si="202"/>
        <v>0</v>
      </c>
      <c r="J660" s="20">
        <f t="shared" si="202"/>
        <v>0</v>
      </c>
      <c r="K660" s="20">
        <f t="shared" si="202"/>
        <v>0</v>
      </c>
      <c r="L660" s="20">
        <f t="shared" si="202"/>
        <v>0</v>
      </c>
      <c r="M660" s="20">
        <f t="shared" si="202"/>
        <v>0</v>
      </c>
      <c r="N660" s="20">
        <f t="shared" si="202"/>
        <v>0</v>
      </c>
      <c r="O660" s="20">
        <f t="shared" si="202"/>
        <v>0</v>
      </c>
      <c r="P660" s="20">
        <f t="shared" si="202"/>
        <v>0</v>
      </c>
      <c r="Q660" s="20">
        <f t="shared" si="202"/>
        <v>0</v>
      </c>
      <c r="R660" s="20">
        <f t="shared" si="202"/>
        <v>0</v>
      </c>
      <c r="S660" s="20">
        <f t="shared" si="202"/>
        <v>0</v>
      </c>
      <c r="T660" s="20">
        <f t="shared" si="202"/>
        <v>0</v>
      </c>
      <c r="U660" s="20">
        <f t="shared" si="202"/>
        <v>0</v>
      </c>
      <c r="V660" s="20">
        <f t="shared" si="202"/>
        <v>0</v>
      </c>
      <c r="W660" s="20">
        <f t="shared" si="202"/>
        <v>0</v>
      </c>
      <c r="X660" s="20">
        <f t="shared" si="202"/>
        <v>0</v>
      </c>
      <c r="Y660" s="20">
        <f t="shared" si="202"/>
        <v>0</v>
      </c>
      <c r="Z660" s="20">
        <f t="shared" si="202"/>
        <v>0</v>
      </c>
      <c r="AA660" s="20">
        <f t="shared" si="202"/>
        <v>0</v>
      </c>
      <c r="AB660" s="20">
        <f t="shared" si="202"/>
        <v>0</v>
      </c>
      <c r="AC660" s="20">
        <f t="shared" si="202"/>
        <v>0</v>
      </c>
      <c r="AD660" s="20">
        <f t="shared" si="202"/>
        <v>0</v>
      </c>
      <c r="AE660" s="20">
        <f t="shared" si="202"/>
        <v>0</v>
      </c>
      <c r="AF660" s="20">
        <f t="shared" si="202"/>
        <v>0</v>
      </c>
      <c r="AG660" s="20">
        <f t="shared" si="202"/>
        <v>0</v>
      </c>
      <c r="AH660" s="20">
        <f t="shared" si="202"/>
        <v>0</v>
      </c>
      <c r="AI660" s="20">
        <f t="shared" si="202"/>
        <v>0</v>
      </c>
      <c r="AJ660" s="20">
        <f t="shared" si="202"/>
        <v>0</v>
      </c>
      <c r="AK660" s="20">
        <f t="shared" si="202"/>
        <v>0</v>
      </c>
      <c r="AL660" s="20">
        <f t="shared" si="202"/>
        <v>0</v>
      </c>
      <c r="AM660" s="20">
        <f t="shared" si="202"/>
        <v>0</v>
      </c>
      <c r="AN660" s="20">
        <f t="shared" si="202"/>
        <v>0</v>
      </c>
      <c r="AO660" s="20">
        <f t="shared" si="202"/>
        <v>0</v>
      </c>
      <c r="AP660" s="20">
        <f t="shared" si="202"/>
        <v>0</v>
      </c>
      <c r="AQ660" s="20">
        <f t="shared" si="202"/>
        <v>0</v>
      </c>
      <c r="AR660" s="20">
        <f t="shared" si="202"/>
        <v>0</v>
      </c>
      <c r="AS660" s="20">
        <f t="shared" si="202"/>
        <v>0</v>
      </c>
      <c r="AT660" s="20">
        <f t="shared" si="202"/>
        <v>0</v>
      </c>
      <c r="AU660" s="20">
        <f t="shared" si="202"/>
        <v>0</v>
      </c>
    </row>
    <row r="661" spans="1:47" ht="14.1" customHeight="1" x14ac:dyDescent="0.2">
      <c r="A661" s="18" t="s">
        <v>4</v>
      </c>
      <c r="B661" s="20">
        <f t="shared" si="200"/>
        <v>0</v>
      </c>
      <c r="C661" s="20">
        <f>+C662+C666+C667+C668</f>
        <v>0</v>
      </c>
      <c r="D661" s="20">
        <f t="shared" ref="D661:AU661" si="203">+D662+D666+D667+D668</f>
        <v>0</v>
      </c>
      <c r="E661" s="20">
        <f t="shared" si="203"/>
        <v>0</v>
      </c>
      <c r="F661" s="20">
        <f t="shared" si="203"/>
        <v>0</v>
      </c>
      <c r="G661" s="20">
        <f t="shared" si="203"/>
        <v>0</v>
      </c>
      <c r="H661" s="20">
        <f t="shared" si="203"/>
        <v>0</v>
      </c>
      <c r="I661" s="20">
        <f t="shared" si="203"/>
        <v>0</v>
      </c>
      <c r="J661" s="20">
        <f t="shared" si="203"/>
        <v>0</v>
      </c>
      <c r="K661" s="20">
        <f t="shared" si="203"/>
        <v>0</v>
      </c>
      <c r="L661" s="20">
        <f t="shared" si="203"/>
        <v>0</v>
      </c>
      <c r="M661" s="20">
        <f t="shared" si="203"/>
        <v>0</v>
      </c>
      <c r="N661" s="20">
        <f t="shared" si="203"/>
        <v>0</v>
      </c>
      <c r="O661" s="20">
        <f t="shared" si="203"/>
        <v>0</v>
      </c>
      <c r="P661" s="20">
        <f t="shared" si="203"/>
        <v>0</v>
      </c>
      <c r="Q661" s="20">
        <f t="shared" si="203"/>
        <v>0</v>
      </c>
      <c r="R661" s="20">
        <f t="shared" si="203"/>
        <v>0</v>
      </c>
      <c r="S661" s="20">
        <f t="shared" si="203"/>
        <v>0</v>
      </c>
      <c r="T661" s="20">
        <f t="shared" si="203"/>
        <v>0</v>
      </c>
      <c r="U661" s="20">
        <f t="shared" si="203"/>
        <v>0</v>
      </c>
      <c r="V661" s="20">
        <f t="shared" si="203"/>
        <v>0</v>
      </c>
      <c r="W661" s="20">
        <f t="shared" si="203"/>
        <v>0</v>
      </c>
      <c r="X661" s="20">
        <f t="shared" si="203"/>
        <v>0</v>
      </c>
      <c r="Y661" s="20">
        <f t="shared" si="203"/>
        <v>0</v>
      </c>
      <c r="Z661" s="20">
        <f t="shared" si="203"/>
        <v>0</v>
      </c>
      <c r="AA661" s="20">
        <f t="shared" si="203"/>
        <v>0</v>
      </c>
      <c r="AB661" s="20">
        <f t="shared" si="203"/>
        <v>0</v>
      </c>
      <c r="AC661" s="20">
        <f t="shared" si="203"/>
        <v>0</v>
      </c>
      <c r="AD661" s="20">
        <f t="shared" si="203"/>
        <v>0</v>
      </c>
      <c r="AE661" s="20">
        <f t="shared" si="203"/>
        <v>0</v>
      </c>
      <c r="AF661" s="20">
        <f t="shared" si="203"/>
        <v>0</v>
      </c>
      <c r="AG661" s="20">
        <f t="shared" si="203"/>
        <v>0</v>
      </c>
      <c r="AH661" s="20">
        <f t="shared" si="203"/>
        <v>0</v>
      </c>
      <c r="AI661" s="20">
        <f t="shared" si="203"/>
        <v>0</v>
      </c>
      <c r="AJ661" s="20">
        <f t="shared" si="203"/>
        <v>0</v>
      </c>
      <c r="AK661" s="20">
        <f t="shared" si="203"/>
        <v>0</v>
      </c>
      <c r="AL661" s="20">
        <f t="shared" si="203"/>
        <v>0</v>
      </c>
      <c r="AM661" s="20">
        <f t="shared" si="203"/>
        <v>0</v>
      </c>
      <c r="AN661" s="20">
        <f t="shared" si="203"/>
        <v>0</v>
      </c>
      <c r="AO661" s="20">
        <f t="shared" si="203"/>
        <v>0</v>
      </c>
      <c r="AP661" s="20">
        <f t="shared" si="203"/>
        <v>0</v>
      </c>
      <c r="AQ661" s="20">
        <f t="shared" si="203"/>
        <v>0</v>
      </c>
      <c r="AR661" s="20">
        <f t="shared" si="203"/>
        <v>0</v>
      </c>
      <c r="AS661" s="20">
        <f t="shared" si="203"/>
        <v>0</v>
      </c>
      <c r="AT661" s="20">
        <f t="shared" si="203"/>
        <v>0</v>
      </c>
      <c r="AU661" s="20">
        <f t="shared" si="203"/>
        <v>0</v>
      </c>
    </row>
    <row r="662" spans="1:47" ht="14.1" customHeight="1" x14ac:dyDescent="0.2">
      <c r="A662" s="16" t="s">
        <v>21</v>
      </c>
      <c r="B662" s="20">
        <f t="shared" si="200"/>
        <v>0</v>
      </c>
      <c r="C662" s="20">
        <f>+C663+C664+C665</f>
        <v>0</v>
      </c>
      <c r="D662" s="20">
        <f t="shared" ref="D662:AU662" si="204">+D663+D664+D665</f>
        <v>0</v>
      </c>
      <c r="E662" s="20">
        <f t="shared" si="204"/>
        <v>0</v>
      </c>
      <c r="F662" s="20">
        <f t="shared" si="204"/>
        <v>0</v>
      </c>
      <c r="G662" s="20">
        <f t="shared" si="204"/>
        <v>0</v>
      </c>
      <c r="H662" s="20">
        <f t="shared" si="204"/>
        <v>0</v>
      </c>
      <c r="I662" s="20">
        <f t="shared" si="204"/>
        <v>0</v>
      </c>
      <c r="J662" s="20">
        <f t="shared" si="204"/>
        <v>0</v>
      </c>
      <c r="K662" s="20">
        <f t="shared" si="204"/>
        <v>0</v>
      </c>
      <c r="L662" s="20">
        <f t="shared" si="204"/>
        <v>0</v>
      </c>
      <c r="M662" s="20">
        <f t="shared" si="204"/>
        <v>0</v>
      </c>
      <c r="N662" s="20">
        <f t="shared" si="204"/>
        <v>0</v>
      </c>
      <c r="O662" s="20">
        <f t="shared" si="204"/>
        <v>0</v>
      </c>
      <c r="P662" s="20">
        <f t="shared" si="204"/>
        <v>0</v>
      </c>
      <c r="Q662" s="20">
        <f t="shared" si="204"/>
        <v>0</v>
      </c>
      <c r="R662" s="20">
        <f t="shared" si="204"/>
        <v>0</v>
      </c>
      <c r="S662" s="20">
        <f t="shared" si="204"/>
        <v>0</v>
      </c>
      <c r="T662" s="20">
        <f t="shared" si="204"/>
        <v>0</v>
      </c>
      <c r="U662" s="20">
        <f t="shared" si="204"/>
        <v>0</v>
      </c>
      <c r="V662" s="20">
        <f t="shared" si="204"/>
        <v>0</v>
      </c>
      <c r="W662" s="20">
        <f t="shared" si="204"/>
        <v>0</v>
      </c>
      <c r="X662" s="20">
        <f t="shared" si="204"/>
        <v>0</v>
      </c>
      <c r="Y662" s="20">
        <f t="shared" si="204"/>
        <v>0</v>
      </c>
      <c r="Z662" s="20">
        <f t="shared" si="204"/>
        <v>0</v>
      </c>
      <c r="AA662" s="20">
        <f t="shared" si="204"/>
        <v>0</v>
      </c>
      <c r="AB662" s="20">
        <f t="shared" si="204"/>
        <v>0</v>
      </c>
      <c r="AC662" s="20">
        <f t="shared" si="204"/>
        <v>0</v>
      </c>
      <c r="AD662" s="20">
        <f t="shared" si="204"/>
        <v>0</v>
      </c>
      <c r="AE662" s="20">
        <f t="shared" si="204"/>
        <v>0</v>
      </c>
      <c r="AF662" s="20">
        <f t="shared" si="204"/>
        <v>0</v>
      </c>
      <c r="AG662" s="20">
        <f t="shared" si="204"/>
        <v>0</v>
      </c>
      <c r="AH662" s="20">
        <f t="shared" si="204"/>
        <v>0</v>
      </c>
      <c r="AI662" s="20">
        <f t="shared" si="204"/>
        <v>0</v>
      </c>
      <c r="AJ662" s="20">
        <f t="shared" si="204"/>
        <v>0</v>
      </c>
      <c r="AK662" s="20">
        <f t="shared" si="204"/>
        <v>0</v>
      </c>
      <c r="AL662" s="20">
        <f t="shared" si="204"/>
        <v>0</v>
      </c>
      <c r="AM662" s="20">
        <f t="shared" si="204"/>
        <v>0</v>
      </c>
      <c r="AN662" s="20">
        <f t="shared" si="204"/>
        <v>0</v>
      </c>
      <c r="AO662" s="20">
        <f t="shared" si="204"/>
        <v>0</v>
      </c>
      <c r="AP662" s="20">
        <f t="shared" si="204"/>
        <v>0</v>
      </c>
      <c r="AQ662" s="20">
        <f t="shared" si="204"/>
        <v>0</v>
      </c>
      <c r="AR662" s="20">
        <f t="shared" si="204"/>
        <v>0</v>
      </c>
      <c r="AS662" s="20">
        <f t="shared" si="204"/>
        <v>0</v>
      </c>
      <c r="AT662" s="20">
        <f t="shared" si="204"/>
        <v>0</v>
      </c>
      <c r="AU662" s="20">
        <f t="shared" si="204"/>
        <v>0</v>
      </c>
    </row>
    <row r="663" spans="1:47" ht="14.1" customHeight="1" x14ac:dyDescent="0.2">
      <c r="A663" s="33" t="s">
        <v>150</v>
      </c>
      <c r="B663" s="20">
        <f t="shared" si="200"/>
        <v>0</v>
      </c>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c r="AH663" s="12"/>
      <c r="AI663" s="12"/>
      <c r="AJ663" s="12"/>
      <c r="AK663" s="12"/>
      <c r="AL663" s="12"/>
      <c r="AM663" s="12"/>
      <c r="AN663" s="12"/>
      <c r="AO663" s="12"/>
      <c r="AP663" s="12"/>
      <c r="AQ663" s="12"/>
      <c r="AR663" s="12"/>
      <c r="AS663" s="12"/>
      <c r="AT663" s="12"/>
      <c r="AU663" s="12"/>
    </row>
    <row r="664" spans="1:47" ht="14.1" customHeight="1" x14ac:dyDescent="0.2">
      <c r="A664" s="33" t="s">
        <v>151</v>
      </c>
      <c r="B664" s="20">
        <f t="shared" si="200"/>
        <v>0</v>
      </c>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c r="AH664" s="12"/>
      <c r="AI664" s="12"/>
      <c r="AJ664" s="12"/>
      <c r="AK664" s="12"/>
      <c r="AL664" s="12"/>
      <c r="AM664" s="12"/>
      <c r="AN664" s="12"/>
      <c r="AO664" s="12"/>
      <c r="AP664" s="12"/>
      <c r="AQ664" s="12"/>
      <c r="AR664" s="12"/>
      <c r="AS664" s="12"/>
      <c r="AT664" s="12"/>
      <c r="AU664" s="12"/>
    </row>
    <row r="665" spans="1:47" ht="14.1" customHeight="1" x14ac:dyDescent="0.2">
      <c r="A665" s="33" t="s">
        <v>152</v>
      </c>
      <c r="B665" s="20">
        <f t="shared" si="200"/>
        <v>0</v>
      </c>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c r="AH665" s="12"/>
      <c r="AI665" s="12"/>
      <c r="AJ665" s="12"/>
      <c r="AK665" s="12"/>
      <c r="AL665" s="12"/>
      <c r="AM665" s="12"/>
      <c r="AN665" s="12"/>
      <c r="AO665" s="12"/>
      <c r="AP665" s="12"/>
      <c r="AQ665" s="12"/>
      <c r="AR665" s="12"/>
      <c r="AS665" s="12"/>
      <c r="AT665" s="12"/>
      <c r="AU665" s="12"/>
    </row>
    <row r="666" spans="1:47" ht="14.1" customHeight="1" x14ac:dyDescent="0.2">
      <c r="A666" s="16" t="s">
        <v>138</v>
      </c>
      <c r="B666" s="20">
        <f t="shared" si="200"/>
        <v>0</v>
      </c>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c r="AH666" s="12"/>
      <c r="AI666" s="12"/>
      <c r="AJ666" s="12"/>
      <c r="AK666" s="12"/>
      <c r="AL666" s="12"/>
      <c r="AM666" s="12"/>
      <c r="AN666" s="12"/>
      <c r="AO666" s="12"/>
      <c r="AP666" s="12"/>
      <c r="AQ666" s="12"/>
      <c r="AR666" s="12"/>
      <c r="AS666" s="12"/>
      <c r="AT666" s="12"/>
      <c r="AU666" s="12"/>
    </row>
    <row r="667" spans="1:47" ht="14.1" customHeight="1" x14ac:dyDescent="0.2">
      <c r="A667" s="16" t="s">
        <v>289</v>
      </c>
      <c r="B667" s="20">
        <f t="shared" si="200"/>
        <v>0</v>
      </c>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c r="AH667" s="12"/>
      <c r="AI667" s="12"/>
      <c r="AJ667" s="12"/>
      <c r="AK667" s="12"/>
      <c r="AL667" s="12"/>
      <c r="AM667" s="12"/>
      <c r="AN667" s="12"/>
      <c r="AO667" s="12"/>
      <c r="AP667" s="12"/>
      <c r="AQ667" s="12"/>
      <c r="AR667" s="12"/>
      <c r="AS667" s="12"/>
      <c r="AT667" s="12"/>
      <c r="AU667" s="12"/>
    </row>
    <row r="668" spans="1:47" ht="14.1" customHeight="1" x14ac:dyDescent="0.2">
      <c r="A668" s="16" t="s">
        <v>22</v>
      </c>
      <c r="B668" s="20">
        <f t="shared" si="200"/>
        <v>0</v>
      </c>
      <c r="C668" s="20">
        <f>+C669+C670</f>
        <v>0</v>
      </c>
      <c r="D668" s="20">
        <f t="shared" ref="D668:AU668" si="205">+D669+D670</f>
        <v>0</v>
      </c>
      <c r="E668" s="20">
        <f t="shared" si="205"/>
        <v>0</v>
      </c>
      <c r="F668" s="20">
        <f t="shared" si="205"/>
        <v>0</v>
      </c>
      <c r="G668" s="20">
        <f t="shared" si="205"/>
        <v>0</v>
      </c>
      <c r="H668" s="20">
        <f t="shared" si="205"/>
        <v>0</v>
      </c>
      <c r="I668" s="20">
        <f t="shared" si="205"/>
        <v>0</v>
      </c>
      <c r="J668" s="20">
        <f t="shared" si="205"/>
        <v>0</v>
      </c>
      <c r="K668" s="20">
        <f t="shared" si="205"/>
        <v>0</v>
      </c>
      <c r="L668" s="20">
        <f t="shared" si="205"/>
        <v>0</v>
      </c>
      <c r="M668" s="20">
        <f t="shared" si="205"/>
        <v>0</v>
      </c>
      <c r="N668" s="20">
        <f t="shared" si="205"/>
        <v>0</v>
      </c>
      <c r="O668" s="20">
        <f t="shared" si="205"/>
        <v>0</v>
      </c>
      <c r="P668" s="20">
        <f t="shared" si="205"/>
        <v>0</v>
      </c>
      <c r="Q668" s="20">
        <f t="shared" si="205"/>
        <v>0</v>
      </c>
      <c r="R668" s="20">
        <f t="shared" si="205"/>
        <v>0</v>
      </c>
      <c r="S668" s="20">
        <f t="shared" si="205"/>
        <v>0</v>
      </c>
      <c r="T668" s="20">
        <f t="shared" si="205"/>
        <v>0</v>
      </c>
      <c r="U668" s="20">
        <f t="shared" si="205"/>
        <v>0</v>
      </c>
      <c r="V668" s="20">
        <f t="shared" si="205"/>
        <v>0</v>
      </c>
      <c r="W668" s="20">
        <f t="shared" si="205"/>
        <v>0</v>
      </c>
      <c r="X668" s="20">
        <f t="shared" si="205"/>
        <v>0</v>
      </c>
      <c r="Y668" s="20">
        <f t="shared" si="205"/>
        <v>0</v>
      </c>
      <c r="Z668" s="20">
        <f t="shared" si="205"/>
        <v>0</v>
      </c>
      <c r="AA668" s="20">
        <f t="shared" si="205"/>
        <v>0</v>
      </c>
      <c r="AB668" s="20">
        <f t="shared" si="205"/>
        <v>0</v>
      </c>
      <c r="AC668" s="20">
        <f t="shared" si="205"/>
        <v>0</v>
      </c>
      <c r="AD668" s="20">
        <f t="shared" si="205"/>
        <v>0</v>
      </c>
      <c r="AE668" s="20">
        <f t="shared" si="205"/>
        <v>0</v>
      </c>
      <c r="AF668" s="20">
        <f t="shared" si="205"/>
        <v>0</v>
      </c>
      <c r="AG668" s="20">
        <f t="shared" si="205"/>
        <v>0</v>
      </c>
      <c r="AH668" s="20">
        <f t="shared" si="205"/>
        <v>0</v>
      </c>
      <c r="AI668" s="20">
        <f t="shared" si="205"/>
        <v>0</v>
      </c>
      <c r="AJ668" s="20">
        <f t="shared" si="205"/>
        <v>0</v>
      </c>
      <c r="AK668" s="20">
        <f t="shared" si="205"/>
        <v>0</v>
      </c>
      <c r="AL668" s="20">
        <f t="shared" si="205"/>
        <v>0</v>
      </c>
      <c r="AM668" s="20">
        <f t="shared" si="205"/>
        <v>0</v>
      </c>
      <c r="AN668" s="20">
        <f t="shared" si="205"/>
        <v>0</v>
      </c>
      <c r="AO668" s="20">
        <f t="shared" si="205"/>
        <v>0</v>
      </c>
      <c r="AP668" s="20">
        <f t="shared" si="205"/>
        <v>0</v>
      </c>
      <c r="AQ668" s="20">
        <f t="shared" si="205"/>
        <v>0</v>
      </c>
      <c r="AR668" s="20">
        <f t="shared" si="205"/>
        <v>0</v>
      </c>
      <c r="AS668" s="20">
        <f t="shared" si="205"/>
        <v>0</v>
      </c>
      <c r="AT668" s="20">
        <f t="shared" si="205"/>
        <v>0</v>
      </c>
      <c r="AU668" s="20">
        <f t="shared" si="205"/>
        <v>0</v>
      </c>
    </row>
    <row r="669" spans="1:47" ht="14.1" customHeight="1" x14ac:dyDescent="0.2">
      <c r="A669" s="33" t="s">
        <v>153</v>
      </c>
      <c r="B669" s="20">
        <f t="shared" si="200"/>
        <v>0</v>
      </c>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c r="AH669" s="12"/>
      <c r="AI669" s="12"/>
      <c r="AJ669" s="12"/>
      <c r="AK669" s="12"/>
      <c r="AL669" s="12"/>
      <c r="AM669" s="12"/>
      <c r="AN669" s="12"/>
      <c r="AO669" s="12"/>
      <c r="AP669" s="12"/>
      <c r="AQ669" s="12"/>
      <c r="AR669" s="12"/>
      <c r="AS669" s="12"/>
      <c r="AT669" s="12"/>
      <c r="AU669" s="12"/>
    </row>
    <row r="670" spans="1:47" ht="14.1" customHeight="1" x14ac:dyDescent="0.2">
      <c r="A670" s="33" t="s">
        <v>154</v>
      </c>
      <c r="B670" s="20">
        <f t="shared" si="200"/>
        <v>0</v>
      </c>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c r="AH670" s="12"/>
      <c r="AI670" s="12"/>
      <c r="AJ670" s="12"/>
      <c r="AK670" s="12"/>
      <c r="AL670" s="12"/>
      <c r="AM670" s="12"/>
      <c r="AN670" s="12"/>
      <c r="AO670" s="12"/>
      <c r="AP670" s="12"/>
      <c r="AQ670" s="12"/>
      <c r="AR670" s="12"/>
      <c r="AS670" s="12"/>
      <c r="AT670" s="12"/>
      <c r="AU670" s="12"/>
    </row>
    <row r="671" spans="1:47" ht="14.1" customHeight="1" x14ac:dyDescent="0.2">
      <c r="A671" s="18" t="s">
        <v>5</v>
      </c>
      <c r="B671" s="20">
        <f t="shared" si="200"/>
        <v>0</v>
      </c>
      <c r="C671" s="20">
        <f>+C672+C679</f>
        <v>0</v>
      </c>
      <c r="D671" s="20">
        <f t="shared" ref="D671:AU671" si="206">+D672+D679</f>
        <v>0</v>
      </c>
      <c r="E671" s="20">
        <f t="shared" si="206"/>
        <v>0</v>
      </c>
      <c r="F671" s="20">
        <f t="shared" si="206"/>
        <v>0</v>
      </c>
      <c r="G671" s="20">
        <f t="shared" si="206"/>
        <v>0</v>
      </c>
      <c r="H671" s="20">
        <f t="shared" si="206"/>
        <v>0</v>
      </c>
      <c r="I671" s="20">
        <f t="shared" si="206"/>
        <v>0</v>
      </c>
      <c r="J671" s="20">
        <f t="shared" si="206"/>
        <v>0</v>
      </c>
      <c r="K671" s="20">
        <f t="shared" si="206"/>
        <v>0</v>
      </c>
      <c r="L671" s="20">
        <f t="shared" si="206"/>
        <v>0</v>
      </c>
      <c r="M671" s="20">
        <f t="shared" si="206"/>
        <v>0</v>
      </c>
      <c r="N671" s="20">
        <f t="shared" si="206"/>
        <v>0</v>
      </c>
      <c r="O671" s="20">
        <f t="shared" si="206"/>
        <v>0</v>
      </c>
      <c r="P671" s="20">
        <f t="shared" si="206"/>
        <v>0</v>
      </c>
      <c r="Q671" s="20">
        <f t="shared" si="206"/>
        <v>0</v>
      </c>
      <c r="R671" s="20">
        <f t="shared" si="206"/>
        <v>0</v>
      </c>
      <c r="S671" s="20">
        <f t="shared" si="206"/>
        <v>0</v>
      </c>
      <c r="T671" s="20">
        <f t="shared" si="206"/>
        <v>0</v>
      </c>
      <c r="U671" s="20">
        <f t="shared" si="206"/>
        <v>0</v>
      </c>
      <c r="V671" s="20">
        <f t="shared" si="206"/>
        <v>0</v>
      </c>
      <c r="W671" s="20">
        <f t="shared" si="206"/>
        <v>0</v>
      </c>
      <c r="X671" s="20">
        <f t="shared" si="206"/>
        <v>0</v>
      </c>
      <c r="Y671" s="20">
        <f t="shared" si="206"/>
        <v>0</v>
      </c>
      <c r="Z671" s="20">
        <f t="shared" si="206"/>
        <v>0</v>
      </c>
      <c r="AA671" s="20">
        <f t="shared" si="206"/>
        <v>0</v>
      </c>
      <c r="AB671" s="20">
        <f t="shared" si="206"/>
        <v>0</v>
      </c>
      <c r="AC671" s="20">
        <f t="shared" si="206"/>
        <v>0</v>
      </c>
      <c r="AD671" s="20">
        <f t="shared" si="206"/>
        <v>0</v>
      </c>
      <c r="AE671" s="20">
        <f t="shared" si="206"/>
        <v>0</v>
      </c>
      <c r="AF671" s="20">
        <f t="shared" si="206"/>
        <v>0</v>
      </c>
      <c r="AG671" s="20">
        <f t="shared" si="206"/>
        <v>0</v>
      </c>
      <c r="AH671" s="20">
        <f t="shared" si="206"/>
        <v>0</v>
      </c>
      <c r="AI671" s="20">
        <f t="shared" si="206"/>
        <v>0</v>
      </c>
      <c r="AJ671" s="20">
        <f t="shared" si="206"/>
        <v>0</v>
      </c>
      <c r="AK671" s="20">
        <f t="shared" si="206"/>
        <v>0</v>
      </c>
      <c r="AL671" s="20">
        <f t="shared" si="206"/>
        <v>0</v>
      </c>
      <c r="AM671" s="20">
        <f t="shared" si="206"/>
        <v>0</v>
      </c>
      <c r="AN671" s="20">
        <f t="shared" si="206"/>
        <v>0</v>
      </c>
      <c r="AO671" s="20">
        <f t="shared" si="206"/>
        <v>0</v>
      </c>
      <c r="AP671" s="20">
        <f t="shared" si="206"/>
        <v>0</v>
      </c>
      <c r="AQ671" s="20">
        <f t="shared" si="206"/>
        <v>0</v>
      </c>
      <c r="AR671" s="20">
        <f t="shared" si="206"/>
        <v>0</v>
      </c>
      <c r="AS671" s="20">
        <f t="shared" si="206"/>
        <v>0</v>
      </c>
      <c r="AT671" s="20">
        <f t="shared" si="206"/>
        <v>0</v>
      </c>
      <c r="AU671" s="20">
        <f t="shared" si="206"/>
        <v>0</v>
      </c>
    </row>
    <row r="672" spans="1:47" ht="14.1" customHeight="1" x14ac:dyDescent="0.2">
      <c r="A672" s="16" t="s">
        <v>178</v>
      </c>
      <c r="B672" s="20">
        <f t="shared" si="200"/>
        <v>0</v>
      </c>
      <c r="C672" s="20">
        <f>+C673+C674+C677+C678</f>
        <v>0</v>
      </c>
      <c r="D672" s="20">
        <f t="shared" ref="D672:AU672" si="207">+D673+D674+D677+D678</f>
        <v>0</v>
      </c>
      <c r="E672" s="20">
        <f t="shared" si="207"/>
        <v>0</v>
      </c>
      <c r="F672" s="20">
        <f t="shared" si="207"/>
        <v>0</v>
      </c>
      <c r="G672" s="20">
        <f t="shared" si="207"/>
        <v>0</v>
      </c>
      <c r="H672" s="20">
        <f t="shared" si="207"/>
        <v>0</v>
      </c>
      <c r="I672" s="20">
        <f t="shared" si="207"/>
        <v>0</v>
      </c>
      <c r="J672" s="20">
        <f t="shared" si="207"/>
        <v>0</v>
      </c>
      <c r="K672" s="20">
        <f t="shared" si="207"/>
        <v>0</v>
      </c>
      <c r="L672" s="20">
        <f t="shared" si="207"/>
        <v>0</v>
      </c>
      <c r="M672" s="20">
        <f t="shared" si="207"/>
        <v>0</v>
      </c>
      <c r="N672" s="20">
        <f t="shared" si="207"/>
        <v>0</v>
      </c>
      <c r="O672" s="20">
        <f t="shared" si="207"/>
        <v>0</v>
      </c>
      <c r="P672" s="20">
        <f t="shared" si="207"/>
        <v>0</v>
      </c>
      <c r="Q672" s="20">
        <f t="shared" si="207"/>
        <v>0</v>
      </c>
      <c r="R672" s="20">
        <f t="shared" si="207"/>
        <v>0</v>
      </c>
      <c r="S672" s="20">
        <f t="shared" si="207"/>
        <v>0</v>
      </c>
      <c r="T672" s="20">
        <f t="shared" si="207"/>
        <v>0</v>
      </c>
      <c r="U672" s="20">
        <f t="shared" si="207"/>
        <v>0</v>
      </c>
      <c r="V672" s="20">
        <f t="shared" si="207"/>
        <v>0</v>
      </c>
      <c r="W672" s="20">
        <f t="shared" si="207"/>
        <v>0</v>
      </c>
      <c r="X672" s="20">
        <f t="shared" si="207"/>
        <v>0</v>
      </c>
      <c r="Y672" s="20">
        <f t="shared" si="207"/>
        <v>0</v>
      </c>
      <c r="Z672" s="20">
        <f t="shared" si="207"/>
        <v>0</v>
      </c>
      <c r="AA672" s="20">
        <f t="shared" si="207"/>
        <v>0</v>
      </c>
      <c r="AB672" s="20">
        <f t="shared" si="207"/>
        <v>0</v>
      </c>
      <c r="AC672" s="20">
        <f t="shared" si="207"/>
        <v>0</v>
      </c>
      <c r="AD672" s="20">
        <f t="shared" si="207"/>
        <v>0</v>
      </c>
      <c r="AE672" s="20">
        <f t="shared" si="207"/>
        <v>0</v>
      </c>
      <c r="AF672" s="20">
        <f t="shared" si="207"/>
        <v>0</v>
      </c>
      <c r="AG672" s="20">
        <f t="shared" si="207"/>
        <v>0</v>
      </c>
      <c r="AH672" s="20">
        <f t="shared" si="207"/>
        <v>0</v>
      </c>
      <c r="AI672" s="20">
        <f t="shared" si="207"/>
        <v>0</v>
      </c>
      <c r="AJ672" s="20">
        <f t="shared" si="207"/>
        <v>0</v>
      </c>
      <c r="AK672" s="20">
        <f t="shared" si="207"/>
        <v>0</v>
      </c>
      <c r="AL672" s="20">
        <f t="shared" si="207"/>
        <v>0</v>
      </c>
      <c r="AM672" s="20">
        <f t="shared" si="207"/>
        <v>0</v>
      </c>
      <c r="AN672" s="20">
        <f t="shared" si="207"/>
        <v>0</v>
      </c>
      <c r="AO672" s="20">
        <f t="shared" si="207"/>
        <v>0</v>
      </c>
      <c r="AP672" s="20">
        <f t="shared" si="207"/>
        <v>0</v>
      </c>
      <c r="AQ672" s="20">
        <f t="shared" si="207"/>
        <v>0</v>
      </c>
      <c r="AR672" s="20">
        <f t="shared" si="207"/>
        <v>0</v>
      </c>
      <c r="AS672" s="20">
        <f t="shared" si="207"/>
        <v>0</v>
      </c>
      <c r="AT672" s="20">
        <f t="shared" si="207"/>
        <v>0</v>
      </c>
      <c r="AU672" s="20">
        <f t="shared" si="207"/>
        <v>0</v>
      </c>
    </row>
    <row r="673" spans="1:47" ht="14.1" customHeight="1" x14ac:dyDescent="0.2">
      <c r="A673" s="33" t="s">
        <v>156</v>
      </c>
      <c r="B673" s="20">
        <f t="shared" si="200"/>
        <v>0</v>
      </c>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c r="AH673" s="12"/>
      <c r="AI673" s="12"/>
      <c r="AJ673" s="12"/>
      <c r="AK673" s="12"/>
      <c r="AL673" s="12"/>
      <c r="AM673" s="12"/>
      <c r="AN673" s="12"/>
      <c r="AO673" s="12"/>
      <c r="AP673" s="12"/>
      <c r="AQ673" s="12"/>
      <c r="AR673" s="12"/>
      <c r="AS673" s="12"/>
      <c r="AT673" s="12"/>
      <c r="AU673" s="12"/>
    </row>
    <row r="674" spans="1:47" ht="14.1" customHeight="1" x14ac:dyDescent="0.2">
      <c r="A674" s="33" t="s">
        <v>157</v>
      </c>
      <c r="B674" s="20">
        <f t="shared" si="200"/>
        <v>0</v>
      </c>
      <c r="C674" s="20">
        <f>+C675+C676</f>
        <v>0</v>
      </c>
      <c r="D674" s="20">
        <f t="shared" ref="D674:AU674" si="208">+D675+D676</f>
        <v>0</v>
      </c>
      <c r="E674" s="20">
        <f t="shared" si="208"/>
        <v>0</v>
      </c>
      <c r="F674" s="20">
        <f t="shared" si="208"/>
        <v>0</v>
      </c>
      <c r="G674" s="20">
        <f t="shared" si="208"/>
        <v>0</v>
      </c>
      <c r="H674" s="20">
        <f t="shared" si="208"/>
        <v>0</v>
      </c>
      <c r="I674" s="20">
        <f t="shared" si="208"/>
        <v>0</v>
      </c>
      <c r="J674" s="20">
        <f t="shared" si="208"/>
        <v>0</v>
      </c>
      <c r="K674" s="20">
        <f t="shared" si="208"/>
        <v>0</v>
      </c>
      <c r="L674" s="20">
        <f t="shared" si="208"/>
        <v>0</v>
      </c>
      <c r="M674" s="20">
        <f t="shared" si="208"/>
        <v>0</v>
      </c>
      <c r="N674" s="20">
        <f t="shared" si="208"/>
        <v>0</v>
      </c>
      <c r="O674" s="20">
        <f t="shared" si="208"/>
        <v>0</v>
      </c>
      <c r="P674" s="20">
        <f t="shared" si="208"/>
        <v>0</v>
      </c>
      <c r="Q674" s="20">
        <f t="shared" si="208"/>
        <v>0</v>
      </c>
      <c r="R674" s="20">
        <f t="shared" si="208"/>
        <v>0</v>
      </c>
      <c r="S674" s="20">
        <f t="shared" si="208"/>
        <v>0</v>
      </c>
      <c r="T674" s="20">
        <f t="shared" si="208"/>
        <v>0</v>
      </c>
      <c r="U674" s="20">
        <f t="shared" si="208"/>
        <v>0</v>
      </c>
      <c r="V674" s="20">
        <f t="shared" si="208"/>
        <v>0</v>
      </c>
      <c r="W674" s="20">
        <f t="shared" si="208"/>
        <v>0</v>
      </c>
      <c r="X674" s="20">
        <f t="shared" si="208"/>
        <v>0</v>
      </c>
      <c r="Y674" s="20">
        <f t="shared" si="208"/>
        <v>0</v>
      </c>
      <c r="Z674" s="20">
        <f t="shared" si="208"/>
        <v>0</v>
      </c>
      <c r="AA674" s="20">
        <f t="shared" si="208"/>
        <v>0</v>
      </c>
      <c r="AB674" s="20">
        <f t="shared" si="208"/>
        <v>0</v>
      </c>
      <c r="AC674" s="20">
        <f t="shared" si="208"/>
        <v>0</v>
      </c>
      <c r="AD674" s="20">
        <f t="shared" si="208"/>
        <v>0</v>
      </c>
      <c r="AE674" s="20">
        <f t="shared" si="208"/>
        <v>0</v>
      </c>
      <c r="AF674" s="20">
        <f t="shared" si="208"/>
        <v>0</v>
      </c>
      <c r="AG674" s="20">
        <f t="shared" si="208"/>
        <v>0</v>
      </c>
      <c r="AH674" s="20">
        <f t="shared" si="208"/>
        <v>0</v>
      </c>
      <c r="AI674" s="20">
        <f t="shared" si="208"/>
        <v>0</v>
      </c>
      <c r="AJ674" s="20">
        <f t="shared" si="208"/>
        <v>0</v>
      </c>
      <c r="AK674" s="20">
        <f t="shared" si="208"/>
        <v>0</v>
      </c>
      <c r="AL674" s="20">
        <f t="shared" si="208"/>
        <v>0</v>
      </c>
      <c r="AM674" s="20">
        <f t="shared" si="208"/>
        <v>0</v>
      </c>
      <c r="AN674" s="20">
        <f t="shared" si="208"/>
        <v>0</v>
      </c>
      <c r="AO674" s="20">
        <f t="shared" si="208"/>
        <v>0</v>
      </c>
      <c r="AP674" s="20">
        <f t="shared" si="208"/>
        <v>0</v>
      </c>
      <c r="AQ674" s="20">
        <f t="shared" si="208"/>
        <v>0</v>
      </c>
      <c r="AR674" s="20">
        <f t="shared" si="208"/>
        <v>0</v>
      </c>
      <c r="AS674" s="20">
        <f t="shared" si="208"/>
        <v>0</v>
      </c>
      <c r="AT674" s="20">
        <f t="shared" si="208"/>
        <v>0</v>
      </c>
      <c r="AU674" s="20">
        <f t="shared" si="208"/>
        <v>0</v>
      </c>
    </row>
    <row r="675" spans="1:47" ht="14.1" customHeight="1" x14ac:dyDescent="0.2">
      <c r="A675" s="37" t="s">
        <v>182</v>
      </c>
      <c r="B675" s="20">
        <f t="shared" si="200"/>
        <v>0</v>
      </c>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c r="AH675" s="12"/>
      <c r="AI675" s="12"/>
      <c r="AJ675" s="12"/>
      <c r="AK675" s="12"/>
      <c r="AL675" s="12"/>
      <c r="AM675" s="12"/>
      <c r="AN675" s="12"/>
      <c r="AO675" s="12"/>
      <c r="AP675" s="12"/>
      <c r="AQ675" s="12"/>
      <c r="AR675" s="12"/>
      <c r="AS675" s="12"/>
      <c r="AT675" s="12"/>
      <c r="AU675" s="12"/>
    </row>
    <row r="676" spans="1:47" ht="14.1" customHeight="1" x14ac:dyDescent="0.2">
      <c r="A676" s="37" t="s">
        <v>158</v>
      </c>
      <c r="B676" s="20">
        <f t="shared" si="200"/>
        <v>0</v>
      </c>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c r="AH676" s="12"/>
      <c r="AI676" s="12"/>
      <c r="AJ676" s="12"/>
      <c r="AK676" s="12"/>
      <c r="AL676" s="12"/>
      <c r="AM676" s="12"/>
      <c r="AN676" s="12"/>
      <c r="AO676" s="12"/>
      <c r="AP676" s="12"/>
      <c r="AQ676" s="12"/>
      <c r="AR676" s="12"/>
      <c r="AS676" s="12"/>
      <c r="AT676" s="12"/>
      <c r="AU676" s="12"/>
    </row>
    <row r="677" spans="1:47" ht="14.1" customHeight="1" x14ac:dyDescent="0.2">
      <c r="A677" s="33" t="s">
        <v>159</v>
      </c>
      <c r="B677" s="20">
        <f t="shared" si="200"/>
        <v>0</v>
      </c>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c r="AH677" s="12"/>
      <c r="AI677" s="12"/>
      <c r="AJ677" s="12"/>
      <c r="AK677" s="12"/>
      <c r="AL677" s="12"/>
      <c r="AM677" s="12"/>
      <c r="AN677" s="12"/>
      <c r="AO677" s="12"/>
      <c r="AP677" s="12"/>
      <c r="AQ677" s="12"/>
      <c r="AR677" s="12"/>
      <c r="AS677" s="12"/>
      <c r="AT677" s="12"/>
      <c r="AU677" s="12"/>
    </row>
    <row r="678" spans="1:47" ht="14.1" customHeight="1" x14ac:dyDescent="0.2">
      <c r="A678" s="33" t="s">
        <v>160</v>
      </c>
      <c r="B678" s="20">
        <f t="shared" si="200"/>
        <v>0</v>
      </c>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c r="AH678" s="12"/>
      <c r="AI678" s="12"/>
      <c r="AJ678" s="12"/>
      <c r="AK678" s="12"/>
      <c r="AL678" s="12"/>
      <c r="AM678" s="12"/>
      <c r="AN678" s="12"/>
      <c r="AO678" s="12"/>
      <c r="AP678" s="12"/>
      <c r="AQ678" s="12"/>
      <c r="AR678" s="12"/>
      <c r="AS678" s="12"/>
      <c r="AT678" s="12"/>
      <c r="AU678" s="12"/>
    </row>
    <row r="679" spans="1:47" ht="14.1" customHeight="1" x14ac:dyDescent="0.2">
      <c r="A679" s="16" t="s">
        <v>167</v>
      </c>
      <c r="B679" s="20">
        <f t="shared" si="200"/>
        <v>0</v>
      </c>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c r="AH679" s="12"/>
      <c r="AI679" s="12"/>
      <c r="AJ679" s="12"/>
      <c r="AK679" s="12"/>
      <c r="AL679" s="12"/>
      <c r="AM679" s="12"/>
      <c r="AN679" s="12"/>
      <c r="AO679" s="12"/>
      <c r="AP679" s="12"/>
      <c r="AQ679" s="12"/>
      <c r="AR679" s="12"/>
      <c r="AS679" s="12"/>
      <c r="AT679" s="12"/>
      <c r="AU679" s="12"/>
    </row>
    <row r="680" spans="1:47" ht="14.1" customHeight="1" x14ac:dyDescent="0.2">
      <c r="A680" s="18" t="s">
        <v>6</v>
      </c>
      <c r="B680" s="20">
        <f t="shared" si="200"/>
        <v>0</v>
      </c>
      <c r="C680" s="22"/>
      <c r="D680" s="22"/>
      <c r="E680" s="22"/>
      <c r="F680" s="22"/>
      <c r="G680" s="22"/>
      <c r="H680" s="22"/>
      <c r="I680" s="22"/>
      <c r="J680" s="22"/>
      <c r="K680" s="22"/>
      <c r="L680" s="22"/>
      <c r="M680" s="22"/>
      <c r="N680" s="22"/>
      <c r="O680" s="22"/>
      <c r="P680" s="22"/>
      <c r="Q680" s="22"/>
      <c r="R680" s="22"/>
      <c r="S680" s="22"/>
      <c r="T680" s="22"/>
      <c r="U680" s="22"/>
      <c r="V680" s="22"/>
      <c r="W680" s="22"/>
      <c r="X680" s="22"/>
      <c r="Y680" s="22"/>
      <c r="Z680" s="22"/>
      <c r="AA680" s="22"/>
      <c r="AB680" s="22"/>
      <c r="AC680" s="22"/>
      <c r="AD680" s="22"/>
      <c r="AE680" s="22"/>
      <c r="AF680" s="22"/>
      <c r="AG680" s="22"/>
      <c r="AH680" s="22"/>
      <c r="AI680" s="22"/>
      <c r="AJ680" s="22"/>
      <c r="AK680" s="22"/>
      <c r="AL680" s="22"/>
      <c r="AM680" s="22"/>
      <c r="AN680" s="22"/>
      <c r="AO680" s="22"/>
      <c r="AP680" s="22"/>
      <c r="AQ680" s="22"/>
      <c r="AR680" s="22"/>
      <c r="AS680" s="22"/>
      <c r="AT680" s="22"/>
      <c r="AU680" s="22"/>
    </row>
    <row r="681" spans="1:47" ht="14.1" customHeight="1" x14ac:dyDescent="0.2">
      <c r="A681" s="16" t="s">
        <v>162</v>
      </c>
      <c r="B681" s="20">
        <f t="shared" si="200"/>
        <v>0</v>
      </c>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c r="AH681" s="12"/>
      <c r="AI681" s="12"/>
      <c r="AJ681" s="12"/>
      <c r="AK681" s="12"/>
      <c r="AL681" s="12"/>
      <c r="AM681" s="12"/>
      <c r="AN681" s="12"/>
      <c r="AO681" s="12"/>
      <c r="AP681" s="12"/>
      <c r="AQ681" s="12"/>
      <c r="AR681" s="12"/>
      <c r="AS681" s="12"/>
      <c r="AT681" s="12"/>
      <c r="AU681" s="12"/>
    </row>
    <row r="682" spans="1:47" ht="14.1" customHeight="1" x14ac:dyDescent="0.2">
      <c r="A682" s="16" t="s">
        <v>163</v>
      </c>
      <c r="B682" s="20">
        <f t="shared" si="200"/>
        <v>0</v>
      </c>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c r="AH682" s="12"/>
      <c r="AI682" s="12"/>
      <c r="AJ682" s="12"/>
      <c r="AK682" s="12"/>
      <c r="AL682" s="12"/>
      <c r="AM682" s="12"/>
      <c r="AN682" s="12"/>
      <c r="AO682" s="12"/>
      <c r="AP682" s="12"/>
      <c r="AQ682" s="12"/>
      <c r="AR682" s="12"/>
      <c r="AS682" s="12"/>
      <c r="AT682" s="12"/>
      <c r="AU682" s="12"/>
    </row>
    <row r="683" spans="1:47" ht="14.1" customHeight="1" x14ac:dyDescent="0.2">
      <c r="A683" s="16" t="s">
        <v>137</v>
      </c>
      <c r="B683" s="20">
        <f t="shared" si="200"/>
        <v>0</v>
      </c>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c r="AH683" s="12"/>
      <c r="AI683" s="12"/>
      <c r="AJ683" s="12"/>
      <c r="AK683" s="12"/>
      <c r="AL683" s="12"/>
      <c r="AM683" s="12"/>
      <c r="AN683" s="12"/>
      <c r="AO683" s="12"/>
      <c r="AP683" s="12"/>
      <c r="AQ683" s="12"/>
      <c r="AR683" s="12"/>
      <c r="AS683" s="12"/>
      <c r="AT683" s="12"/>
      <c r="AU683" s="12"/>
    </row>
    <row r="684" spans="1:47" ht="14.1" customHeight="1" x14ac:dyDescent="0.2">
      <c r="A684" s="18" t="s">
        <v>37</v>
      </c>
      <c r="B684" s="20">
        <f t="shared" si="200"/>
        <v>0</v>
      </c>
      <c r="C684" s="22"/>
      <c r="D684" s="22"/>
      <c r="E684" s="22"/>
      <c r="F684" s="22"/>
      <c r="G684" s="22"/>
      <c r="H684" s="22"/>
      <c r="I684" s="22"/>
      <c r="J684" s="22"/>
      <c r="K684" s="22"/>
      <c r="L684" s="22"/>
      <c r="M684" s="22"/>
      <c r="N684" s="22"/>
      <c r="O684" s="22"/>
      <c r="P684" s="22"/>
      <c r="Q684" s="22"/>
      <c r="R684" s="22"/>
      <c r="S684" s="22"/>
      <c r="T684" s="22"/>
      <c r="U684" s="22"/>
      <c r="V684" s="22"/>
      <c r="W684" s="22"/>
      <c r="X684" s="22"/>
      <c r="Y684" s="22"/>
      <c r="Z684" s="22"/>
      <c r="AA684" s="22"/>
      <c r="AB684" s="22"/>
      <c r="AC684" s="22"/>
      <c r="AD684" s="22"/>
      <c r="AE684" s="22"/>
      <c r="AF684" s="22"/>
      <c r="AG684" s="22"/>
      <c r="AH684" s="22"/>
      <c r="AI684" s="22"/>
      <c r="AJ684" s="22"/>
      <c r="AK684" s="22"/>
      <c r="AL684" s="22"/>
      <c r="AM684" s="22"/>
      <c r="AN684" s="22"/>
      <c r="AO684" s="22"/>
      <c r="AP684" s="22"/>
      <c r="AQ684" s="22"/>
      <c r="AR684" s="22"/>
      <c r="AS684" s="22"/>
      <c r="AT684" s="22"/>
      <c r="AU684" s="22"/>
    </row>
    <row r="685" spans="1:47" ht="14.1" customHeight="1" x14ac:dyDescent="0.2">
      <c r="A685" s="18" t="s">
        <v>38</v>
      </c>
      <c r="B685" s="20">
        <f t="shared" si="200"/>
        <v>0</v>
      </c>
      <c r="C685" s="22"/>
      <c r="D685" s="22"/>
      <c r="E685" s="22"/>
      <c r="F685" s="22"/>
      <c r="G685" s="22"/>
      <c r="H685" s="22"/>
      <c r="I685" s="22"/>
      <c r="J685" s="22"/>
      <c r="K685" s="22"/>
      <c r="L685" s="22"/>
      <c r="M685" s="22"/>
      <c r="N685" s="22"/>
      <c r="O685" s="22"/>
      <c r="P685" s="22"/>
      <c r="Q685" s="22"/>
      <c r="R685" s="22"/>
      <c r="S685" s="22"/>
      <c r="T685" s="22"/>
      <c r="U685" s="22"/>
      <c r="V685" s="22"/>
      <c r="W685" s="22"/>
      <c r="X685" s="22"/>
      <c r="Y685" s="22"/>
      <c r="Z685" s="22"/>
      <c r="AA685" s="22"/>
      <c r="AB685" s="22"/>
      <c r="AC685" s="22"/>
      <c r="AD685" s="22"/>
      <c r="AE685" s="22"/>
      <c r="AF685" s="22"/>
      <c r="AG685" s="22"/>
      <c r="AH685" s="22"/>
      <c r="AI685" s="22"/>
      <c r="AJ685" s="22"/>
      <c r="AK685" s="22"/>
      <c r="AL685" s="22"/>
      <c r="AM685" s="22"/>
      <c r="AN685" s="22"/>
      <c r="AO685" s="22"/>
      <c r="AP685" s="22"/>
      <c r="AQ685" s="22"/>
      <c r="AR685" s="22"/>
      <c r="AS685" s="22"/>
      <c r="AT685" s="22"/>
      <c r="AU685" s="22"/>
    </row>
    <row r="686" spans="1:47" ht="14.1" customHeight="1" x14ac:dyDescent="0.2">
      <c r="A686" s="18" t="s">
        <v>39</v>
      </c>
      <c r="B686" s="20">
        <f t="shared" si="200"/>
        <v>0</v>
      </c>
      <c r="C686" s="22"/>
      <c r="D686" s="22"/>
      <c r="E686" s="22"/>
      <c r="F686" s="22"/>
      <c r="G686" s="22"/>
      <c r="H686" s="22"/>
      <c r="I686" s="22"/>
      <c r="J686" s="22"/>
      <c r="K686" s="22"/>
      <c r="L686" s="22"/>
      <c r="M686" s="22"/>
      <c r="N686" s="22"/>
      <c r="O686" s="22"/>
      <c r="P686" s="22"/>
      <c r="Q686" s="22"/>
      <c r="R686" s="22"/>
      <c r="S686" s="22"/>
      <c r="T686" s="22"/>
      <c r="U686" s="22"/>
      <c r="V686" s="22"/>
      <c r="W686" s="22"/>
      <c r="X686" s="22"/>
      <c r="Y686" s="22"/>
      <c r="Z686" s="22"/>
      <c r="AA686" s="22"/>
      <c r="AB686" s="22"/>
      <c r="AC686" s="22"/>
      <c r="AD686" s="22"/>
      <c r="AE686" s="22"/>
      <c r="AF686" s="22"/>
      <c r="AG686" s="22"/>
      <c r="AH686" s="22"/>
      <c r="AI686" s="22"/>
      <c r="AJ686" s="22"/>
      <c r="AK686" s="22"/>
      <c r="AL686" s="22"/>
      <c r="AM686" s="22"/>
      <c r="AN686" s="22"/>
      <c r="AO686" s="22"/>
      <c r="AP686" s="22"/>
      <c r="AQ686" s="22"/>
      <c r="AR686" s="22"/>
      <c r="AS686" s="22"/>
      <c r="AT686" s="22"/>
      <c r="AU686" s="22"/>
    </row>
    <row r="687" spans="1:47" ht="14.1" customHeight="1" x14ac:dyDescent="0.2">
      <c r="A687" s="18" t="s">
        <v>11</v>
      </c>
      <c r="B687" s="20">
        <f t="shared" si="200"/>
        <v>0</v>
      </c>
      <c r="C687" s="20">
        <f>SUM(C688:C692)</f>
        <v>0</v>
      </c>
      <c r="D687" s="20">
        <f t="shared" ref="D687:AU687" si="209">SUM(D688:D692)</f>
        <v>0</v>
      </c>
      <c r="E687" s="20">
        <f t="shared" si="209"/>
        <v>0</v>
      </c>
      <c r="F687" s="20">
        <f t="shared" si="209"/>
        <v>0</v>
      </c>
      <c r="G687" s="20">
        <f t="shared" si="209"/>
        <v>0</v>
      </c>
      <c r="H687" s="20">
        <f t="shared" si="209"/>
        <v>0</v>
      </c>
      <c r="I687" s="20">
        <f t="shared" si="209"/>
        <v>0</v>
      </c>
      <c r="J687" s="20">
        <f t="shared" si="209"/>
        <v>0</v>
      </c>
      <c r="K687" s="20">
        <f t="shared" si="209"/>
        <v>0</v>
      </c>
      <c r="L687" s="20">
        <f t="shared" si="209"/>
        <v>0</v>
      </c>
      <c r="M687" s="20">
        <f t="shared" si="209"/>
        <v>0</v>
      </c>
      <c r="N687" s="20">
        <f t="shared" si="209"/>
        <v>0</v>
      </c>
      <c r="O687" s="20">
        <f t="shared" si="209"/>
        <v>0</v>
      </c>
      <c r="P687" s="20">
        <f t="shared" si="209"/>
        <v>0</v>
      </c>
      <c r="Q687" s="20">
        <f t="shared" si="209"/>
        <v>0</v>
      </c>
      <c r="R687" s="20">
        <f t="shared" si="209"/>
        <v>0</v>
      </c>
      <c r="S687" s="20">
        <f t="shared" si="209"/>
        <v>0</v>
      </c>
      <c r="T687" s="20">
        <f t="shared" si="209"/>
        <v>0</v>
      </c>
      <c r="U687" s="20">
        <f t="shared" si="209"/>
        <v>0</v>
      </c>
      <c r="V687" s="20">
        <f t="shared" si="209"/>
        <v>0</v>
      </c>
      <c r="W687" s="20">
        <f t="shared" si="209"/>
        <v>0</v>
      </c>
      <c r="X687" s="20">
        <f t="shared" si="209"/>
        <v>0</v>
      </c>
      <c r="Y687" s="20">
        <f t="shared" si="209"/>
        <v>0</v>
      </c>
      <c r="Z687" s="20">
        <f t="shared" si="209"/>
        <v>0</v>
      </c>
      <c r="AA687" s="20">
        <f t="shared" si="209"/>
        <v>0</v>
      </c>
      <c r="AB687" s="20">
        <f t="shared" si="209"/>
        <v>0</v>
      </c>
      <c r="AC687" s="20">
        <f t="shared" si="209"/>
        <v>0</v>
      </c>
      <c r="AD687" s="20">
        <f t="shared" si="209"/>
        <v>0</v>
      </c>
      <c r="AE687" s="20">
        <f t="shared" si="209"/>
        <v>0</v>
      </c>
      <c r="AF687" s="20">
        <f t="shared" si="209"/>
        <v>0</v>
      </c>
      <c r="AG687" s="20">
        <f t="shared" si="209"/>
        <v>0</v>
      </c>
      <c r="AH687" s="20">
        <f t="shared" si="209"/>
        <v>0</v>
      </c>
      <c r="AI687" s="20">
        <f t="shared" si="209"/>
        <v>0</v>
      </c>
      <c r="AJ687" s="20">
        <f t="shared" si="209"/>
        <v>0</v>
      </c>
      <c r="AK687" s="20">
        <f t="shared" si="209"/>
        <v>0</v>
      </c>
      <c r="AL687" s="20">
        <f t="shared" si="209"/>
        <v>0</v>
      </c>
      <c r="AM687" s="20">
        <f t="shared" si="209"/>
        <v>0</v>
      </c>
      <c r="AN687" s="20">
        <f t="shared" si="209"/>
        <v>0</v>
      </c>
      <c r="AO687" s="20">
        <f t="shared" si="209"/>
        <v>0</v>
      </c>
      <c r="AP687" s="20">
        <f t="shared" si="209"/>
        <v>0</v>
      </c>
      <c r="AQ687" s="20">
        <f t="shared" si="209"/>
        <v>0</v>
      </c>
      <c r="AR687" s="20">
        <f t="shared" si="209"/>
        <v>0</v>
      </c>
      <c r="AS687" s="20">
        <f t="shared" si="209"/>
        <v>0</v>
      </c>
      <c r="AT687" s="20">
        <f t="shared" si="209"/>
        <v>0</v>
      </c>
      <c r="AU687" s="20">
        <f t="shared" si="209"/>
        <v>0</v>
      </c>
    </row>
    <row r="688" spans="1:47" ht="14.1" customHeight="1" x14ac:dyDescent="0.2">
      <c r="A688" s="16" t="s">
        <v>44</v>
      </c>
      <c r="B688" s="20">
        <f t="shared" si="200"/>
        <v>0</v>
      </c>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c r="AH688" s="12"/>
      <c r="AI688" s="12"/>
      <c r="AJ688" s="12"/>
      <c r="AK688" s="12"/>
      <c r="AL688" s="12"/>
      <c r="AM688" s="12"/>
      <c r="AN688" s="12"/>
      <c r="AO688" s="12"/>
      <c r="AP688" s="12"/>
      <c r="AQ688" s="12"/>
      <c r="AR688" s="12"/>
      <c r="AS688" s="12"/>
      <c r="AT688" s="12"/>
      <c r="AU688" s="12"/>
    </row>
    <row r="689" spans="1:47" ht="14.1" customHeight="1" x14ac:dyDescent="0.2">
      <c r="A689" s="16" t="s">
        <v>45</v>
      </c>
      <c r="B689" s="20">
        <f t="shared" si="200"/>
        <v>0</v>
      </c>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c r="AH689" s="12"/>
      <c r="AI689" s="12"/>
      <c r="AJ689" s="12"/>
      <c r="AK689" s="12"/>
      <c r="AL689" s="12"/>
      <c r="AM689" s="12"/>
      <c r="AN689" s="12"/>
      <c r="AO689" s="12"/>
      <c r="AP689" s="12"/>
      <c r="AQ689" s="12"/>
      <c r="AR689" s="12"/>
      <c r="AS689" s="12"/>
      <c r="AT689" s="12"/>
      <c r="AU689" s="12"/>
    </row>
    <row r="690" spans="1:47" ht="14.1" customHeight="1" x14ac:dyDescent="0.2">
      <c r="A690" s="16" t="s">
        <v>46</v>
      </c>
      <c r="B690" s="20">
        <f t="shared" si="200"/>
        <v>0</v>
      </c>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c r="AH690" s="12"/>
      <c r="AI690" s="12"/>
      <c r="AJ690" s="12"/>
      <c r="AK690" s="12"/>
      <c r="AL690" s="12"/>
      <c r="AM690" s="12"/>
      <c r="AN690" s="12"/>
      <c r="AO690" s="12"/>
      <c r="AP690" s="12"/>
      <c r="AQ690" s="12"/>
      <c r="AR690" s="12"/>
      <c r="AS690" s="12"/>
      <c r="AT690" s="12"/>
      <c r="AU690" s="12"/>
    </row>
    <row r="691" spans="1:47" ht="14.1" customHeight="1" x14ac:dyDescent="0.2">
      <c r="A691" s="16" t="s">
        <v>47</v>
      </c>
      <c r="B691" s="20">
        <f t="shared" si="200"/>
        <v>0</v>
      </c>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c r="AH691" s="12"/>
      <c r="AI691" s="12"/>
      <c r="AJ691" s="12"/>
      <c r="AK691" s="12"/>
      <c r="AL691" s="12"/>
      <c r="AM691" s="12"/>
      <c r="AN691" s="12"/>
      <c r="AO691" s="12"/>
      <c r="AP691" s="12"/>
      <c r="AQ691" s="12"/>
      <c r="AR691" s="12"/>
      <c r="AS691" s="12"/>
      <c r="AT691" s="12"/>
      <c r="AU691" s="12"/>
    </row>
    <row r="692" spans="1:47" ht="14.1" customHeight="1" x14ac:dyDescent="0.2">
      <c r="A692" s="16" t="s">
        <v>48</v>
      </c>
      <c r="B692" s="20">
        <f t="shared" si="200"/>
        <v>0</v>
      </c>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c r="AH692" s="12"/>
      <c r="AI692" s="12"/>
      <c r="AJ692" s="12"/>
      <c r="AK692" s="12"/>
      <c r="AL692" s="12"/>
      <c r="AM692" s="12"/>
      <c r="AN692" s="12"/>
      <c r="AO692" s="12"/>
      <c r="AP692" s="12"/>
      <c r="AQ692" s="12"/>
      <c r="AR692" s="12"/>
      <c r="AS692" s="12"/>
      <c r="AT692" s="12"/>
      <c r="AU692" s="12"/>
    </row>
    <row r="693" spans="1:47" ht="14.1" customHeight="1" x14ac:dyDescent="0.2">
      <c r="A693" s="18" t="s">
        <v>7</v>
      </c>
      <c r="B693" s="20">
        <f t="shared" si="200"/>
        <v>0</v>
      </c>
      <c r="C693" s="20">
        <f>+C694+C697</f>
        <v>0</v>
      </c>
      <c r="D693" s="20">
        <f t="shared" ref="D693:AU693" si="210">+D694+D697</f>
        <v>0</v>
      </c>
      <c r="E693" s="20">
        <f t="shared" si="210"/>
        <v>0</v>
      </c>
      <c r="F693" s="20">
        <f t="shared" si="210"/>
        <v>0</v>
      </c>
      <c r="G693" s="20">
        <f t="shared" si="210"/>
        <v>0</v>
      </c>
      <c r="H693" s="20">
        <f t="shared" si="210"/>
        <v>0</v>
      </c>
      <c r="I693" s="20">
        <f t="shared" si="210"/>
        <v>0</v>
      </c>
      <c r="J693" s="20">
        <f t="shared" si="210"/>
        <v>0</v>
      </c>
      <c r="K693" s="20">
        <f t="shared" si="210"/>
        <v>0</v>
      </c>
      <c r="L693" s="20">
        <f t="shared" si="210"/>
        <v>0</v>
      </c>
      <c r="M693" s="20">
        <f t="shared" si="210"/>
        <v>0</v>
      </c>
      <c r="N693" s="20">
        <f t="shared" si="210"/>
        <v>0</v>
      </c>
      <c r="O693" s="20">
        <f t="shared" si="210"/>
        <v>0</v>
      </c>
      <c r="P693" s="20">
        <f t="shared" si="210"/>
        <v>0</v>
      </c>
      <c r="Q693" s="20">
        <f t="shared" si="210"/>
        <v>0</v>
      </c>
      <c r="R693" s="20">
        <f t="shared" si="210"/>
        <v>0</v>
      </c>
      <c r="S693" s="20">
        <f t="shared" si="210"/>
        <v>0</v>
      </c>
      <c r="T693" s="20">
        <f t="shared" si="210"/>
        <v>0</v>
      </c>
      <c r="U693" s="20">
        <f t="shared" si="210"/>
        <v>0</v>
      </c>
      <c r="V693" s="20">
        <f t="shared" si="210"/>
        <v>0</v>
      </c>
      <c r="W693" s="20">
        <f t="shared" si="210"/>
        <v>0</v>
      </c>
      <c r="X693" s="20">
        <f t="shared" si="210"/>
        <v>0</v>
      </c>
      <c r="Y693" s="20">
        <f t="shared" si="210"/>
        <v>0</v>
      </c>
      <c r="Z693" s="20">
        <f t="shared" si="210"/>
        <v>0</v>
      </c>
      <c r="AA693" s="20">
        <f t="shared" si="210"/>
        <v>0</v>
      </c>
      <c r="AB693" s="20">
        <f t="shared" si="210"/>
        <v>0</v>
      </c>
      <c r="AC693" s="20">
        <f t="shared" si="210"/>
        <v>0</v>
      </c>
      <c r="AD693" s="20">
        <f t="shared" si="210"/>
        <v>0</v>
      </c>
      <c r="AE693" s="20">
        <f t="shared" si="210"/>
        <v>0</v>
      </c>
      <c r="AF693" s="20">
        <f t="shared" si="210"/>
        <v>0</v>
      </c>
      <c r="AG693" s="20">
        <f t="shared" si="210"/>
        <v>0</v>
      </c>
      <c r="AH693" s="20">
        <f t="shared" si="210"/>
        <v>0</v>
      </c>
      <c r="AI693" s="20">
        <f t="shared" si="210"/>
        <v>0</v>
      </c>
      <c r="AJ693" s="20">
        <f t="shared" si="210"/>
        <v>0</v>
      </c>
      <c r="AK693" s="20">
        <f t="shared" si="210"/>
        <v>0</v>
      </c>
      <c r="AL693" s="20">
        <f t="shared" si="210"/>
        <v>0</v>
      </c>
      <c r="AM693" s="20">
        <f t="shared" si="210"/>
        <v>0</v>
      </c>
      <c r="AN693" s="20">
        <f t="shared" si="210"/>
        <v>0</v>
      </c>
      <c r="AO693" s="20">
        <f t="shared" si="210"/>
        <v>0</v>
      </c>
      <c r="AP693" s="20">
        <f t="shared" si="210"/>
        <v>0</v>
      </c>
      <c r="AQ693" s="20">
        <f t="shared" si="210"/>
        <v>0</v>
      </c>
      <c r="AR693" s="20">
        <f t="shared" si="210"/>
        <v>0</v>
      </c>
      <c r="AS693" s="20">
        <f t="shared" si="210"/>
        <v>0</v>
      </c>
      <c r="AT693" s="20">
        <f t="shared" si="210"/>
        <v>0</v>
      </c>
      <c r="AU693" s="20">
        <f t="shared" si="210"/>
        <v>0</v>
      </c>
    </row>
    <row r="694" spans="1:47" ht="14.1" customHeight="1" x14ac:dyDescent="0.2">
      <c r="A694" s="32" t="s">
        <v>50</v>
      </c>
      <c r="B694" s="20">
        <f t="shared" si="200"/>
        <v>0</v>
      </c>
      <c r="C694" s="20">
        <f>+C695+C696</f>
        <v>0</v>
      </c>
      <c r="D694" s="20">
        <f t="shared" ref="D694:AU694" si="211">+D695+D696</f>
        <v>0</v>
      </c>
      <c r="E694" s="20">
        <f t="shared" si="211"/>
        <v>0</v>
      </c>
      <c r="F694" s="20">
        <f t="shared" si="211"/>
        <v>0</v>
      </c>
      <c r="G694" s="20">
        <f t="shared" si="211"/>
        <v>0</v>
      </c>
      <c r="H694" s="20">
        <f t="shared" si="211"/>
        <v>0</v>
      </c>
      <c r="I694" s="20">
        <f t="shared" si="211"/>
        <v>0</v>
      </c>
      <c r="J694" s="20">
        <f t="shared" si="211"/>
        <v>0</v>
      </c>
      <c r="K694" s="20">
        <f t="shared" si="211"/>
        <v>0</v>
      </c>
      <c r="L694" s="20">
        <f t="shared" si="211"/>
        <v>0</v>
      </c>
      <c r="M694" s="20">
        <f t="shared" si="211"/>
        <v>0</v>
      </c>
      <c r="N694" s="20">
        <f t="shared" si="211"/>
        <v>0</v>
      </c>
      <c r="O694" s="20">
        <f t="shared" si="211"/>
        <v>0</v>
      </c>
      <c r="P694" s="20">
        <f t="shared" si="211"/>
        <v>0</v>
      </c>
      <c r="Q694" s="20">
        <f t="shared" si="211"/>
        <v>0</v>
      </c>
      <c r="R694" s="20">
        <f t="shared" si="211"/>
        <v>0</v>
      </c>
      <c r="S694" s="20">
        <f t="shared" si="211"/>
        <v>0</v>
      </c>
      <c r="T694" s="20">
        <f t="shared" si="211"/>
        <v>0</v>
      </c>
      <c r="U694" s="20">
        <f t="shared" si="211"/>
        <v>0</v>
      </c>
      <c r="V694" s="20">
        <f t="shared" si="211"/>
        <v>0</v>
      </c>
      <c r="W694" s="20">
        <f t="shared" si="211"/>
        <v>0</v>
      </c>
      <c r="X694" s="20">
        <f t="shared" si="211"/>
        <v>0</v>
      </c>
      <c r="Y694" s="20">
        <f t="shared" si="211"/>
        <v>0</v>
      </c>
      <c r="Z694" s="20">
        <f t="shared" si="211"/>
        <v>0</v>
      </c>
      <c r="AA694" s="20">
        <f t="shared" si="211"/>
        <v>0</v>
      </c>
      <c r="AB694" s="20">
        <f t="shared" si="211"/>
        <v>0</v>
      </c>
      <c r="AC694" s="20">
        <f t="shared" si="211"/>
        <v>0</v>
      </c>
      <c r="AD694" s="20">
        <f t="shared" si="211"/>
        <v>0</v>
      </c>
      <c r="AE694" s="20">
        <f t="shared" si="211"/>
        <v>0</v>
      </c>
      <c r="AF694" s="20">
        <f t="shared" si="211"/>
        <v>0</v>
      </c>
      <c r="AG694" s="20">
        <f t="shared" si="211"/>
        <v>0</v>
      </c>
      <c r="AH694" s="20">
        <f t="shared" si="211"/>
        <v>0</v>
      </c>
      <c r="AI694" s="20">
        <f t="shared" si="211"/>
        <v>0</v>
      </c>
      <c r="AJ694" s="20">
        <f t="shared" si="211"/>
        <v>0</v>
      </c>
      <c r="AK694" s="20">
        <f t="shared" si="211"/>
        <v>0</v>
      </c>
      <c r="AL694" s="20">
        <f t="shared" si="211"/>
        <v>0</v>
      </c>
      <c r="AM694" s="20">
        <f t="shared" si="211"/>
        <v>0</v>
      </c>
      <c r="AN694" s="20">
        <f t="shared" si="211"/>
        <v>0</v>
      </c>
      <c r="AO694" s="20">
        <f t="shared" si="211"/>
        <v>0</v>
      </c>
      <c r="AP694" s="20">
        <f t="shared" si="211"/>
        <v>0</v>
      </c>
      <c r="AQ694" s="20">
        <f t="shared" si="211"/>
        <v>0</v>
      </c>
      <c r="AR694" s="20">
        <f t="shared" si="211"/>
        <v>0</v>
      </c>
      <c r="AS694" s="20">
        <f t="shared" si="211"/>
        <v>0</v>
      </c>
      <c r="AT694" s="20">
        <f t="shared" si="211"/>
        <v>0</v>
      </c>
      <c r="AU694" s="20">
        <f t="shared" si="211"/>
        <v>0</v>
      </c>
    </row>
    <row r="695" spans="1:47" ht="14.1" customHeight="1" x14ac:dyDescent="0.2">
      <c r="A695" s="33" t="s">
        <v>42</v>
      </c>
      <c r="B695" s="20">
        <f t="shared" si="200"/>
        <v>0</v>
      </c>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c r="AH695" s="12"/>
      <c r="AI695" s="12"/>
      <c r="AJ695" s="12"/>
      <c r="AK695" s="12"/>
      <c r="AL695" s="12"/>
      <c r="AM695" s="12"/>
      <c r="AN695" s="12"/>
      <c r="AO695" s="12"/>
      <c r="AP695" s="12"/>
      <c r="AQ695" s="12"/>
      <c r="AR695" s="12"/>
      <c r="AS695" s="12"/>
      <c r="AT695" s="12"/>
      <c r="AU695" s="12"/>
    </row>
    <row r="696" spans="1:47" ht="14.1" customHeight="1" x14ac:dyDescent="0.2">
      <c r="A696" s="33" t="s">
        <v>43</v>
      </c>
      <c r="B696" s="20">
        <f t="shared" si="200"/>
        <v>0</v>
      </c>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c r="AH696" s="12"/>
      <c r="AI696" s="12"/>
      <c r="AJ696" s="12"/>
      <c r="AK696" s="12"/>
      <c r="AL696" s="12"/>
      <c r="AM696" s="12"/>
      <c r="AN696" s="12"/>
      <c r="AO696" s="12"/>
      <c r="AP696" s="12"/>
      <c r="AQ696" s="12"/>
      <c r="AR696" s="12"/>
      <c r="AS696" s="12"/>
      <c r="AT696" s="12"/>
      <c r="AU696" s="12"/>
    </row>
    <row r="697" spans="1:47" ht="14.1" customHeight="1" x14ac:dyDescent="0.2">
      <c r="A697" s="32" t="s">
        <v>282</v>
      </c>
      <c r="B697" s="20">
        <f t="shared" si="200"/>
        <v>0</v>
      </c>
      <c r="C697" s="20">
        <f>+C698+C699+C700</f>
        <v>0</v>
      </c>
      <c r="D697" s="20">
        <f t="shared" ref="D697:AU697" si="212">+D698+D699+D700</f>
        <v>0</v>
      </c>
      <c r="E697" s="20">
        <f t="shared" si="212"/>
        <v>0</v>
      </c>
      <c r="F697" s="20">
        <f t="shared" si="212"/>
        <v>0</v>
      </c>
      <c r="G697" s="20">
        <f t="shared" si="212"/>
        <v>0</v>
      </c>
      <c r="H697" s="20">
        <f t="shared" si="212"/>
        <v>0</v>
      </c>
      <c r="I697" s="20">
        <f t="shared" si="212"/>
        <v>0</v>
      </c>
      <c r="J697" s="20">
        <f t="shared" si="212"/>
        <v>0</v>
      </c>
      <c r="K697" s="20">
        <f t="shared" si="212"/>
        <v>0</v>
      </c>
      <c r="L697" s="20">
        <f t="shared" si="212"/>
        <v>0</v>
      </c>
      <c r="M697" s="20">
        <f t="shared" si="212"/>
        <v>0</v>
      </c>
      <c r="N697" s="20">
        <f t="shared" si="212"/>
        <v>0</v>
      </c>
      <c r="O697" s="20">
        <f t="shared" si="212"/>
        <v>0</v>
      </c>
      <c r="P697" s="20">
        <f t="shared" si="212"/>
        <v>0</v>
      </c>
      <c r="Q697" s="20">
        <f t="shared" si="212"/>
        <v>0</v>
      </c>
      <c r="R697" s="20">
        <f t="shared" si="212"/>
        <v>0</v>
      </c>
      <c r="S697" s="20">
        <f t="shared" si="212"/>
        <v>0</v>
      </c>
      <c r="T697" s="20">
        <f t="shared" si="212"/>
        <v>0</v>
      </c>
      <c r="U697" s="20">
        <f t="shared" si="212"/>
        <v>0</v>
      </c>
      <c r="V697" s="20">
        <f t="shared" si="212"/>
        <v>0</v>
      </c>
      <c r="W697" s="20">
        <f t="shared" si="212"/>
        <v>0</v>
      </c>
      <c r="X697" s="20">
        <f t="shared" si="212"/>
        <v>0</v>
      </c>
      <c r="Y697" s="20">
        <f t="shared" si="212"/>
        <v>0</v>
      </c>
      <c r="Z697" s="20">
        <f t="shared" si="212"/>
        <v>0</v>
      </c>
      <c r="AA697" s="20">
        <f t="shared" si="212"/>
        <v>0</v>
      </c>
      <c r="AB697" s="20">
        <f t="shared" si="212"/>
        <v>0</v>
      </c>
      <c r="AC697" s="20">
        <f t="shared" si="212"/>
        <v>0</v>
      </c>
      <c r="AD697" s="20">
        <f t="shared" si="212"/>
        <v>0</v>
      </c>
      <c r="AE697" s="20">
        <f t="shared" si="212"/>
        <v>0</v>
      </c>
      <c r="AF697" s="20">
        <f t="shared" si="212"/>
        <v>0</v>
      </c>
      <c r="AG697" s="20">
        <f t="shared" si="212"/>
        <v>0</v>
      </c>
      <c r="AH697" s="20">
        <f t="shared" si="212"/>
        <v>0</v>
      </c>
      <c r="AI697" s="20">
        <f t="shared" si="212"/>
        <v>0</v>
      </c>
      <c r="AJ697" s="20">
        <f t="shared" si="212"/>
        <v>0</v>
      </c>
      <c r="AK697" s="20">
        <f t="shared" si="212"/>
        <v>0</v>
      </c>
      <c r="AL697" s="20">
        <f t="shared" si="212"/>
        <v>0</v>
      </c>
      <c r="AM697" s="20">
        <f t="shared" si="212"/>
        <v>0</v>
      </c>
      <c r="AN697" s="20">
        <f t="shared" si="212"/>
        <v>0</v>
      </c>
      <c r="AO697" s="20">
        <f t="shared" si="212"/>
        <v>0</v>
      </c>
      <c r="AP697" s="20">
        <f t="shared" si="212"/>
        <v>0</v>
      </c>
      <c r="AQ697" s="20">
        <f t="shared" si="212"/>
        <v>0</v>
      </c>
      <c r="AR697" s="20">
        <f t="shared" si="212"/>
        <v>0</v>
      </c>
      <c r="AS697" s="20">
        <f t="shared" si="212"/>
        <v>0</v>
      </c>
      <c r="AT697" s="20">
        <f t="shared" si="212"/>
        <v>0</v>
      </c>
      <c r="AU697" s="20">
        <f t="shared" si="212"/>
        <v>0</v>
      </c>
    </row>
    <row r="698" spans="1:47" ht="14.1" customHeight="1" x14ac:dyDescent="0.2">
      <c r="A698" s="33" t="s">
        <v>23</v>
      </c>
      <c r="B698" s="20">
        <f t="shared" si="200"/>
        <v>0</v>
      </c>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c r="AH698" s="12"/>
      <c r="AI698" s="12"/>
      <c r="AJ698" s="12"/>
      <c r="AK698" s="12"/>
      <c r="AL698" s="12"/>
      <c r="AM698" s="12"/>
      <c r="AN698" s="12"/>
      <c r="AO698" s="12"/>
      <c r="AP698" s="12"/>
      <c r="AQ698" s="12"/>
      <c r="AR698" s="12"/>
      <c r="AS698" s="12"/>
      <c r="AT698" s="12"/>
      <c r="AU698" s="12"/>
    </row>
    <row r="699" spans="1:47" ht="14.1" customHeight="1" x14ac:dyDescent="0.2">
      <c r="A699" s="33" t="s">
        <v>283</v>
      </c>
      <c r="B699" s="20">
        <f t="shared" si="200"/>
        <v>0</v>
      </c>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c r="AH699" s="12"/>
      <c r="AI699" s="12"/>
      <c r="AJ699" s="12"/>
      <c r="AK699" s="12"/>
      <c r="AL699" s="12"/>
      <c r="AM699" s="12"/>
      <c r="AN699" s="12"/>
      <c r="AO699" s="12"/>
      <c r="AP699" s="12"/>
      <c r="AQ699" s="12"/>
      <c r="AR699" s="12"/>
      <c r="AS699" s="12"/>
      <c r="AT699" s="12"/>
      <c r="AU699" s="12"/>
    </row>
    <row r="700" spans="1:47" ht="14.1" customHeight="1" x14ac:dyDescent="0.2">
      <c r="A700" s="33" t="s">
        <v>24</v>
      </c>
      <c r="B700" s="20">
        <f t="shared" si="200"/>
        <v>0</v>
      </c>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c r="AH700" s="12"/>
      <c r="AI700" s="12"/>
      <c r="AJ700" s="12"/>
      <c r="AK700" s="12"/>
      <c r="AL700" s="12"/>
      <c r="AM700" s="12"/>
      <c r="AN700" s="12"/>
      <c r="AO700" s="12"/>
      <c r="AP700" s="12"/>
      <c r="AQ700" s="12"/>
      <c r="AR700" s="12"/>
      <c r="AS700" s="12"/>
      <c r="AT700" s="12"/>
      <c r="AU700" s="12"/>
    </row>
    <row r="701" spans="1:47" ht="14.1" customHeight="1" x14ac:dyDescent="0.2">
      <c r="A701" s="9" t="s">
        <v>168</v>
      </c>
      <c r="B701" s="20">
        <f t="shared" si="200"/>
        <v>0</v>
      </c>
      <c r="C701" s="20">
        <f>+SUM(C702:C709)</f>
        <v>0</v>
      </c>
      <c r="D701" s="20">
        <f t="shared" ref="D701:AU701" si="213">+SUM(D702:D709)</f>
        <v>0</v>
      </c>
      <c r="E701" s="20">
        <f t="shared" si="213"/>
        <v>0</v>
      </c>
      <c r="F701" s="20">
        <f t="shared" si="213"/>
        <v>0</v>
      </c>
      <c r="G701" s="20">
        <f t="shared" si="213"/>
        <v>0</v>
      </c>
      <c r="H701" s="20">
        <f t="shared" si="213"/>
        <v>0</v>
      </c>
      <c r="I701" s="20">
        <f t="shared" si="213"/>
        <v>0</v>
      </c>
      <c r="J701" s="20">
        <f t="shared" si="213"/>
        <v>0</v>
      </c>
      <c r="K701" s="20">
        <f t="shared" si="213"/>
        <v>0</v>
      </c>
      <c r="L701" s="20">
        <f t="shared" si="213"/>
        <v>0</v>
      </c>
      <c r="M701" s="20">
        <f t="shared" si="213"/>
        <v>0</v>
      </c>
      <c r="N701" s="20">
        <f t="shared" si="213"/>
        <v>0</v>
      </c>
      <c r="O701" s="20">
        <f t="shared" si="213"/>
        <v>0</v>
      </c>
      <c r="P701" s="20">
        <f t="shared" si="213"/>
        <v>0</v>
      </c>
      <c r="Q701" s="20">
        <f t="shared" si="213"/>
        <v>0</v>
      </c>
      <c r="R701" s="20">
        <f t="shared" si="213"/>
        <v>0</v>
      </c>
      <c r="S701" s="20">
        <f t="shared" si="213"/>
        <v>0</v>
      </c>
      <c r="T701" s="20">
        <f t="shared" si="213"/>
        <v>0</v>
      </c>
      <c r="U701" s="20">
        <f t="shared" si="213"/>
        <v>0</v>
      </c>
      <c r="V701" s="20">
        <f t="shared" si="213"/>
        <v>0</v>
      </c>
      <c r="W701" s="20">
        <f t="shared" si="213"/>
        <v>0</v>
      </c>
      <c r="X701" s="20">
        <f t="shared" si="213"/>
        <v>0</v>
      </c>
      <c r="Y701" s="20">
        <f t="shared" si="213"/>
        <v>0</v>
      </c>
      <c r="Z701" s="20">
        <f t="shared" si="213"/>
        <v>0</v>
      </c>
      <c r="AA701" s="20">
        <f t="shared" si="213"/>
        <v>0</v>
      </c>
      <c r="AB701" s="20">
        <f t="shared" si="213"/>
        <v>0</v>
      </c>
      <c r="AC701" s="20">
        <f t="shared" si="213"/>
        <v>0</v>
      </c>
      <c r="AD701" s="20">
        <f t="shared" si="213"/>
        <v>0</v>
      </c>
      <c r="AE701" s="20">
        <f t="shared" si="213"/>
        <v>0</v>
      </c>
      <c r="AF701" s="20">
        <f t="shared" si="213"/>
        <v>0</v>
      </c>
      <c r="AG701" s="20">
        <f t="shared" si="213"/>
        <v>0</v>
      </c>
      <c r="AH701" s="20">
        <f t="shared" si="213"/>
        <v>0</v>
      </c>
      <c r="AI701" s="20">
        <f t="shared" si="213"/>
        <v>0</v>
      </c>
      <c r="AJ701" s="20">
        <f t="shared" si="213"/>
        <v>0</v>
      </c>
      <c r="AK701" s="20">
        <f t="shared" si="213"/>
        <v>0</v>
      </c>
      <c r="AL701" s="20">
        <f t="shared" si="213"/>
        <v>0</v>
      </c>
      <c r="AM701" s="20">
        <f t="shared" si="213"/>
        <v>0</v>
      </c>
      <c r="AN701" s="20">
        <f t="shared" si="213"/>
        <v>0</v>
      </c>
      <c r="AO701" s="20">
        <f t="shared" si="213"/>
        <v>0</v>
      </c>
      <c r="AP701" s="20">
        <f t="shared" si="213"/>
        <v>0</v>
      </c>
      <c r="AQ701" s="20">
        <f t="shared" si="213"/>
        <v>0</v>
      </c>
      <c r="AR701" s="20">
        <f t="shared" si="213"/>
        <v>0</v>
      </c>
      <c r="AS701" s="20">
        <f t="shared" si="213"/>
        <v>0</v>
      </c>
      <c r="AT701" s="20">
        <f t="shared" si="213"/>
        <v>0</v>
      </c>
      <c r="AU701" s="20">
        <f t="shared" si="213"/>
        <v>0</v>
      </c>
    </row>
    <row r="702" spans="1:47" ht="14.1" customHeight="1" x14ac:dyDescent="0.2">
      <c r="A702" s="10" t="s">
        <v>169</v>
      </c>
      <c r="B702" s="20">
        <f t="shared" si="200"/>
        <v>0</v>
      </c>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c r="AH702" s="12"/>
      <c r="AI702" s="12"/>
      <c r="AJ702" s="12"/>
      <c r="AK702" s="12"/>
      <c r="AL702" s="12"/>
      <c r="AM702" s="12"/>
      <c r="AN702" s="12"/>
      <c r="AO702" s="12"/>
      <c r="AP702" s="12"/>
      <c r="AQ702" s="12"/>
      <c r="AR702" s="12"/>
      <c r="AS702" s="12"/>
      <c r="AT702" s="12"/>
      <c r="AU702" s="12"/>
    </row>
    <row r="703" spans="1:47" ht="14.1" customHeight="1" x14ac:dyDescent="0.2">
      <c r="A703" s="10" t="s">
        <v>170</v>
      </c>
      <c r="B703" s="20">
        <f t="shared" si="200"/>
        <v>0</v>
      </c>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c r="AH703" s="12"/>
      <c r="AI703" s="12"/>
      <c r="AJ703" s="12"/>
      <c r="AK703" s="12"/>
      <c r="AL703" s="12"/>
      <c r="AM703" s="12"/>
      <c r="AN703" s="12"/>
      <c r="AO703" s="12"/>
      <c r="AP703" s="12"/>
      <c r="AQ703" s="12"/>
      <c r="AR703" s="12"/>
      <c r="AS703" s="12"/>
      <c r="AT703" s="12"/>
      <c r="AU703" s="12"/>
    </row>
    <row r="704" spans="1:47" ht="14.1" customHeight="1" x14ac:dyDescent="0.2">
      <c r="A704" s="10" t="s">
        <v>171</v>
      </c>
      <c r="B704" s="20">
        <f t="shared" si="200"/>
        <v>0</v>
      </c>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c r="AH704" s="12"/>
      <c r="AI704" s="12"/>
      <c r="AJ704" s="12"/>
      <c r="AK704" s="12"/>
      <c r="AL704" s="12"/>
      <c r="AM704" s="12"/>
      <c r="AN704" s="12"/>
      <c r="AO704" s="12"/>
      <c r="AP704" s="12"/>
      <c r="AQ704" s="12"/>
      <c r="AR704" s="12"/>
      <c r="AS704" s="12"/>
      <c r="AT704" s="12"/>
      <c r="AU704" s="12"/>
    </row>
    <row r="705" spans="1:47" ht="14.1" customHeight="1" x14ac:dyDescent="0.2">
      <c r="A705" s="10" t="s">
        <v>172</v>
      </c>
      <c r="B705" s="20">
        <f t="shared" si="200"/>
        <v>0</v>
      </c>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c r="AH705" s="12"/>
      <c r="AI705" s="12"/>
      <c r="AJ705" s="12"/>
      <c r="AK705" s="12"/>
      <c r="AL705" s="12"/>
      <c r="AM705" s="12"/>
      <c r="AN705" s="12"/>
      <c r="AO705" s="12"/>
      <c r="AP705" s="12"/>
      <c r="AQ705" s="12"/>
      <c r="AR705" s="12"/>
      <c r="AS705" s="12"/>
      <c r="AT705" s="12"/>
      <c r="AU705" s="12"/>
    </row>
    <row r="706" spans="1:47" ht="14.1" customHeight="1" x14ac:dyDescent="0.2">
      <c r="A706" s="10" t="s">
        <v>173</v>
      </c>
      <c r="B706" s="20">
        <f t="shared" si="200"/>
        <v>0</v>
      </c>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c r="AH706" s="12"/>
      <c r="AI706" s="12"/>
      <c r="AJ706" s="12"/>
      <c r="AK706" s="12"/>
      <c r="AL706" s="12"/>
      <c r="AM706" s="12"/>
      <c r="AN706" s="12"/>
      <c r="AO706" s="12"/>
      <c r="AP706" s="12"/>
      <c r="AQ706" s="12"/>
      <c r="AR706" s="12"/>
      <c r="AS706" s="12"/>
      <c r="AT706" s="12"/>
      <c r="AU706" s="12"/>
    </row>
    <row r="707" spans="1:47" ht="14.1" customHeight="1" x14ac:dyDescent="0.2">
      <c r="A707" s="10" t="s">
        <v>174</v>
      </c>
      <c r="B707" s="20">
        <f t="shared" si="200"/>
        <v>0</v>
      </c>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c r="AH707" s="12"/>
      <c r="AI707" s="12"/>
      <c r="AJ707" s="12"/>
      <c r="AK707" s="12"/>
      <c r="AL707" s="12"/>
      <c r="AM707" s="12"/>
      <c r="AN707" s="12"/>
      <c r="AO707" s="12"/>
      <c r="AP707" s="12"/>
      <c r="AQ707" s="12"/>
      <c r="AR707" s="12"/>
      <c r="AS707" s="12"/>
      <c r="AT707" s="12"/>
      <c r="AU707" s="12"/>
    </row>
    <row r="708" spans="1:47" ht="14.1" customHeight="1" x14ac:dyDescent="0.2">
      <c r="A708" s="10" t="s">
        <v>175</v>
      </c>
      <c r="B708" s="20">
        <f t="shared" si="200"/>
        <v>0</v>
      </c>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c r="AH708" s="12"/>
      <c r="AI708" s="12"/>
      <c r="AJ708" s="12"/>
      <c r="AK708" s="12"/>
      <c r="AL708" s="12"/>
      <c r="AM708" s="12"/>
      <c r="AN708" s="12"/>
      <c r="AO708" s="12"/>
      <c r="AP708" s="12"/>
      <c r="AQ708" s="12"/>
      <c r="AR708" s="12"/>
      <c r="AS708" s="12"/>
      <c r="AT708" s="12"/>
      <c r="AU708" s="12"/>
    </row>
    <row r="709" spans="1:47" ht="14.1" customHeight="1" x14ac:dyDescent="0.2">
      <c r="A709" s="10" t="s">
        <v>176</v>
      </c>
      <c r="B709" s="20">
        <f>SUM(C709:AU709)</f>
        <v>0</v>
      </c>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c r="AH709" s="12"/>
      <c r="AI709" s="12"/>
      <c r="AJ709" s="12"/>
      <c r="AK709" s="12"/>
      <c r="AL709" s="12"/>
      <c r="AM709" s="12"/>
      <c r="AN709" s="12"/>
      <c r="AO709" s="12"/>
      <c r="AP709" s="12"/>
      <c r="AQ709" s="12"/>
      <c r="AR709" s="12"/>
      <c r="AS709" s="12"/>
      <c r="AT709" s="12"/>
      <c r="AU709" s="12"/>
    </row>
    <row r="710" spans="1:47" ht="14.1" customHeight="1" x14ac:dyDescent="0.2">
      <c r="A710" s="11" t="s">
        <v>32</v>
      </c>
      <c r="B710" s="20">
        <f>SUM(C710:AU710)</f>
        <v>0</v>
      </c>
      <c r="C710" s="22"/>
      <c r="D710" s="22"/>
      <c r="E710" s="22"/>
      <c r="F710" s="22"/>
      <c r="G710" s="22"/>
      <c r="H710" s="22"/>
      <c r="I710" s="22"/>
      <c r="J710" s="22"/>
      <c r="K710" s="22"/>
      <c r="L710" s="22"/>
      <c r="M710" s="22"/>
      <c r="N710" s="22"/>
      <c r="O710" s="22"/>
      <c r="P710" s="22"/>
      <c r="Q710" s="22"/>
      <c r="R710" s="22"/>
      <c r="S710" s="22"/>
      <c r="T710" s="22"/>
      <c r="U710" s="22"/>
      <c r="V710" s="22"/>
      <c r="W710" s="22"/>
      <c r="X710" s="22"/>
      <c r="Y710" s="22"/>
      <c r="Z710" s="22"/>
      <c r="AA710" s="22"/>
      <c r="AB710" s="22"/>
      <c r="AC710" s="22"/>
      <c r="AD710" s="22"/>
      <c r="AE710" s="22"/>
      <c r="AF710" s="22"/>
      <c r="AG710" s="22"/>
      <c r="AH710" s="22"/>
      <c r="AI710" s="22"/>
      <c r="AJ710" s="22"/>
      <c r="AK710" s="22"/>
      <c r="AL710" s="22"/>
      <c r="AM710" s="22"/>
      <c r="AN710" s="22"/>
      <c r="AO710" s="22"/>
      <c r="AP710" s="22"/>
      <c r="AQ710" s="22"/>
      <c r="AR710" s="22"/>
      <c r="AS710" s="22"/>
      <c r="AT710" s="22"/>
      <c r="AU710" s="22"/>
    </row>
    <row r="711" spans="1:47" ht="14.1" customHeight="1" x14ac:dyDescent="0.2">
      <c r="A711" s="8" t="s">
        <v>25</v>
      </c>
      <c r="B711" s="20">
        <f>SUM(C711:AU711)</f>
        <v>0</v>
      </c>
      <c r="C711" s="20">
        <f t="shared" ref="C711:AU711" si="214">+C630+C659+C710</f>
        <v>0</v>
      </c>
      <c r="D711" s="20">
        <f t="shared" si="214"/>
        <v>0</v>
      </c>
      <c r="E711" s="20">
        <f t="shared" si="214"/>
        <v>0</v>
      </c>
      <c r="F711" s="20">
        <f t="shared" si="214"/>
        <v>0</v>
      </c>
      <c r="G711" s="20">
        <f t="shared" si="214"/>
        <v>0</v>
      </c>
      <c r="H711" s="20">
        <f t="shared" si="214"/>
        <v>0</v>
      </c>
      <c r="I711" s="20">
        <f t="shared" si="214"/>
        <v>0</v>
      </c>
      <c r="J711" s="20">
        <f t="shared" si="214"/>
        <v>0</v>
      </c>
      <c r="K711" s="20">
        <f t="shared" si="214"/>
        <v>0</v>
      </c>
      <c r="L711" s="20">
        <f t="shared" si="214"/>
        <v>0</v>
      </c>
      <c r="M711" s="20">
        <f t="shared" si="214"/>
        <v>0</v>
      </c>
      <c r="N711" s="20">
        <f t="shared" si="214"/>
        <v>0</v>
      </c>
      <c r="O711" s="20">
        <f t="shared" si="214"/>
        <v>0</v>
      </c>
      <c r="P711" s="20">
        <f t="shared" si="214"/>
        <v>0</v>
      </c>
      <c r="Q711" s="20">
        <f t="shared" si="214"/>
        <v>0</v>
      </c>
      <c r="R711" s="20">
        <f t="shared" si="214"/>
        <v>0</v>
      </c>
      <c r="S711" s="20">
        <f t="shared" si="214"/>
        <v>0</v>
      </c>
      <c r="T711" s="20">
        <f t="shared" si="214"/>
        <v>0</v>
      </c>
      <c r="U711" s="20">
        <f t="shared" si="214"/>
        <v>0</v>
      </c>
      <c r="V711" s="20">
        <f t="shared" si="214"/>
        <v>0</v>
      </c>
      <c r="W711" s="20">
        <f t="shared" si="214"/>
        <v>0</v>
      </c>
      <c r="X711" s="20">
        <f t="shared" si="214"/>
        <v>0</v>
      </c>
      <c r="Y711" s="20">
        <f t="shared" si="214"/>
        <v>0</v>
      </c>
      <c r="Z711" s="20">
        <f t="shared" si="214"/>
        <v>0</v>
      </c>
      <c r="AA711" s="20">
        <f t="shared" si="214"/>
        <v>0</v>
      </c>
      <c r="AB711" s="20">
        <f t="shared" si="214"/>
        <v>0</v>
      </c>
      <c r="AC711" s="20">
        <f t="shared" si="214"/>
        <v>0</v>
      </c>
      <c r="AD711" s="20">
        <f t="shared" si="214"/>
        <v>0</v>
      </c>
      <c r="AE711" s="20">
        <f t="shared" si="214"/>
        <v>0</v>
      </c>
      <c r="AF711" s="20">
        <f t="shared" si="214"/>
        <v>0</v>
      </c>
      <c r="AG711" s="20">
        <f t="shared" si="214"/>
        <v>0</v>
      </c>
      <c r="AH711" s="20">
        <f t="shared" si="214"/>
        <v>0</v>
      </c>
      <c r="AI711" s="20">
        <f t="shared" si="214"/>
        <v>0</v>
      </c>
      <c r="AJ711" s="20">
        <f t="shared" si="214"/>
        <v>0</v>
      </c>
      <c r="AK711" s="20">
        <f t="shared" si="214"/>
        <v>0</v>
      </c>
      <c r="AL711" s="20">
        <f t="shared" si="214"/>
        <v>0</v>
      </c>
      <c r="AM711" s="20">
        <f t="shared" si="214"/>
        <v>0</v>
      </c>
      <c r="AN711" s="20">
        <f t="shared" si="214"/>
        <v>0</v>
      </c>
      <c r="AO711" s="20">
        <f t="shared" si="214"/>
        <v>0</v>
      </c>
      <c r="AP711" s="20">
        <f t="shared" si="214"/>
        <v>0</v>
      </c>
      <c r="AQ711" s="20">
        <f t="shared" si="214"/>
        <v>0</v>
      </c>
      <c r="AR711" s="20">
        <f t="shared" si="214"/>
        <v>0</v>
      </c>
      <c r="AS711" s="20">
        <f t="shared" si="214"/>
        <v>0</v>
      </c>
      <c r="AT711" s="20">
        <f t="shared" si="214"/>
        <v>0</v>
      </c>
      <c r="AU711" s="20">
        <f t="shared" si="214"/>
        <v>0</v>
      </c>
    </row>
    <row r="712" spans="1:47" hidden="1" x14ac:dyDescent="0.2">
      <c r="B712" s="59">
        <f t="shared" ref="B712:AU712" si="215">+IF(B678&lt;SUM(B679:B681),1,0)</f>
        <v>0</v>
      </c>
      <c r="C712" s="59">
        <f t="shared" si="215"/>
        <v>0</v>
      </c>
      <c r="D712" s="59">
        <f t="shared" si="215"/>
        <v>0</v>
      </c>
      <c r="E712" s="59">
        <f t="shared" si="215"/>
        <v>0</v>
      </c>
      <c r="F712" s="59">
        <f t="shared" si="215"/>
        <v>0</v>
      </c>
      <c r="G712" s="59">
        <f t="shared" si="215"/>
        <v>0</v>
      </c>
      <c r="H712" s="59">
        <f t="shared" si="215"/>
        <v>0</v>
      </c>
      <c r="I712" s="59">
        <f t="shared" si="215"/>
        <v>0</v>
      </c>
      <c r="J712" s="59">
        <f t="shared" si="215"/>
        <v>0</v>
      </c>
      <c r="K712" s="59">
        <f t="shared" si="215"/>
        <v>0</v>
      </c>
      <c r="L712" s="59">
        <f t="shared" si="215"/>
        <v>0</v>
      </c>
      <c r="M712" s="59">
        <f t="shared" si="215"/>
        <v>0</v>
      </c>
      <c r="N712" s="59">
        <f t="shared" si="215"/>
        <v>0</v>
      </c>
      <c r="O712" s="59">
        <f t="shared" si="215"/>
        <v>0</v>
      </c>
      <c r="P712" s="59">
        <f t="shared" si="215"/>
        <v>0</v>
      </c>
      <c r="Q712" s="59">
        <f t="shared" si="215"/>
        <v>0</v>
      </c>
      <c r="R712" s="59">
        <f t="shared" si="215"/>
        <v>0</v>
      </c>
      <c r="S712" s="59">
        <f t="shared" si="215"/>
        <v>0</v>
      </c>
      <c r="T712" s="59">
        <f t="shared" si="215"/>
        <v>0</v>
      </c>
      <c r="U712" s="59">
        <f t="shared" si="215"/>
        <v>0</v>
      </c>
      <c r="V712" s="59">
        <f t="shared" si="215"/>
        <v>0</v>
      </c>
      <c r="W712" s="59">
        <f t="shared" si="215"/>
        <v>0</v>
      </c>
      <c r="X712" s="59">
        <f t="shared" si="215"/>
        <v>0</v>
      </c>
      <c r="Y712" s="59">
        <f t="shared" si="215"/>
        <v>0</v>
      </c>
      <c r="Z712" s="59">
        <f t="shared" si="215"/>
        <v>0</v>
      </c>
      <c r="AA712" s="59">
        <f t="shared" si="215"/>
        <v>0</v>
      </c>
      <c r="AB712" s="59">
        <f t="shared" si="215"/>
        <v>0</v>
      </c>
      <c r="AC712" s="59">
        <f t="shared" si="215"/>
        <v>0</v>
      </c>
      <c r="AD712" s="59">
        <f t="shared" si="215"/>
        <v>0</v>
      </c>
      <c r="AE712" s="59">
        <f t="shared" si="215"/>
        <v>0</v>
      </c>
      <c r="AF712" s="59">
        <f t="shared" si="215"/>
        <v>0</v>
      </c>
      <c r="AG712" s="59">
        <f t="shared" si="215"/>
        <v>0</v>
      </c>
      <c r="AH712" s="59">
        <f t="shared" si="215"/>
        <v>0</v>
      </c>
      <c r="AI712" s="59">
        <f t="shared" si="215"/>
        <v>0</v>
      </c>
      <c r="AJ712" s="59">
        <f t="shared" si="215"/>
        <v>0</v>
      </c>
      <c r="AK712" s="59">
        <f t="shared" si="215"/>
        <v>0</v>
      </c>
      <c r="AL712" s="59">
        <f t="shared" si="215"/>
        <v>0</v>
      </c>
      <c r="AM712" s="59">
        <f t="shared" si="215"/>
        <v>0</v>
      </c>
      <c r="AN712" s="59">
        <f t="shared" si="215"/>
        <v>0</v>
      </c>
      <c r="AO712" s="59">
        <f t="shared" si="215"/>
        <v>0</v>
      </c>
      <c r="AP712" s="59">
        <f t="shared" si="215"/>
        <v>0</v>
      </c>
      <c r="AQ712" s="59">
        <f t="shared" si="215"/>
        <v>0</v>
      </c>
      <c r="AR712" s="59">
        <f t="shared" si="215"/>
        <v>0</v>
      </c>
      <c r="AS712" s="59">
        <f t="shared" si="215"/>
        <v>0</v>
      </c>
      <c r="AT712" s="59">
        <f t="shared" si="215"/>
        <v>0</v>
      </c>
      <c r="AU712" s="59">
        <f t="shared" si="215"/>
        <v>0</v>
      </c>
    </row>
  </sheetData>
  <sheetProtection algorithmName="SHA-512" hashValue="o+YzJFinTFmprAshkQo6oLUGL/9uBjrqeH/oy9+BqkZMzkCgTVIl2MfNDXh2dv2xQfUBCcMFueCeKXKkB1GRUg==" saltValue="7eEbXEMkTzzSP3zc8yNNkg==" spinCount="100000" sheet="1" objects="1" scenarios="1"/>
  <mergeCells count="216">
    <mergeCell ref="M628:O628"/>
    <mergeCell ref="AB628:AC628"/>
    <mergeCell ref="M449:AD449"/>
    <mergeCell ref="M450:O450"/>
    <mergeCell ref="AB450:AC450"/>
    <mergeCell ref="M538:AD538"/>
    <mergeCell ref="AG5:AG6"/>
    <mergeCell ref="AH5:AH6"/>
    <mergeCell ref="AI5:AI6"/>
    <mergeCell ref="AE5:AE6"/>
    <mergeCell ref="AF5:AF6"/>
    <mergeCell ref="M271:AD271"/>
    <mergeCell ref="M272:O272"/>
    <mergeCell ref="AB272:AC272"/>
    <mergeCell ref="M627:AD627"/>
    <mergeCell ref="P361:AA361"/>
    <mergeCell ref="AH94:AH95"/>
    <mergeCell ref="AI94:AI95"/>
    <mergeCell ref="AF183:AF184"/>
    <mergeCell ref="AD5:AD6"/>
    <mergeCell ref="AU628:AU629"/>
    <mergeCell ref="AE628:AE629"/>
    <mergeCell ref="AF628:AF629"/>
    <mergeCell ref="AG628:AG629"/>
    <mergeCell ref="AH628:AH629"/>
    <mergeCell ref="AI628:AI629"/>
    <mergeCell ref="AJ628:AJ629"/>
    <mergeCell ref="M4:AD4"/>
    <mergeCell ref="M5:O5"/>
    <mergeCell ref="AB5:AC5"/>
    <mergeCell ref="M93:AD93"/>
    <mergeCell ref="M94:O94"/>
    <mergeCell ref="AB94:AC94"/>
    <mergeCell ref="M182:AD182"/>
    <mergeCell ref="M183:O183"/>
    <mergeCell ref="AB183:AC183"/>
    <mergeCell ref="AD628:AD629"/>
    <mergeCell ref="AJ450:AJ451"/>
    <mergeCell ref="AF450:AF451"/>
    <mergeCell ref="AG450:AG451"/>
    <mergeCell ref="AH450:AH451"/>
    <mergeCell ref="AI450:AI451"/>
    <mergeCell ref="AE450:AE451"/>
    <mergeCell ref="P450:AA450"/>
    <mergeCell ref="A626:A629"/>
    <mergeCell ref="B626:AU626"/>
    <mergeCell ref="H627:L627"/>
    <mergeCell ref="AE627:AJ627"/>
    <mergeCell ref="G539:G540"/>
    <mergeCell ref="D628:F628"/>
    <mergeCell ref="G628:G629"/>
    <mergeCell ref="H628:J628"/>
    <mergeCell ref="K628:L628"/>
    <mergeCell ref="P628:AA628"/>
    <mergeCell ref="AJ539:AJ540"/>
    <mergeCell ref="H539:J539"/>
    <mergeCell ref="K539:L539"/>
    <mergeCell ref="P539:AA539"/>
    <mergeCell ref="AD539:AD540"/>
    <mergeCell ref="AI539:AI540"/>
    <mergeCell ref="M539:O539"/>
    <mergeCell ref="AB539:AC539"/>
    <mergeCell ref="B627:B629"/>
    <mergeCell ref="C627:G627"/>
    <mergeCell ref="C628:C629"/>
    <mergeCell ref="AK628:AK629"/>
    <mergeCell ref="AL628:AR628"/>
    <mergeCell ref="AS628:AT628"/>
    <mergeCell ref="A537:A540"/>
    <mergeCell ref="B537:AU537"/>
    <mergeCell ref="H538:L538"/>
    <mergeCell ref="AE538:AJ538"/>
    <mergeCell ref="AD450:AD451"/>
    <mergeCell ref="AK538:AU538"/>
    <mergeCell ref="B449:B451"/>
    <mergeCell ref="C449:G449"/>
    <mergeCell ref="C450:C451"/>
    <mergeCell ref="B538:B540"/>
    <mergeCell ref="C538:G538"/>
    <mergeCell ref="C539:C540"/>
    <mergeCell ref="D539:F539"/>
    <mergeCell ref="A448:A451"/>
    <mergeCell ref="B448:AU448"/>
    <mergeCell ref="H449:L449"/>
    <mergeCell ref="AE449:AJ449"/>
    <mergeCell ref="D450:F450"/>
    <mergeCell ref="G450:G451"/>
    <mergeCell ref="H450:J450"/>
    <mergeCell ref="K450:L450"/>
    <mergeCell ref="AK450:AK451"/>
    <mergeCell ref="AL450:AR450"/>
    <mergeCell ref="AS450:AT450"/>
    <mergeCell ref="B360:B362"/>
    <mergeCell ref="C360:G360"/>
    <mergeCell ref="C361:C362"/>
    <mergeCell ref="AG361:AG362"/>
    <mergeCell ref="AH361:AH362"/>
    <mergeCell ref="M360:AD360"/>
    <mergeCell ref="M361:O361"/>
    <mergeCell ref="AB361:AC361"/>
    <mergeCell ref="AK449:AU449"/>
    <mergeCell ref="AF361:AF362"/>
    <mergeCell ref="AI361:AI362"/>
    <mergeCell ref="AJ361:AJ362"/>
    <mergeCell ref="AK361:AK362"/>
    <mergeCell ref="AL361:AR361"/>
    <mergeCell ref="A359:A362"/>
    <mergeCell ref="B359:AU359"/>
    <mergeCell ref="H360:L360"/>
    <mergeCell ref="D361:F361"/>
    <mergeCell ref="G361:G362"/>
    <mergeCell ref="H361:J361"/>
    <mergeCell ref="K361:L361"/>
    <mergeCell ref="AG272:AG273"/>
    <mergeCell ref="AH272:AH273"/>
    <mergeCell ref="AI272:AI273"/>
    <mergeCell ref="AJ272:AJ273"/>
    <mergeCell ref="AK272:AK273"/>
    <mergeCell ref="AL272:AR272"/>
    <mergeCell ref="K272:L272"/>
    <mergeCell ref="P272:AA272"/>
    <mergeCell ref="AD272:AD273"/>
    <mergeCell ref="AE272:AE273"/>
    <mergeCell ref="AF272:AF273"/>
    <mergeCell ref="AK360:AU360"/>
    <mergeCell ref="AE360:AJ360"/>
    <mergeCell ref="AD361:AD362"/>
    <mergeCell ref="AE361:AE362"/>
    <mergeCell ref="AS361:AT361"/>
    <mergeCell ref="AU361:AU362"/>
    <mergeCell ref="A270:A273"/>
    <mergeCell ref="B270:AU270"/>
    <mergeCell ref="H271:L271"/>
    <mergeCell ref="AE271:AJ271"/>
    <mergeCell ref="D272:F272"/>
    <mergeCell ref="G272:G273"/>
    <mergeCell ref="H272:J272"/>
    <mergeCell ref="AG183:AG184"/>
    <mergeCell ref="AH183:AH184"/>
    <mergeCell ref="AI183:AI184"/>
    <mergeCell ref="AJ183:AJ184"/>
    <mergeCell ref="AK183:AK184"/>
    <mergeCell ref="AL183:AR183"/>
    <mergeCell ref="H183:J183"/>
    <mergeCell ref="K183:L183"/>
    <mergeCell ref="P183:AA183"/>
    <mergeCell ref="AD183:AD184"/>
    <mergeCell ref="AE183:AE184"/>
    <mergeCell ref="A181:A184"/>
    <mergeCell ref="B181:AU181"/>
    <mergeCell ref="H182:L182"/>
    <mergeCell ref="AE182:AJ182"/>
    <mergeCell ref="AS272:AT272"/>
    <mergeCell ref="AU272:AU273"/>
    <mergeCell ref="AJ94:AJ95"/>
    <mergeCell ref="AK94:AK95"/>
    <mergeCell ref="AL94:AR94"/>
    <mergeCell ref="AK182:AU182"/>
    <mergeCell ref="AS183:AT183"/>
    <mergeCell ref="AU183:AU184"/>
    <mergeCell ref="A92:A95"/>
    <mergeCell ref="B92:AU92"/>
    <mergeCell ref="H93:L93"/>
    <mergeCell ref="AE93:AJ93"/>
    <mergeCell ref="D94:F94"/>
    <mergeCell ref="AS94:AT94"/>
    <mergeCell ref="AU94:AU95"/>
    <mergeCell ref="AK93:AU93"/>
    <mergeCell ref="H94:J94"/>
    <mergeCell ref="K94:L94"/>
    <mergeCell ref="AJ5:AJ6"/>
    <mergeCell ref="A3:A6"/>
    <mergeCell ref="B3:AU3"/>
    <mergeCell ref="H4:L4"/>
    <mergeCell ref="AE4:AJ4"/>
    <mergeCell ref="D5:F5"/>
    <mergeCell ref="G5:G6"/>
    <mergeCell ref="H5:J5"/>
    <mergeCell ref="AK5:AK6"/>
    <mergeCell ref="AL5:AR5"/>
    <mergeCell ref="K5:L5"/>
    <mergeCell ref="P5:AA5"/>
    <mergeCell ref="AK4:AU4"/>
    <mergeCell ref="AK627:AU627"/>
    <mergeCell ref="AE539:AE540"/>
    <mergeCell ref="AF539:AF540"/>
    <mergeCell ref="AG539:AG540"/>
    <mergeCell ref="AH539:AH540"/>
    <mergeCell ref="AK539:AK540"/>
    <mergeCell ref="AL539:AR539"/>
    <mergeCell ref="AS539:AT539"/>
    <mergeCell ref="AU539:AU540"/>
    <mergeCell ref="AU450:AU451"/>
    <mergeCell ref="B4:B6"/>
    <mergeCell ref="C4:G4"/>
    <mergeCell ref="C5:C6"/>
    <mergeCell ref="B93:B95"/>
    <mergeCell ref="C93:G93"/>
    <mergeCell ref="C94:C95"/>
    <mergeCell ref="G94:G95"/>
    <mergeCell ref="C183:C184"/>
    <mergeCell ref="B271:B273"/>
    <mergeCell ref="C271:G271"/>
    <mergeCell ref="C272:C273"/>
    <mergeCell ref="D183:F183"/>
    <mergeCell ref="G183:G184"/>
    <mergeCell ref="AS5:AT5"/>
    <mergeCell ref="AU5:AU6"/>
    <mergeCell ref="P94:AA94"/>
    <mergeCell ref="AD94:AD95"/>
    <mergeCell ref="B182:B184"/>
    <mergeCell ref="C182:G182"/>
    <mergeCell ref="AK271:AU271"/>
    <mergeCell ref="AE94:AE95"/>
    <mergeCell ref="AF94:AF95"/>
    <mergeCell ref="AG94:AG95"/>
  </mergeCells>
  <dataValidations count="1">
    <dataValidation type="whole" operator="greaterThanOrEqual" allowBlank="1" showInputMessage="1" showErrorMessage="1" error="Esta célula deverá contar um inteiro maior ou igual que zero" sqref="C497:AU508 C491:AU495 C294:AU296 C282:AU285 C485:AU489 C277:AU280 C510:AU514 C580:AU584 C383:AU385 C574:AU578 C371:AU374 C599:AU603 C606:AU607 C609:AU611 C613:AU621 C366:AU369 C586:AU597 C46:AU50 C702:AU710 C40:AU44 C472:AU474 C65:AU69 C72:AU73 C75:AU77 C79:AU87 C675:AU686 C52:AU63 C135:AU139 C561:AU563 C129:AU133 C549:AU552 C154:AU158 C161:AU162 C164:AU166 C168:AU176 C544:AU547 C141:AU152 C224:AU228 C27:AU29 C218:AU222 C15:AU18 C243:AU247 C250:AU251 C253:AU255 C257:AU265 C10:AU13 C230:AU241 C313:AU317 C116:AU118 C307:AU311 C104:AU107 C332:AU336 C339:AU340 C342:AU344 C346:AU354 C99:AU102 C319:AU330 C402:AU406 C205:AU207 C396:AU400 C193:AU196 C421:AU425 C428:AU429 C431:AU433 C435:AU443 C188:AU191 C408:AU419 C517:AU518 C520:AU522 C524:AU532 C669:AU673 C460:AU463 C663:AU667 C455:AU458 C688:AU692 C695:AU696 C698:AU700 C554:AU555 C20:AU21 C109:AU110 C198:AU199 C287:AU288 C376:AU377 C465:AU466 C23:AU24 C31:AU32 C34:AU35 C112:AU113 C120:AU121 C123:AU124 C201:AU202 C209:AU210 C212:AU213 C290:AU291 C298:AU299 C301:AU302 C379:AU380 C387:AU388 C390:AU391 C468:AU469 C476:AU477 C479:AU480 C557:AU558 C565:AU566 C568:AU569 C646:AU647 C654:AU655 C657:AU658 C650:AU652 C638:AU641 C633:AU636 C643:AU644" xr:uid="{00000000-0002-0000-0400-000000000000}">
      <formula1>0</formula1>
    </dataValidation>
  </dataValidations>
  <pageMargins left="0.75" right="0.75" top="1" bottom="1" header="0" footer="0"/>
  <pageSetup paperSize="9" scale="56"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AU355"/>
  <sheetViews>
    <sheetView showGridLines="0" zoomScaleNormal="100" workbookViewId="0"/>
  </sheetViews>
  <sheetFormatPr defaultColWidth="9.140625" defaultRowHeight="12.75" x14ac:dyDescent="0.2"/>
  <cols>
    <col min="1" max="1" width="76.5703125" style="15" customWidth="1"/>
    <col min="2" max="36" width="14.7109375" style="15" customWidth="1"/>
    <col min="37" max="37" width="15.85546875" style="15" customWidth="1"/>
    <col min="38" max="47" width="14.7109375" style="15" customWidth="1"/>
    <col min="48" max="16384" width="9.140625" style="15"/>
  </cols>
  <sheetData>
    <row r="1" spans="1:47" x14ac:dyDescent="0.2">
      <c r="A1" s="25" t="s">
        <v>98</v>
      </c>
      <c r="B1" s="14" t="str">
        <f>IF(Cabeçalho!B3&lt;&gt;0,Cabeçalho!B3,"")</f>
        <v/>
      </c>
    </row>
    <row r="2" spans="1:47" x14ac:dyDescent="0.2">
      <c r="A2" s="25"/>
      <c r="B2" s="25"/>
      <c r="C2" s="25"/>
    </row>
    <row r="3" spans="1:47" s="17" customFormat="1" ht="14.1" customHeight="1" x14ac:dyDescent="0.2">
      <c r="A3" s="132" t="s">
        <v>133</v>
      </c>
      <c r="B3" s="119" t="s">
        <v>40</v>
      </c>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O3" s="120"/>
      <c r="AP3" s="120"/>
      <c r="AQ3" s="120"/>
      <c r="AR3" s="120"/>
      <c r="AS3" s="120"/>
      <c r="AT3" s="120"/>
      <c r="AU3" s="121"/>
    </row>
    <row r="4" spans="1:47" s="17" customFormat="1" ht="14.1" customHeight="1" x14ac:dyDescent="0.2">
      <c r="A4" s="133"/>
      <c r="B4" s="122" t="s">
        <v>25</v>
      </c>
      <c r="C4" s="119" t="s">
        <v>51</v>
      </c>
      <c r="D4" s="120"/>
      <c r="E4" s="120"/>
      <c r="F4" s="120"/>
      <c r="G4" s="121"/>
      <c r="H4" s="126" t="s">
        <v>57</v>
      </c>
      <c r="I4" s="126"/>
      <c r="J4" s="126"/>
      <c r="K4" s="126"/>
      <c r="L4" s="126"/>
      <c r="M4" s="124" t="s">
        <v>139</v>
      </c>
      <c r="N4" s="125"/>
      <c r="O4" s="125"/>
      <c r="P4" s="125"/>
      <c r="Q4" s="125"/>
      <c r="R4" s="125"/>
      <c r="S4" s="125"/>
      <c r="T4" s="125"/>
      <c r="U4" s="125"/>
      <c r="V4" s="125"/>
      <c r="W4" s="125"/>
      <c r="X4" s="125"/>
      <c r="Y4" s="125"/>
      <c r="Z4" s="125"/>
      <c r="AA4" s="125"/>
      <c r="AB4" s="125"/>
      <c r="AC4" s="125"/>
      <c r="AD4" s="131"/>
      <c r="AE4" s="119" t="s">
        <v>27</v>
      </c>
      <c r="AF4" s="120"/>
      <c r="AG4" s="120"/>
      <c r="AH4" s="120"/>
      <c r="AI4" s="120"/>
      <c r="AJ4" s="121"/>
      <c r="AK4" s="119" t="s">
        <v>34</v>
      </c>
      <c r="AL4" s="120"/>
      <c r="AM4" s="120"/>
      <c r="AN4" s="120"/>
      <c r="AO4" s="120"/>
      <c r="AP4" s="120"/>
      <c r="AQ4" s="120"/>
      <c r="AR4" s="120"/>
      <c r="AS4" s="120"/>
      <c r="AT4" s="120"/>
      <c r="AU4" s="121"/>
    </row>
    <row r="5" spans="1:47" s="17" customFormat="1" ht="39.950000000000003" customHeight="1" x14ac:dyDescent="0.2">
      <c r="A5" s="133"/>
      <c r="B5" s="128"/>
      <c r="C5" s="126" t="s">
        <v>28</v>
      </c>
      <c r="D5" s="127" t="s">
        <v>52</v>
      </c>
      <c r="E5" s="127"/>
      <c r="F5" s="127"/>
      <c r="G5" s="126" t="s">
        <v>56</v>
      </c>
      <c r="H5" s="126" t="s">
        <v>58</v>
      </c>
      <c r="I5" s="126"/>
      <c r="J5" s="126"/>
      <c r="K5" s="126" t="s">
        <v>62</v>
      </c>
      <c r="L5" s="126"/>
      <c r="M5" s="119" t="s">
        <v>180</v>
      </c>
      <c r="N5" s="120"/>
      <c r="O5" s="121"/>
      <c r="P5" s="127" t="s">
        <v>89</v>
      </c>
      <c r="Q5" s="126"/>
      <c r="R5" s="126"/>
      <c r="S5" s="126"/>
      <c r="T5" s="126"/>
      <c r="U5" s="126"/>
      <c r="V5" s="126"/>
      <c r="W5" s="126"/>
      <c r="X5" s="126"/>
      <c r="Y5" s="126"/>
      <c r="Z5" s="126"/>
      <c r="AA5" s="126"/>
      <c r="AB5" s="127" t="s">
        <v>179</v>
      </c>
      <c r="AC5" s="127"/>
      <c r="AD5" s="126" t="s">
        <v>31</v>
      </c>
      <c r="AE5" s="122" t="s">
        <v>74</v>
      </c>
      <c r="AF5" s="122" t="s">
        <v>75</v>
      </c>
      <c r="AG5" s="122" t="s">
        <v>76</v>
      </c>
      <c r="AH5" s="122" t="s">
        <v>77</v>
      </c>
      <c r="AI5" s="122" t="s">
        <v>78</v>
      </c>
      <c r="AJ5" s="122" t="s">
        <v>79</v>
      </c>
      <c r="AK5" s="122" t="s">
        <v>33</v>
      </c>
      <c r="AL5" s="127" t="s">
        <v>125</v>
      </c>
      <c r="AM5" s="127"/>
      <c r="AN5" s="127"/>
      <c r="AO5" s="127"/>
      <c r="AP5" s="127"/>
      <c r="AQ5" s="127"/>
      <c r="AR5" s="127"/>
      <c r="AS5" s="126" t="s">
        <v>85</v>
      </c>
      <c r="AT5" s="126"/>
      <c r="AU5" s="122" t="s">
        <v>84</v>
      </c>
    </row>
    <row r="6" spans="1:47" s="17" customFormat="1" ht="45" x14ac:dyDescent="0.2">
      <c r="A6" s="133"/>
      <c r="B6" s="123"/>
      <c r="C6" s="126"/>
      <c r="D6" s="23" t="s">
        <v>53</v>
      </c>
      <c r="E6" s="23" t="s">
        <v>54</v>
      </c>
      <c r="F6" s="23" t="s">
        <v>55</v>
      </c>
      <c r="G6" s="126"/>
      <c r="H6" s="23" t="s">
        <v>59</v>
      </c>
      <c r="I6" s="23" t="s">
        <v>60</v>
      </c>
      <c r="J6" s="23" t="s">
        <v>61</v>
      </c>
      <c r="K6" s="23" t="s">
        <v>63</v>
      </c>
      <c r="L6" s="23" t="s">
        <v>64</v>
      </c>
      <c r="M6" s="23" t="s">
        <v>59</v>
      </c>
      <c r="N6" s="23" t="s">
        <v>60</v>
      </c>
      <c r="O6" s="23" t="s">
        <v>181</v>
      </c>
      <c r="P6" s="24" t="s">
        <v>88</v>
      </c>
      <c r="Q6" s="24" t="s">
        <v>131</v>
      </c>
      <c r="R6" s="23" t="s">
        <v>65</v>
      </c>
      <c r="S6" s="23" t="s">
        <v>66</v>
      </c>
      <c r="T6" s="23" t="s">
        <v>67</v>
      </c>
      <c r="U6" s="23" t="s">
        <v>68</v>
      </c>
      <c r="V6" s="23" t="s">
        <v>69</v>
      </c>
      <c r="W6" s="24" t="s">
        <v>130</v>
      </c>
      <c r="X6" s="24" t="s">
        <v>129</v>
      </c>
      <c r="Y6" s="23" t="s">
        <v>70</v>
      </c>
      <c r="Z6" s="23" t="s">
        <v>71</v>
      </c>
      <c r="AA6" s="23" t="s">
        <v>72</v>
      </c>
      <c r="AB6" s="23" t="s">
        <v>73</v>
      </c>
      <c r="AC6" s="23" t="s">
        <v>40</v>
      </c>
      <c r="AD6" s="126"/>
      <c r="AE6" s="123"/>
      <c r="AF6" s="123"/>
      <c r="AG6" s="123"/>
      <c r="AH6" s="123"/>
      <c r="AI6" s="123"/>
      <c r="AJ6" s="123"/>
      <c r="AK6" s="123"/>
      <c r="AL6" s="23" t="s">
        <v>80</v>
      </c>
      <c r="AM6" s="24" t="s">
        <v>128</v>
      </c>
      <c r="AN6" s="24" t="s">
        <v>127</v>
      </c>
      <c r="AO6" s="24" t="s">
        <v>126</v>
      </c>
      <c r="AP6" s="23" t="s">
        <v>81</v>
      </c>
      <c r="AQ6" s="23" t="s">
        <v>82</v>
      </c>
      <c r="AR6" s="23" t="s">
        <v>83</v>
      </c>
      <c r="AS6" s="23" t="s">
        <v>86</v>
      </c>
      <c r="AT6" s="23" t="s">
        <v>87</v>
      </c>
      <c r="AU6" s="123"/>
    </row>
    <row r="7" spans="1:47" ht="14.1" customHeight="1" x14ac:dyDescent="0.2">
      <c r="A7" s="19" t="s">
        <v>287</v>
      </c>
      <c r="B7" s="20">
        <f>+Provedor!B7+Provedor!B96+Provedor!B185</f>
        <v>0</v>
      </c>
      <c r="C7" s="20">
        <f>+Provedor!C7+Provedor!C96+Provedor!C185</f>
        <v>0</v>
      </c>
      <c r="D7" s="20">
        <f>+Provedor!D7+Provedor!D96+Provedor!D185</f>
        <v>0</v>
      </c>
      <c r="E7" s="20">
        <f>+Provedor!E7+Provedor!E96+Provedor!E185</f>
        <v>0</v>
      </c>
      <c r="F7" s="20">
        <f>+Provedor!F7+Provedor!F96+Provedor!F185</f>
        <v>0</v>
      </c>
      <c r="G7" s="20">
        <f>+Provedor!G7+Provedor!G96+Provedor!G185</f>
        <v>0</v>
      </c>
      <c r="H7" s="20">
        <f>+Provedor!H7+Provedor!H96+Provedor!H185</f>
        <v>0</v>
      </c>
      <c r="I7" s="20">
        <f>+Provedor!I7+Provedor!I96+Provedor!I185</f>
        <v>0</v>
      </c>
      <c r="J7" s="20">
        <f>+Provedor!J7+Provedor!J96+Provedor!J185</f>
        <v>0</v>
      </c>
      <c r="K7" s="20">
        <f>+Provedor!K7+Provedor!K96+Provedor!K185</f>
        <v>0</v>
      </c>
      <c r="L7" s="20">
        <f>+Provedor!L7+Provedor!L96+Provedor!L185</f>
        <v>0</v>
      </c>
      <c r="M7" s="20">
        <f>+Provedor!M7+Provedor!M96+Provedor!M185</f>
        <v>0</v>
      </c>
      <c r="N7" s="20">
        <f>+Provedor!N7+Provedor!N96+Provedor!N185</f>
        <v>0</v>
      </c>
      <c r="O7" s="20">
        <f>+Provedor!O7+Provedor!O96+Provedor!O185</f>
        <v>0</v>
      </c>
      <c r="P7" s="20">
        <f>+Provedor!P7+Provedor!P96+Provedor!P185</f>
        <v>0</v>
      </c>
      <c r="Q7" s="20">
        <f>+Provedor!Q7+Provedor!Q96+Provedor!Q185</f>
        <v>0</v>
      </c>
      <c r="R7" s="20">
        <f>+Provedor!R7+Provedor!R96+Provedor!R185</f>
        <v>0</v>
      </c>
      <c r="S7" s="20">
        <f>+Provedor!S7+Provedor!S96+Provedor!S185</f>
        <v>0</v>
      </c>
      <c r="T7" s="20">
        <f>+Provedor!T7+Provedor!T96+Provedor!T185</f>
        <v>0</v>
      </c>
      <c r="U7" s="20">
        <f>+Provedor!U7+Provedor!U96+Provedor!U185</f>
        <v>0</v>
      </c>
      <c r="V7" s="20">
        <f>+Provedor!V7+Provedor!V96+Provedor!V185</f>
        <v>0</v>
      </c>
      <c r="W7" s="20">
        <f>+Provedor!W7+Provedor!W96+Provedor!W185</f>
        <v>0</v>
      </c>
      <c r="X7" s="20">
        <f>+Provedor!X7+Provedor!X96+Provedor!X185</f>
        <v>0</v>
      </c>
      <c r="Y7" s="20">
        <f>+Provedor!Y7+Provedor!Y96+Provedor!Y185</f>
        <v>0</v>
      </c>
      <c r="Z7" s="20">
        <f>+Provedor!Z7+Provedor!Z96+Provedor!Z185</f>
        <v>0</v>
      </c>
      <c r="AA7" s="20">
        <f>+Provedor!AA7+Provedor!AA96+Provedor!AA185</f>
        <v>0</v>
      </c>
      <c r="AB7" s="20">
        <f>+Provedor!AB7+Provedor!AB96+Provedor!AB185</f>
        <v>0</v>
      </c>
      <c r="AC7" s="20">
        <f>+Provedor!AC7+Provedor!AC96+Provedor!AC185</f>
        <v>0</v>
      </c>
      <c r="AD7" s="20">
        <f>+Provedor!AD7+Provedor!AD96+Provedor!AD185</f>
        <v>0</v>
      </c>
      <c r="AE7" s="20">
        <f>+Provedor!AE7+Provedor!AE96+Provedor!AE185</f>
        <v>0</v>
      </c>
      <c r="AF7" s="20">
        <f>+Provedor!AF7+Provedor!AF96+Provedor!AF185</f>
        <v>0</v>
      </c>
      <c r="AG7" s="20">
        <f>+Provedor!AG7+Provedor!AG96+Provedor!AG185</f>
        <v>0</v>
      </c>
      <c r="AH7" s="20">
        <f>+Provedor!AH7+Provedor!AH96+Provedor!AH185</f>
        <v>0</v>
      </c>
      <c r="AI7" s="20">
        <f>+Provedor!AI7+Provedor!AI96+Provedor!AI185</f>
        <v>0</v>
      </c>
      <c r="AJ7" s="20">
        <f>+Provedor!AJ7+Provedor!AJ96+Provedor!AJ185</f>
        <v>0</v>
      </c>
      <c r="AK7" s="20">
        <f>+Provedor!AK7+Provedor!AK96+Provedor!AK185</f>
        <v>0</v>
      </c>
      <c r="AL7" s="20">
        <f>+Provedor!AL7+Provedor!AL96+Provedor!AL185</f>
        <v>0</v>
      </c>
      <c r="AM7" s="20">
        <f>+Provedor!AM7+Provedor!AM96+Provedor!AM185</f>
        <v>0</v>
      </c>
      <c r="AN7" s="20">
        <f>+Provedor!AN7+Provedor!AN96+Provedor!AN185</f>
        <v>0</v>
      </c>
      <c r="AO7" s="20">
        <f>+Provedor!AO7+Provedor!AO96+Provedor!AO185</f>
        <v>0</v>
      </c>
      <c r="AP7" s="20">
        <f>+Provedor!AP7+Provedor!AP96+Provedor!AP185</f>
        <v>0</v>
      </c>
      <c r="AQ7" s="20">
        <f>+Provedor!AQ7+Provedor!AQ96+Provedor!AQ185</f>
        <v>0</v>
      </c>
      <c r="AR7" s="20">
        <f>+Provedor!AR7+Provedor!AR96+Provedor!AR185</f>
        <v>0</v>
      </c>
      <c r="AS7" s="20">
        <f>+Provedor!AS7+Provedor!AS96+Provedor!AS185</f>
        <v>0</v>
      </c>
      <c r="AT7" s="20">
        <f>+Provedor!AT7+Provedor!AT96+Provedor!AT185</f>
        <v>0</v>
      </c>
      <c r="AU7" s="20">
        <f>+Provedor!AU7+Provedor!AU96+Provedor!AU185</f>
        <v>0</v>
      </c>
    </row>
    <row r="8" spans="1:47" ht="14.1" customHeight="1" x14ac:dyDescent="0.2">
      <c r="A8" s="31" t="s">
        <v>326</v>
      </c>
      <c r="B8" s="20">
        <f>+Provedor!B8+Provedor!B97+Provedor!B186</f>
        <v>0</v>
      </c>
      <c r="C8" s="20">
        <f>+Provedor!C8+Provedor!C97+Provedor!C186</f>
        <v>0</v>
      </c>
      <c r="D8" s="20">
        <f>+Provedor!D8+Provedor!D97+Provedor!D186</f>
        <v>0</v>
      </c>
      <c r="E8" s="20">
        <f>+Provedor!E8+Provedor!E97+Provedor!E186</f>
        <v>0</v>
      </c>
      <c r="F8" s="20">
        <f>+Provedor!F8+Provedor!F97+Provedor!F186</f>
        <v>0</v>
      </c>
      <c r="G8" s="20">
        <f>+Provedor!G8+Provedor!G97+Provedor!G186</f>
        <v>0</v>
      </c>
      <c r="H8" s="20">
        <f>+Provedor!H8+Provedor!H97+Provedor!H186</f>
        <v>0</v>
      </c>
      <c r="I8" s="20">
        <f>+Provedor!I8+Provedor!I97+Provedor!I186</f>
        <v>0</v>
      </c>
      <c r="J8" s="20">
        <f>+Provedor!J8+Provedor!J97+Provedor!J186</f>
        <v>0</v>
      </c>
      <c r="K8" s="20">
        <f>+Provedor!K8+Provedor!K97+Provedor!K186</f>
        <v>0</v>
      </c>
      <c r="L8" s="20">
        <f>+Provedor!L8+Provedor!L97+Provedor!L186</f>
        <v>0</v>
      </c>
      <c r="M8" s="20">
        <f>+Provedor!M8+Provedor!M97+Provedor!M186</f>
        <v>0</v>
      </c>
      <c r="N8" s="20">
        <f>+Provedor!N8+Provedor!N97+Provedor!N186</f>
        <v>0</v>
      </c>
      <c r="O8" s="20">
        <f>+Provedor!O8+Provedor!O97+Provedor!O186</f>
        <v>0</v>
      </c>
      <c r="P8" s="20">
        <f>+Provedor!P8+Provedor!P97+Provedor!P186</f>
        <v>0</v>
      </c>
      <c r="Q8" s="20">
        <f>+Provedor!Q8+Provedor!Q97+Provedor!Q186</f>
        <v>0</v>
      </c>
      <c r="R8" s="20">
        <f>+Provedor!R8+Provedor!R97+Provedor!R186</f>
        <v>0</v>
      </c>
      <c r="S8" s="20">
        <f>+Provedor!S8+Provedor!S97+Provedor!S186</f>
        <v>0</v>
      </c>
      <c r="T8" s="20">
        <f>+Provedor!T8+Provedor!T97+Provedor!T186</f>
        <v>0</v>
      </c>
      <c r="U8" s="20">
        <f>+Provedor!U8+Provedor!U97+Provedor!U186</f>
        <v>0</v>
      </c>
      <c r="V8" s="20">
        <f>+Provedor!V8+Provedor!V97+Provedor!V186</f>
        <v>0</v>
      </c>
      <c r="W8" s="20">
        <f>+Provedor!W8+Provedor!W97+Provedor!W186</f>
        <v>0</v>
      </c>
      <c r="X8" s="20">
        <f>+Provedor!X8+Provedor!X97+Provedor!X186</f>
        <v>0</v>
      </c>
      <c r="Y8" s="20">
        <f>+Provedor!Y8+Provedor!Y97+Provedor!Y186</f>
        <v>0</v>
      </c>
      <c r="Z8" s="20">
        <f>+Provedor!Z8+Provedor!Z97+Provedor!Z186</f>
        <v>0</v>
      </c>
      <c r="AA8" s="20">
        <f>+Provedor!AA8+Provedor!AA97+Provedor!AA186</f>
        <v>0</v>
      </c>
      <c r="AB8" s="20">
        <f>+Provedor!AB8+Provedor!AB97+Provedor!AB186</f>
        <v>0</v>
      </c>
      <c r="AC8" s="20">
        <f>+Provedor!AC8+Provedor!AC97+Provedor!AC186</f>
        <v>0</v>
      </c>
      <c r="AD8" s="20">
        <f>+Provedor!AD8+Provedor!AD97+Provedor!AD186</f>
        <v>0</v>
      </c>
      <c r="AE8" s="20">
        <f>+Provedor!AE8+Provedor!AE97+Provedor!AE186</f>
        <v>0</v>
      </c>
      <c r="AF8" s="20">
        <f>+Provedor!AF8+Provedor!AF97+Provedor!AF186</f>
        <v>0</v>
      </c>
      <c r="AG8" s="20">
        <f>+Provedor!AG8+Provedor!AG97+Provedor!AG186</f>
        <v>0</v>
      </c>
      <c r="AH8" s="20">
        <f>+Provedor!AH8+Provedor!AH97+Provedor!AH186</f>
        <v>0</v>
      </c>
      <c r="AI8" s="20">
        <f>+Provedor!AI8+Provedor!AI97+Provedor!AI186</f>
        <v>0</v>
      </c>
      <c r="AJ8" s="20">
        <f>+Provedor!AJ8+Provedor!AJ97+Provedor!AJ186</f>
        <v>0</v>
      </c>
      <c r="AK8" s="20">
        <f>+Provedor!AK8+Provedor!AK97+Provedor!AK186</f>
        <v>0</v>
      </c>
      <c r="AL8" s="20">
        <f>+Provedor!AL8+Provedor!AL97+Provedor!AL186</f>
        <v>0</v>
      </c>
      <c r="AM8" s="20">
        <f>+Provedor!AM8+Provedor!AM97+Provedor!AM186</f>
        <v>0</v>
      </c>
      <c r="AN8" s="20">
        <f>+Provedor!AN8+Provedor!AN97+Provedor!AN186</f>
        <v>0</v>
      </c>
      <c r="AO8" s="20">
        <f>+Provedor!AO8+Provedor!AO97+Provedor!AO186</f>
        <v>0</v>
      </c>
      <c r="AP8" s="20">
        <f>+Provedor!AP8+Provedor!AP97+Provedor!AP186</f>
        <v>0</v>
      </c>
      <c r="AQ8" s="20">
        <f>+Provedor!AQ8+Provedor!AQ97+Provedor!AQ186</f>
        <v>0</v>
      </c>
      <c r="AR8" s="20">
        <f>+Provedor!AR8+Provedor!AR97+Provedor!AR186</f>
        <v>0</v>
      </c>
      <c r="AS8" s="20">
        <f>+Provedor!AS8+Provedor!AS97+Provedor!AS186</f>
        <v>0</v>
      </c>
      <c r="AT8" s="20">
        <f>+Provedor!AT8+Provedor!AT97+Provedor!AT186</f>
        <v>0</v>
      </c>
      <c r="AU8" s="20">
        <f>+Provedor!AU8+Provedor!AU97+Provedor!AU186</f>
        <v>0</v>
      </c>
    </row>
    <row r="9" spans="1:47" ht="14.1" customHeight="1" x14ac:dyDescent="0.2">
      <c r="A9" s="88" t="s">
        <v>284</v>
      </c>
      <c r="B9" s="20">
        <f>+Provedor!B9+Provedor!B98+Provedor!B187</f>
        <v>0</v>
      </c>
      <c r="C9" s="20">
        <f>+Provedor!C9+Provedor!C98+Provedor!C187</f>
        <v>0</v>
      </c>
      <c r="D9" s="20">
        <f>+Provedor!D9+Provedor!D98+Provedor!D187</f>
        <v>0</v>
      </c>
      <c r="E9" s="20">
        <f>+Provedor!E9+Provedor!E98+Provedor!E187</f>
        <v>0</v>
      </c>
      <c r="F9" s="20">
        <f>+Provedor!F9+Provedor!F98+Provedor!F187</f>
        <v>0</v>
      </c>
      <c r="G9" s="20">
        <f>+Provedor!G9+Provedor!G98+Provedor!G187</f>
        <v>0</v>
      </c>
      <c r="H9" s="20">
        <f>+Provedor!H9+Provedor!H98+Provedor!H187</f>
        <v>0</v>
      </c>
      <c r="I9" s="20">
        <f>+Provedor!I9+Provedor!I98+Provedor!I187</f>
        <v>0</v>
      </c>
      <c r="J9" s="20">
        <f>+Provedor!J9+Provedor!J98+Provedor!J187</f>
        <v>0</v>
      </c>
      <c r="K9" s="20">
        <f>+Provedor!K9+Provedor!K98+Provedor!K187</f>
        <v>0</v>
      </c>
      <c r="L9" s="20">
        <f>+Provedor!L9+Provedor!L98+Provedor!L187</f>
        <v>0</v>
      </c>
      <c r="M9" s="20">
        <f>+Provedor!M9+Provedor!M98+Provedor!M187</f>
        <v>0</v>
      </c>
      <c r="N9" s="20">
        <f>+Provedor!N9+Provedor!N98+Provedor!N187</f>
        <v>0</v>
      </c>
      <c r="O9" s="20">
        <f>+Provedor!O9+Provedor!O98+Provedor!O187</f>
        <v>0</v>
      </c>
      <c r="P9" s="20">
        <f>+Provedor!P9+Provedor!P98+Provedor!P187</f>
        <v>0</v>
      </c>
      <c r="Q9" s="20">
        <f>+Provedor!Q9+Provedor!Q98+Provedor!Q187</f>
        <v>0</v>
      </c>
      <c r="R9" s="20">
        <f>+Provedor!R9+Provedor!R98+Provedor!R187</f>
        <v>0</v>
      </c>
      <c r="S9" s="20">
        <f>+Provedor!S9+Provedor!S98+Provedor!S187</f>
        <v>0</v>
      </c>
      <c r="T9" s="20">
        <f>+Provedor!T9+Provedor!T98+Provedor!T187</f>
        <v>0</v>
      </c>
      <c r="U9" s="20">
        <f>+Provedor!U9+Provedor!U98+Provedor!U187</f>
        <v>0</v>
      </c>
      <c r="V9" s="20">
        <f>+Provedor!V9+Provedor!V98+Provedor!V187</f>
        <v>0</v>
      </c>
      <c r="W9" s="20">
        <f>+Provedor!W9+Provedor!W98+Provedor!W187</f>
        <v>0</v>
      </c>
      <c r="X9" s="20">
        <f>+Provedor!X9+Provedor!X98+Provedor!X187</f>
        <v>0</v>
      </c>
      <c r="Y9" s="20">
        <f>+Provedor!Y9+Provedor!Y98+Provedor!Y187</f>
        <v>0</v>
      </c>
      <c r="Z9" s="20">
        <f>+Provedor!Z9+Provedor!Z98+Provedor!Z187</f>
        <v>0</v>
      </c>
      <c r="AA9" s="20">
        <f>+Provedor!AA9+Provedor!AA98+Provedor!AA187</f>
        <v>0</v>
      </c>
      <c r="AB9" s="20">
        <f>+Provedor!AB9+Provedor!AB98+Provedor!AB187</f>
        <v>0</v>
      </c>
      <c r="AC9" s="20">
        <f>+Provedor!AC9+Provedor!AC98+Provedor!AC187</f>
        <v>0</v>
      </c>
      <c r="AD9" s="20">
        <f>+Provedor!AD9+Provedor!AD98+Provedor!AD187</f>
        <v>0</v>
      </c>
      <c r="AE9" s="20">
        <f>+Provedor!AE9+Provedor!AE98+Provedor!AE187</f>
        <v>0</v>
      </c>
      <c r="AF9" s="20">
        <f>+Provedor!AF9+Provedor!AF98+Provedor!AF187</f>
        <v>0</v>
      </c>
      <c r="AG9" s="20">
        <f>+Provedor!AG9+Provedor!AG98+Provedor!AG187</f>
        <v>0</v>
      </c>
      <c r="AH9" s="20">
        <f>+Provedor!AH9+Provedor!AH98+Provedor!AH187</f>
        <v>0</v>
      </c>
      <c r="AI9" s="20">
        <f>+Provedor!AI9+Provedor!AI98+Provedor!AI187</f>
        <v>0</v>
      </c>
      <c r="AJ9" s="20">
        <f>+Provedor!AJ9+Provedor!AJ98+Provedor!AJ187</f>
        <v>0</v>
      </c>
      <c r="AK9" s="20">
        <f>+Provedor!AK9+Provedor!AK98+Provedor!AK187</f>
        <v>0</v>
      </c>
      <c r="AL9" s="20">
        <f>+Provedor!AL9+Provedor!AL98+Provedor!AL187</f>
        <v>0</v>
      </c>
      <c r="AM9" s="20">
        <f>+Provedor!AM9+Provedor!AM98+Provedor!AM187</f>
        <v>0</v>
      </c>
      <c r="AN9" s="20">
        <f>+Provedor!AN9+Provedor!AN98+Provedor!AN187</f>
        <v>0</v>
      </c>
      <c r="AO9" s="20">
        <f>+Provedor!AO9+Provedor!AO98+Provedor!AO187</f>
        <v>0</v>
      </c>
      <c r="AP9" s="20">
        <f>+Provedor!AP9+Provedor!AP98+Provedor!AP187</f>
        <v>0</v>
      </c>
      <c r="AQ9" s="20">
        <f>+Provedor!AQ9+Provedor!AQ98+Provedor!AQ187</f>
        <v>0</v>
      </c>
      <c r="AR9" s="20">
        <f>+Provedor!AR9+Provedor!AR98+Provedor!AR187</f>
        <v>0</v>
      </c>
      <c r="AS9" s="20">
        <f>+Provedor!AS9+Provedor!AS98+Provedor!AS187</f>
        <v>0</v>
      </c>
      <c r="AT9" s="20">
        <f>+Provedor!AT9+Provedor!AT98+Provedor!AT187</f>
        <v>0</v>
      </c>
      <c r="AU9" s="20">
        <f>+Provedor!AU9+Provedor!AU98+Provedor!AU187</f>
        <v>0</v>
      </c>
    </row>
    <row r="10" spans="1:47" ht="14.1" customHeight="1" x14ac:dyDescent="0.2">
      <c r="A10" s="89" t="s">
        <v>323</v>
      </c>
      <c r="B10" s="76">
        <f>+Provedor!B10+Provedor!B99+Provedor!B188</f>
        <v>0</v>
      </c>
      <c r="C10" s="76">
        <f>+Provedor!C10+Provedor!C99+Provedor!C188</f>
        <v>0</v>
      </c>
      <c r="D10" s="76">
        <f>+Provedor!D10+Provedor!D99+Provedor!D188</f>
        <v>0</v>
      </c>
      <c r="E10" s="76">
        <f>+Provedor!E10+Provedor!E99+Provedor!E188</f>
        <v>0</v>
      </c>
      <c r="F10" s="76">
        <f>+Provedor!F10+Provedor!F99+Provedor!F188</f>
        <v>0</v>
      </c>
      <c r="G10" s="76">
        <f>+Provedor!G10+Provedor!G99+Provedor!G188</f>
        <v>0</v>
      </c>
      <c r="H10" s="76">
        <f>+Provedor!H10+Provedor!H99+Provedor!H188</f>
        <v>0</v>
      </c>
      <c r="I10" s="76">
        <f>+Provedor!I10+Provedor!I99+Provedor!I188</f>
        <v>0</v>
      </c>
      <c r="J10" s="76">
        <f>+Provedor!J10+Provedor!J99+Provedor!J188</f>
        <v>0</v>
      </c>
      <c r="K10" s="76">
        <f>+Provedor!K10+Provedor!K99+Provedor!K188</f>
        <v>0</v>
      </c>
      <c r="L10" s="76">
        <f>+Provedor!L10+Provedor!L99+Provedor!L188</f>
        <v>0</v>
      </c>
      <c r="M10" s="76">
        <f>+Provedor!M10+Provedor!M99+Provedor!M188</f>
        <v>0</v>
      </c>
      <c r="N10" s="76">
        <f>+Provedor!N10+Provedor!N99+Provedor!N188</f>
        <v>0</v>
      </c>
      <c r="O10" s="76">
        <f>+Provedor!O10+Provedor!O99+Provedor!O188</f>
        <v>0</v>
      </c>
      <c r="P10" s="76">
        <f>+Provedor!P10+Provedor!P99+Provedor!P188</f>
        <v>0</v>
      </c>
      <c r="Q10" s="76">
        <f>+Provedor!Q10+Provedor!Q99+Provedor!Q188</f>
        <v>0</v>
      </c>
      <c r="R10" s="76">
        <f>+Provedor!R10+Provedor!R99+Provedor!R188</f>
        <v>0</v>
      </c>
      <c r="S10" s="76">
        <f>+Provedor!S10+Provedor!S99+Provedor!S188</f>
        <v>0</v>
      </c>
      <c r="T10" s="76">
        <f>+Provedor!T10+Provedor!T99+Provedor!T188</f>
        <v>0</v>
      </c>
      <c r="U10" s="76">
        <f>+Provedor!U10+Provedor!U99+Provedor!U188</f>
        <v>0</v>
      </c>
      <c r="V10" s="76">
        <f>+Provedor!V10+Provedor!V99+Provedor!V188</f>
        <v>0</v>
      </c>
      <c r="W10" s="76">
        <f>+Provedor!W10+Provedor!W99+Provedor!W188</f>
        <v>0</v>
      </c>
      <c r="X10" s="76">
        <f>+Provedor!X10+Provedor!X99+Provedor!X188</f>
        <v>0</v>
      </c>
      <c r="Y10" s="76">
        <f>+Provedor!Y10+Provedor!Y99+Provedor!Y188</f>
        <v>0</v>
      </c>
      <c r="Z10" s="76">
        <f>+Provedor!Z10+Provedor!Z99+Provedor!Z188</f>
        <v>0</v>
      </c>
      <c r="AA10" s="76">
        <f>+Provedor!AA10+Provedor!AA99+Provedor!AA188</f>
        <v>0</v>
      </c>
      <c r="AB10" s="76">
        <f>+Provedor!AB10+Provedor!AB99+Provedor!AB188</f>
        <v>0</v>
      </c>
      <c r="AC10" s="76">
        <f>+Provedor!AC10+Provedor!AC99+Provedor!AC188</f>
        <v>0</v>
      </c>
      <c r="AD10" s="76">
        <f>+Provedor!AD10+Provedor!AD99+Provedor!AD188</f>
        <v>0</v>
      </c>
      <c r="AE10" s="76">
        <f>+Provedor!AE10+Provedor!AE99+Provedor!AE188</f>
        <v>0</v>
      </c>
      <c r="AF10" s="76">
        <f>+Provedor!AF10+Provedor!AF99+Provedor!AF188</f>
        <v>0</v>
      </c>
      <c r="AG10" s="76">
        <f>+Provedor!AG10+Provedor!AG99+Provedor!AG188</f>
        <v>0</v>
      </c>
      <c r="AH10" s="76">
        <f>+Provedor!AH10+Provedor!AH99+Provedor!AH188</f>
        <v>0</v>
      </c>
      <c r="AI10" s="76">
        <f>+Provedor!AI10+Provedor!AI99+Provedor!AI188</f>
        <v>0</v>
      </c>
      <c r="AJ10" s="76">
        <f>+Provedor!AJ10+Provedor!AJ99+Provedor!AJ188</f>
        <v>0</v>
      </c>
      <c r="AK10" s="76">
        <f>+Provedor!AK10+Provedor!AK99+Provedor!AK188</f>
        <v>0</v>
      </c>
      <c r="AL10" s="76">
        <f>+Provedor!AL10+Provedor!AL99+Provedor!AL188</f>
        <v>0</v>
      </c>
      <c r="AM10" s="76">
        <f>+Provedor!AM10+Provedor!AM99+Provedor!AM188</f>
        <v>0</v>
      </c>
      <c r="AN10" s="76">
        <f>+Provedor!AN10+Provedor!AN99+Provedor!AN188</f>
        <v>0</v>
      </c>
      <c r="AO10" s="76">
        <f>+Provedor!AO10+Provedor!AO99+Provedor!AO188</f>
        <v>0</v>
      </c>
      <c r="AP10" s="76">
        <f>+Provedor!AP10+Provedor!AP99+Provedor!AP188</f>
        <v>0</v>
      </c>
      <c r="AQ10" s="76">
        <f>+Provedor!AQ10+Provedor!AQ99+Provedor!AQ188</f>
        <v>0</v>
      </c>
      <c r="AR10" s="76">
        <f>+Provedor!AR10+Provedor!AR99+Provedor!AR188</f>
        <v>0</v>
      </c>
      <c r="AS10" s="76">
        <f>+Provedor!AS10+Provedor!AS99+Provedor!AS188</f>
        <v>0</v>
      </c>
      <c r="AT10" s="76">
        <f>+Provedor!AT10+Provedor!AT99+Provedor!AT188</f>
        <v>0</v>
      </c>
      <c r="AU10" s="76">
        <f>+Provedor!AU10+Provedor!AU99+Provedor!AU188</f>
        <v>0</v>
      </c>
    </row>
    <row r="11" spans="1:47" ht="14.1" customHeight="1" x14ac:dyDescent="0.2">
      <c r="A11" s="89" t="s">
        <v>293</v>
      </c>
      <c r="B11" s="76">
        <f>+Provedor!B11+Provedor!B100+Provedor!B189</f>
        <v>0</v>
      </c>
      <c r="C11" s="76">
        <f>+Provedor!C11+Provedor!C100+Provedor!C189</f>
        <v>0</v>
      </c>
      <c r="D11" s="76">
        <f>+Provedor!D11+Provedor!D100+Provedor!D189</f>
        <v>0</v>
      </c>
      <c r="E11" s="76">
        <f>+Provedor!E11+Provedor!E100+Provedor!E189</f>
        <v>0</v>
      </c>
      <c r="F11" s="76">
        <f>+Provedor!F11+Provedor!F100+Provedor!F189</f>
        <v>0</v>
      </c>
      <c r="G11" s="76">
        <f>+Provedor!G11+Provedor!G100+Provedor!G189</f>
        <v>0</v>
      </c>
      <c r="H11" s="76">
        <f>+Provedor!H11+Provedor!H100+Provedor!H189</f>
        <v>0</v>
      </c>
      <c r="I11" s="76">
        <f>+Provedor!I11+Provedor!I100+Provedor!I189</f>
        <v>0</v>
      </c>
      <c r="J11" s="76">
        <f>+Provedor!J11+Provedor!J100+Provedor!J189</f>
        <v>0</v>
      </c>
      <c r="K11" s="76">
        <f>+Provedor!K11+Provedor!K100+Provedor!K189</f>
        <v>0</v>
      </c>
      <c r="L11" s="76">
        <f>+Provedor!L11+Provedor!L100+Provedor!L189</f>
        <v>0</v>
      </c>
      <c r="M11" s="76">
        <f>+Provedor!M11+Provedor!M100+Provedor!M189</f>
        <v>0</v>
      </c>
      <c r="N11" s="76">
        <f>+Provedor!N11+Provedor!N100+Provedor!N189</f>
        <v>0</v>
      </c>
      <c r="O11" s="76">
        <f>+Provedor!O11+Provedor!O100+Provedor!O189</f>
        <v>0</v>
      </c>
      <c r="P11" s="76">
        <f>+Provedor!P11+Provedor!P100+Provedor!P189</f>
        <v>0</v>
      </c>
      <c r="Q11" s="76">
        <f>+Provedor!Q11+Provedor!Q100+Provedor!Q189</f>
        <v>0</v>
      </c>
      <c r="R11" s="76">
        <f>+Provedor!R11+Provedor!R100+Provedor!R189</f>
        <v>0</v>
      </c>
      <c r="S11" s="76">
        <f>+Provedor!S11+Provedor!S100+Provedor!S189</f>
        <v>0</v>
      </c>
      <c r="T11" s="76">
        <f>+Provedor!T11+Provedor!T100+Provedor!T189</f>
        <v>0</v>
      </c>
      <c r="U11" s="76">
        <f>+Provedor!U11+Provedor!U100+Provedor!U189</f>
        <v>0</v>
      </c>
      <c r="V11" s="76">
        <f>+Provedor!V11+Provedor!V100+Provedor!V189</f>
        <v>0</v>
      </c>
      <c r="W11" s="76">
        <f>+Provedor!W11+Provedor!W100+Provedor!W189</f>
        <v>0</v>
      </c>
      <c r="X11" s="76">
        <f>+Provedor!X11+Provedor!X100+Provedor!X189</f>
        <v>0</v>
      </c>
      <c r="Y11" s="76">
        <f>+Provedor!Y11+Provedor!Y100+Provedor!Y189</f>
        <v>0</v>
      </c>
      <c r="Z11" s="76">
        <f>+Provedor!Z11+Provedor!Z100+Provedor!Z189</f>
        <v>0</v>
      </c>
      <c r="AA11" s="76">
        <f>+Provedor!AA11+Provedor!AA100+Provedor!AA189</f>
        <v>0</v>
      </c>
      <c r="AB11" s="76">
        <f>+Provedor!AB11+Provedor!AB100+Provedor!AB189</f>
        <v>0</v>
      </c>
      <c r="AC11" s="76">
        <f>+Provedor!AC11+Provedor!AC100+Provedor!AC189</f>
        <v>0</v>
      </c>
      <c r="AD11" s="76">
        <f>+Provedor!AD11+Provedor!AD100+Provedor!AD189</f>
        <v>0</v>
      </c>
      <c r="AE11" s="76">
        <f>+Provedor!AE11+Provedor!AE100+Provedor!AE189</f>
        <v>0</v>
      </c>
      <c r="AF11" s="76">
        <f>+Provedor!AF11+Provedor!AF100+Provedor!AF189</f>
        <v>0</v>
      </c>
      <c r="AG11" s="76">
        <f>+Provedor!AG11+Provedor!AG100+Provedor!AG189</f>
        <v>0</v>
      </c>
      <c r="AH11" s="76">
        <f>+Provedor!AH11+Provedor!AH100+Provedor!AH189</f>
        <v>0</v>
      </c>
      <c r="AI11" s="76">
        <f>+Provedor!AI11+Provedor!AI100+Provedor!AI189</f>
        <v>0</v>
      </c>
      <c r="AJ11" s="76">
        <f>+Provedor!AJ11+Provedor!AJ100+Provedor!AJ189</f>
        <v>0</v>
      </c>
      <c r="AK11" s="76">
        <f>+Provedor!AK11+Provedor!AK100+Provedor!AK189</f>
        <v>0</v>
      </c>
      <c r="AL11" s="76">
        <f>+Provedor!AL11+Provedor!AL100+Provedor!AL189</f>
        <v>0</v>
      </c>
      <c r="AM11" s="76">
        <f>+Provedor!AM11+Provedor!AM100+Provedor!AM189</f>
        <v>0</v>
      </c>
      <c r="AN11" s="76">
        <f>+Provedor!AN11+Provedor!AN100+Provedor!AN189</f>
        <v>0</v>
      </c>
      <c r="AO11" s="76">
        <f>+Provedor!AO11+Provedor!AO100+Provedor!AO189</f>
        <v>0</v>
      </c>
      <c r="AP11" s="76">
        <f>+Provedor!AP11+Provedor!AP100+Provedor!AP189</f>
        <v>0</v>
      </c>
      <c r="AQ11" s="76">
        <f>+Provedor!AQ11+Provedor!AQ100+Provedor!AQ189</f>
        <v>0</v>
      </c>
      <c r="AR11" s="76">
        <f>+Provedor!AR11+Provedor!AR100+Provedor!AR189</f>
        <v>0</v>
      </c>
      <c r="AS11" s="76">
        <f>+Provedor!AS11+Provedor!AS100+Provedor!AS189</f>
        <v>0</v>
      </c>
      <c r="AT11" s="76">
        <f>+Provedor!AT11+Provedor!AT100+Provedor!AT189</f>
        <v>0</v>
      </c>
      <c r="AU11" s="76">
        <f>+Provedor!AU11+Provedor!AU100+Provedor!AU189</f>
        <v>0</v>
      </c>
    </row>
    <row r="12" spans="1:47" ht="14.1" customHeight="1" x14ac:dyDescent="0.2">
      <c r="A12" s="89" t="s">
        <v>294</v>
      </c>
      <c r="B12" s="76">
        <f>+Provedor!B12+Provedor!B101+Provedor!B190</f>
        <v>0</v>
      </c>
      <c r="C12" s="76">
        <f>+Provedor!C12+Provedor!C101+Provedor!C190</f>
        <v>0</v>
      </c>
      <c r="D12" s="76">
        <f>+Provedor!D12+Provedor!D101+Provedor!D190</f>
        <v>0</v>
      </c>
      <c r="E12" s="76">
        <f>+Provedor!E12+Provedor!E101+Provedor!E190</f>
        <v>0</v>
      </c>
      <c r="F12" s="76">
        <f>+Provedor!F12+Provedor!F101+Provedor!F190</f>
        <v>0</v>
      </c>
      <c r="G12" s="76">
        <f>+Provedor!G12+Provedor!G101+Provedor!G190</f>
        <v>0</v>
      </c>
      <c r="H12" s="76">
        <f>+Provedor!H12+Provedor!H101+Provedor!H190</f>
        <v>0</v>
      </c>
      <c r="I12" s="76">
        <f>+Provedor!I12+Provedor!I101+Provedor!I190</f>
        <v>0</v>
      </c>
      <c r="J12" s="76">
        <f>+Provedor!J12+Provedor!J101+Provedor!J190</f>
        <v>0</v>
      </c>
      <c r="K12" s="76">
        <f>+Provedor!K12+Provedor!K101+Provedor!K190</f>
        <v>0</v>
      </c>
      <c r="L12" s="76">
        <f>+Provedor!L12+Provedor!L101+Provedor!L190</f>
        <v>0</v>
      </c>
      <c r="M12" s="76">
        <f>+Provedor!M12+Provedor!M101+Provedor!M190</f>
        <v>0</v>
      </c>
      <c r="N12" s="76">
        <f>+Provedor!N12+Provedor!N101+Provedor!N190</f>
        <v>0</v>
      </c>
      <c r="O12" s="76">
        <f>+Provedor!O12+Provedor!O101+Provedor!O190</f>
        <v>0</v>
      </c>
      <c r="P12" s="76">
        <f>+Provedor!P12+Provedor!P101+Provedor!P190</f>
        <v>0</v>
      </c>
      <c r="Q12" s="76">
        <f>+Provedor!Q12+Provedor!Q101+Provedor!Q190</f>
        <v>0</v>
      </c>
      <c r="R12" s="76">
        <f>+Provedor!R12+Provedor!R101+Provedor!R190</f>
        <v>0</v>
      </c>
      <c r="S12" s="76">
        <f>+Provedor!S12+Provedor!S101+Provedor!S190</f>
        <v>0</v>
      </c>
      <c r="T12" s="76">
        <f>+Provedor!T12+Provedor!T101+Provedor!T190</f>
        <v>0</v>
      </c>
      <c r="U12" s="76">
        <f>+Provedor!U12+Provedor!U101+Provedor!U190</f>
        <v>0</v>
      </c>
      <c r="V12" s="76">
        <f>+Provedor!V12+Provedor!V101+Provedor!V190</f>
        <v>0</v>
      </c>
      <c r="W12" s="76">
        <f>+Provedor!W12+Provedor!W101+Provedor!W190</f>
        <v>0</v>
      </c>
      <c r="X12" s="76">
        <f>+Provedor!X12+Provedor!X101+Provedor!X190</f>
        <v>0</v>
      </c>
      <c r="Y12" s="76">
        <f>+Provedor!Y12+Provedor!Y101+Provedor!Y190</f>
        <v>0</v>
      </c>
      <c r="Z12" s="76">
        <f>+Provedor!Z12+Provedor!Z101+Provedor!Z190</f>
        <v>0</v>
      </c>
      <c r="AA12" s="76">
        <f>+Provedor!AA12+Provedor!AA101+Provedor!AA190</f>
        <v>0</v>
      </c>
      <c r="AB12" s="76">
        <f>+Provedor!AB12+Provedor!AB101+Provedor!AB190</f>
        <v>0</v>
      </c>
      <c r="AC12" s="76">
        <f>+Provedor!AC12+Provedor!AC101+Provedor!AC190</f>
        <v>0</v>
      </c>
      <c r="AD12" s="76">
        <f>+Provedor!AD12+Provedor!AD101+Provedor!AD190</f>
        <v>0</v>
      </c>
      <c r="AE12" s="76">
        <f>+Provedor!AE12+Provedor!AE101+Provedor!AE190</f>
        <v>0</v>
      </c>
      <c r="AF12" s="76">
        <f>+Provedor!AF12+Provedor!AF101+Provedor!AF190</f>
        <v>0</v>
      </c>
      <c r="AG12" s="76">
        <f>+Provedor!AG12+Provedor!AG101+Provedor!AG190</f>
        <v>0</v>
      </c>
      <c r="AH12" s="76">
        <f>+Provedor!AH12+Provedor!AH101+Provedor!AH190</f>
        <v>0</v>
      </c>
      <c r="AI12" s="76">
        <f>+Provedor!AI12+Provedor!AI101+Provedor!AI190</f>
        <v>0</v>
      </c>
      <c r="AJ12" s="76">
        <f>+Provedor!AJ12+Provedor!AJ101+Provedor!AJ190</f>
        <v>0</v>
      </c>
      <c r="AK12" s="76">
        <f>+Provedor!AK12+Provedor!AK101+Provedor!AK190</f>
        <v>0</v>
      </c>
      <c r="AL12" s="76">
        <f>+Provedor!AL12+Provedor!AL101+Provedor!AL190</f>
        <v>0</v>
      </c>
      <c r="AM12" s="76">
        <f>+Provedor!AM12+Provedor!AM101+Provedor!AM190</f>
        <v>0</v>
      </c>
      <c r="AN12" s="76">
        <f>+Provedor!AN12+Provedor!AN101+Provedor!AN190</f>
        <v>0</v>
      </c>
      <c r="AO12" s="76">
        <f>+Provedor!AO12+Provedor!AO101+Provedor!AO190</f>
        <v>0</v>
      </c>
      <c r="AP12" s="76">
        <f>+Provedor!AP12+Provedor!AP101+Provedor!AP190</f>
        <v>0</v>
      </c>
      <c r="AQ12" s="76">
        <f>+Provedor!AQ12+Provedor!AQ101+Provedor!AQ190</f>
        <v>0</v>
      </c>
      <c r="AR12" s="76">
        <f>+Provedor!AR12+Provedor!AR101+Provedor!AR190</f>
        <v>0</v>
      </c>
      <c r="AS12" s="76">
        <f>+Provedor!AS12+Provedor!AS101+Provedor!AS190</f>
        <v>0</v>
      </c>
      <c r="AT12" s="76">
        <f>+Provedor!AT12+Provedor!AT101+Provedor!AT190</f>
        <v>0</v>
      </c>
      <c r="AU12" s="76">
        <f>+Provedor!AU12+Provedor!AU101+Provedor!AU190</f>
        <v>0</v>
      </c>
    </row>
    <row r="13" spans="1:47" ht="14.1" customHeight="1" x14ac:dyDescent="0.2">
      <c r="A13" s="89" t="s">
        <v>295</v>
      </c>
      <c r="B13" s="76">
        <f>+Provedor!B13+Provedor!B102+Provedor!B191</f>
        <v>0</v>
      </c>
      <c r="C13" s="76">
        <f>+Provedor!C13+Provedor!C102+Provedor!C191</f>
        <v>0</v>
      </c>
      <c r="D13" s="76">
        <f>+Provedor!D13+Provedor!D102+Provedor!D191</f>
        <v>0</v>
      </c>
      <c r="E13" s="76">
        <f>+Provedor!E13+Provedor!E102+Provedor!E191</f>
        <v>0</v>
      </c>
      <c r="F13" s="76">
        <f>+Provedor!F13+Provedor!F102+Provedor!F191</f>
        <v>0</v>
      </c>
      <c r="G13" s="76">
        <f>+Provedor!G13+Provedor!G102+Provedor!G191</f>
        <v>0</v>
      </c>
      <c r="H13" s="76">
        <f>+Provedor!H13+Provedor!H102+Provedor!H191</f>
        <v>0</v>
      </c>
      <c r="I13" s="76">
        <f>+Provedor!I13+Provedor!I102+Provedor!I191</f>
        <v>0</v>
      </c>
      <c r="J13" s="76">
        <f>+Provedor!J13+Provedor!J102+Provedor!J191</f>
        <v>0</v>
      </c>
      <c r="K13" s="76">
        <f>+Provedor!K13+Provedor!K102+Provedor!K191</f>
        <v>0</v>
      </c>
      <c r="L13" s="76">
        <f>+Provedor!L13+Provedor!L102+Provedor!L191</f>
        <v>0</v>
      </c>
      <c r="M13" s="76">
        <f>+Provedor!M13+Provedor!M102+Provedor!M191</f>
        <v>0</v>
      </c>
      <c r="N13" s="76">
        <f>+Provedor!N13+Provedor!N102+Provedor!N191</f>
        <v>0</v>
      </c>
      <c r="O13" s="76">
        <f>+Provedor!O13+Provedor!O102+Provedor!O191</f>
        <v>0</v>
      </c>
      <c r="P13" s="76">
        <f>+Provedor!P13+Provedor!P102+Provedor!P191</f>
        <v>0</v>
      </c>
      <c r="Q13" s="76">
        <f>+Provedor!Q13+Provedor!Q102+Provedor!Q191</f>
        <v>0</v>
      </c>
      <c r="R13" s="76">
        <f>+Provedor!R13+Provedor!R102+Provedor!R191</f>
        <v>0</v>
      </c>
      <c r="S13" s="76">
        <f>+Provedor!S13+Provedor!S102+Provedor!S191</f>
        <v>0</v>
      </c>
      <c r="T13" s="76">
        <f>+Provedor!T13+Provedor!T102+Provedor!T191</f>
        <v>0</v>
      </c>
      <c r="U13" s="76">
        <f>+Provedor!U13+Provedor!U102+Provedor!U191</f>
        <v>0</v>
      </c>
      <c r="V13" s="76">
        <f>+Provedor!V13+Provedor!V102+Provedor!V191</f>
        <v>0</v>
      </c>
      <c r="W13" s="76">
        <f>+Provedor!W13+Provedor!W102+Provedor!W191</f>
        <v>0</v>
      </c>
      <c r="X13" s="76">
        <f>+Provedor!X13+Provedor!X102+Provedor!X191</f>
        <v>0</v>
      </c>
      <c r="Y13" s="76">
        <f>+Provedor!Y13+Provedor!Y102+Provedor!Y191</f>
        <v>0</v>
      </c>
      <c r="Z13" s="76">
        <f>+Provedor!Z13+Provedor!Z102+Provedor!Z191</f>
        <v>0</v>
      </c>
      <c r="AA13" s="76">
        <f>+Provedor!AA13+Provedor!AA102+Provedor!AA191</f>
        <v>0</v>
      </c>
      <c r="AB13" s="76">
        <f>+Provedor!AB13+Provedor!AB102+Provedor!AB191</f>
        <v>0</v>
      </c>
      <c r="AC13" s="76">
        <f>+Provedor!AC13+Provedor!AC102+Provedor!AC191</f>
        <v>0</v>
      </c>
      <c r="AD13" s="76">
        <f>+Provedor!AD13+Provedor!AD102+Provedor!AD191</f>
        <v>0</v>
      </c>
      <c r="AE13" s="76">
        <f>+Provedor!AE13+Provedor!AE102+Provedor!AE191</f>
        <v>0</v>
      </c>
      <c r="AF13" s="76">
        <f>+Provedor!AF13+Provedor!AF102+Provedor!AF191</f>
        <v>0</v>
      </c>
      <c r="AG13" s="76">
        <f>+Provedor!AG13+Provedor!AG102+Provedor!AG191</f>
        <v>0</v>
      </c>
      <c r="AH13" s="76">
        <f>+Provedor!AH13+Provedor!AH102+Provedor!AH191</f>
        <v>0</v>
      </c>
      <c r="AI13" s="76">
        <f>+Provedor!AI13+Provedor!AI102+Provedor!AI191</f>
        <v>0</v>
      </c>
      <c r="AJ13" s="76">
        <f>+Provedor!AJ13+Provedor!AJ102+Provedor!AJ191</f>
        <v>0</v>
      </c>
      <c r="AK13" s="76">
        <f>+Provedor!AK13+Provedor!AK102+Provedor!AK191</f>
        <v>0</v>
      </c>
      <c r="AL13" s="76">
        <f>+Provedor!AL13+Provedor!AL102+Provedor!AL191</f>
        <v>0</v>
      </c>
      <c r="AM13" s="76">
        <f>+Provedor!AM13+Provedor!AM102+Provedor!AM191</f>
        <v>0</v>
      </c>
      <c r="AN13" s="76">
        <f>+Provedor!AN13+Provedor!AN102+Provedor!AN191</f>
        <v>0</v>
      </c>
      <c r="AO13" s="76">
        <f>+Provedor!AO13+Provedor!AO102+Provedor!AO191</f>
        <v>0</v>
      </c>
      <c r="AP13" s="76">
        <f>+Provedor!AP13+Provedor!AP102+Provedor!AP191</f>
        <v>0</v>
      </c>
      <c r="AQ13" s="76">
        <f>+Provedor!AQ13+Provedor!AQ102+Provedor!AQ191</f>
        <v>0</v>
      </c>
      <c r="AR13" s="76">
        <f>+Provedor!AR13+Provedor!AR102+Provedor!AR191</f>
        <v>0</v>
      </c>
      <c r="AS13" s="76">
        <f>+Provedor!AS13+Provedor!AS102+Provedor!AS191</f>
        <v>0</v>
      </c>
      <c r="AT13" s="76">
        <f>+Provedor!AT13+Provedor!AT102+Provedor!AT191</f>
        <v>0</v>
      </c>
      <c r="AU13" s="76">
        <f>+Provedor!AU13+Provedor!AU102+Provedor!AU191</f>
        <v>0</v>
      </c>
    </row>
    <row r="14" spans="1:47" ht="14.1" customHeight="1" x14ac:dyDescent="0.2">
      <c r="A14" s="88" t="s">
        <v>285</v>
      </c>
      <c r="B14" s="20">
        <f>+Provedor!B14+Provedor!B103+Provedor!B192</f>
        <v>0</v>
      </c>
      <c r="C14" s="20">
        <f>+Provedor!C14+Provedor!C103+Provedor!C192</f>
        <v>0</v>
      </c>
      <c r="D14" s="20">
        <f>+Provedor!D14+Provedor!D103+Provedor!D192</f>
        <v>0</v>
      </c>
      <c r="E14" s="20">
        <f>+Provedor!E14+Provedor!E103+Provedor!E192</f>
        <v>0</v>
      </c>
      <c r="F14" s="20">
        <f>+Provedor!F14+Provedor!F103+Provedor!F192</f>
        <v>0</v>
      </c>
      <c r="G14" s="20">
        <f>+Provedor!G14+Provedor!G103+Provedor!G192</f>
        <v>0</v>
      </c>
      <c r="H14" s="20">
        <f>+Provedor!H14+Provedor!H103+Provedor!H192</f>
        <v>0</v>
      </c>
      <c r="I14" s="20">
        <f>+Provedor!I14+Provedor!I103+Provedor!I192</f>
        <v>0</v>
      </c>
      <c r="J14" s="20">
        <f>+Provedor!J14+Provedor!J103+Provedor!J192</f>
        <v>0</v>
      </c>
      <c r="K14" s="20">
        <f>+Provedor!K14+Provedor!K103+Provedor!K192</f>
        <v>0</v>
      </c>
      <c r="L14" s="20">
        <f>+Provedor!L14+Provedor!L103+Provedor!L192</f>
        <v>0</v>
      </c>
      <c r="M14" s="20">
        <f>+Provedor!M14+Provedor!M103+Provedor!M192</f>
        <v>0</v>
      </c>
      <c r="N14" s="20">
        <f>+Provedor!N14+Provedor!N103+Provedor!N192</f>
        <v>0</v>
      </c>
      <c r="O14" s="20">
        <f>+Provedor!O14+Provedor!O103+Provedor!O192</f>
        <v>0</v>
      </c>
      <c r="P14" s="20">
        <f>+Provedor!P14+Provedor!P103+Provedor!P192</f>
        <v>0</v>
      </c>
      <c r="Q14" s="20">
        <f>+Provedor!Q14+Provedor!Q103+Provedor!Q192</f>
        <v>0</v>
      </c>
      <c r="R14" s="20">
        <f>+Provedor!R14+Provedor!R103+Provedor!R192</f>
        <v>0</v>
      </c>
      <c r="S14" s="20">
        <f>+Provedor!S14+Provedor!S103+Provedor!S192</f>
        <v>0</v>
      </c>
      <c r="T14" s="20">
        <f>+Provedor!T14+Provedor!T103+Provedor!T192</f>
        <v>0</v>
      </c>
      <c r="U14" s="20">
        <f>+Provedor!U14+Provedor!U103+Provedor!U192</f>
        <v>0</v>
      </c>
      <c r="V14" s="20">
        <f>+Provedor!V14+Provedor!V103+Provedor!V192</f>
        <v>0</v>
      </c>
      <c r="W14" s="20">
        <f>+Provedor!W14+Provedor!W103+Provedor!W192</f>
        <v>0</v>
      </c>
      <c r="X14" s="20">
        <f>+Provedor!X14+Provedor!X103+Provedor!X192</f>
        <v>0</v>
      </c>
      <c r="Y14" s="20">
        <f>+Provedor!Y14+Provedor!Y103+Provedor!Y192</f>
        <v>0</v>
      </c>
      <c r="Z14" s="20">
        <f>+Provedor!Z14+Provedor!Z103+Provedor!Z192</f>
        <v>0</v>
      </c>
      <c r="AA14" s="20">
        <f>+Provedor!AA14+Provedor!AA103+Provedor!AA192</f>
        <v>0</v>
      </c>
      <c r="AB14" s="20">
        <f>+Provedor!AB14+Provedor!AB103+Provedor!AB192</f>
        <v>0</v>
      </c>
      <c r="AC14" s="20">
        <f>+Provedor!AC14+Provedor!AC103+Provedor!AC192</f>
        <v>0</v>
      </c>
      <c r="AD14" s="20">
        <f>+Provedor!AD14+Provedor!AD103+Provedor!AD192</f>
        <v>0</v>
      </c>
      <c r="AE14" s="20">
        <f>+Provedor!AE14+Provedor!AE103+Provedor!AE192</f>
        <v>0</v>
      </c>
      <c r="AF14" s="20">
        <f>+Provedor!AF14+Provedor!AF103+Provedor!AF192</f>
        <v>0</v>
      </c>
      <c r="AG14" s="20">
        <f>+Provedor!AG14+Provedor!AG103+Provedor!AG192</f>
        <v>0</v>
      </c>
      <c r="AH14" s="20">
        <f>+Provedor!AH14+Provedor!AH103+Provedor!AH192</f>
        <v>0</v>
      </c>
      <c r="AI14" s="20">
        <f>+Provedor!AI14+Provedor!AI103+Provedor!AI192</f>
        <v>0</v>
      </c>
      <c r="AJ14" s="20">
        <f>+Provedor!AJ14+Provedor!AJ103+Provedor!AJ192</f>
        <v>0</v>
      </c>
      <c r="AK14" s="20">
        <f>+Provedor!AK14+Provedor!AK103+Provedor!AK192</f>
        <v>0</v>
      </c>
      <c r="AL14" s="20">
        <f>+Provedor!AL14+Provedor!AL103+Provedor!AL192</f>
        <v>0</v>
      </c>
      <c r="AM14" s="20">
        <f>+Provedor!AM14+Provedor!AM103+Provedor!AM192</f>
        <v>0</v>
      </c>
      <c r="AN14" s="20">
        <f>+Provedor!AN14+Provedor!AN103+Provedor!AN192</f>
        <v>0</v>
      </c>
      <c r="AO14" s="20">
        <f>+Provedor!AO14+Provedor!AO103+Provedor!AO192</f>
        <v>0</v>
      </c>
      <c r="AP14" s="20">
        <f>+Provedor!AP14+Provedor!AP103+Provedor!AP192</f>
        <v>0</v>
      </c>
      <c r="AQ14" s="20">
        <f>+Provedor!AQ14+Provedor!AQ103+Provedor!AQ192</f>
        <v>0</v>
      </c>
      <c r="AR14" s="20">
        <f>+Provedor!AR14+Provedor!AR103+Provedor!AR192</f>
        <v>0</v>
      </c>
      <c r="AS14" s="20">
        <f>+Provedor!AS14+Provedor!AS103+Provedor!AS192</f>
        <v>0</v>
      </c>
      <c r="AT14" s="20">
        <f>+Provedor!AT14+Provedor!AT103+Provedor!AT192</f>
        <v>0</v>
      </c>
      <c r="AU14" s="20">
        <f>+Provedor!AU14+Provedor!AU103+Provedor!AU192</f>
        <v>0</v>
      </c>
    </row>
    <row r="15" spans="1:47" ht="14.1" customHeight="1" x14ac:dyDescent="0.2">
      <c r="A15" s="89" t="s">
        <v>324</v>
      </c>
      <c r="B15" s="76">
        <f>+Provedor!B15+Provedor!B104+Provedor!B193</f>
        <v>0</v>
      </c>
      <c r="C15" s="76">
        <f>+Provedor!C15+Provedor!C104+Provedor!C193</f>
        <v>0</v>
      </c>
      <c r="D15" s="76">
        <f>+Provedor!D15+Provedor!D104+Provedor!D193</f>
        <v>0</v>
      </c>
      <c r="E15" s="76">
        <f>+Provedor!E15+Provedor!E104+Provedor!E193</f>
        <v>0</v>
      </c>
      <c r="F15" s="76">
        <f>+Provedor!F15+Provedor!F104+Provedor!F193</f>
        <v>0</v>
      </c>
      <c r="G15" s="76">
        <f>+Provedor!G15+Provedor!G104+Provedor!G193</f>
        <v>0</v>
      </c>
      <c r="H15" s="76">
        <f>+Provedor!H15+Provedor!H104+Provedor!H193</f>
        <v>0</v>
      </c>
      <c r="I15" s="76">
        <f>+Provedor!I15+Provedor!I104+Provedor!I193</f>
        <v>0</v>
      </c>
      <c r="J15" s="76">
        <f>+Provedor!J15+Provedor!J104+Provedor!J193</f>
        <v>0</v>
      </c>
      <c r="K15" s="76">
        <f>+Provedor!K15+Provedor!K104+Provedor!K193</f>
        <v>0</v>
      </c>
      <c r="L15" s="76">
        <f>+Provedor!L15+Provedor!L104+Provedor!L193</f>
        <v>0</v>
      </c>
      <c r="M15" s="76">
        <f>+Provedor!M15+Provedor!M104+Provedor!M193</f>
        <v>0</v>
      </c>
      <c r="N15" s="76">
        <f>+Provedor!N15+Provedor!N104+Provedor!N193</f>
        <v>0</v>
      </c>
      <c r="O15" s="76">
        <f>+Provedor!O15+Provedor!O104+Provedor!O193</f>
        <v>0</v>
      </c>
      <c r="P15" s="76">
        <f>+Provedor!P15+Provedor!P104+Provedor!P193</f>
        <v>0</v>
      </c>
      <c r="Q15" s="76">
        <f>+Provedor!Q15+Provedor!Q104+Provedor!Q193</f>
        <v>0</v>
      </c>
      <c r="R15" s="76">
        <f>+Provedor!R15+Provedor!R104+Provedor!R193</f>
        <v>0</v>
      </c>
      <c r="S15" s="76">
        <f>+Provedor!S15+Provedor!S104+Provedor!S193</f>
        <v>0</v>
      </c>
      <c r="T15" s="76">
        <f>+Provedor!T15+Provedor!T104+Provedor!T193</f>
        <v>0</v>
      </c>
      <c r="U15" s="76">
        <f>+Provedor!U15+Provedor!U104+Provedor!U193</f>
        <v>0</v>
      </c>
      <c r="V15" s="76">
        <f>+Provedor!V15+Provedor!V104+Provedor!V193</f>
        <v>0</v>
      </c>
      <c r="W15" s="76">
        <f>+Provedor!W15+Provedor!W104+Provedor!W193</f>
        <v>0</v>
      </c>
      <c r="X15" s="76">
        <f>+Provedor!X15+Provedor!X104+Provedor!X193</f>
        <v>0</v>
      </c>
      <c r="Y15" s="76">
        <f>+Provedor!Y15+Provedor!Y104+Provedor!Y193</f>
        <v>0</v>
      </c>
      <c r="Z15" s="76">
        <f>+Provedor!Z15+Provedor!Z104+Provedor!Z193</f>
        <v>0</v>
      </c>
      <c r="AA15" s="76">
        <f>+Provedor!AA15+Provedor!AA104+Provedor!AA193</f>
        <v>0</v>
      </c>
      <c r="AB15" s="76">
        <f>+Provedor!AB15+Provedor!AB104+Provedor!AB193</f>
        <v>0</v>
      </c>
      <c r="AC15" s="76">
        <f>+Provedor!AC15+Provedor!AC104+Provedor!AC193</f>
        <v>0</v>
      </c>
      <c r="AD15" s="76">
        <f>+Provedor!AD15+Provedor!AD104+Provedor!AD193</f>
        <v>0</v>
      </c>
      <c r="AE15" s="76">
        <f>+Provedor!AE15+Provedor!AE104+Provedor!AE193</f>
        <v>0</v>
      </c>
      <c r="AF15" s="76">
        <f>+Provedor!AF15+Provedor!AF104+Provedor!AF193</f>
        <v>0</v>
      </c>
      <c r="AG15" s="76">
        <f>+Provedor!AG15+Provedor!AG104+Provedor!AG193</f>
        <v>0</v>
      </c>
      <c r="AH15" s="76">
        <f>+Provedor!AH15+Provedor!AH104+Provedor!AH193</f>
        <v>0</v>
      </c>
      <c r="AI15" s="76">
        <f>+Provedor!AI15+Provedor!AI104+Provedor!AI193</f>
        <v>0</v>
      </c>
      <c r="AJ15" s="76">
        <f>+Provedor!AJ15+Provedor!AJ104+Provedor!AJ193</f>
        <v>0</v>
      </c>
      <c r="AK15" s="76">
        <f>+Provedor!AK15+Provedor!AK104+Provedor!AK193</f>
        <v>0</v>
      </c>
      <c r="AL15" s="76">
        <f>+Provedor!AL15+Provedor!AL104+Provedor!AL193</f>
        <v>0</v>
      </c>
      <c r="AM15" s="76">
        <f>+Provedor!AM15+Provedor!AM104+Provedor!AM193</f>
        <v>0</v>
      </c>
      <c r="AN15" s="76">
        <f>+Provedor!AN15+Provedor!AN104+Provedor!AN193</f>
        <v>0</v>
      </c>
      <c r="AO15" s="76">
        <f>+Provedor!AO15+Provedor!AO104+Provedor!AO193</f>
        <v>0</v>
      </c>
      <c r="AP15" s="76">
        <f>+Provedor!AP15+Provedor!AP104+Provedor!AP193</f>
        <v>0</v>
      </c>
      <c r="AQ15" s="76">
        <f>+Provedor!AQ15+Provedor!AQ104+Provedor!AQ193</f>
        <v>0</v>
      </c>
      <c r="AR15" s="76">
        <f>+Provedor!AR15+Provedor!AR104+Provedor!AR193</f>
        <v>0</v>
      </c>
      <c r="AS15" s="76">
        <f>+Provedor!AS15+Provedor!AS104+Provedor!AS193</f>
        <v>0</v>
      </c>
      <c r="AT15" s="76">
        <f>+Provedor!AT15+Provedor!AT104+Provedor!AT193</f>
        <v>0</v>
      </c>
      <c r="AU15" s="76">
        <f>+Provedor!AU15+Provedor!AU104+Provedor!AU193</f>
        <v>0</v>
      </c>
    </row>
    <row r="16" spans="1:47" ht="14.1" customHeight="1" x14ac:dyDescent="0.2">
      <c r="A16" s="89" t="s">
        <v>296</v>
      </c>
      <c r="B16" s="76">
        <f>+Provedor!B16+Provedor!B105+Provedor!B194</f>
        <v>0</v>
      </c>
      <c r="C16" s="76">
        <f>+Provedor!C16+Provedor!C105+Provedor!C194</f>
        <v>0</v>
      </c>
      <c r="D16" s="76">
        <f>+Provedor!D16+Provedor!D105+Provedor!D194</f>
        <v>0</v>
      </c>
      <c r="E16" s="76">
        <f>+Provedor!E16+Provedor!E105+Provedor!E194</f>
        <v>0</v>
      </c>
      <c r="F16" s="76">
        <f>+Provedor!F16+Provedor!F105+Provedor!F194</f>
        <v>0</v>
      </c>
      <c r="G16" s="76">
        <f>+Provedor!G16+Provedor!G105+Provedor!G194</f>
        <v>0</v>
      </c>
      <c r="H16" s="76">
        <f>+Provedor!H16+Provedor!H105+Provedor!H194</f>
        <v>0</v>
      </c>
      <c r="I16" s="76">
        <f>+Provedor!I16+Provedor!I105+Provedor!I194</f>
        <v>0</v>
      </c>
      <c r="J16" s="76">
        <f>+Provedor!J16+Provedor!J105+Provedor!J194</f>
        <v>0</v>
      </c>
      <c r="K16" s="76">
        <f>+Provedor!K16+Provedor!K105+Provedor!K194</f>
        <v>0</v>
      </c>
      <c r="L16" s="76">
        <f>+Provedor!L16+Provedor!L105+Provedor!L194</f>
        <v>0</v>
      </c>
      <c r="M16" s="76">
        <f>+Provedor!M16+Provedor!M105+Provedor!M194</f>
        <v>0</v>
      </c>
      <c r="N16" s="76">
        <f>+Provedor!N16+Provedor!N105+Provedor!N194</f>
        <v>0</v>
      </c>
      <c r="O16" s="76">
        <f>+Provedor!O16+Provedor!O105+Provedor!O194</f>
        <v>0</v>
      </c>
      <c r="P16" s="76">
        <f>+Provedor!P16+Provedor!P105+Provedor!P194</f>
        <v>0</v>
      </c>
      <c r="Q16" s="76">
        <f>+Provedor!Q16+Provedor!Q105+Provedor!Q194</f>
        <v>0</v>
      </c>
      <c r="R16" s="76">
        <f>+Provedor!R16+Provedor!R105+Provedor!R194</f>
        <v>0</v>
      </c>
      <c r="S16" s="76">
        <f>+Provedor!S16+Provedor!S105+Provedor!S194</f>
        <v>0</v>
      </c>
      <c r="T16" s="76">
        <f>+Provedor!T16+Provedor!T105+Provedor!T194</f>
        <v>0</v>
      </c>
      <c r="U16" s="76">
        <f>+Provedor!U16+Provedor!U105+Provedor!U194</f>
        <v>0</v>
      </c>
      <c r="V16" s="76">
        <f>+Provedor!V16+Provedor!V105+Provedor!V194</f>
        <v>0</v>
      </c>
      <c r="W16" s="76">
        <f>+Provedor!W16+Provedor!W105+Provedor!W194</f>
        <v>0</v>
      </c>
      <c r="X16" s="76">
        <f>+Provedor!X16+Provedor!X105+Provedor!X194</f>
        <v>0</v>
      </c>
      <c r="Y16" s="76">
        <f>+Provedor!Y16+Provedor!Y105+Provedor!Y194</f>
        <v>0</v>
      </c>
      <c r="Z16" s="76">
        <f>+Provedor!Z16+Provedor!Z105+Provedor!Z194</f>
        <v>0</v>
      </c>
      <c r="AA16" s="76">
        <f>+Provedor!AA16+Provedor!AA105+Provedor!AA194</f>
        <v>0</v>
      </c>
      <c r="AB16" s="76">
        <f>+Provedor!AB16+Provedor!AB105+Provedor!AB194</f>
        <v>0</v>
      </c>
      <c r="AC16" s="76">
        <f>+Provedor!AC16+Provedor!AC105+Provedor!AC194</f>
        <v>0</v>
      </c>
      <c r="AD16" s="76">
        <f>+Provedor!AD16+Provedor!AD105+Provedor!AD194</f>
        <v>0</v>
      </c>
      <c r="AE16" s="76">
        <f>+Provedor!AE16+Provedor!AE105+Provedor!AE194</f>
        <v>0</v>
      </c>
      <c r="AF16" s="76">
        <f>+Provedor!AF16+Provedor!AF105+Provedor!AF194</f>
        <v>0</v>
      </c>
      <c r="AG16" s="76">
        <f>+Provedor!AG16+Provedor!AG105+Provedor!AG194</f>
        <v>0</v>
      </c>
      <c r="AH16" s="76">
        <f>+Provedor!AH16+Provedor!AH105+Provedor!AH194</f>
        <v>0</v>
      </c>
      <c r="AI16" s="76">
        <f>+Provedor!AI16+Provedor!AI105+Provedor!AI194</f>
        <v>0</v>
      </c>
      <c r="AJ16" s="76">
        <f>+Provedor!AJ16+Provedor!AJ105+Provedor!AJ194</f>
        <v>0</v>
      </c>
      <c r="AK16" s="76">
        <f>+Provedor!AK16+Provedor!AK105+Provedor!AK194</f>
        <v>0</v>
      </c>
      <c r="AL16" s="76">
        <f>+Provedor!AL16+Provedor!AL105+Provedor!AL194</f>
        <v>0</v>
      </c>
      <c r="AM16" s="76">
        <f>+Provedor!AM16+Provedor!AM105+Provedor!AM194</f>
        <v>0</v>
      </c>
      <c r="AN16" s="76">
        <f>+Provedor!AN16+Provedor!AN105+Provedor!AN194</f>
        <v>0</v>
      </c>
      <c r="AO16" s="76">
        <f>+Provedor!AO16+Provedor!AO105+Provedor!AO194</f>
        <v>0</v>
      </c>
      <c r="AP16" s="76">
        <f>+Provedor!AP16+Provedor!AP105+Provedor!AP194</f>
        <v>0</v>
      </c>
      <c r="AQ16" s="76">
        <f>+Provedor!AQ16+Provedor!AQ105+Provedor!AQ194</f>
        <v>0</v>
      </c>
      <c r="AR16" s="76">
        <f>+Provedor!AR16+Provedor!AR105+Provedor!AR194</f>
        <v>0</v>
      </c>
      <c r="AS16" s="76">
        <f>+Provedor!AS16+Provedor!AS105+Provedor!AS194</f>
        <v>0</v>
      </c>
      <c r="AT16" s="76">
        <f>+Provedor!AT16+Provedor!AT105+Provedor!AT194</f>
        <v>0</v>
      </c>
      <c r="AU16" s="76">
        <f>+Provedor!AU16+Provedor!AU105+Provedor!AU194</f>
        <v>0</v>
      </c>
    </row>
    <row r="17" spans="1:47" ht="14.1" customHeight="1" x14ac:dyDescent="0.2">
      <c r="A17" s="89" t="s">
        <v>297</v>
      </c>
      <c r="B17" s="76">
        <f>+Provedor!B17+Provedor!B106+Provedor!B195</f>
        <v>0</v>
      </c>
      <c r="C17" s="76">
        <f>+Provedor!C17+Provedor!C106+Provedor!C195</f>
        <v>0</v>
      </c>
      <c r="D17" s="76">
        <f>+Provedor!D17+Provedor!D106+Provedor!D195</f>
        <v>0</v>
      </c>
      <c r="E17" s="76">
        <f>+Provedor!E17+Provedor!E106+Provedor!E195</f>
        <v>0</v>
      </c>
      <c r="F17" s="76">
        <f>+Provedor!F17+Provedor!F106+Provedor!F195</f>
        <v>0</v>
      </c>
      <c r="G17" s="76">
        <f>+Provedor!G17+Provedor!G106+Provedor!G195</f>
        <v>0</v>
      </c>
      <c r="H17" s="76">
        <f>+Provedor!H17+Provedor!H106+Provedor!H195</f>
        <v>0</v>
      </c>
      <c r="I17" s="76">
        <f>+Provedor!I17+Provedor!I106+Provedor!I195</f>
        <v>0</v>
      </c>
      <c r="J17" s="76">
        <f>+Provedor!J17+Provedor!J106+Provedor!J195</f>
        <v>0</v>
      </c>
      <c r="K17" s="76">
        <f>+Provedor!K17+Provedor!K106+Provedor!K195</f>
        <v>0</v>
      </c>
      <c r="L17" s="76">
        <f>+Provedor!L17+Provedor!L106+Provedor!L195</f>
        <v>0</v>
      </c>
      <c r="M17" s="76">
        <f>+Provedor!M17+Provedor!M106+Provedor!M195</f>
        <v>0</v>
      </c>
      <c r="N17" s="76">
        <f>+Provedor!N17+Provedor!N106+Provedor!N195</f>
        <v>0</v>
      </c>
      <c r="O17" s="76">
        <f>+Provedor!O17+Provedor!O106+Provedor!O195</f>
        <v>0</v>
      </c>
      <c r="P17" s="76">
        <f>+Provedor!P17+Provedor!P106+Provedor!P195</f>
        <v>0</v>
      </c>
      <c r="Q17" s="76">
        <f>+Provedor!Q17+Provedor!Q106+Provedor!Q195</f>
        <v>0</v>
      </c>
      <c r="R17" s="76">
        <f>+Provedor!R17+Provedor!R106+Provedor!R195</f>
        <v>0</v>
      </c>
      <c r="S17" s="76">
        <f>+Provedor!S17+Provedor!S106+Provedor!S195</f>
        <v>0</v>
      </c>
      <c r="T17" s="76">
        <f>+Provedor!T17+Provedor!T106+Provedor!T195</f>
        <v>0</v>
      </c>
      <c r="U17" s="76">
        <f>+Provedor!U17+Provedor!U106+Provedor!U195</f>
        <v>0</v>
      </c>
      <c r="V17" s="76">
        <f>+Provedor!V17+Provedor!V106+Provedor!V195</f>
        <v>0</v>
      </c>
      <c r="W17" s="76">
        <f>+Provedor!W17+Provedor!W106+Provedor!W195</f>
        <v>0</v>
      </c>
      <c r="X17" s="76">
        <f>+Provedor!X17+Provedor!X106+Provedor!X195</f>
        <v>0</v>
      </c>
      <c r="Y17" s="76">
        <f>+Provedor!Y17+Provedor!Y106+Provedor!Y195</f>
        <v>0</v>
      </c>
      <c r="Z17" s="76">
        <f>+Provedor!Z17+Provedor!Z106+Provedor!Z195</f>
        <v>0</v>
      </c>
      <c r="AA17" s="76">
        <f>+Provedor!AA17+Provedor!AA106+Provedor!AA195</f>
        <v>0</v>
      </c>
      <c r="AB17" s="76">
        <f>+Provedor!AB17+Provedor!AB106+Provedor!AB195</f>
        <v>0</v>
      </c>
      <c r="AC17" s="76">
        <f>+Provedor!AC17+Provedor!AC106+Provedor!AC195</f>
        <v>0</v>
      </c>
      <c r="AD17" s="76">
        <f>+Provedor!AD17+Provedor!AD106+Provedor!AD195</f>
        <v>0</v>
      </c>
      <c r="AE17" s="76">
        <f>+Provedor!AE17+Provedor!AE106+Provedor!AE195</f>
        <v>0</v>
      </c>
      <c r="AF17" s="76">
        <f>+Provedor!AF17+Provedor!AF106+Provedor!AF195</f>
        <v>0</v>
      </c>
      <c r="AG17" s="76">
        <f>+Provedor!AG17+Provedor!AG106+Provedor!AG195</f>
        <v>0</v>
      </c>
      <c r="AH17" s="76">
        <f>+Provedor!AH17+Provedor!AH106+Provedor!AH195</f>
        <v>0</v>
      </c>
      <c r="AI17" s="76">
        <f>+Provedor!AI17+Provedor!AI106+Provedor!AI195</f>
        <v>0</v>
      </c>
      <c r="AJ17" s="76">
        <f>+Provedor!AJ17+Provedor!AJ106+Provedor!AJ195</f>
        <v>0</v>
      </c>
      <c r="AK17" s="76">
        <f>+Provedor!AK17+Provedor!AK106+Provedor!AK195</f>
        <v>0</v>
      </c>
      <c r="AL17" s="76">
        <f>+Provedor!AL17+Provedor!AL106+Provedor!AL195</f>
        <v>0</v>
      </c>
      <c r="AM17" s="76">
        <f>+Provedor!AM17+Provedor!AM106+Provedor!AM195</f>
        <v>0</v>
      </c>
      <c r="AN17" s="76">
        <f>+Provedor!AN17+Provedor!AN106+Provedor!AN195</f>
        <v>0</v>
      </c>
      <c r="AO17" s="76">
        <f>+Provedor!AO17+Provedor!AO106+Provedor!AO195</f>
        <v>0</v>
      </c>
      <c r="AP17" s="76">
        <f>+Provedor!AP17+Provedor!AP106+Provedor!AP195</f>
        <v>0</v>
      </c>
      <c r="AQ17" s="76">
        <f>+Provedor!AQ17+Provedor!AQ106+Provedor!AQ195</f>
        <v>0</v>
      </c>
      <c r="AR17" s="76">
        <f>+Provedor!AR17+Provedor!AR106+Provedor!AR195</f>
        <v>0</v>
      </c>
      <c r="AS17" s="76">
        <f>+Provedor!AS17+Provedor!AS106+Provedor!AS195</f>
        <v>0</v>
      </c>
      <c r="AT17" s="76">
        <f>+Provedor!AT17+Provedor!AT106+Provedor!AT195</f>
        <v>0</v>
      </c>
      <c r="AU17" s="76">
        <f>+Provedor!AU17+Provedor!AU106+Provedor!AU195</f>
        <v>0</v>
      </c>
    </row>
    <row r="18" spans="1:47" ht="14.1" customHeight="1" x14ac:dyDescent="0.2">
      <c r="A18" s="89" t="s">
        <v>298</v>
      </c>
      <c r="B18" s="76">
        <f>+Provedor!B18+Provedor!B107+Provedor!B196</f>
        <v>0</v>
      </c>
      <c r="C18" s="76">
        <f>+Provedor!C18+Provedor!C107+Provedor!C196</f>
        <v>0</v>
      </c>
      <c r="D18" s="76">
        <f>+Provedor!D18+Provedor!D107+Provedor!D196</f>
        <v>0</v>
      </c>
      <c r="E18" s="76">
        <f>+Provedor!E18+Provedor!E107+Provedor!E196</f>
        <v>0</v>
      </c>
      <c r="F18" s="76">
        <f>+Provedor!F18+Provedor!F107+Provedor!F196</f>
        <v>0</v>
      </c>
      <c r="G18" s="76">
        <f>+Provedor!G18+Provedor!G107+Provedor!G196</f>
        <v>0</v>
      </c>
      <c r="H18" s="76">
        <f>+Provedor!H18+Provedor!H107+Provedor!H196</f>
        <v>0</v>
      </c>
      <c r="I18" s="76">
        <f>+Provedor!I18+Provedor!I107+Provedor!I196</f>
        <v>0</v>
      </c>
      <c r="J18" s="76">
        <f>+Provedor!J18+Provedor!J107+Provedor!J196</f>
        <v>0</v>
      </c>
      <c r="K18" s="76">
        <f>+Provedor!K18+Provedor!K107+Provedor!K196</f>
        <v>0</v>
      </c>
      <c r="L18" s="76">
        <f>+Provedor!L18+Provedor!L107+Provedor!L196</f>
        <v>0</v>
      </c>
      <c r="M18" s="76">
        <f>+Provedor!M18+Provedor!M107+Provedor!M196</f>
        <v>0</v>
      </c>
      <c r="N18" s="76">
        <f>+Provedor!N18+Provedor!N107+Provedor!N196</f>
        <v>0</v>
      </c>
      <c r="O18" s="76">
        <f>+Provedor!O18+Provedor!O107+Provedor!O196</f>
        <v>0</v>
      </c>
      <c r="P18" s="76">
        <f>+Provedor!P18+Provedor!P107+Provedor!P196</f>
        <v>0</v>
      </c>
      <c r="Q18" s="76">
        <f>+Provedor!Q18+Provedor!Q107+Provedor!Q196</f>
        <v>0</v>
      </c>
      <c r="R18" s="76">
        <f>+Provedor!R18+Provedor!R107+Provedor!R196</f>
        <v>0</v>
      </c>
      <c r="S18" s="76">
        <f>+Provedor!S18+Provedor!S107+Provedor!S196</f>
        <v>0</v>
      </c>
      <c r="T18" s="76">
        <f>+Provedor!T18+Provedor!T107+Provedor!T196</f>
        <v>0</v>
      </c>
      <c r="U18" s="76">
        <f>+Provedor!U18+Provedor!U107+Provedor!U196</f>
        <v>0</v>
      </c>
      <c r="V18" s="76">
        <f>+Provedor!V18+Provedor!V107+Provedor!V196</f>
        <v>0</v>
      </c>
      <c r="W18" s="76">
        <f>+Provedor!W18+Provedor!W107+Provedor!W196</f>
        <v>0</v>
      </c>
      <c r="X18" s="76">
        <f>+Provedor!X18+Provedor!X107+Provedor!X196</f>
        <v>0</v>
      </c>
      <c r="Y18" s="76">
        <f>+Provedor!Y18+Provedor!Y107+Provedor!Y196</f>
        <v>0</v>
      </c>
      <c r="Z18" s="76">
        <f>+Provedor!Z18+Provedor!Z107+Provedor!Z196</f>
        <v>0</v>
      </c>
      <c r="AA18" s="76">
        <f>+Provedor!AA18+Provedor!AA107+Provedor!AA196</f>
        <v>0</v>
      </c>
      <c r="AB18" s="76">
        <f>+Provedor!AB18+Provedor!AB107+Provedor!AB196</f>
        <v>0</v>
      </c>
      <c r="AC18" s="76">
        <f>+Provedor!AC18+Provedor!AC107+Provedor!AC196</f>
        <v>0</v>
      </c>
      <c r="AD18" s="76">
        <f>+Provedor!AD18+Provedor!AD107+Provedor!AD196</f>
        <v>0</v>
      </c>
      <c r="AE18" s="76">
        <f>+Provedor!AE18+Provedor!AE107+Provedor!AE196</f>
        <v>0</v>
      </c>
      <c r="AF18" s="76">
        <f>+Provedor!AF18+Provedor!AF107+Provedor!AF196</f>
        <v>0</v>
      </c>
      <c r="AG18" s="76">
        <f>+Provedor!AG18+Provedor!AG107+Provedor!AG196</f>
        <v>0</v>
      </c>
      <c r="AH18" s="76">
        <f>+Provedor!AH18+Provedor!AH107+Provedor!AH196</f>
        <v>0</v>
      </c>
      <c r="AI18" s="76">
        <f>+Provedor!AI18+Provedor!AI107+Provedor!AI196</f>
        <v>0</v>
      </c>
      <c r="AJ18" s="76">
        <f>+Provedor!AJ18+Provedor!AJ107+Provedor!AJ196</f>
        <v>0</v>
      </c>
      <c r="AK18" s="76">
        <f>+Provedor!AK18+Provedor!AK107+Provedor!AK196</f>
        <v>0</v>
      </c>
      <c r="AL18" s="76">
        <f>+Provedor!AL18+Provedor!AL107+Provedor!AL196</f>
        <v>0</v>
      </c>
      <c r="AM18" s="76">
        <f>+Provedor!AM18+Provedor!AM107+Provedor!AM196</f>
        <v>0</v>
      </c>
      <c r="AN18" s="76">
        <f>+Provedor!AN18+Provedor!AN107+Provedor!AN196</f>
        <v>0</v>
      </c>
      <c r="AO18" s="76">
        <f>+Provedor!AO18+Provedor!AO107+Provedor!AO196</f>
        <v>0</v>
      </c>
      <c r="AP18" s="76">
        <f>+Provedor!AP18+Provedor!AP107+Provedor!AP196</f>
        <v>0</v>
      </c>
      <c r="AQ18" s="76">
        <f>+Provedor!AQ18+Provedor!AQ107+Provedor!AQ196</f>
        <v>0</v>
      </c>
      <c r="AR18" s="76">
        <f>+Provedor!AR18+Provedor!AR107+Provedor!AR196</f>
        <v>0</v>
      </c>
      <c r="AS18" s="76">
        <f>+Provedor!AS18+Provedor!AS107+Provedor!AS196</f>
        <v>0</v>
      </c>
      <c r="AT18" s="76">
        <f>+Provedor!AT18+Provedor!AT107+Provedor!AT196</f>
        <v>0</v>
      </c>
      <c r="AU18" s="76">
        <f>+Provedor!AU18+Provedor!AU107+Provedor!AU196</f>
        <v>0</v>
      </c>
    </row>
    <row r="19" spans="1:47" ht="14.1" customHeight="1" x14ac:dyDescent="0.2">
      <c r="A19" s="88" t="s">
        <v>286</v>
      </c>
      <c r="B19" s="20">
        <f>+Provedor!B19+Provedor!B108+Provedor!B197</f>
        <v>0</v>
      </c>
      <c r="C19" s="20">
        <f>+Provedor!C19+Provedor!C108+Provedor!C197</f>
        <v>0</v>
      </c>
      <c r="D19" s="20">
        <f>+Provedor!D19+Provedor!D108+Provedor!D197</f>
        <v>0</v>
      </c>
      <c r="E19" s="20">
        <f>+Provedor!E19+Provedor!E108+Provedor!E197</f>
        <v>0</v>
      </c>
      <c r="F19" s="20">
        <f>+Provedor!F19+Provedor!F108+Provedor!F197</f>
        <v>0</v>
      </c>
      <c r="G19" s="20">
        <f>+Provedor!G19+Provedor!G108+Provedor!G197</f>
        <v>0</v>
      </c>
      <c r="H19" s="20">
        <f>+Provedor!H19+Provedor!H108+Provedor!H197</f>
        <v>0</v>
      </c>
      <c r="I19" s="20">
        <f>+Provedor!I19+Provedor!I108+Provedor!I197</f>
        <v>0</v>
      </c>
      <c r="J19" s="20">
        <f>+Provedor!J19+Provedor!J108+Provedor!J197</f>
        <v>0</v>
      </c>
      <c r="K19" s="20">
        <f>+Provedor!K19+Provedor!K108+Provedor!K197</f>
        <v>0</v>
      </c>
      <c r="L19" s="20">
        <f>+Provedor!L19+Provedor!L108+Provedor!L197</f>
        <v>0</v>
      </c>
      <c r="M19" s="20">
        <f>+Provedor!M19+Provedor!M108+Provedor!M197</f>
        <v>0</v>
      </c>
      <c r="N19" s="20">
        <f>+Provedor!N19+Provedor!N108+Provedor!N197</f>
        <v>0</v>
      </c>
      <c r="O19" s="20">
        <f>+Provedor!O19+Provedor!O108+Provedor!O197</f>
        <v>0</v>
      </c>
      <c r="P19" s="20">
        <f>+Provedor!P19+Provedor!P108+Provedor!P197</f>
        <v>0</v>
      </c>
      <c r="Q19" s="20">
        <f>+Provedor!Q19+Provedor!Q108+Provedor!Q197</f>
        <v>0</v>
      </c>
      <c r="R19" s="20">
        <f>+Provedor!R19+Provedor!R108+Provedor!R197</f>
        <v>0</v>
      </c>
      <c r="S19" s="20">
        <f>+Provedor!S19+Provedor!S108+Provedor!S197</f>
        <v>0</v>
      </c>
      <c r="T19" s="20">
        <f>+Provedor!T19+Provedor!T108+Provedor!T197</f>
        <v>0</v>
      </c>
      <c r="U19" s="20">
        <f>+Provedor!U19+Provedor!U108+Provedor!U197</f>
        <v>0</v>
      </c>
      <c r="V19" s="20">
        <f>+Provedor!V19+Provedor!V108+Provedor!V197</f>
        <v>0</v>
      </c>
      <c r="W19" s="20">
        <f>+Provedor!W19+Provedor!W108+Provedor!W197</f>
        <v>0</v>
      </c>
      <c r="X19" s="20">
        <f>+Provedor!X19+Provedor!X108+Provedor!X197</f>
        <v>0</v>
      </c>
      <c r="Y19" s="20">
        <f>+Provedor!Y19+Provedor!Y108+Provedor!Y197</f>
        <v>0</v>
      </c>
      <c r="Z19" s="20">
        <f>+Provedor!Z19+Provedor!Z108+Provedor!Z197</f>
        <v>0</v>
      </c>
      <c r="AA19" s="20">
        <f>+Provedor!AA19+Provedor!AA108+Provedor!AA197</f>
        <v>0</v>
      </c>
      <c r="AB19" s="20">
        <f>+Provedor!AB19+Provedor!AB108+Provedor!AB197</f>
        <v>0</v>
      </c>
      <c r="AC19" s="20">
        <f>+Provedor!AC19+Provedor!AC108+Provedor!AC197</f>
        <v>0</v>
      </c>
      <c r="AD19" s="20">
        <f>+Provedor!AD19+Provedor!AD108+Provedor!AD197</f>
        <v>0</v>
      </c>
      <c r="AE19" s="20">
        <f>+Provedor!AE19+Provedor!AE108+Provedor!AE197</f>
        <v>0</v>
      </c>
      <c r="AF19" s="20">
        <f>+Provedor!AF19+Provedor!AF108+Provedor!AF197</f>
        <v>0</v>
      </c>
      <c r="AG19" s="20">
        <f>+Provedor!AG19+Provedor!AG108+Provedor!AG197</f>
        <v>0</v>
      </c>
      <c r="AH19" s="20">
        <f>+Provedor!AH19+Provedor!AH108+Provedor!AH197</f>
        <v>0</v>
      </c>
      <c r="AI19" s="20">
        <f>+Provedor!AI19+Provedor!AI108+Provedor!AI197</f>
        <v>0</v>
      </c>
      <c r="AJ19" s="20">
        <f>+Provedor!AJ19+Provedor!AJ108+Provedor!AJ197</f>
        <v>0</v>
      </c>
      <c r="AK19" s="20">
        <f>+Provedor!AK19+Provedor!AK108+Provedor!AK197</f>
        <v>0</v>
      </c>
      <c r="AL19" s="20">
        <f>+Provedor!AL19+Provedor!AL108+Provedor!AL197</f>
        <v>0</v>
      </c>
      <c r="AM19" s="20">
        <f>+Provedor!AM19+Provedor!AM108+Provedor!AM197</f>
        <v>0</v>
      </c>
      <c r="AN19" s="20">
        <f>+Provedor!AN19+Provedor!AN108+Provedor!AN197</f>
        <v>0</v>
      </c>
      <c r="AO19" s="20">
        <f>+Provedor!AO19+Provedor!AO108+Provedor!AO197</f>
        <v>0</v>
      </c>
      <c r="AP19" s="20">
        <f>+Provedor!AP19+Provedor!AP108+Provedor!AP197</f>
        <v>0</v>
      </c>
      <c r="AQ19" s="20">
        <f>+Provedor!AQ19+Provedor!AQ108+Provedor!AQ197</f>
        <v>0</v>
      </c>
      <c r="AR19" s="20">
        <f>+Provedor!AR19+Provedor!AR108+Provedor!AR197</f>
        <v>0</v>
      </c>
      <c r="AS19" s="20">
        <f>+Provedor!AS19+Provedor!AS108+Provedor!AS197</f>
        <v>0</v>
      </c>
      <c r="AT19" s="20">
        <f>+Provedor!AT19+Provedor!AT108+Provedor!AT197</f>
        <v>0</v>
      </c>
      <c r="AU19" s="20">
        <f>+Provedor!AU19+Provedor!AU108+Provedor!AU197</f>
        <v>0</v>
      </c>
    </row>
    <row r="20" spans="1:47" ht="14.1" customHeight="1" x14ac:dyDescent="0.2">
      <c r="A20" s="89" t="s">
        <v>325</v>
      </c>
      <c r="B20" s="76">
        <f>+Provedor!B20+Provedor!B109+Provedor!B198</f>
        <v>0</v>
      </c>
      <c r="C20" s="76">
        <f>+Provedor!C20+Provedor!C109+Provedor!C198</f>
        <v>0</v>
      </c>
      <c r="D20" s="76">
        <f>+Provedor!D20+Provedor!D109+Provedor!D198</f>
        <v>0</v>
      </c>
      <c r="E20" s="76">
        <f>+Provedor!E20+Provedor!E109+Provedor!E198</f>
        <v>0</v>
      </c>
      <c r="F20" s="76">
        <f>+Provedor!F20+Provedor!F109+Provedor!F198</f>
        <v>0</v>
      </c>
      <c r="G20" s="76">
        <f>+Provedor!G20+Provedor!G109+Provedor!G198</f>
        <v>0</v>
      </c>
      <c r="H20" s="76">
        <f>+Provedor!H20+Provedor!H109+Provedor!H198</f>
        <v>0</v>
      </c>
      <c r="I20" s="76">
        <f>+Provedor!I20+Provedor!I109+Provedor!I198</f>
        <v>0</v>
      </c>
      <c r="J20" s="76">
        <f>+Provedor!J20+Provedor!J109+Provedor!J198</f>
        <v>0</v>
      </c>
      <c r="K20" s="76">
        <f>+Provedor!K20+Provedor!K109+Provedor!K198</f>
        <v>0</v>
      </c>
      <c r="L20" s="76">
        <f>+Provedor!L20+Provedor!L109+Provedor!L198</f>
        <v>0</v>
      </c>
      <c r="M20" s="76">
        <f>+Provedor!M20+Provedor!M109+Provedor!M198</f>
        <v>0</v>
      </c>
      <c r="N20" s="76">
        <f>+Provedor!N20+Provedor!N109+Provedor!N198</f>
        <v>0</v>
      </c>
      <c r="O20" s="76">
        <f>+Provedor!O20+Provedor!O109+Provedor!O198</f>
        <v>0</v>
      </c>
      <c r="P20" s="76">
        <f>+Provedor!P20+Provedor!P109+Provedor!P198</f>
        <v>0</v>
      </c>
      <c r="Q20" s="76">
        <f>+Provedor!Q20+Provedor!Q109+Provedor!Q198</f>
        <v>0</v>
      </c>
      <c r="R20" s="76">
        <f>+Provedor!R20+Provedor!R109+Provedor!R198</f>
        <v>0</v>
      </c>
      <c r="S20" s="76">
        <f>+Provedor!S20+Provedor!S109+Provedor!S198</f>
        <v>0</v>
      </c>
      <c r="T20" s="76">
        <f>+Provedor!T20+Provedor!T109+Provedor!T198</f>
        <v>0</v>
      </c>
      <c r="U20" s="76">
        <f>+Provedor!U20+Provedor!U109+Provedor!U198</f>
        <v>0</v>
      </c>
      <c r="V20" s="76">
        <f>+Provedor!V20+Provedor!V109+Provedor!V198</f>
        <v>0</v>
      </c>
      <c r="W20" s="76">
        <f>+Provedor!W20+Provedor!W109+Provedor!W198</f>
        <v>0</v>
      </c>
      <c r="X20" s="76">
        <f>+Provedor!X20+Provedor!X109+Provedor!X198</f>
        <v>0</v>
      </c>
      <c r="Y20" s="76">
        <f>+Provedor!Y20+Provedor!Y109+Provedor!Y198</f>
        <v>0</v>
      </c>
      <c r="Z20" s="76">
        <f>+Provedor!Z20+Provedor!Z109+Provedor!Z198</f>
        <v>0</v>
      </c>
      <c r="AA20" s="76">
        <f>+Provedor!AA20+Provedor!AA109+Provedor!AA198</f>
        <v>0</v>
      </c>
      <c r="AB20" s="76">
        <f>+Provedor!AB20+Provedor!AB109+Provedor!AB198</f>
        <v>0</v>
      </c>
      <c r="AC20" s="76">
        <f>+Provedor!AC20+Provedor!AC109+Provedor!AC198</f>
        <v>0</v>
      </c>
      <c r="AD20" s="76">
        <f>+Provedor!AD20+Provedor!AD109+Provedor!AD198</f>
        <v>0</v>
      </c>
      <c r="AE20" s="76">
        <f>+Provedor!AE20+Provedor!AE109+Provedor!AE198</f>
        <v>0</v>
      </c>
      <c r="AF20" s="76">
        <f>+Provedor!AF20+Provedor!AF109+Provedor!AF198</f>
        <v>0</v>
      </c>
      <c r="AG20" s="76">
        <f>+Provedor!AG20+Provedor!AG109+Provedor!AG198</f>
        <v>0</v>
      </c>
      <c r="AH20" s="76">
        <f>+Provedor!AH20+Provedor!AH109+Provedor!AH198</f>
        <v>0</v>
      </c>
      <c r="AI20" s="76">
        <f>+Provedor!AI20+Provedor!AI109+Provedor!AI198</f>
        <v>0</v>
      </c>
      <c r="AJ20" s="76">
        <f>+Provedor!AJ20+Provedor!AJ109+Provedor!AJ198</f>
        <v>0</v>
      </c>
      <c r="AK20" s="76">
        <f>+Provedor!AK20+Provedor!AK109+Provedor!AK198</f>
        <v>0</v>
      </c>
      <c r="AL20" s="76">
        <f>+Provedor!AL20+Provedor!AL109+Provedor!AL198</f>
        <v>0</v>
      </c>
      <c r="AM20" s="76">
        <f>+Provedor!AM20+Provedor!AM109+Provedor!AM198</f>
        <v>0</v>
      </c>
      <c r="AN20" s="76">
        <f>+Provedor!AN20+Provedor!AN109+Provedor!AN198</f>
        <v>0</v>
      </c>
      <c r="AO20" s="76">
        <f>+Provedor!AO20+Provedor!AO109+Provedor!AO198</f>
        <v>0</v>
      </c>
      <c r="AP20" s="76">
        <f>+Provedor!AP20+Provedor!AP109+Provedor!AP198</f>
        <v>0</v>
      </c>
      <c r="AQ20" s="76">
        <f>+Provedor!AQ20+Provedor!AQ109+Provedor!AQ198</f>
        <v>0</v>
      </c>
      <c r="AR20" s="76">
        <f>+Provedor!AR20+Provedor!AR109+Provedor!AR198</f>
        <v>0</v>
      </c>
      <c r="AS20" s="76">
        <f>+Provedor!AS20+Provedor!AS109+Provedor!AS198</f>
        <v>0</v>
      </c>
      <c r="AT20" s="76">
        <f>+Provedor!AT20+Provedor!AT109+Provedor!AT198</f>
        <v>0</v>
      </c>
      <c r="AU20" s="76">
        <f>+Provedor!AU20+Provedor!AU109+Provedor!AU198</f>
        <v>0</v>
      </c>
    </row>
    <row r="21" spans="1:47" ht="14.1" customHeight="1" x14ac:dyDescent="0.2">
      <c r="A21" s="89" t="s">
        <v>49</v>
      </c>
      <c r="B21" s="76">
        <f>+Provedor!B21+Provedor!B110+Provedor!B199</f>
        <v>0</v>
      </c>
      <c r="C21" s="76">
        <f>+Provedor!C21+Provedor!C110+Provedor!C199</f>
        <v>0</v>
      </c>
      <c r="D21" s="76">
        <f>+Provedor!D21+Provedor!D110+Provedor!D199</f>
        <v>0</v>
      </c>
      <c r="E21" s="76">
        <f>+Provedor!E21+Provedor!E110+Provedor!E199</f>
        <v>0</v>
      </c>
      <c r="F21" s="76">
        <f>+Provedor!F21+Provedor!F110+Provedor!F199</f>
        <v>0</v>
      </c>
      <c r="G21" s="76">
        <f>+Provedor!G21+Provedor!G110+Provedor!G199</f>
        <v>0</v>
      </c>
      <c r="H21" s="76">
        <f>+Provedor!H21+Provedor!H110+Provedor!H199</f>
        <v>0</v>
      </c>
      <c r="I21" s="76">
        <f>+Provedor!I21+Provedor!I110+Provedor!I199</f>
        <v>0</v>
      </c>
      <c r="J21" s="76">
        <f>+Provedor!J21+Provedor!J110+Provedor!J199</f>
        <v>0</v>
      </c>
      <c r="K21" s="76">
        <f>+Provedor!K21+Provedor!K110+Provedor!K199</f>
        <v>0</v>
      </c>
      <c r="L21" s="76">
        <f>+Provedor!L21+Provedor!L110+Provedor!L199</f>
        <v>0</v>
      </c>
      <c r="M21" s="76">
        <f>+Provedor!M21+Provedor!M110+Provedor!M199</f>
        <v>0</v>
      </c>
      <c r="N21" s="76">
        <f>+Provedor!N21+Provedor!N110+Provedor!N199</f>
        <v>0</v>
      </c>
      <c r="O21" s="76">
        <f>+Provedor!O21+Provedor!O110+Provedor!O199</f>
        <v>0</v>
      </c>
      <c r="P21" s="76">
        <f>+Provedor!P21+Provedor!P110+Provedor!P199</f>
        <v>0</v>
      </c>
      <c r="Q21" s="76">
        <f>+Provedor!Q21+Provedor!Q110+Provedor!Q199</f>
        <v>0</v>
      </c>
      <c r="R21" s="76">
        <f>+Provedor!R21+Provedor!R110+Provedor!R199</f>
        <v>0</v>
      </c>
      <c r="S21" s="76">
        <f>+Provedor!S21+Provedor!S110+Provedor!S199</f>
        <v>0</v>
      </c>
      <c r="T21" s="76">
        <f>+Provedor!T21+Provedor!T110+Provedor!T199</f>
        <v>0</v>
      </c>
      <c r="U21" s="76">
        <f>+Provedor!U21+Provedor!U110+Provedor!U199</f>
        <v>0</v>
      </c>
      <c r="V21" s="76">
        <f>+Provedor!V21+Provedor!V110+Provedor!V199</f>
        <v>0</v>
      </c>
      <c r="W21" s="76">
        <f>+Provedor!W21+Provedor!W110+Provedor!W199</f>
        <v>0</v>
      </c>
      <c r="X21" s="76">
        <f>+Provedor!X21+Provedor!X110+Provedor!X199</f>
        <v>0</v>
      </c>
      <c r="Y21" s="76">
        <f>+Provedor!Y21+Provedor!Y110+Provedor!Y199</f>
        <v>0</v>
      </c>
      <c r="Z21" s="76">
        <f>+Provedor!Z21+Provedor!Z110+Provedor!Z199</f>
        <v>0</v>
      </c>
      <c r="AA21" s="76">
        <f>+Provedor!AA21+Provedor!AA110+Provedor!AA199</f>
        <v>0</v>
      </c>
      <c r="AB21" s="76">
        <f>+Provedor!AB21+Provedor!AB110+Provedor!AB199</f>
        <v>0</v>
      </c>
      <c r="AC21" s="76">
        <f>+Provedor!AC21+Provedor!AC110+Provedor!AC199</f>
        <v>0</v>
      </c>
      <c r="AD21" s="76">
        <f>+Provedor!AD21+Provedor!AD110+Provedor!AD199</f>
        <v>0</v>
      </c>
      <c r="AE21" s="76">
        <f>+Provedor!AE21+Provedor!AE110+Provedor!AE199</f>
        <v>0</v>
      </c>
      <c r="AF21" s="76">
        <f>+Provedor!AF21+Provedor!AF110+Provedor!AF199</f>
        <v>0</v>
      </c>
      <c r="AG21" s="76">
        <f>+Provedor!AG21+Provedor!AG110+Provedor!AG199</f>
        <v>0</v>
      </c>
      <c r="AH21" s="76">
        <f>+Provedor!AH21+Provedor!AH110+Provedor!AH199</f>
        <v>0</v>
      </c>
      <c r="AI21" s="76">
        <f>+Provedor!AI21+Provedor!AI110+Provedor!AI199</f>
        <v>0</v>
      </c>
      <c r="AJ21" s="76">
        <f>+Provedor!AJ21+Provedor!AJ110+Provedor!AJ199</f>
        <v>0</v>
      </c>
      <c r="AK21" s="76">
        <f>+Provedor!AK21+Provedor!AK110+Provedor!AK199</f>
        <v>0</v>
      </c>
      <c r="AL21" s="76">
        <f>+Provedor!AL21+Provedor!AL110+Provedor!AL199</f>
        <v>0</v>
      </c>
      <c r="AM21" s="76">
        <f>+Provedor!AM21+Provedor!AM110+Provedor!AM199</f>
        <v>0</v>
      </c>
      <c r="AN21" s="76">
        <f>+Provedor!AN21+Provedor!AN110+Provedor!AN199</f>
        <v>0</v>
      </c>
      <c r="AO21" s="76">
        <f>+Provedor!AO21+Provedor!AO110+Provedor!AO199</f>
        <v>0</v>
      </c>
      <c r="AP21" s="76">
        <f>+Provedor!AP21+Provedor!AP110+Provedor!AP199</f>
        <v>0</v>
      </c>
      <c r="AQ21" s="76">
        <f>+Provedor!AQ21+Provedor!AQ110+Provedor!AQ199</f>
        <v>0</v>
      </c>
      <c r="AR21" s="76">
        <f>+Provedor!AR21+Provedor!AR110+Provedor!AR199</f>
        <v>0</v>
      </c>
      <c r="AS21" s="76">
        <f>+Provedor!AS21+Provedor!AS110+Provedor!AS199</f>
        <v>0</v>
      </c>
      <c r="AT21" s="76">
        <f>+Provedor!AT21+Provedor!AT110+Provedor!AT199</f>
        <v>0</v>
      </c>
      <c r="AU21" s="76">
        <f>+Provedor!AU21+Provedor!AU110+Provedor!AU199</f>
        <v>0</v>
      </c>
    </row>
    <row r="22" spans="1:47" ht="14.1" customHeight="1" x14ac:dyDescent="0.2">
      <c r="A22" s="88" t="s">
        <v>320</v>
      </c>
      <c r="B22" s="20">
        <f>+Provedor!B22+Provedor!B111+Provedor!B200</f>
        <v>0</v>
      </c>
      <c r="C22" s="20">
        <f>+Provedor!C22+Provedor!C111+Provedor!C200</f>
        <v>0</v>
      </c>
      <c r="D22" s="20">
        <f>+Provedor!D22+Provedor!D111+Provedor!D200</f>
        <v>0</v>
      </c>
      <c r="E22" s="20">
        <f>+Provedor!E22+Provedor!E111+Provedor!E200</f>
        <v>0</v>
      </c>
      <c r="F22" s="20">
        <f>+Provedor!F22+Provedor!F111+Provedor!F200</f>
        <v>0</v>
      </c>
      <c r="G22" s="20">
        <f>+Provedor!G22+Provedor!G111+Provedor!G200</f>
        <v>0</v>
      </c>
      <c r="H22" s="20">
        <f>+Provedor!H22+Provedor!H111+Provedor!H200</f>
        <v>0</v>
      </c>
      <c r="I22" s="20">
        <f>+Provedor!I22+Provedor!I111+Provedor!I200</f>
        <v>0</v>
      </c>
      <c r="J22" s="20">
        <f>+Provedor!J22+Provedor!J111+Provedor!J200</f>
        <v>0</v>
      </c>
      <c r="K22" s="20">
        <f>+Provedor!K22+Provedor!K111+Provedor!K200</f>
        <v>0</v>
      </c>
      <c r="L22" s="20">
        <f>+Provedor!L22+Provedor!L111+Provedor!L200</f>
        <v>0</v>
      </c>
      <c r="M22" s="20">
        <f>+Provedor!M22+Provedor!M111+Provedor!M200</f>
        <v>0</v>
      </c>
      <c r="N22" s="20">
        <f>+Provedor!N22+Provedor!N111+Provedor!N200</f>
        <v>0</v>
      </c>
      <c r="O22" s="20">
        <f>+Provedor!O22+Provedor!O111+Provedor!O200</f>
        <v>0</v>
      </c>
      <c r="P22" s="20">
        <f>+Provedor!P22+Provedor!P111+Provedor!P200</f>
        <v>0</v>
      </c>
      <c r="Q22" s="20">
        <f>+Provedor!Q22+Provedor!Q111+Provedor!Q200</f>
        <v>0</v>
      </c>
      <c r="R22" s="20">
        <f>+Provedor!R22+Provedor!R111+Provedor!R200</f>
        <v>0</v>
      </c>
      <c r="S22" s="20">
        <f>+Provedor!S22+Provedor!S111+Provedor!S200</f>
        <v>0</v>
      </c>
      <c r="T22" s="20">
        <f>+Provedor!T22+Provedor!T111+Provedor!T200</f>
        <v>0</v>
      </c>
      <c r="U22" s="20">
        <f>+Provedor!U22+Provedor!U111+Provedor!U200</f>
        <v>0</v>
      </c>
      <c r="V22" s="20">
        <f>+Provedor!V22+Provedor!V111+Provedor!V200</f>
        <v>0</v>
      </c>
      <c r="W22" s="20">
        <f>+Provedor!W22+Provedor!W111+Provedor!W200</f>
        <v>0</v>
      </c>
      <c r="X22" s="20">
        <f>+Provedor!X22+Provedor!X111+Provedor!X200</f>
        <v>0</v>
      </c>
      <c r="Y22" s="20">
        <f>+Provedor!Y22+Provedor!Y111+Provedor!Y200</f>
        <v>0</v>
      </c>
      <c r="Z22" s="20">
        <f>+Provedor!Z22+Provedor!Z111+Provedor!Z200</f>
        <v>0</v>
      </c>
      <c r="AA22" s="20">
        <f>+Provedor!AA22+Provedor!AA111+Provedor!AA200</f>
        <v>0</v>
      </c>
      <c r="AB22" s="20">
        <f>+Provedor!AB22+Provedor!AB111+Provedor!AB200</f>
        <v>0</v>
      </c>
      <c r="AC22" s="20">
        <f>+Provedor!AC22+Provedor!AC111+Provedor!AC200</f>
        <v>0</v>
      </c>
      <c r="AD22" s="20">
        <f>+Provedor!AD22+Provedor!AD111+Provedor!AD200</f>
        <v>0</v>
      </c>
      <c r="AE22" s="20">
        <f>+Provedor!AE22+Provedor!AE111+Provedor!AE200</f>
        <v>0</v>
      </c>
      <c r="AF22" s="20">
        <f>+Provedor!AF22+Provedor!AF111+Provedor!AF200</f>
        <v>0</v>
      </c>
      <c r="AG22" s="20">
        <f>+Provedor!AG22+Provedor!AG111+Provedor!AG200</f>
        <v>0</v>
      </c>
      <c r="AH22" s="20">
        <f>+Provedor!AH22+Provedor!AH111+Provedor!AH200</f>
        <v>0</v>
      </c>
      <c r="AI22" s="20">
        <f>+Provedor!AI22+Provedor!AI111+Provedor!AI200</f>
        <v>0</v>
      </c>
      <c r="AJ22" s="20">
        <f>+Provedor!AJ22+Provedor!AJ111+Provedor!AJ200</f>
        <v>0</v>
      </c>
      <c r="AK22" s="20">
        <f>+Provedor!AK22+Provedor!AK111+Provedor!AK200</f>
        <v>0</v>
      </c>
      <c r="AL22" s="20">
        <f>+Provedor!AL22+Provedor!AL111+Provedor!AL200</f>
        <v>0</v>
      </c>
      <c r="AM22" s="20">
        <f>+Provedor!AM22+Provedor!AM111+Provedor!AM200</f>
        <v>0</v>
      </c>
      <c r="AN22" s="20">
        <f>+Provedor!AN22+Provedor!AN111+Provedor!AN200</f>
        <v>0</v>
      </c>
      <c r="AO22" s="20">
        <f>+Provedor!AO22+Provedor!AO111+Provedor!AO200</f>
        <v>0</v>
      </c>
      <c r="AP22" s="20">
        <f>+Provedor!AP22+Provedor!AP111+Provedor!AP200</f>
        <v>0</v>
      </c>
      <c r="AQ22" s="20">
        <f>+Provedor!AQ22+Provedor!AQ111+Provedor!AQ200</f>
        <v>0</v>
      </c>
      <c r="AR22" s="20">
        <f>+Provedor!AR22+Provedor!AR111+Provedor!AR200</f>
        <v>0</v>
      </c>
      <c r="AS22" s="20">
        <f>+Provedor!AS22+Provedor!AS111+Provedor!AS200</f>
        <v>0</v>
      </c>
      <c r="AT22" s="20">
        <f>+Provedor!AT22+Provedor!AT111+Provedor!AT200</f>
        <v>0</v>
      </c>
      <c r="AU22" s="20">
        <f>+Provedor!AU22+Provedor!AU111+Provedor!AU200</f>
        <v>0</v>
      </c>
    </row>
    <row r="23" spans="1:47" ht="14.1" customHeight="1" x14ac:dyDescent="0.2">
      <c r="A23" s="89" t="s">
        <v>321</v>
      </c>
      <c r="B23" s="76">
        <f>+Provedor!B23+Provedor!B112+Provedor!B201</f>
        <v>0</v>
      </c>
      <c r="C23" s="76">
        <f>+Provedor!C23+Provedor!C112+Provedor!C201</f>
        <v>0</v>
      </c>
      <c r="D23" s="76">
        <f>+Provedor!D23+Provedor!D112+Provedor!D201</f>
        <v>0</v>
      </c>
      <c r="E23" s="76">
        <f>+Provedor!E23+Provedor!E112+Provedor!E201</f>
        <v>0</v>
      </c>
      <c r="F23" s="76">
        <f>+Provedor!F23+Provedor!F112+Provedor!F201</f>
        <v>0</v>
      </c>
      <c r="G23" s="76">
        <f>+Provedor!G23+Provedor!G112+Provedor!G201</f>
        <v>0</v>
      </c>
      <c r="H23" s="76">
        <f>+Provedor!H23+Provedor!H112+Provedor!H201</f>
        <v>0</v>
      </c>
      <c r="I23" s="76">
        <f>+Provedor!I23+Provedor!I112+Provedor!I201</f>
        <v>0</v>
      </c>
      <c r="J23" s="76">
        <f>+Provedor!J23+Provedor!J112+Provedor!J201</f>
        <v>0</v>
      </c>
      <c r="K23" s="76">
        <f>+Provedor!K23+Provedor!K112+Provedor!K201</f>
        <v>0</v>
      </c>
      <c r="L23" s="76">
        <f>+Provedor!L23+Provedor!L112+Provedor!L201</f>
        <v>0</v>
      </c>
      <c r="M23" s="76">
        <f>+Provedor!M23+Provedor!M112+Provedor!M201</f>
        <v>0</v>
      </c>
      <c r="N23" s="76">
        <f>+Provedor!N23+Provedor!N112+Provedor!N201</f>
        <v>0</v>
      </c>
      <c r="O23" s="76">
        <f>+Provedor!O23+Provedor!O112+Provedor!O201</f>
        <v>0</v>
      </c>
      <c r="P23" s="76">
        <f>+Provedor!P23+Provedor!P112+Provedor!P201</f>
        <v>0</v>
      </c>
      <c r="Q23" s="76">
        <f>+Provedor!Q23+Provedor!Q112+Provedor!Q201</f>
        <v>0</v>
      </c>
      <c r="R23" s="76">
        <f>+Provedor!R23+Provedor!R112+Provedor!R201</f>
        <v>0</v>
      </c>
      <c r="S23" s="76">
        <f>+Provedor!S23+Provedor!S112+Provedor!S201</f>
        <v>0</v>
      </c>
      <c r="T23" s="76">
        <f>+Provedor!T23+Provedor!T112+Provedor!T201</f>
        <v>0</v>
      </c>
      <c r="U23" s="76">
        <f>+Provedor!U23+Provedor!U112+Provedor!U201</f>
        <v>0</v>
      </c>
      <c r="V23" s="76">
        <f>+Provedor!V23+Provedor!V112+Provedor!V201</f>
        <v>0</v>
      </c>
      <c r="W23" s="76">
        <f>+Provedor!W23+Provedor!W112+Provedor!W201</f>
        <v>0</v>
      </c>
      <c r="X23" s="76">
        <f>+Provedor!X23+Provedor!X112+Provedor!X201</f>
        <v>0</v>
      </c>
      <c r="Y23" s="76">
        <f>+Provedor!Y23+Provedor!Y112+Provedor!Y201</f>
        <v>0</v>
      </c>
      <c r="Z23" s="76">
        <f>+Provedor!Z23+Provedor!Z112+Provedor!Z201</f>
        <v>0</v>
      </c>
      <c r="AA23" s="76">
        <f>+Provedor!AA23+Provedor!AA112+Provedor!AA201</f>
        <v>0</v>
      </c>
      <c r="AB23" s="76">
        <f>+Provedor!AB23+Provedor!AB112+Provedor!AB201</f>
        <v>0</v>
      </c>
      <c r="AC23" s="76">
        <f>+Provedor!AC23+Provedor!AC112+Provedor!AC201</f>
        <v>0</v>
      </c>
      <c r="AD23" s="76">
        <f>+Provedor!AD23+Provedor!AD112+Provedor!AD201</f>
        <v>0</v>
      </c>
      <c r="AE23" s="76">
        <f>+Provedor!AE23+Provedor!AE112+Provedor!AE201</f>
        <v>0</v>
      </c>
      <c r="AF23" s="76">
        <f>+Provedor!AF23+Provedor!AF112+Provedor!AF201</f>
        <v>0</v>
      </c>
      <c r="AG23" s="76">
        <f>+Provedor!AG23+Provedor!AG112+Provedor!AG201</f>
        <v>0</v>
      </c>
      <c r="AH23" s="76">
        <f>+Provedor!AH23+Provedor!AH112+Provedor!AH201</f>
        <v>0</v>
      </c>
      <c r="AI23" s="76">
        <f>+Provedor!AI23+Provedor!AI112+Provedor!AI201</f>
        <v>0</v>
      </c>
      <c r="AJ23" s="76">
        <f>+Provedor!AJ23+Provedor!AJ112+Provedor!AJ201</f>
        <v>0</v>
      </c>
      <c r="AK23" s="76">
        <f>+Provedor!AK23+Provedor!AK112+Provedor!AK201</f>
        <v>0</v>
      </c>
      <c r="AL23" s="76">
        <f>+Provedor!AL23+Provedor!AL112+Provedor!AL201</f>
        <v>0</v>
      </c>
      <c r="AM23" s="76">
        <f>+Provedor!AM23+Provedor!AM112+Provedor!AM201</f>
        <v>0</v>
      </c>
      <c r="AN23" s="76">
        <f>+Provedor!AN23+Provedor!AN112+Provedor!AN201</f>
        <v>0</v>
      </c>
      <c r="AO23" s="76">
        <f>+Provedor!AO23+Provedor!AO112+Provedor!AO201</f>
        <v>0</v>
      </c>
      <c r="AP23" s="76">
        <f>+Provedor!AP23+Provedor!AP112+Provedor!AP201</f>
        <v>0</v>
      </c>
      <c r="AQ23" s="76">
        <f>+Provedor!AQ23+Provedor!AQ112+Provedor!AQ201</f>
        <v>0</v>
      </c>
      <c r="AR23" s="76">
        <f>+Provedor!AR23+Provedor!AR112+Provedor!AR201</f>
        <v>0</v>
      </c>
      <c r="AS23" s="76">
        <f>+Provedor!AS23+Provedor!AS112+Provedor!AS201</f>
        <v>0</v>
      </c>
      <c r="AT23" s="76">
        <f>+Provedor!AT23+Provedor!AT112+Provedor!AT201</f>
        <v>0</v>
      </c>
      <c r="AU23" s="76">
        <f>+Provedor!AU23+Provedor!AU112+Provedor!AU201</f>
        <v>0</v>
      </c>
    </row>
    <row r="24" spans="1:47" ht="14.1" customHeight="1" x14ac:dyDescent="0.2">
      <c r="A24" s="89" t="s">
        <v>322</v>
      </c>
      <c r="B24" s="76">
        <f>+Provedor!B24+Provedor!B113+Provedor!B202</f>
        <v>0</v>
      </c>
      <c r="C24" s="76">
        <f>+Provedor!C24+Provedor!C113+Provedor!C202</f>
        <v>0</v>
      </c>
      <c r="D24" s="76">
        <f>+Provedor!D24+Provedor!D113+Provedor!D202</f>
        <v>0</v>
      </c>
      <c r="E24" s="76">
        <f>+Provedor!E24+Provedor!E113+Provedor!E202</f>
        <v>0</v>
      </c>
      <c r="F24" s="76">
        <f>+Provedor!F24+Provedor!F113+Provedor!F202</f>
        <v>0</v>
      </c>
      <c r="G24" s="76">
        <f>+Provedor!G24+Provedor!G113+Provedor!G202</f>
        <v>0</v>
      </c>
      <c r="H24" s="76">
        <f>+Provedor!H24+Provedor!H113+Provedor!H202</f>
        <v>0</v>
      </c>
      <c r="I24" s="76">
        <f>+Provedor!I24+Provedor!I113+Provedor!I202</f>
        <v>0</v>
      </c>
      <c r="J24" s="76">
        <f>+Provedor!J24+Provedor!J113+Provedor!J202</f>
        <v>0</v>
      </c>
      <c r="K24" s="76">
        <f>+Provedor!K24+Provedor!K113+Provedor!K202</f>
        <v>0</v>
      </c>
      <c r="L24" s="76">
        <f>+Provedor!L24+Provedor!L113+Provedor!L202</f>
        <v>0</v>
      </c>
      <c r="M24" s="76">
        <f>+Provedor!M24+Provedor!M113+Provedor!M202</f>
        <v>0</v>
      </c>
      <c r="N24" s="76">
        <f>+Provedor!N24+Provedor!N113+Provedor!N202</f>
        <v>0</v>
      </c>
      <c r="O24" s="76">
        <f>+Provedor!O24+Provedor!O113+Provedor!O202</f>
        <v>0</v>
      </c>
      <c r="P24" s="76">
        <f>+Provedor!P24+Provedor!P113+Provedor!P202</f>
        <v>0</v>
      </c>
      <c r="Q24" s="76">
        <f>+Provedor!Q24+Provedor!Q113+Provedor!Q202</f>
        <v>0</v>
      </c>
      <c r="R24" s="76">
        <f>+Provedor!R24+Provedor!R113+Provedor!R202</f>
        <v>0</v>
      </c>
      <c r="S24" s="76">
        <f>+Provedor!S24+Provedor!S113+Provedor!S202</f>
        <v>0</v>
      </c>
      <c r="T24" s="76">
        <f>+Provedor!T24+Provedor!T113+Provedor!T202</f>
        <v>0</v>
      </c>
      <c r="U24" s="76">
        <f>+Provedor!U24+Provedor!U113+Provedor!U202</f>
        <v>0</v>
      </c>
      <c r="V24" s="76">
        <f>+Provedor!V24+Provedor!V113+Provedor!V202</f>
        <v>0</v>
      </c>
      <c r="W24" s="76">
        <f>+Provedor!W24+Provedor!W113+Provedor!W202</f>
        <v>0</v>
      </c>
      <c r="X24" s="76">
        <f>+Provedor!X24+Provedor!X113+Provedor!X202</f>
        <v>0</v>
      </c>
      <c r="Y24" s="76">
        <f>+Provedor!Y24+Provedor!Y113+Provedor!Y202</f>
        <v>0</v>
      </c>
      <c r="Z24" s="76">
        <f>+Provedor!Z24+Provedor!Z113+Provedor!Z202</f>
        <v>0</v>
      </c>
      <c r="AA24" s="76">
        <f>+Provedor!AA24+Provedor!AA113+Provedor!AA202</f>
        <v>0</v>
      </c>
      <c r="AB24" s="76">
        <f>+Provedor!AB24+Provedor!AB113+Provedor!AB202</f>
        <v>0</v>
      </c>
      <c r="AC24" s="76">
        <f>+Provedor!AC24+Provedor!AC113+Provedor!AC202</f>
        <v>0</v>
      </c>
      <c r="AD24" s="76">
        <f>+Provedor!AD24+Provedor!AD113+Provedor!AD202</f>
        <v>0</v>
      </c>
      <c r="AE24" s="76">
        <f>+Provedor!AE24+Provedor!AE113+Provedor!AE202</f>
        <v>0</v>
      </c>
      <c r="AF24" s="76">
        <f>+Provedor!AF24+Provedor!AF113+Provedor!AF202</f>
        <v>0</v>
      </c>
      <c r="AG24" s="76">
        <f>+Provedor!AG24+Provedor!AG113+Provedor!AG202</f>
        <v>0</v>
      </c>
      <c r="AH24" s="76">
        <f>+Provedor!AH24+Provedor!AH113+Provedor!AH202</f>
        <v>0</v>
      </c>
      <c r="AI24" s="76">
        <f>+Provedor!AI24+Provedor!AI113+Provedor!AI202</f>
        <v>0</v>
      </c>
      <c r="AJ24" s="76">
        <f>+Provedor!AJ24+Provedor!AJ113+Provedor!AJ202</f>
        <v>0</v>
      </c>
      <c r="AK24" s="76">
        <f>+Provedor!AK24+Provedor!AK113+Provedor!AK202</f>
        <v>0</v>
      </c>
      <c r="AL24" s="76">
        <f>+Provedor!AL24+Provedor!AL113+Provedor!AL202</f>
        <v>0</v>
      </c>
      <c r="AM24" s="76">
        <f>+Provedor!AM24+Provedor!AM113+Provedor!AM202</f>
        <v>0</v>
      </c>
      <c r="AN24" s="76">
        <f>+Provedor!AN24+Provedor!AN113+Provedor!AN202</f>
        <v>0</v>
      </c>
      <c r="AO24" s="76">
        <f>+Provedor!AO24+Provedor!AO113+Provedor!AO202</f>
        <v>0</v>
      </c>
      <c r="AP24" s="76">
        <f>+Provedor!AP24+Provedor!AP113+Provedor!AP202</f>
        <v>0</v>
      </c>
      <c r="AQ24" s="76">
        <f>+Provedor!AQ24+Provedor!AQ113+Provedor!AQ202</f>
        <v>0</v>
      </c>
      <c r="AR24" s="76">
        <f>+Provedor!AR24+Provedor!AR113+Provedor!AR202</f>
        <v>0</v>
      </c>
      <c r="AS24" s="76">
        <f>+Provedor!AS24+Provedor!AS113+Provedor!AS202</f>
        <v>0</v>
      </c>
      <c r="AT24" s="76">
        <f>+Provedor!AT24+Provedor!AT113+Provedor!AT202</f>
        <v>0</v>
      </c>
      <c r="AU24" s="76">
        <f>+Provedor!AU24+Provedor!AU113+Provedor!AU202</f>
        <v>0</v>
      </c>
    </row>
    <row r="25" spans="1:47" ht="14.1" customHeight="1" x14ac:dyDescent="0.2">
      <c r="A25" s="31" t="s">
        <v>334</v>
      </c>
      <c r="B25" s="20">
        <f>+Provedor!B25+Provedor!B114+Provedor!B203</f>
        <v>0</v>
      </c>
      <c r="C25" s="20">
        <f>+Provedor!C25+Provedor!C114+Provedor!C203</f>
        <v>0</v>
      </c>
      <c r="D25" s="20">
        <f>+Provedor!D25+Provedor!D114+Provedor!D203</f>
        <v>0</v>
      </c>
      <c r="E25" s="20">
        <f>+Provedor!E25+Provedor!E114+Provedor!E203</f>
        <v>0</v>
      </c>
      <c r="F25" s="20">
        <f>+Provedor!F25+Provedor!F114+Provedor!F203</f>
        <v>0</v>
      </c>
      <c r="G25" s="20">
        <f>+Provedor!G25+Provedor!G114+Provedor!G203</f>
        <v>0</v>
      </c>
      <c r="H25" s="20">
        <f>+Provedor!H25+Provedor!H114+Provedor!H203</f>
        <v>0</v>
      </c>
      <c r="I25" s="20">
        <f>+Provedor!I25+Provedor!I114+Provedor!I203</f>
        <v>0</v>
      </c>
      <c r="J25" s="20">
        <f>+Provedor!J25+Provedor!J114+Provedor!J203</f>
        <v>0</v>
      </c>
      <c r="K25" s="20">
        <f>+Provedor!K25+Provedor!K114+Provedor!K203</f>
        <v>0</v>
      </c>
      <c r="L25" s="20">
        <f>+Provedor!L25+Provedor!L114+Provedor!L203</f>
        <v>0</v>
      </c>
      <c r="M25" s="20">
        <f>+Provedor!M25+Provedor!M114+Provedor!M203</f>
        <v>0</v>
      </c>
      <c r="N25" s="20">
        <f>+Provedor!N25+Provedor!N114+Provedor!N203</f>
        <v>0</v>
      </c>
      <c r="O25" s="20">
        <f>+Provedor!O25+Provedor!O114+Provedor!O203</f>
        <v>0</v>
      </c>
      <c r="P25" s="20">
        <f>+Provedor!P25+Provedor!P114+Provedor!P203</f>
        <v>0</v>
      </c>
      <c r="Q25" s="20">
        <f>+Provedor!Q25+Provedor!Q114+Provedor!Q203</f>
        <v>0</v>
      </c>
      <c r="R25" s="20">
        <f>+Provedor!R25+Provedor!R114+Provedor!R203</f>
        <v>0</v>
      </c>
      <c r="S25" s="20">
        <f>+Provedor!S25+Provedor!S114+Provedor!S203</f>
        <v>0</v>
      </c>
      <c r="T25" s="20">
        <f>+Provedor!T25+Provedor!T114+Provedor!T203</f>
        <v>0</v>
      </c>
      <c r="U25" s="20">
        <f>+Provedor!U25+Provedor!U114+Provedor!U203</f>
        <v>0</v>
      </c>
      <c r="V25" s="20">
        <f>+Provedor!V25+Provedor!V114+Provedor!V203</f>
        <v>0</v>
      </c>
      <c r="W25" s="20">
        <f>+Provedor!W25+Provedor!W114+Provedor!W203</f>
        <v>0</v>
      </c>
      <c r="X25" s="20">
        <f>+Provedor!X25+Provedor!X114+Provedor!X203</f>
        <v>0</v>
      </c>
      <c r="Y25" s="20">
        <f>+Provedor!Y25+Provedor!Y114+Provedor!Y203</f>
        <v>0</v>
      </c>
      <c r="Z25" s="20">
        <f>+Provedor!Z25+Provedor!Z114+Provedor!Z203</f>
        <v>0</v>
      </c>
      <c r="AA25" s="20">
        <f>+Provedor!AA25+Provedor!AA114+Provedor!AA203</f>
        <v>0</v>
      </c>
      <c r="AB25" s="20">
        <f>+Provedor!AB25+Provedor!AB114+Provedor!AB203</f>
        <v>0</v>
      </c>
      <c r="AC25" s="20">
        <f>+Provedor!AC25+Provedor!AC114+Provedor!AC203</f>
        <v>0</v>
      </c>
      <c r="AD25" s="20">
        <f>+Provedor!AD25+Provedor!AD114+Provedor!AD203</f>
        <v>0</v>
      </c>
      <c r="AE25" s="20">
        <f>+Provedor!AE25+Provedor!AE114+Provedor!AE203</f>
        <v>0</v>
      </c>
      <c r="AF25" s="20">
        <f>+Provedor!AF25+Provedor!AF114+Provedor!AF203</f>
        <v>0</v>
      </c>
      <c r="AG25" s="20">
        <f>+Provedor!AG25+Provedor!AG114+Provedor!AG203</f>
        <v>0</v>
      </c>
      <c r="AH25" s="20">
        <f>+Provedor!AH25+Provedor!AH114+Provedor!AH203</f>
        <v>0</v>
      </c>
      <c r="AI25" s="20">
        <f>+Provedor!AI25+Provedor!AI114+Provedor!AI203</f>
        <v>0</v>
      </c>
      <c r="AJ25" s="20">
        <f>+Provedor!AJ25+Provedor!AJ114+Provedor!AJ203</f>
        <v>0</v>
      </c>
      <c r="AK25" s="20">
        <f>+Provedor!AK25+Provedor!AK114+Provedor!AK203</f>
        <v>0</v>
      </c>
      <c r="AL25" s="20">
        <f>+Provedor!AL25+Provedor!AL114+Provedor!AL203</f>
        <v>0</v>
      </c>
      <c r="AM25" s="20">
        <f>+Provedor!AM25+Provedor!AM114+Provedor!AM203</f>
        <v>0</v>
      </c>
      <c r="AN25" s="20">
        <f>+Provedor!AN25+Provedor!AN114+Provedor!AN203</f>
        <v>0</v>
      </c>
      <c r="AO25" s="20">
        <f>+Provedor!AO25+Provedor!AO114+Provedor!AO203</f>
        <v>0</v>
      </c>
      <c r="AP25" s="20">
        <f>+Provedor!AP25+Provedor!AP114+Provedor!AP203</f>
        <v>0</v>
      </c>
      <c r="AQ25" s="20">
        <f>+Provedor!AQ25+Provedor!AQ114+Provedor!AQ203</f>
        <v>0</v>
      </c>
      <c r="AR25" s="20">
        <f>+Provedor!AR25+Provedor!AR114+Provedor!AR203</f>
        <v>0</v>
      </c>
      <c r="AS25" s="20">
        <f>+Provedor!AS25+Provedor!AS114+Provedor!AS203</f>
        <v>0</v>
      </c>
      <c r="AT25" s="20">
        <f>+Provedor!AT25+Provedor!AT114+Provedor!AT203</f>
        <v>0</v>
      </c>
      <c r="AU25" s="20">
        <f>+Provedor!AU25+Provedor!AU114+Provedor!AU203</f>
        <v>0</v>
      </c>
    </row>
    <row r="26" spans="1:47" ht="14.1" customHeight="1" x14ac:dyDescent="0.2">
      <c r="A26" s="88" t="s">
        <v>327</v>
      </c>
      <c r="B26" s="20">
        <f>+Provedor!B26+Provedor!B115+Provedor!B204</f>
        <v>0</v>
      </c>
      <c r="C26" s="20">
        <f>+Provedor!C26+Provedor!C115+Provedor!C204</f>
        <v>0</v>
      </c>
      <c r="D26" s="20">
        <f>+Provedor!D26+Provedor!D115+Provedor!D204</f>
        <v>0</v>
      </c>
      <c r="E26" s="20">
        <f>+Provedor!E26+Provedor!E115+Provedor!E204</f>
        <v>0</v>
      </c>
      <c r="F26" s="20">
        <f>+Provedor!F26+Provedor!F115+Provedor!F204</f>
        <v>0</v>
      </c>
      <c r="G26" s="20">
        <f>+Provedor!G26+Provedor!G115+Provedor!G204</f>
        <v>0</v>
      </c>
      <c r="H26" s="20">
        <f>+Provedor!H26+Provedor!H115+Provedor!H204</f>
        <v>0</v>
      </c>
      <c r="I26" s="20">
        <f>+Provedor!I26+Provedor!I115+Provedor!I204</f>
        <v>0</v>
      </c>
      <c r="J26" s="20">
        <f>+Provedor!J26+Provedor!J115+Provedor!J204</f>
        <v>0</v>
      </c>
      <c r="K26" s="20">
        <f>+Provedor!K26+Provedor!K115+Provedor!K204</f>
        <v>0</v>
      </c>
      <c r="L26" s="20">
        <f>+Provedor!L26+Provedor!L115+Provedor!L204</f>
        <v>0</v>
      </c>
      <c r="M26" s="20">
        <f>+Provedor!M26+Provedor!M115+Provedor!M204</f>
        <v>0</v>
      </c>
      <c r="N26" s="20">
        <f>+Provedor!N26+Provedor!N115+Provedor!N204</f>
        <v>0</v>
      </c>
      <c r="O26" s="20">
        <f>+Provedor!O26+Provedor!O115+Provedor!O204</f>
        <v>0</v>
      </c>
      <c r="P26" s="20">
        <f>+Provedor!P26+Provedor!P115+Provedor!P204</f>
        <v>0</v>
      </c>
      <c r="Q26" s="20">
        <f>+Provedor!Q26+Provedor!Q115+Provedor!Q204</f>
        <v>0</v>
      </c>
      <c r="R26" s="20">
        <f>+Provedor!R26+Provedor!R115+Provedor!R204</f>
        <v>0</v>
      </c>
      <c r="S26" s="20">
        <f>+Provedor!S26+Provedor!S115+Provedor!S204</f>
        <v>0</v>
      </c>
      <c r="T26" s="20">
        <f>+Provedor!T26+Provedor!T115+Provedor!T204</f>
        <v>0</v>
      </c>
      <c r="U26" s="20">
        <f>+Provedor!U26+Provedor!U115+Provedor!U204</f>
        <v>0</v>
      </c>
      <c r="V26" s="20">
        <f>+Provedor!V26+Provedor!V115+Provedor!V204</f>
        <v>0</v>
      </c>
      <c r="W26" s="20">
        <f>+Provedor!W26+Provedor!W115+Provedor!W204</f>
        <v>0</v>
      </c>
      <c r="X26" s="20">
        <f>+Provedor!X26+Provedor!X115+Provedor!X204</f>
        <v>0</v>
      </c>
      <c r="Y26" s="20">
        <f>+Provedor!Y26+Provedor!Y115+Provedor!Y204</f>
        <v>0</v>
      </c>
      <c r="Z26" s="20">
        <f>+Provedor!Z26+Provedor!Z115+Provedor!Z204</f>
        <v>0</v>
      </c>
      <c r="AA26" s="20">
        <f>+Provedor!AA26+Provedor!AA115+Provedor!AA204</f>
        <v>0</v>
      </c>
      <c r="AB26" s="20">
        <f>+Provedor!AB26+Provedor!AB115+Provedor!AB204</f>
        <v>0</v>
      </c>
      <c r="AC26" s="20">
        <f>+Provedor!AC26+Provedor!AC115+Provedor!AC204</f>
        <v>0</v>
      </c>
      <c r="AD26" s="20">
        <f>+Provedor!AD26+Provedor!AD115+Provedor!AD204</f>
        <v>0</v>
      </c>
      <c r="AE26" s="20">
        <f>+Provedor!AE26+Provedor!AE115+Provedor!AE204</f>
        <v>0</v>
      </c>
      <c r="AF26" s="20">
        <f>+Provedor!AF26+Provedor!AF115+Provedor!AF204</f>
        <v>0</v>
      </c>
      <c r="AG26" s="20">
        <f>+Provedor!AG26+Provedor!AG115+Provedor!AG204</f>
        <v>0</v>
      </c>
      <c r="AH26" s="20">
        <f>+Provedor!AH26+Provedor!AH115+Provedor!AH204</f>
        <v>0</v>
      </c>
      <c r="AI26" s="20">
        <f>+Provedor!AI26+Provedor!AI115+Provedor!AI204</f>
        <v>0</v>
      </c>
      <c r="AJ26" s="20">
        <f>+Provedor!AJ26+Provedor!AJ115+Provedor!AJ204</f>
        <v>0</v>
      </c>
      <c r="AK26" s="20">
        <f>+Provedor!AK26+Provedor!AK115+Provedor!AK204</f>
        <v>0</v>
      </c>
      <c r="AL26" s="20">
        <f>+Provedor!AL26+Provedor!AL115+Provedor!AL204</f>
        <v>0</v>
      </c>
      <c r="AM26" s="20">
        <f>+Provedor!AM26+Provedor!AM115+Provedor!AM204</f>
        <v>0</v>
      </c>
      <c r="AN26" s="20">
        <f>+Provedor!AN26+Provedor!AN115+Provedor!AN204</f>
        <v>0</v>
      </c>
      <c r="AO26" s="20">
        <f>+Provedor!AO26+Provedor!AO115+Provedor!AO204</f>
        <v>0</v>
      </c>
      <c r="AP26" s="20">
        <f>+Provedor!AP26+Provedor!AP115+Provedor!AP204</f>
        <v>0</v>
      </c>
      <c r="AQ26" s="20">
        <f>+Provedor!AQ26+Provedor!AQ115+Provedor!AQ204</f>
        <v>0</v>
      </c>
      <c r="AR26" s="20">
        <f>+Provedor!AR26+Provedor!AR115+Provedor!AR204</f>
        <v>0</v>
      </c>
      <c r="AS26" s="20">
        <f>+Provedor!AS26+Provedor!AS115+Provedor!AS204</f>
        <v>0</v>
      </c>
      <c r="AT26" s="20">
        <f>+Provedor!AT26+Provedor!AT115+Provedor!AT204</f>
        <v>0</v>
      </c>
      <c r="AU26" s="20">
        <f>+Provedor!AU26+Provedor!AU115+Provedor!AU204</f>
        <v>0</v>
      </c>
    </row>
    <row r="27" spans="1:47" ht="14.1" customHeight="1" x14ac:dyDescent="0.2">
      <c r="A27" s="89" t="s">
        <v>328</v>
      </c>
      <c r="B27" s="76">
        <f>+Provedor!B27+Provedor!B116+Provedor!B205</f>
        <v>0</v>
      </c>
      <c r="C27" s="76">
        <f>+Provedor!C27+Provedor!C116+Provedor!C205</f>
        <v>0</v>
      </c>
      <c r="D27" s="76">
        <f>+Provedor!D27+Provedor!D116+Provedor!D205</f>
        <v>0</v>
      </c>
      <c r="E27" s="76">
        <f>+Provedor!E27+Provedor!E116+Provedor!E205</f>
        <v>0</v>
      </c>
      <c r="F27" s="76">
        <f>+Provedor!F27+Provedor!F116+Provedor!F205</f>
        <v>0</v>
      </c>
      <c r="G27" s="76">
        <f>+Provedor!G27+Provedor!G116+Provedor!G205</f>
        <v>0</v>
      </c>
      <c r="H27" s="76">
        <f>+Provedor!H27+Provedor!H116+Provedor!H205</f>
        <v>0</v>
      </c>
      <c r="I27" s="76">
        <f>+Provedor!I27+Provedor!I116+Provedor!I205</f>
        <v>0</v>
      </c>
      <c r="J27" s="76">
        <f>+Provedor!J27+Provedor!J116+Provedor!J205</f>
        <v>0</v>
      </c>
      <c r="K27" s="76">
        <f>+Provedor!K27+Provedor!K116+Provedor!K205</f>
        <v>0</v>
      </c>
      <c r="L27" s="76">
        <f>+Provedor!L27+Provedor!L116+Provedor!L205</f>
        <v>0</v>
      </c>
      <c r="M27" s="76">
        <f>+Provedor!M27+Provedor!M116+Provedor!M205</f>
        <v>0</v>
      </c>
      <c r="N27" s="76">
        <f>+Provedor!N27+Provedor!N116+Provedor!N205</f>
        <v>0</v>
      </c>
      <c r="O27" s="76">
        <f>+Provedor!O27+Provedor!O116+Provedor!O205</f>
        <v>0</v>
      </c>
      <c r="P27" s="76">
        <f>+Provedor!P27+Provedor!P116+Provedor!P205</f>
        <v>0</v>
      </c>
      <c r="Q27" s="76">
        <f>+Provedor!Q27+Provedor!Q116+Provedor!Q205</f>
        <v>0</v>
      </c>
      <c r="R27" s="76">
        <f>+Provedor!R27+Provedor!R116+Provedor!R205</f>
        <v>0</v>
      </c>
      <c r="S27" s="76">
        <f>+Provedor!S27+Provedor!S116+Provedor!S205</f>
        <v>0</v>
      </c>
      <c r="T27" s="76">
        <f>+Provedor!T27+Provedor!T116+Provedor!T205</f>
        <v>0</v>
      </c>
      <c r="U27" s="76">
        <f>+Provedor!U27+Provedor!U116+Provedor!U205</f>
        <v>0</v>
      </c>
      <c r="V27" s="76">
        <f>+Provedor!V27+Provedor!V116+Provedor!V205</f>
        <v>0</v>
      </c>
      <c r="W27" s="76">
        <f>+Provedor!W27+Provedor!W116+Provedor!W205</f>
        <v>0</v>
      </c>
      <c r="X27" s="76">
        <f>+Provedor!X27+Provedor!X116+Provedor!X205</f>
        <v>0</v>
      </c>
      <c r="Y27" s="76">
        <f>+Provedor!Y27+Provedor!Y116+Provedor!Y205</f>
        <v>0</v>
      </c>
      <c r="Z27" s="76">
        <f>+Provedor!Z27+Provedor!Z116+Provedor!Z205</f>
        <v>0</v>
      </c>
      <c r="AA27" s="76">
        <f>+Provedor!AA27+Provedor!AA116+Provedor!AA205</f>
        <v>0</v>
      </c>
      <c r="AB27" s="76">
        <f>+Provedor!AB27+Provedor!AB116+Provedor!AB205</f>
        <v>0</v>
      </c>
      <c r="AC27" s="76">
        <f>+Provedor!AC27+Provedor!AC116+Provedor!AC205</f>
        <v>0</v>
      </c>
      <c r="AD27" s="76">
        <f>+Provedor!AD27+Provedor!AD116+Provedor!AD205</f>
        <v>0</v>
      </c>
      <c r="AE27" s="76">
        <f>+Provedor!AE27+Provedor!AE116+Provedor!AE205</f>
        <v>0</v>
      </c>
      <c r="AF27" s="76">
        <f>+Provedor!AF27+Provedor!AF116+Provedor!AF205</f>
        <v>0</v>
      </c>
      <c r="AG27" s="76">
        <f>+Provedor!AG27+Provedor!AG116+Provedor!AG205</f>
        <v>0</v>
      </c>
      <c r="AH27" s="76">
        <f>+Provedor!AH27+Provedor!AH116+Provedor!AH205</f>
        <v>0</v>
      </c>
      <c r="AI27" s="76">
        <f>+Provedor!AI27+Provedor!AI116+Provedor!AI205</f>
        <v>0</v>
      </c>
      <c r="AJ27" s="76">
        <f>+Provedor!AJ27+Provedor!AJ116+Provedor!AJ205</f>
        <v>0</v>
      </c>
      <c r="AK27" s="76">
        <f>+Provedor!AK27+Provedor!AK116+Provedor!AK205</f>
        <v>0</v>
      </c>
      <c r="AL27" s="76">
        <f>+Provedor!AL27+Provedor!AL116+Provedor!AL205</f>
        <v>0</v>
      </c>
      <c r="AM27" s="76">
        <f>+Provedor!AM27+Provedor!AM116+Provedor!AM205</f>
        <v>0</v>
      </c>
      <c r="AN27" s="76">
        <f>+Provedor!AN27+Provedor!AN116+Provedor!AN205</f>
        <v>0</v>
      </c>
      <c r="AO27" s="76">
        <f>+Provedor!AO27+Provedor!AO116+Provedor!AO205</f>
        <v>0</v>
      </c>
      <c r="AP27" s="76">
        <f>+Provedor!AP27+Provedor!AP116+Provedor!AP205</f>
        <v>0</v>
      </c>
      <c r="AQ27" s="76">
        <f>+Provedor!AQ27+Provedor!AQ116+Provedor!AQ205</f>
        <v>0</v>
      </c>
      <c r="AR27" s="76">
        <f>+Provedor!AR27+Provedor!AR116+Provedor!AR205</f>
        <v>0</v>
      </c>
      <c r="AS27" s="76">
        <f>+Provedor!AS27+Provedor!AS116+Provedor!AS205</f>
        <v>0</v>
      </c>
      <c r="AT27" s="76">
        <f>+Provedor!AT27+Provedor!AT116+Provedor!AT205</f>
        <v>0</v>
      </c>
      <c r="AU27" s="76">
        <f>+Provedor!AU27+Provedor!AU116+Provedor!AU205</f>
        <v>0</v>
      </c>
    </row>
    <row r="28" spans="1:47" ht="14.1" customHeight="1" x14ac:dyDescent="0.2">
      <c r="A28" s="89" t="s">
        <v>329</v>
      </c>
      <c r="B28" s="76">
        <f>+Provedor!B28+Provedor!B117+Provedor!B206</f>
        <v>0</v>
      </c>
      <c r="C28" s="76">
        <f>+Provedor!C28+Provedor!C117+Provedor!C206</f>
        <v>0</v>
      </c>
      <c r="D28" s="76">
        <f>+Provedor!D28+Provedor!D117+Provedor!D206</f>
        <v>0</v>
      </c>
      <c r="E28" s="76">
        <f>+Provedor!E28+Provedor!E117+Provedor!E206</f>
        <v>0</v>
      </c>
      <c r="F28" s="76">
        <f>+Provedor!F28+Provedor!F117+Provedor!F206</f>
        <v>0</v>
      </c>
      <c r="G28" s="76">
        <f>+Provedor!G28+Provedor!G117+Provedor!G206</f>
        <v>0</v>
      </c>
      <c r="H28" s="76">
        <f>+Provedor!H28+Provedor!H117+Provedor!H206</f>
        <v>0</v>
      </c>
      <c r="I28" s="76">
        <f>+Provedor!I28+Provedor!I117+Provedor!I206</f>
        <v>0</v>
      </c>
      <c r="J28" s="76">
        <f>+Provedor!J28+Provedor!J117+Provedor!J206</f>
        <v>0</v>
      </c>
      <c r="K28" s="76">
        <f>+Provedor!K28+Provedor!K117+Provedor!K206</f>
        <v>0</v>
      </c>
      <c r="L28" s="76">
        <f>+Provedor!L28+Provedor!L117+Provedor!L206</f>
        <v>0</v>
      </c>
      <c r="M28" s="76">
        <f>+Provedor!M28+Provedor!M117+Provedor!M206</f>
        <v>0</v>
      </c>
      <c r="N28" s="76">
        <f>+Provedor!N28+Provedor!N117+Provedor!N206</f>
        <v>0</v>
      </c>
      <c r="O28" s="76">
        <f>+Provedor!O28+Provedor!O117+Provedor!O206</f>
        <v>0</v>
      </c>
      <c r="P28" s="76">
        <f>+Provedor!P28+Provedor!P117+Provedor!P206</f>
        <v>0</v>
      </c>
      <c r="Q28" s="76">
        <f>+Provedor!Q28+Provedor!Q117+Provedor!Q206</f>
        <v>0</v>
      </c>
      <c r="R28" s="76">
        <f>+Provedor!R28+Provedor!R117+Provedor!R206</f>
        <v>0</v>
      </c>
      <c r="S28" s="76">
        <f>+Provedor!S28+Provedor!S117+Provedor!S206</f>
        <v>0</v>
      </c>
      <c r="T28" s="76">
        <f>+Provedor!T28+Provedor!T117+Provedor!T206</f>
        <v>0</v>
      </c>
      <c r="U28" s="76">
        <f>+Provedor!U28+Provedor!U117+Provedor!U206</f>
        <v>0</v>
      </c>
      <c r="V28" s="76">
        <f>+Provedor!V28+Provedor!V117+Provedor!V206</f>
        <v>0</v>
      </c>
      <c r="W28" s="76">
        <f>+Provedor!W28+Provedor!W117+Provedor!W206</f>
        <v>0</v>
      </c>
      <c r="X28" s="76">
        <f>+Provedor!X28+Provedor!X117+Provedor!X206</f>
        <v>0</v>
      </c>
      <c r="Y28" s="76">
        <f>+Provedor!Y28+Provedor!Y117+Provedor!Y206</f>
        <v>0</v>
      </c>
      <c r="Z28" s="76">
        <f>+Provedor!Z28+Provedor!Z117+Provedor!Z206</f>
        <v>0</v>
      </c>
      <c r="AA28" s="76">
        <f>+Provedor!AA28+Provedor!AA117+Provedor!AA206</f>
        <v>0</v>
      </c>
      <c r="AB28" s="76">
        <f>+Provedor!AB28+Provedor!AB117+Provedor!AB206</f>
        <v>0</v>
      </c>
      <c r="AC28" s="76">
        <f>+Provedor!AC28+Provedor!AC117+Provedor!AC206</f>
        <v>0</v>
      </c>
      <c r="AD28" s="76">
        <f>+Provedor!AD28+Provedor!AD117+Provedor!AD206</f>
        <v>0</v>
      </c>
      <c r="AE28" s="76">
        <f>+Provedor!AE28+Provedor!AE117+Provedor!AE206</f>
        <v>0</v>
      </c>
      <c r="AF28" s="76">
        <f>+Provedor!AF28+Provedor!AF117+Provedor!AF206</f>
        <v>0</v>
      </c>
      <c r="AG28" s="76">
        <f>+Provedor!AG28+Provedor!AG117+Provedor!AG206</f>
        <v>0</v>
      </c>
      <c r="AH28" s="76">
        <f>+Provedor!AH28+Provedor!AH117+Provedor!AH206</f>
        <v>0</v>
      </c>
      <c r="AI28" s="76">
        <f>+Provedor!AI28+Provedor!AI117+Provedor!AI206</f>
        <v>0</v>
      </c>
      <c r="AJ28" s="76">
        <f>+Provedor!AJ28+Provedor!AJ117+Provedor!AJ206</f>
        <v>0</v>
      </c>
      <c r="AK28" s="76">
        <f>+Provedor!AK28+Provedor!AK117+Provedor!AK206</f>
        <v>0</v>
      </c>
      <c r="AL28" s="76">
        <f>+Provedor!AL28+Provedor!AL117+Provedor!AL206</f>
        <v>0</v>
      </c>
      <c r="AM28" s="76">
        <f>+Provedor!AM28+Provedor!AM117+Provedor!AM206</f>
        <v>0</v>
      </c>
      <c r="AN28" s="76">
        <f>+Provedor!AN28+Provedor!AN117+Provedor!AN206</f>
        <v>0</v>
      </c>
      <c r="AO28" s="76">
        <f>+Provedor!AO28+Provedor!AO117+Provedor!AO206</f>
        <v>0</v>
      </c>
      <c r="AP28" s="76">
        <f>+Provedor!AP28+Provedor!AP117+Provedor!AP206</f>
        <v>0</v>
      </c>
      <c r="AQ28" s="76">
        <f>+Provedor!AQ28+Provedor!AQ117+Provedor!AQ206</f>
        <v>0</v>
      </c>
      <c r="AR28" s="76">
        <f>+Provedor!AR28+Provedor!AR117+Provedor!AR206</f>
        <v>0</v>
      </c>
      <c r="AS28" s="76">
        <f>+Provedor!AS28+Provedor!AS117+Provedor!AS206</f>
        <v>0</v>
      </c>
      <c r="AT28" s="76">
        <f>+Provedor!AT28+Provedor!AT117+Provedor!AT206</f>
        <v>0</v>
      </c>
      <c r="AU28" s="76">
        <f>+Provedor!AU28+Provedor!AU117+Provedor!AU206</f>
        <v>0</v>
      </c>
    </row>
    <row r="29" spans="1:47" ht="14.1" customHeight="1" x14ac:dyDescent="0.2">
      <c r="A29" s="89" t="s">
        <v>330</v>
      </c>
      <c r="B29" s="76">
        <f>+Provedor!B29+Provedor!B118+Provedor!B207</f>
        <v>0</v>
      </c>
      <c r="C29" s="76">
        <f>+Provedor!C29+Provedor!C118+Provedor!C207</f>
        <v>0</v>
      </c>
      <c r="D29" s="76">
        <f>+Provedor!D29+Provedor!D118+Provedor!D207</f>
        <v>0</v>
      </c>
      <c r="E29" s="76">
        <f>+Provedor!E29+Provedor!E118+Provedor!E207</f>
        <v>0</v>
      </c>
      <c r="F29" s="76">
        <f>+Provedor!F29+Provedor!F118+Provedor!F207</f>
        <v>0</v>
      </c>
      <c r="G29" s="76">
        <f>+Provedor!G29+Provedor!G118+Provedor!G207</f>
        <v>0</v>
      </c>
      <c r="H29" s="76">
        <f>+Provedor!H29+Provedor!H118+Provedor!H207</f>
        <v>0</v>
      </c>
      <c r="I29" s="76">
        <f>+Provedor!I29+Provedor!I118+Provedor!I207</f>
        <v>0</v>
      </c>
      <c r="J29" s="76">
        <f>+Provedor!J29+Provedor!J118+Provedor!J207</f>
        <v>0</v>
      </c>
      <c r="K29" s="76">
        <f>+Provedor!K29+Provedor!K118+Provedor!K207</f>
        <v>0</v>
      </c>
      <c r="L29" s="76">
        <f>+Provedor!L29+Provedor!L118+Provedor!L207</f>
        <v>0</v>
      </c>
      <c r="M29" s="76">
        <f>+Provedor!M29+Provedor!M118+Provedor!M207</f>
        <v>0</v>
      </c>
      <c r="N29" s="76">
        <f>+Provedor!N29+Provedor!N118+Provedor!N207</f>
        <v>0</v>
      </c>
      <c r="O29" s="76">
        <f>+Provedor!O29+Provedor!O118+Provedor!O207</f>
        <v>0</v>
      </c>
      <c r="P29" s="76">
        <f>+Provedor!P29+Provedor!P118+Provedor!P207</f>
        <v>0</v>
      </c>
      <c r="Q29" s="76">
        <f>+Provedor!Q29+Provedor!Q118+Provedor!Q207</f>
        <v>0</v>
      </c>
      <c r="R29" s="76">
        <f>+Provedor!R29+Provedor!R118+Provedor!R207</f>
        <v>0</v>
      </c>
      <c r="S29" s="76">
        <f>+Provedor!S29+Provedor!S118+Provedor!S207</f>
        <v>0</v>
      </c>
      <c r="T29" s="76">
        <f>+Provedor!T29+Provedor!T118+Provedor!T207</f>
        <v>0</v>
      </c>
      <c r="U29" s="76">
        <f>+Provedor!U29+Provedor!U118+Provedor!U207</f>
        <v>0</v>
      </c>
      <c r="V29" s="76">
        <f>+Provedor!V29+Provedor!V118+Provedor!V207</f>
        <v>0</v>
      </c>
      <c r="W29" s="76">
        <f>+Provedor!W29+Provedor!W118+Provedor!W207</f>
        <v>0</v>
      </c>
      <c r="X29" s="76">
        <f>+Provedor!X29+Provedor!X118+Provedor!X207</f>
        <v>0</v>
      </c>
      <c r="Y29" s="76">
        <f>+Provedor!Y29+Provedor!Y118+Provedor!Y207</f>
        <v>0</v>
      </c>
      <c r="Z29" s="76">
        <f>+Provedor!Z29+Provedor!Z118+Provedor!Z207</f>
        <v>0</v>
      </c>
      <c r="AA29" s="76">
        <f>+Provedor!AA29+Provedor!AA118+Provedor!AA207</f>
        <v>0</v>
      </c>
      <c r="AB29" s="76">
        <f>+Provedor!AB29+Provedor!AB118+Provedor!AB207</f>
        <v>0</v>
      </c>
      <c r="AC29" s="76">
        <f>+Provedor!AC29+Provedor!AC118+Provedor!AC207</f>
        <v>0</v>
      </c>
      <c r="AD29" s="76">
        <f>+Provedor!AD29+Provedor!AD118+Provedor!AD207</f>
        <v>0</v>
      </c>
      <c r="AE29" s="76">
        <f>+Provedor!AE29+Provedor!AE118+Provedor!AE207</f>
        <v>0</v>
      </c>
      <c r="AF29" s="76">
        <f>+Provedor!AF29+Provedor!AF118+Provedor!AF207</f>
        <v>0</v>
      </c>
      <c r="AG29" s="76">
        <f>+Provedor!AG29+Provedor!AG118+Provedor!AG207</f>
        <v>0</v>
      </c>
      <c r="AH29" s="76">
        <f>+Provedor!AH29+Provedor!AH118+Provedor!AH207</f>
        <v>0</v>
      </c>
      <c r="AI29" s="76">
        <f>+Provedor!AI29+Provedor!AI118+Provedor!AI207</f>
        <v>0</v>
      </c>
      <c r="AJ29" s="76">
        <f>+Provedor!AJ29+Provedor!AJ118+Provedor!AJ207</f>
        <v>0</v>
      </c>
      <c r="AK29" s="76">
        <f>+Provedor!AK29+Provedor!AK118+Provedor!AK207</f>
        <v>0</v>
      </c>
      <c r="AL29" s="76">
        <f>+Provedor!AL29+Provedor!AL118+Provedor!AL207</f>
        <v>0</v>
      </c>
      <c r="AM29" s="76">
        <f>+Provedor!AM29+Provedor!AM118+Provedor!AM207</f>
        <v>0</v>
      </c>
      <c r="AN29" s="76">
        <f>+Provedor!AN29+Provedor!AN118+Provedor!AN207</f>
        <v>0</v>
      </c>
      <c r="AO29" s="76">
        <f>+Provedor!AO29+Provedor!AO118+Provedor!AO207</f>
        <v>0</v>
      </c>
      <c r="AP29" s="76">
        <f>+Provedor!AP29+Provedor!AP118+Provedor!AP207</f>
        <v>0</v>
      </c>
      <c r="AQ29" s="76">
        <f>+Provedor!AQ29+Provedor!AQ118+Provedor!AQ207</f>
        <v>0</v>
      </c>
      <c r="AR29" s="76">
        <f>+Provedor!AR29+Provedor!AR118+Provedor!AR207</f>
        <v>0</v>
      </c>
      <c r="AS29" s="76">
        <f>+Provedor!AS29+Provedor!AS118+Provedor!AS207</f>
        <v>0</v>
      </c>
      <c r="AT29" s="76">
        <f>+Provedor!AT29+Provedor!AT118+Provedor!AT207</f>
        <v>0</v>
      </c>
      <c r="AU29" s="76">
        <f>+Provedor!AU29+Provedor!AU118+Provedor!AU207</f>
        <v>0</v>
      </c>
    </row>
    <row r="30" spans="1:47" ht="14.1" customHeight="1" x14ac:dyDescent="0.2">
      <c r="A30" s="88" t="s">
        <v>331</v>
      </c>
      <c r="B30" s="20">
        <f>+Provedor!B30+Provedor!B119+Provedor!B208</f>
        <v>0</v>
      </c>
      <c r="C30" s="20">
        <f>+Provedor!C30+Provedor!C119+Provedor!C208</f>
        <v>0</v>
      </c>
      <c r="D30" s="20">
        <f>+Provedor!D30+Provedor!D119+Provedor!D208</f>
        <v>0</v>
      </c>
      <c r="E30" s="20">
        <f>+Provedor!E30+Provedor!E119+Provedor!E208</f>
        <v>0</v>
      </c>
      <c r="F30" s="20">
        <f>+Provedor!F30+Provedor!F119+Provedor!F208</f>
        <v>0</v>
      </c>
      <c r="G30" s="20">
        <f>+Provedor!G30+Provedor!G119+Provedor!G208</f>
        <v>0</v>
      </c>
      <c r="H30" s="20">
        <f>+Provedor!H30+Provedor!H119+Provedor!H208</f>
        <v>0</v>
      </c>
      <c r="I30" s="20">
        <f>+Provedor!I30+Provedor!I119+Provedor!I208</f>
        <v>0</v>
      </c>
      <c r="J30" s="20">
        <f>+Provedor!J30+Provedor!J119+Provedor!J208</f>
        <v>0</v>
      </c>
      <c r="K30" s="20">
        <f>+Provedor!K30+Provedor!K119+Provedor!K208</f>
        <v>0</v>
      </c>
      <c r="L30" s="20">
        <f>+Provedor!L30+Provedor!L119+Provedor!L208</f>
        <v>0</v>
      </c>
      <c r="M30" s="20">
        <f>+Provedor!M30+Provedor!M119+Provedor!M208</f>
        <v>0</v>
      </c>
      <c r="N30" s="20">
        <f>+Provedor!N30+Provedor!N119+Provedor!N208</f>
        <v>0</v>
      </c>
      <c r="O30" s="20">
        <f>+Provedor!O30+Provedor!O119+Provedor!O208</f>
        <v>0</v>
      </c>
      <c r="P30" s="20">
        <f>+Provedor!P30+Provedor!P119+Provedor!P208</f>
        <v>0</v>
      </c>
      <c r="Q30" s="20">
        <f>+Provedor!Q30+Provedor!Q119+Provedor!Q208</f>
        <v>0</v>
      </c>
      <c r="R30" s="20">
        <f>+Provedor!R30+Provedor!R119+Provedor!R208</f>
        <v>0</v>
      </c>
      <c r="S30" s="20">
        <f>+Provedor!S30+Provedor!S119+Provedor!S208</f>
        <v>0</v>
      </c>
      <c r="T30" s="20">
        <f>+Provedor!T30+Provedor!T119+Provedor!T208</f>
        <v>0</v>
      </c>
      <c r="U30" s="20">
        <f>+Provedor!U30+Provedor!U119+Provedor!U208</f>
        <v>0</v>
      </c>
      <c r="V30" s="20">
        <f>+Provedor!V30+Provedor!V119+Provedor!V208</f>
        <v>0</v>
      </c>
      <c r="W30" s="20">
        <f>+Provedor!W30+Provedor!W119+Provedor!W208</f>
        <v>0</v>
      </c>
      <c r="X30" s="20">
        <f>+Provedor!X30+Provedor!X119+Provedor!X208</f>
        <v>0</v>
      </c>
      <c r="Y30" s="20">
        <f>+Provedor!Y30+Provedor!Y119+Provedor!Y208</f>
        <v>0</v>
      </c>
      <c r="Z30" s="20">
        <f>+Provedor!Z30+Provedor!Z119+Provedor!Z208</f>
        <v>0</v>
      </c>
      <c r="AA30" s="20">
        <f>+Provedor!AA30+Provedor!AA119+Provedor!AA208</f>
        <v>0</v>
      </c>
      <c r="AB30" s="20">
        <f>+Provedor!AB30+Provedor!AB119+Provedor!AB208</f>
        <v>0</v>
      </c>
      <c r="AC30" s="20">
        <f>+Provedor!AC30+Provedor!AC119+Provedor!AC208</f>
        <v>0</v>
      </c>
      <c r="AD30" s="20">
        <f>+Provedor!AD30+Provedor!AD119+Provedor!AD208</f>
        <v>0</v>
      </c>
      <c r="AE30" s="20">
        <f>+Provedor!AE30+Provedor!AE119+Provedor!AE208</f>
        <v>0</v>
      </c>
      <c r="AF30" s="20">
        <f>+Provedor!AF30+Provedor!AF119+Provedor!AF208</f>
        <v>0</v>
      </c>
      <c r="AG30" s="20">
        <f>+Provedor!AG30+Provedor!AG119+Provedor!AG208</f>
        <v>0</v>
      </c>
      <c r="AH30" s="20">
        <f>+Provedor!AH30+Provedor!AH119+Provedor!AH208</f>
        <v>0</v>
      </c>
      <c r="AI30" s="20">
        <f>+Provedor!AI30+Provedor!AI119+Provedor!AI208</f>
        <v>0</v>
      </c>
      <c r="AJ30" s="20">
        <f>+Provedor!AJ30+Provedor!AJ119+Provedor!AJ208</f>
        <v>0</v>
      </c>
      <c r="AK30" s="20">
        <f>+Provedor!AK30+Provedor!AK119+Provedor!AK208</f>
        <v>0</v>
      </c>
      <c r="AL30" s="20">
        <f>+Provedor!AL30+Provedor!AL119+Provedor!AL208</f>
        <v>0</v>
      </c>
      <c r="AM30" s="20">
        <f>+Provedor!AM30+Provedor!AM119+Provedor!AM208</f>
        <v>0</v>
      </c>
      <c r="AN30" s="20">
        <f>+Provedor!AN30+Provedor!AN119+Provedor!AN208</f>
        <v>0</v>
      </c>
      <c r="AO30" s="20">
        <f>+Provedor!AO30+Provedor!AO119+Provedor!AO208</f>
        <v>0</v>
      </c>
      <c r="AP30" s="20">
        <f>+Provedor!AP30+Provedor!AP119+Provedor!AP208</f>
        <v>0</v>
      </c>
      <c r="AQ30" s="20">
        <f>+Provedor!AQ30+Provedor!AQ119+Provedor!AQ208</f>
        <v>0</v>
      </c>
      <c r="AR30" s="20">
        <f>+Provedor!AR30+Provedor!AR119+Provedor!AR208</f>
        <v>0</v>
      </c>
      <c r="AS30" s="20">
        <f>+Provedor!AS30+Provedor!AS119+Provedor!AS208</f>
        <v>0</v>
      </c>
      <c r="AT30" s="20">
        <f>+Provedor!AT30+Provedor!AT119+Provedor!AT208</f>
        <v>0</v>
      </c>
      <c r="AU30" s="20">
        <f>+Provedor!AU30+Provedor!AU119+Provedor!AU208</f>
        <v>0</v>
      </c>
    </row>
    <row r="31" spans="1:47" ht="14.1" customHeight="1" x14ac:dyDescent="0.2">
      <c r="A31" s="89" t="s">
        <v>332</v>
      </c>
      <c r="B31" s="76">
        <f>+Provedor!B31+Provedor!B120+Provedor!B209</f>
        <v>0</v>
      </c>
      <c r="C31" s="76">
        <f>+Provedor!C31+Provedor!C120+Provedor!C209</f>
        <v>0</v>
      </c>
      <c r="D31" s="76">
        <f>+Provedor!D31+Provedor!D120+Provedor!D209</f>
        <v>0</v>
      </c>
      <c r="E31" s="76">
        <f>+Provedor!E31+Provedor!E120+Provedor!E209</f>
        <v>0</v>
      </c>
      <c r="F31" s="76">
        <f>+Provedor!F31+Provedor!F120+Provedor!F209</f>
        <v>0</v>
      </c>
      <c r="G31" s="76">
        <f>+Provedor!G31+Provedor!G120+Provedor!G209</f>
        <v>0</v>
      </c>
      <c r="H31" s="76">
        <f>+Provedor!H31+Provedor!H120+Provedor!H209</f>
        <v>0</v>
      </c>
      <c r="I31" s="76">
        <f>+Provedor!I31+Provedor!I120+Provedor!I209</f>
        <v>0</v>
      </c>
      <c r="J31" s="76">
        <f>+Provedor!J31+Provedor!J120+Provedor!J209</f>
        <v>0</v>
      </c>
      <c r="K31" s="76">
        <f>+Provedor!K31+Provedor!K120+Provedor!K209</f>
        <v>0</v>
      </c>
      <c r="L31" s="76">
        <f>+Provedor!L31+Provedor!L120+Provedor!L209</f>
        <v>0</v>
      </c>
      <c r="M31" s="76">
        <f>+Provedor!M31+Provedor!M120+Provedor!M209</f>
        <v>0</v>
      </c>
      <c r="N31" s="76">
        <f>+Provedor!N31+Provedor!N120+Provedor!N209</f>
        <v>0</v>
      </c>
      <c r="O31" s="76">
        <f>+Provedor!O31+Provedor!O120+Provedor!O209</f>
        <v>0</v>
      </c>
      <c r="P31" s="76">
        <f>+Provedor!P31+Provedor!P120+Provedor!P209</f>
        <v>0</v>
      </c>
      <c r="Q31" s="76">
        <f>+Provedor!Q31+Provedor!Q120+Provedor!Q209</f>
        <v>0</v>
      </c>
      <c r="R31" s="76">
        <f>+Provedor!R31+Provedor!R120+Provedor!R209</f>
        <v>0</v>
      </c>
      <c r="S31" s="76">
        <f>+Provedor!S31+Provedor!S120+Provedor!S209</f>
        <v>0</v>
      </c>
      <c r="T31" s="76">
        <f>+Provedor!T31+Provedor!T120+Provedor!T209</f>
        <v>0</v>
      </c>
      <c r="U31" s="76">
        <f>+Provedor!U31+Provedor!U120+Provedor!U209</f>
        <v>0</v>
      </c>
      <c r="V31" s="76">
        <f>+Provedor!V31+Provedor!V120+Provedor!V209</f>
        <v>0</v>
      </c>
      <c r="W31" s="76">
        <f>+Provedor!W31+Provedor!W120+Provedor!W209</f>
        <v>0</v>
      </c>
      <c r="X31" s="76">
        <f>+Provedor!X31+Provedor!X120+Provedor!X209</f>
        <v>0</v>
      </c>
      <c r="Y31" s="76">
        <f>+Provedor!Y31+Provedor!Y120+Provedor!Y209</f>
        <v>0</v>
      </c>
      <c r="Z31" s="76">
        <f>+Provedor!Z31+Provedor!Z120+Provedor!Z209</f>
        <v>0</v>
      </c>
      <c r="AA31" s="76">
        <f>+Provedor!AA31+Provedor!AA120+Provedor!AA209</f>
        <v>0</v>
      </c>
      <c r="AB31" s="76">
        <f>+Provedor!AB31+Provedor!AB120+Provedor!AB209</f>
        <v>0</v>
      </c>
      <c r="AC31" s="76">
        <f>+Provedor!AC31+Provedor!AC120+Provedor!AC209</f>
        <v>0</v>
      </c>
      <c r="AD31" s="76">
        <f>+Provedor!AD31+Provedor!AD120+Provedor!AD209</f>
        <v>0</v>
      </c>
      <c r="AE31" s="76">
        <f>+Provedor!AE31+Provedor!AE120+Provedor!AE209</f>
        <v>0</v>
      </c>
      <c r="AF31" s="76">
        <f>+Provedor!AF31+Provedor!AF120+Provedor!AF209</f>
        <v>0</v>
      </c>
      <c r="AG31" s="76">
        <f>+Provedor!AG31+Provedor!AG120+Provedor!AG209</f>
        <v>0</v>
      </c>
      <c r="AH31" s="76">
        <f>+Provedor!AH31+Provedor!AH120+Provedor!AH209</f>
        <v>0</v>
      </c>
      <c r="AI31" s="76">
        <f>+Provedor!AI31+Provedor!AI120+Provedor!AI209</f>
        <v>0</v>
      </c>
      <c r="AJ31" s="76">
        <f>+Provedor!AJ31+Provedor!AJ120+Provedor!AJ209</f>
        <v>0</v>
      </c>
      <c r="AK31" s="76">
        <f>+Provedor!AK31+Provedor!AK120+Provedor!AK209</f>
        <v>0</v>
      </c>
      <c r="AL31" s="76">
        <f>+Provedor!AL31+Provedor!AL120+Provedor!AL209</f>
        <v>0</v>
      </c>
      <c r="AM31" s="76">
        <f>+Provedor!AM31+Provedor!AM120+Provedor!AM209</f>
        <v>0</v>
      </c>
      <c r="AN31" s="76">
        <f>+Provedor!AN31+Provedor!AN120+Provedor!AN209</f>
        <v>0</v>
      </c>
      <c r="AO31" s="76">
        <f>+Provedor!AO31+Provedor!AO120+Provedor!AO209</f>
        <v>0</v>
      </c>
      <c r="AP31" s="76">
        <f>+Provedor!AP31+Provedor!AP120+Provedor!AP209</f>
        <v>0</v>
      </c>
      <c r="AQ31" s="76">
        <f>+Provedor!AQ31+Provedor!AQ120+Provedor!AQ209</f>
        <v>0</v>
      </c>
      <c r="AR31" s="76">
        <f>+Provedor!AR31+Provedor!AR120+Provedor!AR209</f>
        <v>0</v>
      </c>
      <c r="AS31" s="76">
        <f>+Provedor!AS31+Provedor!AS120+Provedor!AS209</f>
        <v>0</v>
      </c>
      <c r="AT31" s="76">
        <f>+Provedor!AT31+Provedor!AT120+Provedor!AT209</f>
        <v>0</v>
      </c>
      <c r="AU31" s="76">
        <f>+Provedor!AU31+Provedor!AU120+Provedor!AU209</f>
        <v>0</v>
      </c>
    </row>
    <row r="32" spans="1:47" ht="14.1" customHeight="1" x14ac:dyDescent="0.2">
      <c r="A32" s="89" t="s">
        <v>333</v>
      </c>
      <c r="B32" s="76">
        <f>+Provedor!B32+Provedor!B121+Provedor!B210</f>
        <v>0</v>
      </c>
      <c r="C32" s="76">
        <f>+Provedor!C32+Provedor!C121+Provedor!C210</f>
        <v>0</v>
      </c>
      <c r="D32" s="76">
        <f>+Provedor!D32+Provedor!D121+Provedor!D210</f>
        <v>0</v>
      </c>
      <c r="E32" s="76">
        <f>+Provedor!E32+Provedor!E121+Provedor!E210</f>
        <v>0</v>
      </c>
      <c r="F32" s="76">
        <f>+Provedor!F32+Provedor!F121+Provedor!F210</f>
        <v>0</v>
      </c>
      <c r="G32" s="76">
        <f>+Provedor!G32+Provedor!G121+Provedor!G210</f>
        <v>0</v>
      </c>
      <c r="H32" s="76">
        <f>+Provedor!H32+Provedor!H121+Provedor!H210</f>
        <v>0</v>
      </c>
      <c r="I32" s="76">
        <f>+Provedor!I32+Provedor!I121+Provedor!I210</f>
        <v>0</v>
      </c>
      <c r="J32" s="76">
        <f>+Provedor!J32+Provedor!J121+Provedor!J210</f>
        <v>0</v>
      </c>
      <c r="K32" s="76">
        <f>+Provedor!K32+Provedor!K121+Provedor!K210</f>
        <v>0</v>
      </c>
      <c r="L32" s="76">
        <f>+Provedor!L32+Provedor!L121+Provedor!L210</f>
        <v>0</v>
      </c>
      <c r="M32" s="76">
        <f>+Provedor!M32+Provedor!M121+Provedor!M210</f>
        <v>0</v>
      </c>
      <c r="N32" s="76">
        <f>+Provedor!N32+Provedor!N121+Provedor!N210</f>
        <v>0</v>
      </c>
      <c r="O32" s="76">
        <f>+Provedor!O32+Provedor!O121+Provedor!O210</f>
        <v>0</v>
      </c>
      <c r="P32" s="76">
        <f>+Provedor!P32+Provedor!P121+Provedor!P210</f>
        <v>0</v>
      </c>
      <c r="Q32" s="76">
        <f>+Provedor!Q32+Provedor!Q121+Provedor!Q210</f>
        <v>0</v>
      </c>
      <c r="R32" s="76">
        <f>+Provedor!R32+Provedor!R121+Provedor!R210</f>
        <v>0</v>
      </c>
      <c r="S32" s="76">
        <f>+Provedor!S32+Provedor!S121+Provedor!S210</f>
        <v>0</v>
      </c>
      <c r="T32" s="76">
        <f>+Provedor!T32+Provedor!T121+Provedor!T210</f>
        <v>0</v>
      </c>
      <c r="U32" s="76">
        <f>+Provedor!U32+Provedor!U121+Provedor!U210</f>
        <v>0</v>
      </c>
      <c r="V32" s="76">
        <f>+Provedor!V32+Provedor!V121+Provedor!V210</f>
        <v>0</v>
      </c>
      <c r="W32" s="76">
        <f>+Provedor!W32+Provedor!W121+Provedor!W210</f>
        <v>0</v>
      </c>
      <c r="X32" s="76">
        <f>+Provedor!X32+Provedor!X121+Provedor!X210</f>
        <v>0</v>
      </c>
      <c r="Y32" s="76">
        <f>+Provedor!Y32+Provedor!Y121+Provedor!Y210</f>
        <v>0</v>
      </c>
      <c r="Z32" s="76">
        <f>+Provedor!Z32+Provedor!Z121+Provedor!Z210</f>
        <v>0</v>
      </c>
      <c r="AA32" s="76">
        <f>+Provedor!AA32+Provedor!AA121+Provedor!AA210</f>
        <v>0</v>
      </c>
      <c r="AB32" s="76">
        <f>+Provedor!AB32+Provedor!AB121+Provedor!AB210</f>
        <v>0</v>
      </c>
      <c r="AC32" s="76">
        <f>+Provedor!AC32+Provedor!AC121+Provedor!AC210</f>
        <v>0</v>
      </c>
      <c r="AD32" s="76">
        <f>+Provedor!AD32+Provedor!AD121+Provedor!AD210</f>
        <v>0</v>
      </c>
      <c r="AE32" s="76">
        <f>+Provedor!AE32+Provedor!AE121+Provedor!AE210</f>
        <v>0</v>
      </c>
      <c r="AF32" s="76">
        <f>+Provedor!AF32+Provedor!AF121+Provedor!AF210</f>
        <v>0</v>
      </c>
      <c r="AG32" s="76">
        <f>+Provedor!AG32+Provedor!AG121+Provedor!AG210</f>
        <v>0</v>
      </c>
      <c r="AH32" s="76">
        <f>+Provedor!AH32+Provedor!AH121+Provedor!AH210</f>
        <v>0</v>
      </c>
      <c r="AI32" s="76">
        <f>+Provedor!AI32+Provedor!AI121+Provedor!AI210</f>
        <v>0</v>
      </c>
      <c r="AJ32" s="76">
        <f>+Provedor!AJ32+Provedor!AJ121+Provedor!AJ210</f>
        <v>0</v>
      </c>
      <c r="AK32" s="76">
        <f>+Provedor!AK32+Provedor!AK121+Provedor!AK210</f>
        <v>0</v>
      </c>
      <c r="AL32" s="76">
        <f>+Provedor!AL32+Provedor!AL121+Provedor!AL210</f>
        <v>0</v>
      </c>
      <c r="AM32" s="76">
        <f>+Provedor!AM32+Provedor!AM121+Provedor!AM210</f>
        <v>0</v>
      </c>
      <c r="AN32" s="76">
        <f>+Provedor!AN32+Provedor!AN121+Provedor!AN210</f>
        <v>0</v>
      </c>
      <c r="AO32" s="76">
        <f>+Provedor!AO32+Provedor!AO121+Provedor!AO210</f>
        <v>0</v>
      </c>
      <c r="AP32" s="76">
        <f>+Provedor!AP32+Provedor!AP121+Provedor!AP210</f>
        <v>0</v>
      </c>
      <c r="AQ32" s="76">
        <f>+Provedor!AQ32+Provedor!AQ121+Provedor!AQ210</f>
        <v>0</v>
      </c>
      <c r="AR32" s="76">
        <f>+Provedor!AR32+Provedor!AR121+Provedor!AR210</f>
        <v>0</v>
      </c>
      <c r="AS32" s="76">
        <f>+Provedor!AS32+Provedor!AS121+Provedor!AS210</f>
        <v>0</v>
      </c>
      <c r="AT32" s="76">
        <f>+Provedor!AT32+Provedor!AT121+Provedor!AT210</f>
        <v>0</v>
      </c>
      <c r="AU32" s="76">
        <f>+Provedor!AU32+Provedor!AU121+Provedor!AU210</f>
        <v>0</v>
      </c>
    </row>
    <row r="33" spans="1:47" ht="14.1" customHeight="1" x14ac:dyDescent="0.2">
      <c r="A33" s="88" t="s">
        <v>320</v>
      </c>
      <c r="B33" s="20">
        <f>+Provedor!B33+Provedor!B122+Provedor!B211</f>
        <v>0</v>
      </c>
      <c r="C33" s="20">
        <f>+Provedor!C33+Provedor!C122+Provedor!C211</f>
        <v>0</v>
      </c>
      <c r="D33" s="20">
        <f>+Provedor!D33+Provedor!D122+Provedor!D211</f>
        <v>0</v>
      </c>
      <c r="E33" s="20">
        <f>+Provedor!E33+Provedor!E122+Provedor!E211</f>
        <v>0</v>
      </c>
      <c r="F33" s="20">
        <f>+Provedor!F33+Provedor!F122+Provedor!F211</f>
        <v>0</v>
      </c>
      <c r="G33" s="20">
        <f>+Provedor!G33+Provedor!G122+Provedor!G211</f>
        <v>0</v>
      </c>
      <c r="H33" s="20">
        <f>+Provedor!H33+Provedor!H122+Provedor!H211</f>
        <v>0</v>
      </c>
      <c r="I33" s="20">
        <f>+Provedor!I33+Provedor!I122+Provedor!I211</f>
        <v>0</v>
      </c>
      <c r="J33" s="20">
        <f>+Provedor!J33+Provedor!J122+Provedor!J211</f>
        <v>0</v>
      </c>
      <c r="K33" s="20">
        <f>+Provedor!K33+Provedor!K122+Provedor!K211</f>
        <v>0</v>
      </c>
      <c r="L33" s="20">
        <f>+Provedor!L33+Provedor!L122+Provedor!L211</f>
        <v>0</v>
      </c>
      <c r="M33" s="20">
        <f>+Provedor!M33+Provedor!M122+Provedor!M211</f>
        <v>0</v>
      </c>
      <c r="N33" s="20">
        <f>+Provedor!N33+Provedor!N122+Provedor!N211</f>
        <v>0</v>
      </c>
      <c r="O33" s="20">
        <f>+Provedor!O33+Provedor!O122+Provedor!O211</f>
        <v>0</v>
      </c>
      <c r="P33" s="20">
        <f>+Provedor!P33+Provedor!P122+Provedor!P211</f>
        <v>0</v>
      </c>
      <c r="Q33" s="20">
        <f>+Provedor!Q33+Provedor!Q122+Provedor!Q211</f>
        <v>0</v>
      </c>
      <c r="R33" s="20">
        <f>+Provedor!R33+Provedor!R122+Provedor!R211</f>
        <v>0</v>
      </c>
      <c r="S33" s="20">
        <f>+Provedor!S33+Provedor!S122+Provedor!S211</f>
        <v>0</v>
      </c>
      <c r="T33" s="20">
        <f>+Provedor!T33+Provedor!T122+Provedor!T211</f>
        <v>0</v>
      </c>
      <c r="U33" s="20">
        <f>+Provedor!U33+Provedor!U122+Provedor!U211</f>
        <v>0</v>
      </c>
      <c r="V33" s="20">
        <f>+Provedor!V33+Provedor!V122+Provedor!V211</f>
        <v>0</v>
      </c>
      <c r="W33" s="20">
        <f>+Provedor!W33+Provedor!W122+Provedor!W211</f>
        <v>0</v>
      </c>
      <c r="X33" s="20">
        <f>+Provedor!X33+Provedor!X122+Provedor!X211</f>
        <v>0</v>
      </c>
      <c r="Y33" s="20">
        <f>+Provedor!Y33+Provedor!Y122+Provedor!Y211</f>
        <v>0</v>
      </c>
      <c r="Z33" s="20">
        <f>+Provedor!Z33+Provedor!Z122+Provedor!Z211</f>
        <v>0</v>
      </c>
      <c r="AA33" s="20">
        <f>+Provedor!AA33+Provedor!AA122+Provedor!AA211</f>
        <v>0</v>
      </c>
      <c r="AB33" s="20">
        <f>+Provedor!AB33+Provedor!AB122+Provedor!AB211</f>
        <v>0</v>
      </c>
      <c r="AC33" s="20">
        <f>+Provedor!AC33+Provedor!AC122+Provedor!AC211</f>
        <v>0</v>
      </c>
      <c r="AD33" s="20">
        <f>+Provedor!AD33+Provedor!AD122+Provedor!AD211</f>
        <v>0</v>
      </c>
      <c r="AE33" s="20">
        <f>+Provedor!AE33+Provedor!AE122+Provedor!AE211</f>
        <v>0</v>
      </c>
      <c r="AF33" s="20">
        <f>+Provedor!AF33+Provedor!AF122+Provedor!AF211</f>
        <v>0</v>
      </c>
      <c r="AG33" s="20">
        <f>+Provedor!AG33+Provedor!AG122+Provedor!AG211</f>
        <v>0</v>
      </c>
      <c r="AH33" s="20">
        <f>+Provedor!AH33+Provedor!AH122+Provedor!AH211</f>
        <v>0</v>
      </c>
      <c r="AI33" s="20">
        <f>+Provedor!AI33+Provedor!AI122+Provedor!AI211</f>
        <v>0</v>
      </c>
      <c r="AJ33" s="20">
        <f>+Provedor!AJ33+Provedor!AJ122+Provedor!AJ211</f>
        <v>0</v>
      </c>
      <c r="AK33" s="20">
        <f>+Provedor!AK33+Provedor!AK122+Provedor!AK211</f>
        <v>0</v>
      </c>
      <c r="AL33" s="20">
        <f>+Provedor!AL33+Provedor!AL122+Provedor!AL211</f>
        <v>0</v>
      </c>
      <c r="AM33" s="20">
        <f>+Provedor!AM33+Provedor!AM122+Provedor!AM211</f>
        <v>0</v>
      </c>
      <c r="AN33" s="20">
        <f>+Provedor!AN33+Provedor!AN122+Provedor!AN211</f>
        <v>0</v>
      </c>
      <c r="AO33" s="20">
        <f>+Provedor!AO33+Provedor!AO122+Provedor!AO211</f>
        <v>0</v>
      </c>
      <c r="AP33" s="20">
        <f>+Provedor!AP33+Provedor!AP122+Provedor!AP211</f>
        <v>0</v>
      </c>
      <c r="AQ33" s="20">
        <f>+Provedor!AQ33+Provedor!AQ122+Provedor!AQ211</f>
        <v>0</v>
      </c>
      <c r="AR33" s="20">
        <f>+Provedor!AR33+Provedor!AR122+Provedor!AR211</f>
        <v>0</v>
      </c>
      <c r="AS33" s="20">
        <f>+Provedor!AS33+Provedor!AS122+Provedor!AS211</f>
        <v>0</v>
      </c>
      <c r="AT33" s="20">
        <f>+Provedor!AT33+Provedor!AT122+Provedor!AT211</f>
        <v>0</v>
      </c>
      <c r="AU33" s="20">
        <f>+Provedor!AU33+Provedor!AU122+Provedor!AU211</f>
        <v>0</v>
      </c>
    </row>
    <row r="34" spans="1:47" ht="14.1" customHeight="1" x14ac:dyDescent="0.2">
      <c r="A34" s="89" t="s">
        <v>321</v>
      </c>
      <c r="B34" s="76">
        <f>+Provedor!B34+Provedor!B123+Provedor!B212</f>
        <v>0</v>
      </c>
      <c r="C34" s="76">
        <f>+Provedor!C34+Provedor!C123+Provedor!C212</f>
        <v>0</v>
      </c>
      <c r="D34" s="76">
        <f>+Provedor!D34+Provedor!D123+Provedor!D212</f>
        <v>0</v>
      </c>
      <c r="E34" s="76">
        <f>+Provedor!E34+Provedor!E123+Provedor!E212</f>
        <v>0</v>
      </c>
      <c r="F34" s="76">
        <f>+Provedor!F34+Provedor!F123+Provedor!F212</f>
        <v>0</v>
      </c>
      <c r="G34" s="76">
        <f>+Provedor!G34+Provedor!G123+Provedor!G212</f>
        <v>0</v>
      </c>
      <c r="H34" s="76">
        <f>+Provedor!H34+Provedor!H123+Provedor!H212</f>
        <v>0</v>
      </c>
      <c r="I34" s="76">
        <f>+Provedor!I34+Provedor!I123+Provedor!I212</f>
        <v>0</v>
      </c>
      <c r="J34" s="76">
        <f>+Provedor!J34+Provedor!J123+Provedor!J212</f>
        <v>0</v>
      </c>
      <c r="K34" s="76">
        <f>+Provedor!K34+Provedor!K123+Provedor!K212</f>
        <v>0</v>
      </c>
      <c r="L34" s="76">
        <f>+Provedor!L34+Provedor!L123+Provedor!L212</f>
        <v>0</v>
      </c>
      <c r="M34" s="76">
        <f>+Provedor!M34+Provedor!M123+Provedor!M212</f>
        <v>0</v>
      </c>
      <c r="N34" s="76">
        <f>+Provedor!N34+Provedor!N123+Provedor!N212</f>
        <v>0</v>
      </c>
      <c r="O34" s="76">
        <f>+Provedor!O34+Provedor!O123+Provedor!O212</f>
        <v>0</v>
      </c>
      <c r="P34" s="76">
        <f>+Provedor!P34+Provedor!P123+Provedor!P212</f>
        <v>0</v>
      </c>
      <c r="Q34" s="76">
        <f>+Provedor!Q34+Provedor!Q123+Provedor!Q212</f>
        <v>0</v>
      </c>
      <c r="R34" s="76">
        <f>+Provedor!R34+Provedor!R123+Provedor!R212</f>
        <v>0</v>
      </c>
      <c r="S34" s="76">
        <f>+Provedor!S34+Provedor!S123+Provedor!S212</f>
        <v>0</v>
      </c>
      <c r="T34" s="76">
        <f>+Provedor!T34+Provedor!T123+Provedor!T212</f>
        <v>0</v>
      </c>
      <c r="U34" s="76">
        <f>+Provedor!U34+Provedor!U123+Provedor!U212</f>
        <v>0</v>
      </c>
      <c r="V34" s="76">
        <f>+Provedor!V34+Provedor!V123+Provedor!V212</f>
        <v>0</v>
      </c>
      <c r="W34" s="76">
        <f>+Provedor!W34+Provedor!W123+Provedor!W212</f>
        <v>0</v>
      </c>
      <c r="X34" s="76">
        <f>+Provedor!X34+Provedor!X123+Provedor!X212</f>
        <v>0</v>
      </c>
      <c r="Y34" s="76">
        <f>+Provedor!Y34+Provedor!Y123+Provedor!Y212</f>
        <v>0</v>
      </c>
      <c r="Z34" s="76">
        <f>+Provedor!Z34+Provedor!Z123+Provedor!Z212</f>
        <v>0</v>
      </c>
      <c r="AA34" s="76">
        <f>+Provedor!AA34+Provedor!AA123+Provedor!AA212</f>
        <v>0</v>
      </c>
      <c r="AB34" s="76">
        <f>+Provedor!AB34+Provedor!AB123+Provedor!AB212</f>
        <v>0</v>
      </c>
      <c r="AC34" s="76">
        <f>+Provedor!AC34+Provedor!AC123+Provedor!AC212</f>
        <v>0</v>
      </c>
      <c r="AD34" s="76">
        <f>+Provedor!AD34+Provedor!AD123+Provedor!AD212</f>
        <v>0</v>
      </c>
      <c r="AE34" s="76">
        <f>+Provedor!AE34+Provedor!AE123+Provedor!AE212</f>
        <v>0</v>
      </c>
      <c r="AF34" s="76">
        <f>+Provedor!AF34+Provedor!AF123+Provedor!AF212</f>
        <v>0</v>
      </c>
      <c r="AG34" s="76">
        <f>+Provedor!AG34+Provedor!AG123+Provedor!AG212</f>
        <v>0</v>
      </c>
      <c r="AH34" s="76">
        <f>+Provedor!AH34+Provedor!AH123+Provedor!AH212</f>
        <v>0</v>
      </c>
      <c r="AI34" s="76">
        <f>+Provedor!AI34+Provedor!AI123+Provedor!AI212</f>
        <v>0</v>
      </c>
      <c r="AJ34" s="76">
        <f>+Provedor!AJ34+Provedor!AJ123+Provedor!AJ212</f>
        <v>0</v>
      </c>
      <c r="AK34" s="76">
        <f>+Provedor!AK34+Provedor!AK123+Provedor!AK212</f>
        <v>0</v>
      </c>
      <c r="AL34" s="76">
        <f>+Provedor!AL34+Provedor!AL123+Provedor!AL212</f>
        <v>0</v>
      </c>
      <c r="AM34" s="76">
        <f>+Provedor!AM34+Provedor!AM123+Provedor!AM212</f>
        <v>0</v>
      </c>
      <c r="AN34" s="76">
        <f>+Provedor!AN34+Provedor!AN123+Provedor!AN212</f>
        <v>0</v>
      </c>
      <c r="AO34" s="76">
        <f>+Provedor!AO34+Provedor!AO123+Provedor!AO212</f>
        <v>0</v>
      </c>
      <c r="AP34" s="76">
        <f>+Provedor!AP34+Provedor!AP123+Provedor!AP212</f>
        <v>0</v>
      </c>
      <c r="AQ34" s="76">
        <f>+Provedor!AQ34+Provedor!AQ123+Provedor!AQ212</f>
        <v>0</v>
      </c>
      <c r="AR34" s="76">
        <f>+Provedor!AR34+Provedor!AR123+Provedor!AR212</f>
        <v>0</v>
      </c>
      <c r="AS34" s="76">
        <f>+Provedor!AS34+Provedor!AS123+Provedor!AS212</f>
        <v>0</v>
      </c>
      <c r="AT34" s="76">
        <f>+Provedor!AT34+Provedor!AT123+Provedor!AT212</f>
        <v>0</v>
      </c>
      <c r="AU34" s="76">
        <f>+Provedor!AU34+Provedor!AU123+Provedor!AU212</f>
        <v>0</v>
      </c>
    </row>
    <row r="35" spans="1:47" ht="14.1" customHeight="1" x14ac:dyDescent="0.2">
      <c r="A35" s="89" t="s">
        <v>322</v>
      </c>
      <c r="B35" s="76">
        <f>+Provedor!B35+Provedor!B124+Provedor!B213</f>
        <v>0</v>
      </c>
      <c r="C35" s="76">
        <f>+Provedor!C35+Provedor!C124+Provedor!C213</f>
        <v>0</v>
      </c>
      <c r="D35" s="76">
        <f>+Provedor!D35+Provedor!D124+Provedor!D213</f>
        <v>0</v>
      </c>
      <c r="E35" s="76">
        <f>+Provedor!E35+Provedor!E124+Provedor!E213</f>
        <v>0</v>
      </c>
      <c r="F35" s="76">
        <f>+Provedor!F35+Provedor!F124+Provedor!F213</f>
        <v>0</v>
      </c>
      <c r="G35" s="76">
        <f>+Provedor!G35+Provedor!G124+Provedor!G213</f>
        <v>0</v>
      </c>
      <c r="H35" s="76">
        <f>+Provedor!H35+Provedor!H124+Provedor!H213</f>
        <v>0</v>
      </c>
      <c r="I35" s="76">
        <f>+Provedor!I35+Provedor!I124+Provedor!I213</f>
        <v>0</v>
      </c>
      <c r="J35" s="76">
        <f>+Provedor!J35+Provedor!J124+Provedor!J213</f>
        <v>0</v>
      </c>
      <c r="K35" s="76">
        <f>+Provedor!K35+Provedor!K124+Provedor!K213</f>
        <v>0</v>
      </c>
      <c r="L35" s="76">
        <f>+Provedor!L35+Provedor!L124+Provedor!L213</f>
        <v>0</v>
      </c>
      <c r="M35" s="76">
        <f>+Provedor!M35+Provedor!M124+Provedor!M213</f>
        <v>0</v>
      </c>
      <c r="N35" s="76">
        <f>+Provedor!N35+Provedor!N124+Provedor!N213</f>
        <v>0</v>
      </c>
      <c r="O35" s="76">
        <f>+Provedor!O35+Provedor!O124+Provedor!O213</f>
        <v>0</v>
      </c>
      <c r="P35" s="76">
        <f>+Provedor!P35+Provedor!P124+Provedor!P213</f>
        <v>0</v>
      </c>
      <c r="Q35" s="76">
        <f>+Provedor!Q35+Provedor!Q124+Provedor!Q213</f>
        <v>0</v>
      </c>
      <c r="R35" s="76">
        <f>+Provedor!R35+Provedor!R124+Provedor!R213</f>
        <v>0</v>
      </c>
      <c r="S35" s="76">
        <f>+Provedor!S35+Provedor!S124+Provedor!S213</f>
        <v>0</v>
      </c>
      <c r="T35" s="76">
        <f>+Provedor!T35+Provedor!T124+Provedor!T213</f>
        <v>0</v>
      </c>
      <c r="U35" s="76">
        <f>+Provedor!U35+Provedor!U124+Provedor!U213</f>
        <v>0</v>
      </c>
      <c r="V35" s="76">
        <f>+Provedor!V35+Provedor!V124+Provedor!V213</f>
        <v>0</v>
      </c>
      <c r="W35" s="76">
        <f>+Provedor!W35+Provedor!W124+Provedor!W213</f>
        <v>0</v>
      </c>
      <c r="X35" s="76">
        <f>+Provedor!X35+Provedor!X124+Provedor!X213</f>
        <v>0</v>
      </c>
      <c r="Y35" s="76">
        <f>+Provedor!Y35+Provedor!Y124+Provedor!Y213</f>
        <v>0</v>
      </c>
      <c r="Z35" s="76">
        <f>+Provedor!Z35+Provedor!Z124+Provedor!Z213</f>
        <v>0</v>
      </c>
      <c r="AA35" s="76">
        <f>+Provedor!AA35+Provedor!AA124+Provedor!AA213</f>
        <v>0</v>
      </c>
      <c r="AB35" s="76">
        <f>+Provedor!AB35+Provedor!AB124+Provedor!AB213</f>
        <v>0</v>
      </c>
      <c r="AC35" s="76">
        <f>+Provedor!AC35+Provedor!AC124+Provedor!AC213</f>
        <v>0</v>
      </c>
      <c r="AD35" s="76">
        <f>+Provedor!AD35+Provedor!AD124+Provedor!AD213</f>
        <v>0</v>
      </c>
      <c r="AE35" s="76">
        <f>+Provedor!AE35+Provedor!AE124+Provedor!AE213</f>
        <v>0</v>
      </c>
      <c r="AF35" s="76">
        <f>+Provedor!AF35+Provedor!AF124+Provedor!AF213</f>
        <v>0</v>
      </c>
      <c r="AG35" s="76">
        <f>+Provedor!AG35+Provedor!AG124+Provedor!AG213</f>
        <v>0</v>
      </c>
      <c r="AH35" s="76">
        <f>+Provedor!AH35+Provedor!AH124+Provedor!AH213</f>
        <v>0</v>
      </c>
      <c r="AI35" s="76">
        <f>+Provedor!AI35+Provedor!AI124+Provedor!AI213</f>
        <v>0</v>
      </c>
      <c r="AJ35" s="76">
        <f>+Provedor!AJ35+Provedor!AJ124+Provedor!AJ213</f>
        <v>0</v>
      </c>
      <c r="AK35" s="76">
        <f>+Provedor!AK35+Provedor!AK124+Provedor!AK213</f>
        <v>0</v>
      </c>
      <c r="AL35" s="76">
        <f>+Provedor!AL35+Provedor!AL124+Provedor!AL213</f>
        <v>0</v>
      </c>
      <c r="AM35" s="76">
        <f>+Provedor!AM35+Provedor!AM124+Provedor!AM213</f>
        <v>0</v>
      </c>
      <c r="AN35" s="76">
        <f>+Provedor!AN35+Provedor!AN124+Provedor!AN213</f>
        <v>0</v>
      </c>
      <c r="AO35" s="76">
        <f>+Provedor!AO35+Provedor!AO124+Provedor!AO213</f>
        <v>0</v>
      </c>
      <c r="AP35" s="76">
        <f>+Provedor!AP35+Provedor!AP124+Provedor!AP213</f>
        <v>0</v>
      </c>
      <c r="AQ35" s="76">
        <f>+Provedor!AQ35+Provedor!AQ124+Provedor!AQ213</f>
        <v>0</v>
      </c>
      <c r="AR35" s="76">
        <f>+Provedor!AR35+Provedor!AR124+Provedor!AR213</f>
        <v>0</v>
      </c>
      <c r="AS35" s="76">
        <f>+Provedor!AS35+Provedor!AS124+Provedor!AS213</f>
        <v>0</v>
      </c>
      <c r="AT35" s="76">
        <f>+Provedor!AT35+Provedor!AT124+Provedor!AT213</f>
        <v>0</v>
      </c>
      <c r="AU35" s="76">
        <f>+Provedor!AU35+Provedor!AU124+Provedor!AU213</f>
        <v>0</v>
      </c>
    </row>
    <row r="36" spans="1:47" ht="14.1" customHeight="1" x14ac:dyDescent="0.2">
      <c r="A36" s="19" t="s">
        <v>288</v>
      </c>
      <c r="B36" s="20">
        <f>+Provedor!B36+Provedor!B125+Provedor!B214</f>
        <v>0</v>
      </c>
      <c r="C36" s="20">
        <f>+Provedor!C36+Provedor!C125+Provedor!C214</f>
        <v>0</v>
      </c>
      <c r="D36" s="20">
        <f>+Provedor!D36+Provedor!D125+Provedor!D214</f>
        <v>0</v>
      </c>
      <c r="E36" s="20">
        <f>+Provedor!E36+Provedor!E125+Provedor!E214</f>
        <v>0</v>
      </c>
      <c r="F36" s="20">
        <f>+Provedor!F36+Provedor!F125+Provedor!F214</f>
        <v>0</v>
      </c>
      <c r="G36" s="20">
        <f>+Provedor!G36+Provedor!G125+Provedor!G214</f>
        <v>0</v>
      </c>
      <c r="H36" s="20">
        <f>+Provedor!H36+Provedor!H125+Provedor!H214</f>
        <v>0</v>
      </c>
      <c r="I36" s="20">
        <f>+Provedor!I36+Provedor!I125+Provedor!I214</f>
        <v>0</v>
      </c>
      <c r="J36" s="20">
        <f>+Provedor!J36+Provedor!J125+Provedor!J214</f>
        <v>0</v>
      </c>
      <c r="K36" s="20">
        <f>+Provedor!K36+Provedor!K125+Provedor!K214</f>
        <v>0</v>
      </c>
      <c r="L36" s="20">
        <f>+Provedor!L36+Provedor!L125+Provedor!L214</f>
        <v>0</v>
      </c>
      <c r="M36" s="20">
        <f>+Provedor!M36+Provedor!M125+Provedor!M214</f>
        <v>0</v>
      </c>
      <c r="N36" s="20">
        <f>+Provedor!N36+Provedor!N125+Provedor!N214</f>
        <v>0</v>
      </c>
      <c r="O36" s="20">
        <f>+Provedor!O36+Provedor!O125+Provedor!O214</f>
        <v>0</v>
      </c>
      <c r="P36" s="20">
        <f>+Provedor!P36+Provedor!P125+Provedor!P214</f>
        <v>0</v>
      </c>
      <c r="Q36" s="20">
        <f>+Provedor!Q36+Provedor!Q125+Provedor!Q214</f>
        <v>0</v>
      </c>
      <c r="R36" s="20">
        <f>+Provedor!R36+Provedor!R125+Provedor!R214</f>
        <v>0</v>
      </c>
      <c r="S36" s="20">
        <f>+Provedor!S36+Provedor!S125+Provedor!S214</f>
        <v>0</v>
      </c>
      <c r="T36" s="20">
        <f>+Provedor!T36+Provedor!T125+Provedor!T214</f>
        <v>0</v>
      </c>
      <c r="U36" s="20">
        <f>+Provedor!U36+Provedor!U125+Provedor!U214</f>
        <v>0</v>
      </c>
      <c r="V36" s="20">
        <f>+Provedor!V36+Provedor!V125+Provedor!V214</f>
        <v>0</v>
      </c>
      <c r="W36" s="20">
        <f>+Provedor!W36+Provedor!W125+Provedor!W214</f>
        <v>0</v>
      </c>
      <c r="X36" s="20">
        <f>+Provedor!X36+Provedor!X125+Provedor!X214</f>
        <v>0</v>
      </c>
      <c r="Y36" s="20">
        <f>+Provedor!Y36+Provedor!Y125+Provedor!Y214</f>
        <v>0</v>
      </c>
      <c r="Z36" s="20">
        <f>+Provedor!Z36+Provedor!Z125+Provedor!Z214</f>
        <v>0</v>
      </c>
      <c r="AA36" s="20">
        <f>+Provedor!AA36+Provedor!AA125+Provedor!AA214</f>
        <v>0</v>
      </c>
      <c r="AB36" s="20">
        <f>+Provedor!AB36+Provedor!AB125+Provedor!AB214</f>
        <v>0</v>
      </c>
      <c r="AC36" s="20">
        <f>+Provedor!AC36+Provedor!AC125+Provedor!AC214</f>
        <v>0</v>
      </c>
      <c r="AD36" s="20">
        <f>+Provedor!AD36+Provedor!AD125+Provedor!AD214</f>
        <v>0</v>
      </c>
      <c r="AE36" s="20">
        <f>+Provedor!AE36+Provedor!AE125+Provedor!AE214</f>
        <v>0</v>
      </c>
      <c r="AF36" s="20">
        <f>+Provedor!AF36+Provedor!AF125+Provedor!AF214</f>
        <v>0</v>
      </c>
      <c r="AG36" s="20">
        <f>+Provedor!AG36+Provedor!AG125+Provedor!AG214</f>
        <v>0</v>
      </c>
      <c r="AH36" s="20">
        <f>+Provedor!AH36+Provedor!AH125+Provedor!AH214</f>
        <v>0</v>
      </c>
      <c r="AI36" s="20">
        <f>+Provedor!AI36+Provedor!AI125+Provedor!AI214</f>
        <v>0</v>
      </c>
      <c r="AJ36" s="20">
        <f>+Provedor!AJ36+Provedor!AJ125+Provedor!AJ214</f>
        <v>0</v>
      </c>
      <c r="AK36" s="20">
        <f>+Provedor!AK36+Provedor!AK125+Provedor!AK214</f>
        <v>0</v>
      </c>
      <c r="AL36" s="20">
        <f>+Provedor!AL36+Provedor!AL125+Provedor!AL214</f>
        <v>0</v>
      </c>
      <c r="AM36" s="20">
        <f>+Provedor!AM36+Provedor!AM125+Provedor!AM214</f>
        <v>0</v>
      </c>
      <c r="AN36" s="20">
        <f>+Provedor!AN36+Provedor!AN125+Provedor!AN214</f>
        <v>0</v>
      </c>
      <c r="AO36" s="20">
        <f>+Provedor!AO36+Provedor!AO125+Provedor!AO214</f>
        <v>0</v>
      </c>
      <c r="AP36" s="20">
        <f>+Provedor!AP36+Provedor!AP125+Provedor!AP214</f>
        <v>0</v>
      </c>
      <c r="AQ36" s="20">
        <f>+Provedor!AQ36+Provedor!AQ125+Provedor!AQ214</f>
        <v>0</v>
      </c>
      <c r="AR36" s="20">
        <f>+Provedor!AR36+Provedor!AR125+Provedor!AR214</f>
        <v>0</v>
      </c>
      <c r="AS36" s="20">
        <f>+Provedor!AS36+Provedor!AS125+Provedor!AS214</f>
        <v>0</v>
      </c>
      <c r="AT36" s="20">
        <f>+Provedor!AT36+Provedor!AT125+Provedor!AT214</f>
        <v>0</v>
      </c>
      <c r="AU36" s="20">
        <f>+Provedor!AU36+Provedor!AU125+Provedor!AU214</f>
        <v>0</v>
      </c>
    </row>
    <row r="37" spans="1:47" ht="14.1" customHeight="1" x14ac:dyDescent="0.2">
      <c r="A37" s="31" t="s">
        <v>109</v>
      </c>
      <c r="B37" s="20">
        <f>+Provedor!B37+Provedor!B126+Provedor!B215</f>
        <v>0</v>
      </c>
      <c r="C37" s="20">
        <f>+Provedor!C37+Provedor!C126+Provedor!C215</f>
        <v>0</v>
      </c>
      <c r="D37" s="20">
        <f>+Provedor!D37+Provedor!D126+Provedor!D215</f>
        <v>0</v>
      </c>
      <c r="E37" s="20">
        <f>+Provedor!E37+Provedor!E126+Provedor!E215</f>
        <v>0</v>
      </c>
      <c r="F37" s="20">
        <f>+Provedor!F37+Provedor!F126+Provedor!F215</f>
        <v>0</v>
      </c>
      <c r="G37" s="20">
        <f>+Provedor!G37+Provedor!G126+Provedor!G215</f>
        <v>0</v>
      </c>
      <c r="H37" s="20">
        <f>+Provedor!H37+Provedor!H126+Provedor!H215</f>
        <v>0</v>
      </c>
      <c r="I37" s="20">
        <f>+Provedor!I37+Provedor!I126+Provedor!I215</f>
        <v>0</v>
      </c>
      <c r="J37" s="20">
        <f>+Provedor!J37+Provedor!J126+Provedor!J215</f>
        <v>0</v>
      </c>
      <c r="K37" s="20">
        <f>+Provedor!K37+Provedor!K126+Provedor!K215</f>
        <v>0</v>
      </c>
      <c r="L37" s="20">
        <f>+Provedor!L37+Provedor!L126+Provedor!L215</f>
        <v>0</v>
      </c>
      <c r="M37" s="20">
        <f>+Provedor!M37+Provedor!M126+Provedor!M215</f>
        <v>0</v>
      </c>
      <c r="N37" s="20">
        <f>+Provedor!N37+Provedor!N126+Provedor!N215</f>
        <v>0</v>
      </c>
      <c r="O37" s="20">
        <f>+Provedor!O37+Provedor!O126+Provedor!O215</f>
        <v>0</v>
      </c>
      <c r="P37" s="20">
        <f>+Provedor!P37+Provedor!P126+Provedor!P215</f>
        <v>0</v>
      </c>
      <c r="Q37" s="20">
        <f>+Provedor!Q37+Provedor!Q126+Provedor!Q215</f>
        <v>0</v>
      </c>
      <c r="R37" s="20">
        <f>+Provedor!R37+Provedor!R126+Provedor!R215</f>
        <v>0</v>
      </c>
      <c r="S37" s="20">
        <f>+Provedor!S37+Provedor!S126+Provedor!S215</f>
        <v>0</v>
      </c>
      <c r="T37" s="20">
        <f>+Provedor!T37+Provedor!T126+Provedor!T215</f>
        <v>0</v>
      </c>
      <c r="U37" s="20">
        <f>+Provedor!U37+Provedor!U126+Provedor!U215</f>
        <v>0</v>
      </c>
      <c r="V37" s="20">
        <f>+Provedor!V37+Provedor!V126+Provedor!V215</f>
        <v>0</v>
      </c>
      <c r="W37" s="20">
        <f>+Provedor!W37+Provedor!W126+Provedor!W215</f>
        <v>0</v>
      </c>
      <c r="X37" s="20">
        <f>+Provedor!X37+Provedor!X126+Provedor!X215</f>
        <v>0</v>
      </c>
      <c r="Y37" s="20">
        <f>+Provedor!Y37+Provedor!Y126+Provedor!Y215</f>
        <v>0</v>
      </c>
      <c r="Z37" s="20">
        <f>+Provedor!Z37+Provedor!Z126+Provedor!Z215</f>
        <v>0</v>
      </c>
      <c r="AA37" s="20">
        <f>+Provedor!AA37+Provedor!AA126+Provedor!AA215</f>
        <v>0</v>
      </c>
      <c r="AB37" s="20">
        <f>+Provedor!AB37+Provedor!AB126+Provedor!AB215</f>
        <v>0</v>
      </c>
      <c r="AC37" s="20">
        <f>+Provedor!AC37+Provedor!AC126+Provedor!AC215</f>
        <v>0</v>
      </c>
      <c r="AD37" s="20">
        <f>+Provedor!AD37+Provedor!AD126+Provedor!AD215</f>
        <v>0</v>
      </c>
      <c r="AE37" s="20">
        <f>+Provedor!AE37+Provedor!AE126+Provedor!AE215</f>
        <v>0</v>
      </c>
      <c r="AF37" s="20">
        <f>+Provedor!AF37+Provedor!AF126+Provedor!AF215</f>
        <v>0</v>
      </c>
      <c r="AG37" s="20">
        <f>+Provedor!AG37+Provedor!AG126+Provedor!AG215</f>
        <v>0</v>
      </c>
      <c r="AH37" s="20">
        <f>+Provedor!AH37+Provedor!AH126+Provedor!AH215</f>
        <v>0</v>
      </c>
      <c r="AI37" s="20">
        <f>+Provedor!AI37+Provedor!AI126+Provedor!AI215</f>
        <v>0</v>
      </c>
      <c r="AJ37" s="20">
        <f>+Provedor!AJ37+Provedor!AJ126+Provedor!AJ215</f>
        <v>0</v>
      </c>
      <c r="AK37" s="20">
        <f>+Provedor!AK37+Provedor!AK126+Provedor!AK215</f>
        <v>0</v>
      </c>
      <c r="AL37" s="20">
        <f>+Provedor!AL37+Provedor!AL126+Provedor!AL215</f>
        <v>0</v>
      </c>
      <c r="AM37" s="20">
        <f>+Provedor!AM37+Provedor!AM126+Provedor!AM215</f>
        <v>0</v>
      </c>
      <c r="AN37" s="20">
        <f>+Provedor!AN37+Provedor!AN126+Provedor!AN215</f>
        <v>0</v>
      </c>
      <c r="AO37" s="20">
        <f>+Provedor!AO37+Provedor!AO126+Provedor!AO215</f>
        <v>0</v>
      </c>
      <c r="AP37" s="20">
        <f>+Provedor!AP37+Provedor!AP126+Provedor!AP215</f>
        <v>0</v>
      </c>
      <c r="AQ37" s="20">
        <f>+Provedor!AQ37+Provedor!AQ126+Provedor!AQ215</f>
        <v>0</v>
      </c>
      <c r="AR37" s="20">
        <f>+Provedor!AR37+Provedor!AR126+Provedor!AR215</f>
        <v>0</v>
      </c>
      <c r="AS37" s="20">
        <f>+Provedor!AS37+Provedor!AS126+Provedor!AS215</f>
        <v>0</v>
      </c>
      <c r="AT37" s="20">
        <f>+Provedor!AT37+Provedor!AT126+Provedor!AT215</f>
        <v>0</v>
      </c>
      <c r="AU37" s="20">
        <f>+Provedor!AU37+Provedor!AU126+Provedor!AU215</f>
        <v>0</v>
      </c>
    </row>
    <row r="38" spans="1:47" ht="14.1" customHeight="1" x14ac:dyDescent="0.2">
      <c r="A38" s="18" t="s">
        <v>4</v>
      </c>
      <c r="B38" s="20">
        <f>+Provedor!B38+Provedor!B127+Provedor!B216</f>
        <v>0</v>
      </c>
      <c r="C38" s="20">
        <f>+Provedor!C38+Provedor!C127+Provedor!C216</f>
        <v>0</v>
      </c>
      <c r="D38" s="20">
        <f>+Provedor!D38+Provedor!D127+Provedor!D216</f>
        <v>0</v>
      </c>
      <c r="E38" s="20">
        <f>+Provedor!E38+Provedor!E127+Provedor!E216</f>
        <v>0</v>
      </c>
      <c r="F38" s="20">
        <f>+Provedor!F38+Provedor!F127+Provedor!F216</f>
        <v>0</v>
      </c>
      <c r="G38" s="20">
        <f>+Provedor!G38+Provedor!G127+Provedor!G216</f>
        <v>0</v>
      </c>
      <c r="H38" s="20">
        <f>+Provedor!H38+Provedor!H127+Provedor!H216</f>
        <v>0</v>
      </c>
      <c r="I38" s="20">
        <f>+Provedor!I38+Provedor!I127+Provedor!I216</f>
        <v>0</v>
      </c>
      <c r="J38" s="20">
        <f>+Provedor!J38+Provedor!J127+Provedor!J216</f>
        <v>0</v>
      </c>
      <c r="K38" s="20">
        <f>+Provedor!K38+Provedor!K127+Provedor!K216</f>
        <v>0</v>
      </c>
      <c r="L38" s="20">
        <f>+Provedor!L38+Provedor!L127+Provedor!L216</f>
        <v>0</v>
      </c>
      <c r="M38" s="20">
        <f>+Provedor!M38+Provedor!M127+Provedor!M216</f>
        <v>0</v>
      </c>
      <c r="N38" s="20">
        <f>+Provedor!N38+Provedor!N127+Provedor!N216</f>
        <v>0</v>
      </c>
      <c r="O38" s="20">
        <f>+Provedor!O38+Provedor!O127+Provedor!O216</f>
        <v>0</v>
      </c>
      <c r="P38" s="20">
        <f>+Provedor!P38+Provedor!P127+Provedor!P216</f>
        <v>0</v>
      </c>
      <c r="Q38" s="20">
        <f>+Provedor!Q38+Provedor!Q127+Provedor!Q216</f>
        <v>0</v>
      </c>
      <c r="R38" s="20">
        <f>+Provedor!R38+Provedor!R127+Provedor!R216</f>
        <v>0</v>
      </c>
      <c r="S38" s="20">
        <f>+Provedor!S38+Provedor!S127+Provedor!S216</f>
        <v>0</v>
      </c>
      <c r="T38" s="20">
        <f>+Provedor!T38+Provedor!T127+Provedor!T216</f>
        <v>0</v>
      </c>
      <c r="U38" s="20">
        <f>+Provedor!U38+Provedor!U127+Provedor!U216</f>
        <v>0</v>
      </c>
      <c r="V38" s="20">
        <f>+Provedor!V38+Provedor!V127+Provedor!V216</f>
        <v>0</v>
      </c>
      <c r="W38" s="20">
        <f>+Provedor!W38+Provedor!W127+Provedor!W216</f>
        <v>0</v>
      </c>
      <c r="X38" s="20">
        <f>+Provedor!X38+Provedor!X127+Provedor!X216</f>
        <v>0</v>
      </c>
      <c r="Y38" s="20">
        <f>+Provedor!Y38+Provedor!Y127+Provedor!Y216</f>
        <v>0</v>
      </c>
      <c r="Z38" s="20">
        <f>+Provedor!Z38+Provedor!Z127+Provedor!Z216</f>
        <v>0</v>
      </c>
      <c r="AA38" s="20">
        <f>+Provedor!AA38+Provedor!AA127+Provedor!AA216</f>
        <v>0</v>
      </c>
      <c r="AB38" s="20">
        <f>+Provedor!AB38+Provedor!AB127+Provedor!AB216</f>
        <v>0</v>
      </c>
      <c r="AC38" s="20">
        <f>+Provedor!AC38+Provedor!AC127+Provedor!AC216</f>
        <v>0</v>
      </c>
      <c r="AD38" s="20">
        <f>+Provedor!AD38+Provedor!AD127+Provedor!AD216</f>
        <v>0</v>
      </c>
      <c r="AE38" s="20">
        <f>+Provedor!AE38+Provedor!AE127+Provedor!AE216</f>
        <v>0</v>
      </c>
      <c r="AF38" s="20">
        <f>+Provedor!AF38+Provedor!AF127+Provedor!AF216</f>
        <v>0</v>
      </c>
      <c r="AG38" s="20">
        <f>+Provedor!AG38+Provedor!AG127+Provedor!AG216</f>
        <v>0</v>
      </c>
      <c r="AH38" s="20">
        <f>+Provedor!AH38+Provedor!AH127+Provedor!AH216</f>
        <v>0</v>
      </c>
      <c r="AI38" s="20">
        <f>+Provedor!AI38+Provedor!AI127+Provedor!AI216</f>
        <v>0</v>
      </c>
      <c r="AJ38" s="20">
        <f>+Provedor!AJ38+Provedor!AJ127+Provedor!AJ216</f>
        <v>0</v>
      </c>
      <c r="AK38" s="20">
        <f>+Provedor!AK38+Provedor!AK127+Provedor!AK216</f>
        <v>0</v>
      </c>
      <c r="AL38" s="20">
        <f>+Provedor!AL38+Provedor!AL127+Provedor!AL216</f>
        <v>0</v>
      </c>
      <c r="AM38" s="20">
        <f>+Provedor!AM38+Provedor!AM127+Provedor!AM216</f>
        <v>0</v>
      </c>
      <c r="AN38" s="20">
        <f>+Provedor!AN38+Provedor!AN127+Provedor!AN216</f>
        <v>0</v>
      </c>
      <c r="AO38" s="20">
        <f>+Provedor!AO38+Provedor!AO127+Provedor!AO216</f>
        <v>0</v>
      </c>
      <c r="AP38" s="20">
        <f>+Provedor!AP38+Provedor!AP127+Provedor!AP216</f>
        <v>0</v>
      </c>
      <c r="AQ38" s="20">
        <f>+Provedor!AQ38+Provedor!AQ127+Provedor!AQ216</f>
        <v>0</v>
      </c>
      <c r="AR38" s="20">
        <f>+Provedor!AR38+Provedor!AR127+Provedor!AR216</f>
        <v>0</v>
      </c>
      <c r="AS38" s="20">
        <f>+Provedor!AS38+Provedor!AS127+Provedor!AS216</f>
        <v>0</v>
      </c>
      <c r="AT38" s="20">
        <f>+Provedor!AT38+Provedor!AT127+Provedor!AT216</f>
        <v>0</v>
      </c>
      <c r="AU38" s="20">
        <f>+Provedor!AU38+Provedor!AU127+Provedor!AU216</f>
        <v>0</v>
      </c>
    </row>
    <row r="39" spans="1:47" ht="14.1" customHeight="1" x14ac:dyDescent="0.2">
      <c r="A39" s="16" t="s">
        <v>21</v>
      </c>
      <c r="B39" s="76">
        <f>+Provedor!B39+Provedor!B128+Provedor!B217</f>
        <v>0</v>
      </c>
      <c r="C39" s="76">
        <f>+Provedor!C39+Provedor!C128+Provedor!C217</f>
        <v>0</v>
      </c>
      <c r="D39" s="76">
        <f>+Provedor!D39+Provedor!D128+Provedor!D217</f>
        <v>0</v>
      </c>
      <c r="E39" s="76">
        <f>+Provedor!E39+Provedor!E128+Provedor!E217</f>
        <v>0</v>
      </c>
      <c r="F39" s="76">
        <f>+Provedor!F39+Provedor!F128+Provedor!F217</f>
        <v>0</v>
      </c>
      <c r="G39" s="76">
        <f>+Provedor!G39+Provedor!G128+Provedor!G217</f>
        <v>0</v>
      </c>
      <c r="H39" s="76">
        <f>+Provedor!H39+Provedor!H128+Provedor!H217</f>
        <v>0</v>
      </c>
      <c r="I39" s="76">
        <f>+Provedor!I39+Provedor!I128+Provedor!I217</f>
        <v>0</v>
      </c>
      <c r="J39" s="76">
        <f>+Provedor!J39+Provedor!J128+Provedor!J217</f>
        <v>0</v>
      </c>
      <c r="K39" s="76">
        <f>+Provedor!K39+Provedor!K128+Provedor!K217</f>
        <v>0</v>
      </c>
      <c r="L39" s="76">
        <f>+Provedor!L39+Provedor!L128+Provedor!L217</f>
        <v>0</v>
      </c>
      <c r="M39" s="76">
        <f>+Provedor!M39+Provedor!M128+Provedor!M217</f>
        <v>0</v>
      </c>
      <c r="N39" s="76">
        <f>+Provedor!N39+Provedor!N128+Provedor!N217</f>
        <v>0</v>
      </c>
      <c r="O39" s="76">
        <f>+Provedor!O39+Provedor!O128+Provedor!O217</f>
        <v>0</v>
      </c>
      <c r="P39" s="76">
        <f>+Provedor!P39+Provedor!P128+Provedor!P217</f>
        <v>0</v>
      </c>
      <c r="Q39" s="76">
        <f>+Provedor!Q39+Provedor!Q128+Provedor!Q217</f>
        <v>0</v>
      </c>
      <c r="R39" s="76">
        <f>+Provedor!R39+Provedor!R128+Provedor!R217</f>
        <v>0</v>
      </c>
      <c r="S39" s="76">
        <f>+Provedor!S39+Provedor!S128+Provedor!S217</f>
        <v>0</v>
      </c>
      <c r="T39" s="76">
        <f>+Provedor!T39+Provedor!T128+Provedor!T217</f>
        <v>0</v>
      </c>
      <c r="U39" s="76">
        <f>+Provedor!U39+Provedor!U128+Provedor!U217</f>
        <v>0</v>
      </c>
      <c r="V39" s="76">
        <f>+Provedor!V39+Provedor!V128+Provedor!V217</f>
        <v>0</v>
      </c>
      <c r="W39" s="76">
        <f>+Provedor!W39+Provedor!W128+Provedor!W217</f>
        <v>0</v>
      </c>
      <c r="X39" s="76">
        <f>+Provedor!X39+Provedor!X128+Provedor!X217</f>
        <v>0</v>
      </c>
      <c r="Y39" s="76">
        <f>+Provedor!Y39+Provedor!Y128+Provedor!Y217</f>
        <v>0</v>
      </c>
      <c r="Z39" s="76">
        <f>+Provedor!Z39+Provedor!Z128+Provedor!Z217</f>
        <v>0</v>
      </c>
      <c r="AA39" s="76">
        <f>+Provedor!AA39+Provedor!AA128+Provedor!AA217</f>
        <v>0</v>
      </c>
      <c r="AB39" s="76">
        <f>+Provedor!AB39+Provedor!AB128+Provedor!AB217</f>
        <v>0</v>
      </c>
      <c r="AC39" s="76">
        <f>+Provedor!AC39+Provedor!AC128+Provedor!AC217</f>
        <v>0</v>
      </c>
      <c r="AD39" s="76">
        <f>+Provedor!AD39+Provedor!AD128+Provedor!AD217</f>
        <v>0</v>
      </c>
      <c r="AE39" s="76">
        <f>+Provedor!AE39+Provedor!AE128+Provedor!AE217</f>
        <v>0</v>
      </c>
      <c r="AF39" s="76">
        <f>+Provedor!AF39+Provedor!AF128+Provedor!AF217</f>
        <v>0</v>
      </c>
      <c r="AG39" s="76">
        <f>+Provedor!AG39+Provedor!AG128+Provedor!AG217</f>
        <v>0</v>
      </c>
      <c r="AH39" s="76">
        <f>+Provedor!AH39+Provedor!AH128+Provedor!AH217</f>
        <v>0</v>
      </c>
      <c r="AI39" s="76">
        <f>+Provedor!AI39+Provedor!AI128+Provedor!AI217</f>
        <v>0</v>
      </c>
      <c r="AJ39" s="76">
        <f>+Provedor!AJ39+Provedor!AJ128+Provedor!AJ217</f>
        <v>0</v>
      </c>
      <c r="AK39" s="76">
        <f>+Provedor!AK39+Provedor!AK128+Provedor!AK217</f>
        <v>0</v>
      </c>
      <c r="AL39" s="76">
        <f>+Provedor!AL39+Provedor!AL128+Provedor!AL217</f>
        <v>0</v>
      </c>
      <c r="AM39" s="76">
        <f>+Provedor!AM39+Provedor!AM128+Provedor!AM217</f>
        <v>0</v>
      </c>
      <c r="AN39" s="76">
        <f>+Provedor!AN39+Provedor!AN128+Provedor!AN217</f>
        <v>0</v>
      </c>
      <c r="AO39" s="76">
        <f>+Provedor!AO39+Provedor!AO128+Provedor!AO217</f>
        <v>0</v>
      </c>
      <c r="AP39" s="76">
        <f>+Provedor!AP39+Provedor!AP128+Provedor!AP217</f>
        <v>0</v>
      </c>
      <c r="AQ39" s="76">
        <f>+Provedor!AQ39+Provedor!AQ128+Provedor!AQ217</f>
        <v>0</v>
      </c>
      <c r="AR39" s="76">
        <f>+Provedor!AR39+Provedor!AR128+Provedor!AR217</f>
        <v>0</v>
      </c>
      <c r="AS39" s="76">
        <f>+Provedor!AS39+Provedor!AS128+Provedor!AS217</f>
        <v>0</v>
      </c>
      <c r="AT39" s="76">
        <f>+Provedor!AT39+Provedor!AT128+Provedor!AT217</f>
        <v>0</v>
      </c>
      <c r="AU39" s="76">
        <f>+Provedor!AU39+Provedor!AU128+Provedor!AU217</f>
        <v>0</v>
      </c>
    </row>
    <row r="40" spans="1:47" ht="14.1" customHeight="1" x14ac:dyDescent="0.2">
      <c r="A40" s="33" t="s">
        <v>150</v>
      </c>
      <c r="B40" s="76">
        <f>+Provedor!B40+Provedor!B129+Provedor!B218</f>
        <v>0</v>
      </c>
      <c r="C40" s="76">
        <f>+Provedor!C40+Provedor!C129+Provedor!C218</f>
        <v>0</v>
      </c>
      <c r="D40" s="76">
        <f>+Provedor!D40+Provedor!D129+Provedor!D218</f>
        <v>0</v>
      </c>
      <c r="E40" s="76">
        <f>+Provedor!E40+Provedor!E129+Provedor!E218</f>
        <v>0</v>
      </c>
      <c r="F40" s="76">
        <f>+Provedor!F40+Provedor!F129+Provedor!F218</f>
        <v>0</v>
      </c>
      <c r="G40" s="76">
        <f>+Provedor!G40+Provedor!G129+Provedor!G218</f>
        <v>0</v>
      </c>
      <c r="H40" s="76">
        <f>+Provedor!H40+Provedor!H129+Provedor!H218</f>
        <v>0</v>
      </c>
      <c r="I40" s="76">
        <f>+Provedor!I40+Provedor!I129+Provedor!I218</f>
        <v>0</v>
      </c>
      <c r="J40" s="76">
        <f>+Provedor!J40+Provedor!J129+Provedor!J218</f>
        <v>0</v>
      </c>
      <c r="K40" s="76">
        <f>+Provedor!K40+Provedor!K129+Provedor!K218</f>
        <v>0</v>
      </c>
      <c r="L40" s="76">
        <f>+Provedor!L40+Provedor!L129+Provedor!L218</f>
        <v>0</v>
      </c>
      <c r="M40" s="76">
        <f>+Provedor!M40+Provedor!M129+Provedor!M218</f>
        <v>0</v>
      </c>
      <c r="N40" s="76">
        <f>+Provedor!N40+Provedor!N129+Provedor!N218</f>
        <v>0</v>
      </c>
      <c r="O40" s="76">
        <f>+Provedor!O40+Provedor!O129+Provedor!O218</f>
        <v>0</v>
      </c>
      <c r="P40" s="76">
        <f>+Provedor!P40+Provedor!P129+Provedor!P218</f>
        <v>0</v>
      </c>
      <c r="Q40" s="76">
        <f>+Provedor!Q40+Provedor!Q129+Provedor!Q218</f>
        <v>0</v>
      </c>
      <c r="R40" s="76">
        <f>+Provedor!R40+Provedor!R129+Provedor!R218</f>
        <v>0</v>
      </c>
      <c r="S40" s="76">
        <f>+Provedor!S40+Provedor!S129+Provedor!S218</f>
        <v>0</v>
      </c>
      <c r="T40" s="76">
        <f>+Provedor!T40+Provedor!T129+Provedor!T218</f>
        <v>0</v>
      </c>
      <c r="U40" s="76">
        <f>+Provedor!U40+Provedor!U129+Provedor!U218</f>
        <v>0</v>
      </c>
      <c r="V40" s="76">
        <f>+Provedor!V40+Provedor!V129+Provedor!V218</f>
        <v>0</v>
      </c>
      <c r="W40" s="76">
        <f>+Provedor!W40+Provedor!W129+Provedor!W218</f>
        <v>0</v>
      </c>
      <c r="X40" s="76">
        <f>+Provedor!X40+Provedor!X129+Provedor!X218</f>
        <v>0</v>
      </c>
      <c r="Y40" s="76">
        <f>+Provedor!Y40+Provedor!Y129+Provedor!Y218</f>
        <v>0</v>
      </c>
      <c r="Z40" s="76">
        <f>+Provedor!Z40+Provedor!Z129+Provedor!Z218</f>
        <v>0</v>
      </c>
      <c r="AA40" s="76">
        <f>+Provedor!AA40+Provedor!AA129+Provedor!AA218</f>
        <v>0</v>
      </c>
      <c r="AB40" s="76">
        <f>+Provedor!AB40+Provedor!AB129+Provedor!AB218</f>
        <v>0</v>
      </c>
      <c r="AC40" s="76">
        <f>+Provedor!AC40+Provedor!AC129+Provedor!AC218</f>
        <v>0</v>
      </c>
      <c r="AD40" s="76">
        <f>+Provedor!AD40+Provedor!AD129+Provedor!AD218</f>
        <v>0</v>
      </c>
      <c r="AE40" s="76">
        <f>+Provedor!AE40+Provedor!AE129+Provedor!AE218</f>
        <v>0</v>
      </c>
      <c r="AF40" s="76">
        <f>+Provedor!AF40+Provedor!AF129+Provedor!AF218</f>
        <v>0</v>
      </c>
      <c r="AG40" s="76">
        <f>+Provedor!AG40+Provedor!AG129+Provedor!AG218</f>
        <v>0</v>
      </c>
      <c r="AH40" s="76">
        <f>+Provedor!AH40+Provedor!AH129+Provedor!AH218</f>
        <v>0</v>
      </c>
      <c r="AI40" s="76">
        <f>+Provedor!AI40+Provedor!AI129+Provedor!AI218</f>
        <v>0</v>
      </c>
      <c r="AJ40" s="76">
        <f>+Provedor!AJ40+Provedor!AJ129+Provedor!AJ218</f>
        <v>0</v>
      </c>
      <c r="AK40" s="76">
        <f>+Provedor!AK40+Provedor!AK129+Provedor!AK218</f>
        <v>0</v>
      </c>
      <c r="AL40" s="76">
        <f>+Provedor!AL40+Provedor!AL129+Provedor!AL218</f>
        <v>0</v>
      </c>
      <c r="AM40" s="76">
        <f>+Provedor!AM40+Provedor!AM129+Provedor!AM218</f>
        <v>0</v>
      </c>
      <c r="AN40" s="76">
        <f>+Provedor!AN40+Provedor!AN129+Provedor!AN218</f>
        <v>0</v>
      </c>
      <c r="AO40" s="76">
        <f>+Provedor!AO40+Provedor!AO129+Provedor!AO218</f>
        <v>0</v>
      </c>
      <c r="AP40" s="76">
        <f>+Provedor!AP40+Provedor!AP129+Provedor!AP218</f>
        <v>0</v>
      </c>
      <c r="AQ40" s="76">
        <f>+Provedor!AQ40+Provedor!AQ129+Provedor!AQ218</f>
        <v>0</v>
      </c>
      <c r="AR40" s="76">
        <f>+Provedor!AR40+Provedor!AR129+Provedor!AR218</f>
        <v>0</v>
      </c>
      <c r="AS40" s="76">
        <f>+Provedor!AS40+Provedor!AS129+Provedor!AS218</f>
        <v>0</v>
      </c>
      <c r="AT40" s="76">
        <f>+Provedor!AT40+Provedor!AT129+Provedor!AT218</f>
        <v>0</v>
      </c>
      <c r="AU40" s="76">
        <f>+Provedor!AU40+Provedor!AU129+Provedor!AU218</f>
        <v>0</v>
      </c>
    </row>
    <row r="41" spans="1:47" ht="14.1" customHeight="1" x14ac:dyDescent="0.2">
      <c r="A41" s="33" t="s">
        <v>151</v>
      </c>
      <c r="B41" s="76">
        <f>+Provedor!B41+Provedor!B130+Provedor!B219</f>
        <v>0</v>
      </c>
      <c r="C41" s="76">
        <f>+Provedor!C41+Provedor!C130+Provedor!C219</f>
        <v>0</v>
      </c>
      <c r="D41" s="76">
        <f>+Provedor!D41+Provedor!D130+Provedor!D219</f>
        <v>0</v>
      </c>
      <c r="E41" s="76">
        <f>+Provedor!E41+Provedor!E130+Provedor!E219</f>
        <v>0</v>
      </c>
      <c r="F41" s="76">
        <f>+Provedor!F41+Provedor!F130+Provedor!F219</f>
        <v>0</v>
      </c>
      <c r="G41" s="76">
        <f>+Provedor!G41+Provedor!G130+Provedor!G219</f>
        <v>0</v>
      </c>
      <c r="H41" s="76">
        <f>+Provedor!H41+Provedor!H130+Provedor!H219</f>
        <v>0</v>
      </c>
      <c r="I41" s="76">
        <f>+Provedor!I41+Provedor!I130+Provedor!I219</f>
        <v>0</v>
      </c>
      <c r="J41" s="76">
        <f>+Provedor!J41+Provedor!J130+Provedor!J219</f>
        <v>0</v>
      </c>
      <c r="K41" s="76">
        <f>+Provedor!K41+Provedor!K130+Provedor!K219</f>
        <v>0</v>
      </c>
      <c r="L41" s="76">
        <f>+Provedor!L41+Provedor!L130+Provedor!L219</f>
        <v>0</v>
      </c>
      <c r="M41" s="76">
        <f>+Provedor!M41+Provedor!M130+Provedor!M219</f>
        <v>0</v>
      </c>
      <c r="N41" s="76">
        <f>+Provedor!N41+Provedor!N130+Provedor!N219</f>
        <v>0</v>
      </c>
      <c r="O41" s="76">
        <f>+Provedor!O41+Provedor!O130+Provedor!O219</f>
        <v>0</v>
      </c>
      <c r="P41" s="76">
        <f>+Provedor!P41+Provedor!P130+Provedor!P219</f>
        <v>0</v>
      </c>
      <c r="Q41" s="76">
        <f>+Provedor!Q41+Provedor!Q130+Provedor!Q219</f>
        <v>0</v>
      </c>
      <c r="R41" s="76">
        <f>+Provedor!R41+Provedor!R130+Provedor!R219</f>
        <v>0</v>
      </c>
      <c r="S41" s="76">
        <f>+Provedor!S41+Provedor!S130+Provedor!S219</f>
        <v>0</v>
      </c>
      <c r="T41" s="76">
        <f>+Provedor!T41+Provedor!T130+Provedor!T219</f>
        <v>0</v>
      </c>
      <c r="U41" s="76">
        <f>+Provedor!U41+Provedor!U130+Provedor!U219</f>
        <v>0</v>
      </c>
      <c r="V41" s="76">
        <f>+Provedor!V41+Provedor!V130+Provedor!V219</f>
        <v>0</v>
      </c>
      <c r="W41" s="76">
        <f>+Provedor!W41+Provedor!W130+Provedor!W219</f>
        <v>0</v>
      </c>
      <c r="X41" s="76">
        <f>+Provedor!X41+Provedor!X130+Provedor!X219</f>
        <v>0</v>
      </c>
      <c r="Y41" s="76">
        <f>+Provedor!Y41+Provedor!Y130+Provedor!Y219</f>
        <v>0</v>
      </c>
      <c r="Z41" s="76">
        <f>+Provedor!Z41+Provedor!Z130+Provedor!Z219</f>
        <v>0</v>
      </c>
      <c r="AA41" s="76">
        <f>+Provedor!AA41+Provedor!AA130+Provedor!AA219</f>
        <v>0</v>
      </c>
      <c r="AB41" s="76">
        <f>+Provedor!AB41+Provedor!AB130+Provedor!AB219</f>
        <v>0</v>
      </c>
      <c r="AC41" s="76">
        <f>+Provedor!AC41+Provedor!AC130+Provedor!AC219</f>
        <v>0</v>
      </c>
      <c r="AD41" s="76">
        <f>+Provedor!AD41+Provedor!AD130+Provedor!AD219</f>
        <v>0</v>
      </c>
      <c r="AE41" s="76">
        <f>+Provedor!AE41+Provedor!AE130+Provedor!AE219</f>
        <v>0</v>
      </c>
      <c r="AF41" s="76">
        <f>+Provedor!AF41+Provedor!AF130+Provedor!AF219</f>
        <v>0</v>
      </c>
      <c r="AG41" s="76">
        <f>+Provedor!AG41+Provedor!AG130+Provedor!AG219</f>
        <v>0</v>
      </c>
      <c r="AH41" s="76">
        <f>+Provedor!AH41+Provedor!AH130+Provedor!AH219</f>
        <v>0</v>
      </c>
      <c r="AI41" s="76">
        <f>+Provedor!AI41+Provedor!AI130+Provedor!AI219</f>
        <v>0</v>
      </c>
      <c r="AJ41" s="76">
        <f>+Provedor!AJ41+Provedor!AJ130+Provedor!AJ219</f>
        <v>0</v>
      </c>
      <c r="AK41" s="76">
        <f>+Provedor!AK41+Provedor!AK130+Provedor!AK219</f>
        <v>0</v>
      </c>
      <c r="AL41" s="76">
        <f>+Provedor!AL41+Provedor!AL130+Provedor!AL219</f>
        <v>0</v>
      </c>
      <c r="AM41" s="76">
        <f>+Provedor!AM41+Provedor!AM130+Provedor!AM219</f>
        <v>0</v>
      </c>
      <c r="AN41" s="76">
        <f>+Provedor!AN41+Provedor!AN130+Provedor!AN219</f>
        <v>0</v>
      </c>
      <c r="AO41" s="76">
        <f>+Provedor!AO41+Provedor!AO130+Provedor!AO219</f>
        <v>0</v>
      </c>
      <c r="AP41" s="76">
        <f>+Provedor!AP41+Provedor!AP130+Provedor!AP219</f>
        <v>0</v>
      </c>
      <c r="AQ41" s="76">
        <f>+Provedor!AQ41+Provedor!AQ130+Provedor!AQ219</f>
        <v>0</v>
      </c>
      <c r="AR41" s="76">
        <f>+Provedor!AR41+Provedor!AR130+Provedor!AR219</f>
        <v>0</v>
      </c>
      <c r="AS41" s="76">
        <f>+Provedor!AS41+Provedor!AS130+Provedor!AS219</f>
        <v>0</v>
      </c>
      <c r="AT41" s="76">
        <f>+Provedor!AT41+Provedor!AT130+Provedor!AT219</f>
        <v>0</v>
      </c>
      <c r="AU41" s="76">
        <f>+Provedor!AU41+Provedor!AU130+Provedor!AU219</f>
        <v>0</v>
      </c>
    </row>
    <row r="42" spans="1:47" ht="14.1" customHeight="1" x14ac:dyDescent="0.2">
      <c r="A42" s="33" t="s">
        <v>152</v>
      </c>
      <c r="B42" s="76">
        <f>+Provedor!B42+Provedor!B131+Provedor!B220</f>
        <v>0</v>
      </c>
      <c r="C42" s="76">
        <f>+Provedor!C42+Provedor!C131+Provedor!C220</f>
        <v>0</v>
      </c>
      <c r="D42" s="76">
        <f>+Provedor!D42+Provedor!D131+Provedor!D220</f>
        <v>0</v>
      </c>
      <c r="E42" s="76">
        <f>+Provedor!E42+Provedor!E131+Provedor!E220</f>
        <v>0</v>
      </c>
      <c r="F42" s="76">
        <f>+Provedor!F42+Provedor!F131+Provedor!F220</f>
        <v>0</v>
      </c>
      <c r="G42" s="76">
        <f>+Provedor!G42+Provedor!G131+Provedor!G220</f>
        <v>0</v>
      </c>
      <c r="H42" s="76">
        <f>+Provedor!H42+Provedor!H131+Provedor!H220</f>
        <v>0</v>
      </c>
      <c r="I42" s="76">
        <f>+Provedor!I42+Provedor!I131+Provedor!I220</f>
        <v>0</v>
      </c>
      <c r="J42" s="76">
        <f>+Provedor!J42+Provedor!J131+Provedor!J220</f>
        <v>0</v>
      </c>
      <c r="K42" s="76">
        <f>+Provedor!K42+Provedor!K131+Provedor!K220</f>
        <v>0</v>
      </c>
      <c r="L42" s="76">
        <f>+Provedor!L42+Provedor!L131+Provedor!L220</f>
        <v>0</v>
      </c>
      <c r="M42" s="76">
        <f>+Provedor!M42+Provedor!M131+Provedor!M220</f>
        <v>0</v>
      </c>
      <c r="N42" s="76">
        <f>+Provedor!N42+Provedor!N131+Provedor!N220</f>
        <v>0</v>
      </c>
      <c r="O42" s="76">
        <f>+Provedor!O42+Provedor!O131+Provedor!O220</f>
        <v>0</v>
      </c>
      <c r="P42" s="76">
        <f>+Provedor!P42+Provedor!P131+Provedor!P220</f>
        <v>0</v>
      </c>
      <c r="Q42" s="76">
        <f>+Provedor!Q42+Provedor!Q131+Provedor!Q220</f>
        <v>0</v>
      </c>
      <c r="R42" s="76">
        <f>+Provedor!R42+Provedor!R131+Provedor!R220</f>
        <v>0</v>
      </c>
      <c r="S42" s="76">
        <f>+Provedor!S42+Provedor!S131+Provedor!S220</f>
        <v>0</v>
      </c>
      <c r="T42" s="76">
        <f>+Provedor!T42+Provedor!T131+Provedor!T220</f>
        <v>0</v>
      </c>
      <c r="U42" s="76">
        <f>+Provedor!U42+Provedor!U131+Provedor!U220</f>
        <v>0</v>
      </c>
      <c r="V42" s="76">
        <f>+Provedor!V42+Provedor!V131+Provedor!V220</f>
        <v>0</v>
      </c>
      <c r="W42" s="76">
        <f>+Provedor!W42+Provedor!W131+Provedor!W220</f>
        <v>0</v>
      </c>
      <c r="X42" s="76">
        <f>+Provedor!X42+Provedor!X131+Provedor!X220</f>
        <v>0</v>
      </c>
      <c r="Y42" s="76">
        <f>+Provedor!Y42+Provedor!Y131+Provedor!Y220</f>
        <v>0</v>
      </c>
      <c r="Z42" s="76">
        <f>+Provedor!Z42+Provedor!Z131+Provedor!Z220</f>
        <v>0</v>
      </c>
      <c r="AA42" s="76">
        <f>+Provedor!AA42+Provedor!AA131+Provedor!AA220</f>
        <v>0</v>
      </c>
      <c r="AB42" s="76">
        <f>+Provedor!AB42+Provedor!AB131+Provedor!AB220</f>
        <v>0</v>
      </c>
      <c r="AC42" s="76">
        <f>+Provedor!AC42+Provedor!AC131+Provedor!AC220</f>
        <v>0</v>
      </c>
      <c r="AD42" s="76">
        <f>+Provedor!AD42+Provedor!AD131+Provedor!AD220</f>
        <v>0</v>
      </c>
      <c r="AE42" s="76">
        <f>+Provedor!AE42+Provedor!AE131+Provedor!AE220</f>
        <v>0</v>
      </c>
      <c r="AF42" s="76">
        <f>+Provedor!AF42+Provedor!AF131+Provedor!AF220</f>
        <v>0</v>
      </c>
      <c r="AG42" s="76">
        <f>+Provedor!AG42+Provedor!AG131+Provedor!AG220</f>
        <v>0</v>
      </c>
      <c r="AH42" s="76">
        <f>+Provedor!AH42+Provedor!AH131+Provedor!AH220</f>
        <v>0</v>
      </c>
      <c r="AI42" s="76">
        <f>+Provedor!AI42+Provedor!AI131+Provedor!AI220</f>
        <v>0</v>
      </c>
      <c r="AJ42" s="76">
        <f>+Provedor!AJ42+Provedor!AJ131+Provedor!AJ220</f>
        <v>0</v>
      </c>
      <c r="AK42" s="76">
        <f>+Provedor!AK42+Provedor!AK131+Provedor!AK220</f>
        <v>0</v>
      </c>
      <c r="AL42" s="76">
        <f>+Provedor!AL42+Provedor!AL131+Provedor!AL220</f>
        <v>0</v>
      </c>
      <c r="AM42" s="76">
        <f>+Provedor!AM42+Provedor!AM131+Provedor!AM220</f>
        <v>0</v>
      </c>
      <c r="AN42" s="76">
        <f>+Provedor!AN42+Provedor!AN131+Provedor!AN220</f>
        <v>0</v>
      </c>
      <c r="AO42" s="76">
        <f>+Provedor!AO42+Provedor!AO131+Provedor!AO220</f>
        <v>0</v>
      </c>
      <c r="AP42" s="76">
        <f>+Provedor!AP42+Provedor!AP131+Provedor!AP220</f>
        <v>0</v>
      </c>
      <c r="AQ42" s="76">
        <f>+Provedor!AQ42+Provedor!AQ131+Provedor!AQ220</f>
        <v>0</v>
      </c>
      <c r="AR42" s="76">
        <f>+Provedor!AR42+Provedor!AR131+Provedor!AR220</f>
        <v>0</v>
      </c>
      <c r="AS42" s="76">
        <f>+Provedor!AS42+Provedor!AS131+Provedor!AS220</f>
        <v>0</v>
      </c>
      <c r="AT42" s="76">
        <f>+Provedor!AT42+Provedor!AT131+Provedor!AT220</f>
        <v>0</v>
      </c>
      <c r="AU42" s="76">
        <f>+Provedor!AU42+Provedor!AU131+Provedor!AU220</f>
        <v>0</v>
      </c>
    </row>
    <row r="43" spans="1:47" ht="14.1" customHeight="1" x14ac:dyDescent="0.2">
      <c r="A43" s="16" t="s">
        <v>138</v>
      </c>
      <c r="B43" s="76">
        <f>+Provedor!B43+Provedor!B132+Provedor!B221</f>
        <v>0</v>
      </c>
      <c r="C43" s="76">
        <f>+Provedor!C43+Provedor!C132+Provedor!C221</f>
        <v>0</v>
      </c>
      <c r="D43" s="76">
        <f>+Provedor!D43+Provedor!D132+Provedor!D221</f>
        <v>0</v>
      </c>
      <c r="E43" s="76">
        <f>+Provedor!E43+Provedor!E132+Provedor!E221</f>
        <v>0</v>
      </c>
      <c r="F43" s="76">
        <f>+Provedor!F43+Provedor!F132+Provedor!F221</f>
        <v>0</v>
      </c>
      <c r="G43" s="76">
        <f>+Provedor!G43+Provedor!G132+Provedor!G221</f>
        <v>0</v>
      </c>
      <c r="H43" s="76">
        <f>+Provedor!H43+Provedor!H132+Provedor!H221</f>
        <v>0</v>
      </c>
      <c r="I43" s="76">
        <f>+Provedor!I43+Provedor!I132+Provedor!I221</f>
        <v>0</v>
      </c>
      <c r="J43" s="76">
        <f>+Provedor!J43+Provedor!J132+Provedor!J221</f>
        <v>0</v>
      </c>
      <c r="K43" s="76">
        <f>+Provedor!K43+Provedor!K132+Provedor!K221</f>
        <v>0</v>
      </c>
      <c r="L43" s="76">
        <f>+Provedor!L43+Provedor!L132+Provedor!L221</f>
        <v>0</v>
      </c>
      <c r="M43" s="76">
        <f>+Provedor!M43+Provedor!M132+Provedor!M221</f>
        <v>0</v>
      </c>
      <c r="N43" s="76">
        <f>+Provedor!N43+Provedor!N132+Provedor!N221</f>
        <v>0</v>
      </c>
      <c r="O43" s="76">
        <f>+Provedor!O43+Provedor!O132+Provedor!O221</f>
        <v>0</v>
      </c>
      <c r="P43" s="76">
        <f>+Provedor!P43+Provedor!P132+Provedor!P221</f>
        <v>0</v>
      </c>
      <c r="Q43" s="76">
        <f>+Provedor!Q43+Provedor!Q132+Provedor!Q221</f>
        <v>0</v>
      </c>
      <c r="R43" s="76">
        <f>+Provedor!R43+Provedor!R132+Provedor!R221</f>
        <v>0</v>
      </c>
      <c r="S43" s="76">
        <f>+Provedor!S43+Provedor!S132+Provedor!S221</f>
        <v>0</v>
      </c>
      <c r="T43" s="76">
        <f>+Provedor!T43+Provedor!T132+Provedor!T221</f>
        <v>0</v>
      </c>
      <c r="U43" s="76">
        <f>+Provedor!U43+Provedor!U132+Provedor!U221</f>
        <v>0</v>
      </c>
      <c r="V43" s="76">
        <f>+Provedor!V43+Provedor!V132+Provedor!V221</f>
        <v>0</v>
      </c>
      <c r="W43" s="76">
        <f>+Provedor!W43+Provedor!W132+Provedor!W221</f>
        <v>0</v>
      </c>
      <c r="X43" s="76">
        <f>+Provedor!X43+Provedor!X132+Provedor!X221</f>
        <v>0</v>
      </c>
      <c r="Y43" s="76">
        <f>+Provedor!Y43+Provedor!Y132+Provedor!Y221</f>
        <v>0</v>
      </c>
      <c r="Z43" s="76">
        <f>+Provedor!Z43+Provedor!Z132+Provedor!Z221</f>
        <v>0</v>
      </c>
      <c r="AA43" s="76">
        <f>+Provedor!AA43+Provedor!AA132+Provedor!AA221</f>
        <v>0</v>
      </c>
      <c r="AB43" s="76">
        <f>+Provedor!AB43+Provedor!AB132+Provedor!AB221</f>
        <v>0</v>
      </c>
      <c r="AC43" s="76">
        <f>+Provedor!AC43+Provedor!AC132+Provedor!AC221</f>
        <v>0</v>
      </c>
      <c r="AD43" s="76">
        <f>+Provedor!AD43+Provedor!AD132+Provedor!AD221</f>
        <v>0</v>
      </c>
      <c r="AE43" s="76">
        <f>+Provedor!AE43+Provedor!AE132+Provedor!AE221</f>
        <v>0</v>
      </c>
      <c r="AF43" s="76">
        <f>+Provedor!AF43+Provedor!AF132+Provedor!AF221</f>
        <v>0</v>
      </c>
      <c r="AG43" s="76">
        <f>+Provedor!AG43+Provedor!AG132+Provedor!AG221</f>
        <v>0</v>
      </c>
      <c r="AH43" s="76">
        <f>+Provedor!AH43+Provedor!AH132+Provedor!AH221</f>
        <v>0</v>
      </c>
      <c r="AI43" s="76">
        <f>+Provedor!AI43+Provedor!AI132+Provedor!AI221</f>
        <v>0</v>
      </c>
      <c r="AJ43" s="76">
        <f>+Provedor!AJ43+Provedor!AJ132+Provedor!AJ221</f>
        <v>0</v>
      </c>
      <c r="AK43" s="76">
        <f>+Provedor!AK43+Provedor!AK132+Provedor!AK221</f>
        <v>0</v>
      </c>
      <c r="AL43" s="76">
        <f>+Provedor!AL43+Provedor!AL132+Provedor!AL221</f>
        <v>0</v>
      </c>
      <c r="AM43" s="76">
        <f>+Provedor!AM43+Provedor!AM132+Provedor!AM221</f>
        <v>0</v>
      </c>
      <c r="AN43" s="76">
        <f>+Provedor!AN43+Provedor!AN132+Provedor!AN221</f>
        <v>0</v>
      </c>
      <c r="AO43" s="76">
        <f>+Provedor!AO43+Provedor!AO132+Provedor!AO221</f>
        <v>0</v>
      </c>
      <c r="AP43" s="76">
        <f>+Provedor!AP43+Provedor!AP132+Provedor!AP221</f>
        <v>0</v>
      </c>
      <c r="AQ43" s="76">
        <f>+Provedor!AQ43+Provedor!AQ132+Provedor!AQ221</f>
        <v>0</v>
      </c>
      <c r="AR43" s="76">
        <f>+Provedor!AR43+Provedor!AR132+Provedor!AR221</f>
        <v>0</v>
      </c>
      <c r="AS43" s="76">
        <f>+Provedor!AS43+Provedor!AS132+Provedor!AS221</f>
        <v>0</v>
      </c>
      <c r="AT43" s="76">
        <f>+Provedor!AT43+Provedor!AT132+Provedor!AT221</f>
        <v>0</v>
      </c>
      <c r="AU43" s="76">
        <f>+Provedor!AU43+Provedor!AU132+Provedor!AU221</f>
        <v>0</v>
      </c>
    </row>
    <row r="44" spans="1:47" ht="14.1" customHeight="1" x14ac:dyDescent="0.2">
      <c r="A44" s="16" t="s">
        <v>289</v>
      </c>
      <c r="B44" s="76">
        <f>+Provedor!B44+Provedor!B133+Provedor!B222</f>
        <v>0</v>
      </c>
      <c r="C44" s="76">
        <f>+Provedor!C44+Provedor!C133+Provedor!C222</f>
        <v>0</v>
      </c>
      <c r="D44" s="76">
        <f>+Provedor!D44+Provedor!D133+Provedor!D222</f>
        <v>0</v>
      </c>
      <c r="E44" s="76">
        <f>+Provedor!E44+Provedor!E133+Provedor!E222</f>
        <v>0</v>
      </c>
      <c r="F44" s="76">
        <f>+Provedor!F44+Provedor!F133+Provedor!F222</f>
        <v>0</v>
      </c>
      <c r="G44" s="76">
        <f>+Provedor!G44+Provedor!G133+Provedor!G222</f>
        <v>0</v>
      </c>
      <c r="H44" s="76">
        <f>+Provedor!H44+Provedor!H133+Provedor!H222</f>
        <v>0</v>
      </c>
      <c r="I44" s="76">
        <f>+Provedor!I44+Provedor!I133+Provedor!I222</f>
        <v>0</v>
      </c>
      <c r="J44" s="76">
        <f>+Provedor!J44+Provedor!J133+Provedor!J222</f>
        <v>0</v>
      </c>
      <c r="K44" s="76">
        <f>+Provedor!K44+Provedor!K133+Provedor!K222</f>
        <v>0</v>
      </c>
      <c r="L44" s="76">
        <f>+Provedor!L44+Provedor!L133+Provedor!L222</f>
        <v>0</v>
      </c>
      <c r="M44" s="76">
        <f>+Provedor!M44+Provedor!M133+Provedor!M222</f>
        <v>0</v>
      </c>
      <c r="N44" s="76">
        <f>+Provedor!N44+Provedor!N133+Provedor!N222</f>
        <v>0</v>
      </c>
      <c r="O44" s="76">
        <f>+Provedor!O44+Provedor!O133+Provedor!O222</f>
        <v>0</v>
      </c>
      <c r="P44" s="76">
        <f>+Provedor!P44+Provedor!P133+Provedor!P222</f>
        <v>0</v>
      </c>
      <c r="Q44" s="76">
        <f>+Provedor!Q44+Provedor!Q133+Provedor!Q222</f>
        <v>0</v>
      </c>
      <c r="R44" s="76">
        <f>+Provedor!R44+Provedor!R133+Provedor!R222</f>
        <v>0</v>
      </c>
      <c r="S44" s="76">
        <f>+Provedor!S44+Provedor!S133+Provedor!S222</f>
        <v>0</v>
      </c>
      <c r="T44" s="76">
        <f>+Provedor!T44+Provedor!T133+Provedor!T222</f>
        <v>0</v>
      </c>
      <c r="U44" s="76">
        <f>+Provedor!U44+Provedor!U133+Provedor!U222</f>
        <v>0</v>
      </c>
      <c r="V44" s="76">
        <f>+Provedor!V44+Provedor!V133+Provedor!V222</f>
        <v>0</v>
      </c>
      <c r="W44" s="76">
        <f>+Provedor!W44+Provedor!W133+Provedor!W222</f>
        <v>0</v>
      </c>
      <c r="X44" s="76">
        <f>+Provedor!X44+Provedor!X133+Provedor!X222</f>
        <v>0</v>
      </c>
      <c r="Y44" s="76">
        <f>+Provedor!Y44+Provedor!Y133+Provedor!Y222</f>
        <v>0</v>
      </c>
      <c r="Z44" s="76">
        <f>+Provedor!Z44+Provedor!Z133+Provedor!Z222</f>
        <v>0</v>
      </c>
      <c r="AA44" s="76">
        <f>+Provedor!AA44+Provedor!AA133+Provedor!AA222</f>
        <v>0</v>
      </c>
      <c r="AB44" s="76">
        <f>+Provedor!AB44+Provedor!AB133+Provedor!AB222</f>
        <v>0</v>
      </c>
      <c r="AC44" s="76">
        <f>+Provedor!AC44+Provedor!AC133+Provedor!AC222</f>
        <v>0</v>
      </c>
      <c r="AD44" s="76">
        <f>+Provedor!AD44+Provedor!AD133+Provedor!AD222</f>
        <v>0</v>
      </c>
      <c r="AE44" s="76">
        <f>+Provedor!AE44+Provedor!AE133+Provedor!AE222</f>
        <v>0</v>
      </c>
      <c r="AF44" s="76">
        <f>+Provedor!AF44+Provedor!AF133+Provedor!AF222</f>
        <v>0</v>
      </c>
      <c r="AG44" s="76">
        <f>+Provedor!AG44+Provedor!AG133+Provedor!AG222</f>
        <v>0</v>
      </c>
      <c r="AH44" s="76">
        <f>+Provedor!AH44+Provedor!AH133+Provedor!AH222</f>
        <v>0</v>
      </c>
      <c r="AI44" s="76">
        <f>+Provedor!AI44+Provedor!AI133+Provedor!AI222</f>
        <v>0</v>
      </c>
      <c r="AJ44" s="76">
        <f>+Provedor!AJ44+Provedor!AJ133+Provedor!AJ222</f>
        <v>0</v>
      </c>
      <c r="AK44" s="76">
        <f>+Provedor!AK44+Provedor!AK133+Provedor!AK222</f>
        <v>0</v>
      </c>
      <c r="AL44" s="76">
        <f>+Provedor!AL44+Provedor!AL133+Provedor!AL222</f>
        <v>0</v>
      </c>
      <c r="AM44" s="76">
        <f>+Provedor!AM44+Provedor!AM133+Provedor!AM222</f>
        <v>0</v>
      </c>
      <c r="AN44" s="76">
        <f>+Provedor!AN44+Provedor!AN133+Provedor!AN222</f>
        <v>0</v>
      </c>
      <c r="AO44" s="76">
        <f>+Provedor!AO44+Provedor!AO133+Provedor!AO222</f>
        <v>0</v>
      </c>
      <c r="AP44" s="76">
        <f>+Provedor!AP44+Provedor!AP133+Provedor!AP222</f>
        <v>0</v>
      </c>
      <c r="AQ44" s="76">
        <f>+Provedor!AQ44+Provedor!AQ133+Provedor!AQ222</f>
        <v>0</v>
      </c>
      <c r="AR44" s="76">
        <f>+Provedor!AR44+Provedor!AR133+Provedor!AR222</f>
        <v>0</v>
      </c>
      <c r="AS44" s="76">
        <f>+Provedor!AS44+Provedor!AS133+Provedor!AS222</f>
        <v>0</v>
      </c>
      <c r="AT44" s="76">
        <f>+Provedor!AT44+Provedor!AT133+Provedor!AT222</f>
        <v>0</v>
      </c>
      <c r="AU44" s="76">
        <f>+Provedor!AU44+Provedor!AU133+Provedor!AU222</f>
        <v>0</v>
      </c>
    </row>
    <row r="45" spans="1:47" ht="14.1" customHeight="1" x14ac:dyDescent="0.2">
      <c r="A45" s="16" t="s">
        <v>22</v>
      </c>
      <c r="B45" s="76">
        <f>+Provedor!B45+Provedor!B134+Provedor!B223</f>
        <v>0</v>
      </c>
      <c r="C45" s="76">
        <f>+Provedor!C45+Provedor!C134+Provedor!C223</f>
        <v>0</v>
      </c>
      <c r="D45" s="76">
        <f>+Provedor!D45+Provedor!D134+Provedor!D223</f>
        <v>0</v>
      </c>
      <c r="E45" s="76">
        <f>+Provedor!E45+Provedor!E134+Provedor!E223</f>
        <v>0</v>
      </c>
      <c r="F45" s="76">
        <f>+Provedor!F45+Provedor!F134+Provedor!F223</f>
        <v>0</v>
      </c>
      <c r="G45" s="76">
        <f>+Provedor!G45+Provedor!G134+Provedor!G223</f>
        <v>0</v>
      </c>
      <c r="H45" s="76">
        <f>+Provedor!H45+Provedor!H134+Provedor!H223</f>
        <v>0</v>
      </c>
      <c r="I45" s="76">
        <f>+Provedor!I45+Provedor!I134+Provedor!I223</f>
        <v>0</v>
      </c>
      <c r="J45" s="76">
        <f>+Provedor!J45+Provedor!J134+Provedor!J223</f>
        <v>0</v>
      </c>
      <c r="K45" s="76">
        <f>+Provedor!K45+Provedor!K134+Provedor!K223</f>
        <v>0</v>
      </c>
      <c r="L45" s="76">
        <f>+Provedor!L45+Provedor!L134+Provedor!L223</f>
        <v>0</v>
      </c>
      <c r="M45" s="76">
        <f>+Provedor!M45+Provedor!M134+Provedor!M223</f>
        <v>0</v>
      </c>
      <c r="N45" s="76">
        <f>+Provedor!N45+Provedor!N134+Provedor!N223</f>
        <v>0</v>
      </c>
      <c r="O45" s="76">
        <f>+Provedor!O45+Provedor!O134+Provedor!O223</f>
        <v>0</v>
      </c>
      <c r="P45" s="76">
        <f>+Provedor!P45+Provedor!P134+Provedor!P223</f>
        <v>0</v>
      </c>
      <c r="Q45" s="76">
        <f>+Provedor!Q45+Provedor!Q134+Provedor!Q223</f>
        <v>0</v>
      </c>
      <c r="R45" s="76">
        <f>+Provedor!R45+Provedor!R134+Provedor!R223</f>
        <v>0</v>
      </c>
      <c r="S45" s="76">
        <f>+Provedor!S45+Provedor!S134+Provedor!S223</f>
        <v>0</v>
      </c>
      <c r="T45" s="76">
        <f>+Provedor!T45+Provedor!T134+Provedor!T223</f>
        <v>0</v>
      </c>
      <c r="U45" s="76">
        <f>+Provedor!U45+Provedor!U134+Provedor!U223</f>
        <v>0</v>
      </c>
      <c r="V45" s="76">
        <f>+Provedor!V45+Provedor!V134+Provedor!V223</f>
        <v>0</v>
      </c>
      <c r="W45" s="76">
        <f>+Provedor!W45+Provedor!W134+Provedor!W223</f>
        <v>0</v>
      </c>
      <c r="X45" s="76">
        <f>+Provedor!X45+Provedor!X134+Provedor!X223</f>
        <v>0</v>
      </c>
      <c r="Y45" s="76">
        <f>+Provedor!Y45+Provedor!Y134+Provedor!Y223</f>
        <v>0</v>
      </c>
      <c r="Z45" s="76">
        <f>+Provedor!Z45+Provedor!Z134+Provedor!Z223</f>
        <v>0</v>
      </c>
      <c r="AA45" s="76">
        <f>+Provedor!AA45+Provedor!AA134+Provedor!AA223</f>
        <v>0</v>
      </c>
      <c r="AB45" s="76">
        <f>+Provedor!AB45+Provedor!AB134+Provedor!AB223</f>
        <v>0</v>
      </c>
      <c r="AC45" s="76">
        <f>+Provedor!AC45+Provedor!AC134+Provedor!AC223</f>
        <v>0</v>
      </c>
      <c r="AD45" s="76">
        <f>+Provedor!AD45+Provedor!AD134+Provedor!AD223</f>
        <v>0</v>
      </c>
      <c r="AE45" s="76">
        <f>+Provedor!AE45+Provedor!AE134+Provedor!AE223</f>
        <v>0</v>
      </c>
      <c r="AF45" s="76">
        <f>+Provedor!AF45+Provedor!AF134+Provedor!AF223</f>
        <v>0</v>
      </c>
      <c r="AG45" s="76">
        <f>+Provedor!AG45+Provedor!AG134+Provedor!AG223</f>
        <v>0</v>
      </c>
      <c r="AH45" s="76">
        <f>+Provedor!AH45+Provedor!AH134+Provedor!AH223</f>
        <v>0</v>
      </c>
      <c r="AI45" s="76">
        <f>+Provedor!AI45+Provedor!AI134+Provedor!AI223</f>
        <v>0</v>
      </c>
      <c r="AJ45" s="76">
        <f>+Provedor!AJ45+Provedor!AJ134+Provedor!AJ223</f>
        <v>0</v>
      </c>
      <c r="AK45" s="76">
        <f>+Provedor!AK45+Provedor!AK134+Provedor!AK223</f>
        <v>0</v>
      </c>
      <c r="AL45" s="76">
        <f>+Provedor!AL45+Provedor!AL134+Provedor!AL223</f>
        <v>0</v>
      </c>
      <c r="AM45" s="76">
        <f>+Provedor!AM45+Provedor!AM134+Provedor!AM223</f>
        <v>0</v>
      </c>
      <c r="AN45" s="76">
        <f>+Provedor!AN45+Provedor!AN134+Provedor!AN223</f>
        <v>0</v>
      </c>
      <c r="AO45" s="76">
        <f>+Provedor!AO45+Provedor!AO134+Provedor!AO223</f>
        <v>0</v>
      </c>
      <c r="AP45" s="76">
        <f>+Provedor!AP45+Provedor!AP134+Provedor!AP223</f>
        <v>0</v>
      </c>
      <c r="AQ45" s="76">
        <f>+Provedor!AQ45+Provedor!AQ134+Provedor!AQ223</f>
        <v>0</v>
      </c>
      <c r="AR45" s="76">
        <f>+Provedor!AR45+Provedor!AR134+Provedor!AR223</f>
        <v>0</v>
      </c>
      <c r="AS45" s="76">
        <f>+Provedor!AS45+Provedor!AS134+Provedor!AS223</f>
        <v>0</v>
      </c>
      <c r="AT45" s="76">
        <f>+Provedor!AT45+Provedor!AT134+Provedor!AT223</f>
        <v>0</v>
      </c>
      <c r="AU45" s="76">
        <f>+Provedor!AU45+Provedor!AU134+Provedor!AU223</f>
        <v>0</v>
      </c>
    </row>
    <row r="46" spans="1:47" ht="14.1" customHeight="1" x14ac:dyDescent="0.2">
      <c r="A46" s="33" t="s">
        <v>153</v>
      </c>
      <c r="B46" s="76">
        <f>+Provedor!B46+Provedor!B135+Provedor!B224</f>
        <v>0</v>
      </c>
      <c r="C46" s="76">
        <f>+Provedor!C46+Provedor!C135+Provedor!C224</f>
        <v>0</v>
      </c>
      <c r="D46" s="76">
        <f>+Provedor!D46+Provedor!D135+Provedor!D224</f>
        <v>0</v>
      </c>
      <c r="E46" s="76">
        <f>+Provedor!E46+Provedor!E135+Provedor!E224</f>
        <v>0</v>
      </c>
      <c r="F46" s="76">
        <f>+Provedor!F46+Provedor!F135+Provedor!F224</f>
        <v>0</v>
      </c>
      <c r="G46" s="76">
        <f>+Provedor!G46+Provedor!G135+Provedor!G224</f>
        <v>0</v>
      </c>
      <c r="H46" s="76">
        <f>+Provedor!H46+Provedor!H135+Provedor!H224</f>
        <v>0</v>
      </c>
      <c r="I46" s="76">
        <f>+Provedor!I46+Provedor!I135+Provedor!I224</f>
        <v>0</v>
      </c>
      <c r="J46" s="76">
        <f>+Provedor!J46+Provedor!J135+Provedor!J224</f>
        <v>0</v>
      </c>
      <c r="K46" s="76">
        <f>+Provedor!K46+Provedor!K135+Provedor!K224</f>
        <v>0</v>
      </c>
      <c r="L46" s="76">
        <f>+Provedor!L46+Provedor!L135+Provedor!L224</f>
        <v>0</v>
      </c>
      <c r="M46" s="76">
        <f>+Provedor!M46+Provedor!M135+Provedor!M224</f>
        <v>0</v>
      </c>
      <c r="N46" s="76">
        <f>+Provedor!N46+Provedor!N135+Provedor!N224</f>
        <v>0</v>
      </c>
      <c r="O46" s="76">
        <f>+Provedor!O46+Provedor!O135+Provedor!O224</f>
        <v>0</v>
      </c>
      <c r="P46" s="76">
        <f>+Provedor!P46+Provedor!P135+Provedor!P224</f>
        <v>0</v>
      </c>
      <c r="Q46" s="76">
        <f>+Provedor!Q46+Provedor!Q135+Provedor!Q224</f>
        <v>0</v>
      </c>
      <c r="R46" s="76">
        <f>+Provedor!R46+Provedor!R135+Provedor!R224</f>
        <v>0</v>
      </c>
      <c r="S46" s="76">
        <f>+Provedor!S46+Provedor!S135+Provedor!S224</f>
        <v>0</v>
      </c>
      <c r="T46" s="76">
        <f>+Provedor!T46+Provedor!T135+Provedor!T224</f>
        <v>0</v>
      </c>
      <c r="U46" s="76">
        <f>+Provedor!U46+Provedor!U135+Provedor!U224</f>
        <v>0</v>
      </c>
      <c r="V46" s="76">
        <f>+Provedor!V46+Provedor!V135+Provedor!V224</f>
        <v>0</v>
      </c>
      <c r="W46" s="76">
        <f>+Provedor!W46+Provedor!W135+Provedor!W224</f>
        <v>0</v>
      </c>
      <c r="X46" s="76">
        <f>+Provedor!X46+Provedor!X135+Provedor!X224</f>
        <v>0</v>
      </c>
      <c r="Y46" s="76">
        <f>+Provedor!Y46+Provedor!Y135+Provedor!Y224</f>
        <v>0</v>
      </c>
      <c r="Z46" s="76">
        <f>+Provedor!Z46+Provedor!Z135+Provedor!Z224</f>
        <v>0</v>
      </c>
      <c r="AA46" s="76">
        <f>+Provedor!AA46+Provedor!AA135+Provedor!AA224</f>
        <v>0</v>
      </c>
      <c r="AB46" s="76">
        <f>+Provedor!AB46+Provedor!AB135+Provedor!AB224</f>
        <v>0</v>
      </c>
      <c r="AC46" s="76">
        <f>+Provedor!AC46+Provedor!AC135+Provedor!AC224</f>
        <v>0</v>
      </c>
      <c r="AD46" s="76">
        <f>+Provedor!AD46+Provedor!AD135+Provedor!AD224</f>
        <v>0</v>
      </c>
      <c r="AE46" s="76">
        <f>+Provedor!AE46+Provedor!AE135+Provedor!AE224</f>
        <v>0</v>
      </c>
      <c r="AF46" s="76">
        <f>+Provedor!AF46+Provedor!AF135+Provedor!AF224</f>
        <v>0</v>
      </c>
      <c r="AG46" s="76">
        <f>+Provedor!AG46+Provedor!AG135+Provedor!AG224</f>
        <v>0</v>
      </c>
      <c r="AH46" s="76">
        <f>+Provedor!AH46+Provedor!AH135+Provedor!AH224</f>
        <v>0</v>
      </c>
      <c r="AI46" s="76">
        <f>+Provedor!AI46+Provedor!AI135+Provedor!AI224</f>
        <v>0</v>
      </c>
      <c r="AJ46" s="76">
        <f>+Provedor!AJ46+Provedor!AJ135+Provedor!AJ224</f>
        <v>0</v>
      </c>
      <c r="AK46" s="76">
        <f>+Provedor!AK46+Provedor!AK135+Provedor!AK224</f>
        <v>0</v>
      </c>
      <c r="AL46" s="76">
        <f>+Provedor!AL46+Provedor!AL135+Provedor!AL224</f>
        <v>0</v>
      </c>
      <c r="AM46" s="76">
        <f>+Provedor!AM46+Provedor!AM135+Provedor!AM224</f>
        <v>0</v>
      </c>
      <c r="AN46" s="76">
        <f>+Provedor!AN46+Provedor!AN135+Provedor!AN224</f>
        <v>0</v>
      </c>
      <c r="AO46" s="76">
        <f>+Provedor!AO46+Provedor!AO135+Provedor!AO224</f>
        <v>0</v>
      </c>
      <c r="AP46" s="76">
        <f>+Provedor!AP46+Provedor!AP135+Provedor!AP224</f>
        <v>0</v>
      </c>
      <c r="AQ46" s="76">
        <f>+Provedor!AQ46+Provedor!AQ135+Provedor!AQ224</f>
        <v>0</v>
      </c>
      <c r="AR46" s="76">
        <f>+Provedor!AR46+Provedor!AR135+Provedor!AR224</f>
        <v>0</v>
      </c>
      <c r="AS46" s="76">
        <f>+Provedor!AS46+Provedor!AS135+Provedor!AS224</f>
        <v>0</v>
      </c>
      <c r="AT46" s="76">
        <f>+Provedor!AT46+Provedor!AT135+Provedor!AT224</f>
        <v>0</v>
      </c>
      <c r="AU46" s="76">
        <f>+Provedor!AU46+Provedor!AU135+Provedor!AU224</f>
        <v>0</v>
      </c>
    </row>
    <row r="47" spans="1:47" ht="14.1" customHeight="1" x14ac:dyDescent="0.2">
      <c r="A47" s="33" t="s">
        <v>154</v>
      </c>
      <c r="B47" s="76">
        <f>+Provedor!B47+Provedor!B136+Provedor!B225</f>
        <v>0</v>
      </c>
      <c r="C47" s="76">
        <f>+Provedor!C47+Provedor!C136+Provedor!C225</f>
        <v>0</v>
      </c>
      <c r="D47" s="76">
        <f>+Provedor!D47+Provedor!D136+Provedor!D225</f>
        <v>0</v>
      </c>
      <c r="E47" s="76">
        <f>+Provedor!E47+Provedor!E136+Provedor!E225</f>
        <v>0</v>
      </c>
      <c r="F47" s="76">
        <f>+Provedor!F47+Provedor!F136+Provedor!F225</f>
        <v>0</v>
      </c>
      <c r="G47" s="76">
        <f>+Provedor!G47+Provedor!G136+Provedor!G225</f>
        <v>0</v>
      </c>
      <c r="H47" s="76">
        <f>+Provedor!H47+Provedor!H136+Provedor!H225</f>
        <v>0</v>
      </c>
      <c r="I47" s="76">
        <f>+Provedor!I47+Provedor!I136+Provedor!I225</f>
        <v>0</v>
      </c>
      <c r="J47" s="76">
        <f>+Provedor!J47+Provedor!J136+Provedor!J225</f>
        <v>0</v>
      </c>
      <c r="K47" s="76">
        <f>+Provedor!K47+Provedor!K136+Provedor!K225</f>
        <v>0</v>
      </c>
      <c r="L47" s="76">
        <f>+Provedor!L47+Provedor!L136+Provedor!L225</f>
        <v>0</v>
      </c>
      <c r="M47" s="76">
        <f>+Provedor!M47+Provedor!M136+Provedor!M225</f>
        <v>0</v>
      </c>
      <c r="N47" s="76">
        <f>+Provedor!N47+Provedor!N136+Provedor!N225</f>
        <v>0</v>
      </c>
      <c r="O47" s="76">
        <f>+Provedor!O47+Provedor!O136+Provedor!O225</f>
        <v>0</v>
      </c>
      <c r="P47" s="76">
        <f>+Provedor!P47+Provedor!P136+Provedor!P225</f>
        <v>0</v>
      </c>
      <c r="Q47" s="76">
        <f>+Provedor!Q47+Provedor!Q136+Provedor!Q225</f>
        <v>0</v>
      </c>
      <c r="R47" s="76">
        <f>+Provedor!R47+Provedor!R136+Provedor!R225</f>
        <v>0</v>
      </c>
      <c r="S47" s="76">
        <f>+Provedor!S47+Provedor!S136+Provedor!S225</f>
        <v>0</v>
      </c>
      <c r="T47" s="76">
        <f>+Provedor!T47+Provedor!T136+Provedor!T225</f>
        <v>0</v>
      </c>
      <c r="U47" s="76">
        <f>+Provedor!U47+Provedor!U136+Provedor!U225</f>
        <v>0</v>
      </c>
      <c r="V47" s="76">
        <f>+Provedor!V47+Provedor!V136+Provedor!V225</f>
        <v>0</v>
      </c>
      <c r="W47" s="76">
        <f>+Provedor!W47+Provedor!W136+Provedor!W225</f>
        <v>0</v>
      </c>
      <c r="X47" s="76">
        <f>+Provedor!X47+Provedor!X136+Provedor!X225</f>
        <v>0</v>
      </c>
      <c r="Y47" s="76">
        <f>+Provedor!Y47+Provedor!Y136+Provedor!Y225</f>
        <v>0</v>
      </c>
      <c r="Z47" s="76">
        <f>+Provedor!Z47+Provedor!Z136+Provedor!Z225</f>
        <v>0</v>
      </c>
      <c r="AA47" s="76">
        <f>+Provedor!AA47+Provedor!AA136+Provedor!AA225</f>
        <v>0</v>
      </c>
      <c r="AB47" s="76">
        <f>+Provedor!AB47+Provedor!AB136+Provedor!AB225</f>
        <v>0</v>
      </c>
      <c r="AC47" s="76">
        <f>+Provedor!AC47+Provedor!AC136+Provedor!AC225</f>
        <v>0</v>
      </c>
      <c r="AD47" s="76">
        <f>+Provedor!AD47+Provedor!AD136+Provedor!AD225</f>
        <v>0</v>
      </c>
      <c r="AE47" s="76">
        <f>+Provedor!AE47+Provedor!AE136+Provedor!AE225</f>
        <v>0</v>
      </c>
      <c r="AF47" s="76">
        <f>+Provedor!AF47+Provedor!AF136+Provedor!AF225</f>
        <v>0</v>
      </c>
      <c r="AG47" s="76">
        <f>+Provedor!AG47+Provedor!AG136+Provedor!AG225</f>
        <v>0</v>
      </c>
      <c r="AH47" s="76">
        <f>+Provedor!AH47+Provedor!AH136+Provedor!AH225</f>
        <v>0</v>
      </c>
      <c r="AI47" s="76">
        <f>+Provedor!AI47+Provedor!AI136+Provedor!AI225</f>
        <v>0</v>
      </c>
      <c r="AJ47" s="76">
        <f>+Provedor!AJ47+Provedor!AJ136+Provedor!AJ225</f>
        <v>0</v>
      </c>
      <c r="AK47" s="76">
        <f>+Provedor!AK47+Provedor!AK136+Provedor!AK225</f>
        <v>0</v>
      </c>
      <c r="AL47" s="76">
        <f>+Provedor!AL47+Provedor!AL136+Provedor!AL225</f>
        <v>0</v>
      </c>
      <c r="AM47" s="76">
        <f>+Provedor!AM47+Provedor!AM136+Provedor!AM225</f>
        <v>0</v>
      </c>
      <c r="AN47" s="76">
        <f>+Provedor!AN47+Provedor!AN136+Provedor!AN225</f>
        <v>0</v>
      </c>
      <c r="AO47" s="76">
        <f>+Provedor!AO47+Provedor!AO136+Provedor!AO225</f>
        <v>0</v>
      </c>
      <c r="AP47" s="76">
        <f>+Provedor!AP47+Provedor!AP136+Provedor!AP225</f>
        <v>0</v>
      </c>
      <c r="AQ47" s="76">
        <f>+Provedor!AQ47+Provedor!AQ136+Provedor!AQ225</f>
        <v>0</v>
      </c>
      <c r="AR47" s="76">
        <f>+Provedor!AR47+Provedor!AR136+Provedor!AR225</f>
        <v>0</v>
      </c>
      <c r="AS47" s="76">
        <f>+Provedor!AS47+Provedor!AS136+Provedor!AS225</f>
        <v>0</v>
      </c>
      <c r="AT47" s="76">
        <f>+Provedor!AT47+Provedor!AT136+Provedor!AT225</f>
        <v>0</v>
      </c>
      <c r="AU47" s="76">
        <f>+Provedor!AU47+Provedor!AU136+Provedor!AU225</f>
        <v>0</v>
      </c>
    </row>
    <row r="48" spans="1:47" ht="14.1" customHeight="1" x14ac:dyDescent="0.2">
      <c r="A48" s="18" t="s">
        <v>5</v>
      </c>
      <c r="B48" s="20">
        <f>+Provedor!B48+Provedor!B137+Provedor!B226</f>
        <v>0</v>
      </c>
      <c r="C48" s="20">
        <f>+Provedor!C48+Provedor!C137+Provedor!C226</f>
        <v>0</v>
      </c>
      <c r="D48" s="20">
        <f>+Provedor!D48+Provedor!D137+Provedor!D226</f>
        <v>0</v>
      </c>
      <c r="E48" s="20">
        <f>+Provedor!E48+Provedor!E137+Provedor!E226</f>
        <v>0</v>
      </c>
      <c r="F48" s="20">
        <f>+Provedor!F48+Provedor!F137+Provedor!F226</f>
        <v>0</v>
      </c>
      <c r="G48" s="20">
        <f>+Provedor!G48+Provedor!G137+Provedor!G226</f>
        <v>0</v>
      </c>
      <c r="H48" s="20">
        <f>+Provedor!H48+Provedor!H137+Provedor!H226</f>
        <v>0</v>
      </c>
      <c r="I48" s="20">
        <f>+Provedor!I48+Provedor!I137+Provedor!I226</f>
        <v>0</v>
      </c>
      <c r="J48" s="20">
        <f>+Provedor!J48+Provedor!J137+Provedor!J226</f>
        <v>0</v>
      </c>
      <c r="K48" s="20">
        <f>+Provedor!K48+Provedor!K137+Provedor!K226</f>
        <v>0</v>
      </c>
      <c r="L48" s="20">
        <f>+Provedor!L48+Provedor!L137+Provedor!L226</f>
        <v>0</v>
      </c>
      <c r="M48" s="20">
        <f>+Provedor!M48+Provedor!M137+Provedor!M226</f>
        <v>0</v>
      </c>
      <c r="N48" s="20">
        <f>+Provedor!N48+Provedor!N137+Provedor!N226</f>
        <v>0</v>
      </c>
      <c r="O48" s="20">
        <f>+Provedor!O48+Provedor!O137+Provedor!O226</f>
        <v>0</v>
      </c>
      <c r="P48" s="20">
        <f>+Provedor!P48+Provedor!P137+Provedor!P226</f>
        <v>0</v>
      </c>
      <c r="Q48" s="20">
        <f>+Provedor!Q48+Provedor!Q137+Provedor!Q226</f>
        <v>0</v>
      </c>
      <c r="R48" s="20">
        <f>+Provedor!R48+Provedor!R137+Provedor!R226</f>
        <v>0</v>
      </c>
      <c r="S48" s="20">
        <f>+Provedor!S48+Provedor!S137+Provedor!S226</f>
        <v>0</v>
      </c>
      <c r="T48" s="20">
        <f>+Provedor!T48+Provedor!T137+Provedor!T226</f>
        <v>0</v>
      </c>
      <c r="U48" s="20">
        <f>+Provedor!U48+Provedor!U137+Provedor!U226</f>
        <v>0</v>
      </c>
      <c r="V48" s="20">
        <f>+Provedor!V48+Provedor!V137+Provedor!V226</f>
        <v>0</v>
      </c>
      <c r="W48" s="20">
        <f>+Provedor!W48+Provedor!W137+Provedor!W226</f>
        <v>0</v>
      </c>
      <c r="X48" s="20">
        <f>+Provedor!X48+Provedor!X137+Provedor!X226</f>
        <v>0</v>
      </c>
      <c r="Y48" s="20">
        <f>+Provedor!Y48+Provedor!Y137+Provedor!Y226</f>
        <v>0</v>
      </c>
      <c r="Z48" s="20">
        <f>+Provedor!Z48+Provedor!Z137+Provedor!Z226</f>
        <v>0</v>
      </c>
      <c r="AA48" s="20">
        <f>+Provedor!AA48+Provedor!AA137+Provedor!AA226</f>
        <v>0</v>
      </c>
      <c r="AB48" s="20">
        <f>+Provedor!AB48+Provedor!AB137+Provedor!AB226</f>
        <v>0</v>
      </c>
      <c r="AC48" s="20">
        <f>+Provedor!AC48+Provedor!AC137+Provedor!AC226</f>
        <v>0</v>
      </c>
      <c r="AD48" s="20">
        <f>+Provedor!AD48+Provedor!AD137+Provedor!AD226</f>
        <v>0</v>
      </c>
      <c r="AE48" s="20">
        <f>+Provedor!AE48+Provedor!AE137+Provedor!AE226</f>
        <v>0</v>
      </c>
      <c r="AF48" s="20">
        <f>+Provedor!AF48+Provedor!AF137+Provedor!AF226</f>
        <v>0</v>
      </c>
      <c r="AG48" s="20">
        <f>+Provedor!AG48+Provedor!AG137+Provedor!AG226</f>
        <v>0</v>
      </c>
      <c r="AH48" s="20">
        <f>+Provedor!AH48+Provedor!AH137+Provedor!AH226</f>
        <v>0</v>
      </c>
      <c r="AI48" s="20">
        <f>+Provedor!AI48+Provedor!AI137+Provedor!AI226</f>
        <v>0</v>
      </c>
      <c r="AJ48" s="20">
        <f>+Provedor!AJ48+Provedor!AJ137+Provedor!AJ226</f>
        <v>0</v>
      </c>
      <c r="AK48" s="20">
        <f>+Provedor!AK48+Provedor!AK137+Provedor!AK226</f>
        <v>0</v>
      </c>
      <c r="AL48" s="20">
        <f>+Provedor!AL48+Provedor!AL137+Provedor!AL226</f>
        <v>0</v>
      </c>
      <c r="AM48" s="20">
        <f>+Provedor!AM48+Provedor!AM137+Provedor!AM226</f>
        <v>0</v>
      </c>
      <c r="AN48" s="20">
        <f>+Provedor!AN48+Provedor!AN137+Provedor!AN226</f>
        <v>0</v>
      </c>
      <c r="AO48" s="20">
        <f>+Provedor!AO48+Provedor!AO137+Provedor!AO226</f>
        <v>0</v>
      </c>
      <c r="AP48" s="20">
        <f>+Provedor!AP48+Provedor!AP137+Provedor!AP226</f>
        <v>0</v>
      </c>
      <c r="AQ48" s="20">
        <f>+Provedor!AQ48+Provedor!AQ137+Provedor!AQ226</f>
        <v>0</v>
      </c>
      <c r="AR48" s="20">
        <f>+Provedor!AR48+Provedor!AR137+Provedor!AR226</f>
        <v>0</v>
      </c>
      <c r="AS48" s="20">
        <f>+Provedor!AS48+Provedor!AS137+Provedor!AS226</f>
        <v>0</v>
      </c>
      <c r="AT48" s="20">
        <f>+Provedor!AT48+Provedor!AT137+Provedor!AT226</f>
        <v>0</v>
      </c>
      <c r="AU48" s="20">
        <f>+Provedor!AU48+Provedor!AU137+Provedor!AU226</f>
        <v>0</v>
      </c>
    </row>
    <row r="49" spans="1:47" ht="14.1" customHeight="1" x14ac:dyDescent="0.2">
      <c r="A49" s="16" t="s">
        <v>178</v>
      </c>
      <c r="B49" s="76">
        <f>+Provedor!B49+Provedor!B138+Provedor!B227</f>
        <v>0</v>
      </c>
      <c r="C49" s="76">
        <f>+Provedor!C49+Provedor!C138+Provedor!C227</f>
        <v>0</v>
      </c>
      <c r="D49" s="76">
        <f>+Provedor!D49+Provedor!D138+Provedor!D227</f>
        <v>0</v>
      </c>
      <c r="E49" s="76">
        <f>+Provedor!E49+Provedor!E138+Provedor!E227</f>
        <v>0</v>
      </c>
      <c r="F49" s="76">
        <f>+Provedor!F49+Provedor!F138+Provedor!F227</f>
        <v>0</v>
      </c>
      <c r="G49" s="76">
        <f>+Provedor!G49+Provedor!G138+Provedor!G227</f>
        <v>0</v>
      </c>
      <c r="H49" s="76">
        <f>+Provedor!H49+Provedor!H138+Provedor!H227</f>
        <v>0</v>
      </c>
      <c r="I49" s="76">
        <f>+Provedor!I49+Provedor!I138+Provedor!I227</f>
        <v>0</v>
      </c>
      <c r="J49" s="76">
        <f>+Provedor!J49+Provedor!J138+Provedor!J227</f>
        <v>0</v>
      </c>
      <c r="K49" s="76">
        <f>+Provedor!K49+Provedor!K138+Provedor!K227</f>
        <v>0</v>
      </c>
      <c r="L49" s="76">
        <f>+Provedor!L49+Provedor!L138+Provedor!L227</f>
        <v>0</v>
      </c>
      <c r="M49" s="76">
        <f>+Provedor!M49+Provedor!M138+Provedor!M227</f>
        <v>0</v>
      </c>
      <c r="N49" s="76">
        <f>+Provedor!N49+Provedor!N138+Provedor!N227</f>
        <v>0</v>
      </c>
      <c r="O49" s="76">
        <f>+Provedor!O49+Provedor!O138+Provedor!O227</f>
        <v>0</v>
      </c>
      <c r="P49" s="76">
        <f>+Provedor!P49+Provedor!P138+Provedor!P227</f>
        <v>0</v>
      </c>
      <c r="Q49" s="76">
        <f>+Provedor!Q49+Provedor!Q138+Provedor!Q227</f>
        <v>0</v>
      </c>
      <c r="R49" s="76">
        <f>+Provedor!R49+Provedor!R138+Provedor!R227</f>
        <v>0</v>
      </c>
      <c r="S49" s="76">
        <f>+Provedor!S49+Provedor!S138+Provedor!S227</f>
        <v>0</v>
      </c>
      <c r="T49" s="76">
        <f>+Provedor!T49+Provedor!T138+Provedor!T227</f>
        <v>0</v>
      </c>
      <c r="U49" s="76">
        <f>+Provedor!U49+Provedor!U138+Provedor!U227</f>
        <v>0</v>
      </c>
      <c r="V49" s="76">
        <f>+Provedor!V49+Provedor!V138+Provedor!V227</f>
        <v>0</v>
      </c>
      <c r="W49" s="76">
        <f>+Provedor!W49+Provedor!W138+Provedor!W227</f>
        <v>0</v>
      </c>
      <c r="X49" s="76">
        <f>+Provedor!X49+Provedor!X138+Provedor!X227</f>
        <v>0</v>
      </c>
      <c r="Y49" s="76">
        <f>+Provedor!Y49+Provedor!Y138+Provedor!Y227</f>
        <v>0</v>
      </c>
      <c r="Z49" s="76">
        <f>+Provedor!Z49+Provedor!Z138+Provedor!Z227</f>
        <v>0</v>
      </c>
      <c r="AA49" s="76">
        <f>+Provedor!AA49+Provedor!AA138+Provedor!AA227</f>
        <v>0</v>
      </c>
      <c r="AB49" s="76">
        <f>+Provedor!AB49+Provedor!AB138+Provedor!AB227</f>
        <v>0</v>
      </c>
      <c r="AC49" s="76">
        <f>+Provedor!AC49+Provedor!AC138+Provedor!AC227</f>
        <v>0</v>
      </c>
      <c r="AD49" s="76">
        <f>+Provedor!AD49+Provedor!AD138+Provedor!AD227</f>
        <v>0</v>
      </c>
      <c r="AE49" s="76">
        <f>+Provedor!AE49+Provedor!AE138+Provedor!AE227</f>
        <v>0</v>
      </c>
      <c r="AF49" s="76">
        <f>+Provedor!AF49+Provedor!AF138+Provedor!AF227</f>
        <v>0</v>
      </c>
      <c r="AG49" s="76">
        <f>+Provedor!AG49+Provedor!AG138+Provedor!AG227</f>
        <v>0</v>
      </c>
      <c r="AH49" s="76">
        <f>+Provedor!AH49+Provedor!AH138+Provedor!AH227</f>
        <v>0</v>
      </c>
      <c r="AI49" s="76">
        <f>+Provedor!AI49+Provedor!AI138+Provedor!AI227</f>
        <v>0</v>
      </c>
      <c r="AJ49" s="76">
        <f>+Provedor!AJ49+Provedor!AJ138+Provedor!AJ227</f>
        <v>0</v>
      </c>
      <c r="AK49" s="76">
        <f>+Provedor!AK49+Provedor!AK138+Provedor!AK227</f>
        <v>0</v>
      </c>
      <c r="AL49" s="76">
        <f>+Provedor!AL49+Provedor!AL138+Provedor!AL227</f>
        <v>0</v>
      </c>
      <c r="AM49" s="76">
        <f>+Provedor!AM49+Provedor!AM138+Provedor!AM227</f>
        <v>0</v>
      </c>
      <c r="AN49" s="76">
        <f>+Provedor!AN49+Provedor!AN138+Provedor!AN227</f>
        <v>0</v>
      </c>
      <c r="AO49" s="76">
        <f>+Provedor!AO49+Provedor!AO138+Provedor!AO227</f>
        <v>0</v>
      </c>
      <c r="AP49" s="76">
        <f>+Provedor!AP49+Provedor!AP138+Provedor!AP227</f>
        <v>0</v>
      </c>
      <c r="AQ49" s="76">
        <f>+Provedor!AQ49+Provedor!AQ138+Provedor!AQ227</f>
        <v>0</v>
      </c>
      <c r="AR49" s="76">
        <f>+Provedor!AR49+Provedor!AR138+Provedor!AR227</f>
        <v>0</v>
      </c>
      <c r="AS49" s="76">
        <f>+Provedor!AS49+Provedor!AS138+Provedor!AS227</f>
        <v>0</v>
      </c>
      <c r="AT49" s="76">
        <f>+Provedor!AT49+Provedor!AT138+Provedor!AT227</f>
        <v>0</v>
      </c>
      <c r="AU49" s="76">
        <f>+Provedor!AU49+Provedor!AU138+Provedor!AU227</f>
        <v>0</v>
      </c>
    </row>
    <row r="50" spans="1:47" ht="14.1" customHeight="1" x14ac:dyDescent="0.2">
      <c r="A50" s="33" t="s">
        <v>156</v>
      </c>
      <c r="B50" s="76">
        <f>+Provedor!B50+Provedor!B139+Provedor!B228</f>
        <v>0</v>
      </c>
      <c r="C50" s="76">
        <f>+Provedor!C50+Provedor!C139+Provedor!C228</f>
        <v>0</v>
      </c>
      <c r="D50" s="76">
        <f>+Provedor!D50+Provedor!D139+Provedor!D228</f>
        <v>0</v>
      </c>
      <c r="E50" s="76">
        <f>+Provedor!E50+Provedor!E139+Provedor!E228</f>
        <v>0</v>
      </c>
      <c r="F50" s="76">
        <f>+Provedor!F50+Provedor!F139+Provedor!F228</f>
        <v>0</v>
      </c>
      <c r="G50" s="76">
        <f>+Provedor!G50+Provedor!G139+Provedor!G228</f>
        <v>0</v>
      </c>
      <c r="H50" s="76">
        <f>+Provedor!H50+Provedor!H139+Provedor!H228</f>
        <v>0</v>
      </c>
      <c r="I50" s="76">
        <f>+Provedor!I50+Provedor!I139+Provedor!I228</f>
        <v>0</v>
      </c>
      <c r="J50" s="76">
        <f>+Provedor!J50+Provedor!J139+Provedor!J228</f>
        <v>0</v>
      </c>
      <c r="K50" s="76">
        <f>+Provedor!K50+Provedor!K139+Provedor!K228</f>
        <v>0</v>
      </c>
      <c r="L50" s="76">
        <f>+Provedor!L50+Provedor!L139+Provedor!L228</f>
        <v>0</v>
      </c>
      <c r="M50" s="76">
        <f>+Provedor!M50+Provedor!M139+Provedor!M228</f>
        <v>0</v>
      </c>
      <c r="N50" s="76">
        <f>+Provedor!N50+Provedor!N139+Provedor!N228</f>
        <v>0</v>
      </c>
      <c r="O50" s="76">
        <f>+Provedor!O50+Provedor!O139+Provedor!O228</f>
        <v>0</v>
      </c>
      <c r="P50" s="76">
        <f>+Provedor!P50+Provedor!P139+Provedor!P228</f>
        <v>0</v>
      </c>
      <c r="Q50" s="76">
        <f>+Provedor!Q50+Provedor!Q139+Provedor!Q228</f>
        <v>0</v>
      </c>
      <c r="R50" s="76">
        <f>+Provedor!R50+Provedor!R139+Provedor!R228</f>
        <v>0</v>
      </c>
      <c r="S50" s="76">
        <f>+Provedor!S50+Provedor!S139+Provedor!S228</f>
        <v>0</v>
      </c>
      <c r="T50" s="76">
        <f>+Provedor!T50+Provedor!T139+Provedor!T228</f>
        <v>0</v>
      </c>
      <c r="U50" s="76">
        <f>+Provedor!U50+Provedor!U139+Provedor!U228</f>
        <v>0</v>
      </c>
      <c r="V50" s="76">
        <f>+Provedor!V50+Provedor!V139+Provedor!V228</f>
        <v>0</v>
      </c>
      <c r="W50" s="76">
        <f>+Provedor!W50+Provedor!W139+Provedor!W228</f>
        <v>0</v>
      </c>
      <c r="X50" s="76">
        <f>+Provedor!X50+Provedor!X139+Provedor!X228</f>
        <v>0</v>
      </c>
      <c r="Y50" s="76">
        <f>+Provedor!Y50+Provedor!Y139+Provedor!Y228</f>
        <v>0</v>
      </c>
      <c r="Z50" s="76">
        <f>+Provedor!Z50+Provedor!Z139+Provedor!Z228</f>
        <v>0</v>
      </c>
      <c r="AA50" s="76">
        <f>+Provedor!AA50+Provedor!AA139+Provedor!AA228</f>
        <v>0</v>
      </c>
      <c r="AB50" s="76">
        <f>+Provedor!AB50+Provedor!AB139+Provedor!AB228</f>
        <v>0</v>
      </c>
      <c r="AC50" s="76">
        <f>+Provedor!AC50+Provedor!AC139+Provedor!AC228</f>
        <v>0</v>
      </c>
      <c r="AD50" s="76">
        <f>+Provedor!AD50+Provedor!AD139+Provedor!AD228</f>
        <v>0</v>
      </c>
      <c r="AE50" s="76">
        <f>+Provedor!AE50+Provedor!AE139+Provedor!AE228</f>
        <v>0</v>
      </c>
      <c r="AF50" s="76">
        <f>+Provedor!AF50+Provedor!AF139+Provedor!AF228</f>
        <v>0</v>
      </c>
      <c r="AG50" s="76">
        <f>+Provedor!AG50+Provedor!AG139+Provedor!AG228</f>
        <v>0</v>
      </c>
      <c r="AH50" s="76">
        <f>+Provedor!AH50+Provedor!AH139+Provedor!AH228</f>
        <v>0</v>
      </c>
      <c r="AI50" s="76">
        <f>+Provedor!AI50+Provedor!AI139+Provedor!AI228</f>
        <v>0</v>
      </c>
      <c r="AJ50" s="76">
        <f>+Provedor!AJ50+Provedor!AJ139+Provedor!AJ228</f>
        <v>0</v>
      </c>
      <c r="AK50" s="76">
        <f>+Provedor!AK50+Provedor!AK139+Provedor!AK228</f>
        <v>0</v>
      </c>
      <c r="AL50" s="76">
        <f>+Provedor!AL50+Provedor!AL139+Provedor!AL228</f>
        <v>0</v>
      </c>
      <c r="AM50" s="76">
        <f>+Provedor!AM50+Provedor!AM139+Provedor!AM228</f>
        <v>0</v>
      </c>
      <c r="AN50" s="76">
        <f>+Provedor!AN50+Provedor!AN139+Provedor!AN228</f>
        <v>0</v>
      </c>
      <c r="AO50" s="76">
        <f>+Provedor!AO50+Provedor!AO139+Provedor!AO228</f>
        <v>0</v>
      </c>
      <c r="AP50" s="76">
        <f>+Provedor!AP50+Provedor!AP139+Provedor!AP228</f>
        <v>0</v>
      </c>
      <c r="AQ50" s="76">
        <f>+Provedor!AQ50+Provedor!AQ139+Provedor!AQ228</f>
        <v>0</v>
      </c>
      <c r="AR50" s="76">
        <f>+Provedor!AR50+Provedor!AR139+Provedor!AR228</f>
        <v>0</v>
      </c>
      <c r="AS50" s="76">
        <f>+Provedor!AS50+Provedor!AS139+Provedor!AS228</f>
        <v>0</v>
      </c>
      <c r="AT50" s="76">
        <f>+Provedor!AT50+Provedor!AT139+Provedor!AT228</f>
        <v>0</v>
      </c>
      <c r="AU50" s="76">
        <f>+Provedor!AU50+Provedor!AU139+Provedor!AU228</f>
        <v>0</v>
      </c>
    </row>
    <row r="51" spans="1:47" ht="14.1" customHeight="1" x14ac:dyDescent="0.2">
      <c r="A51" s="33" t="s">
        <v>157</v>
      </c>
      <c r="B51" s="76">
        <f>+Provedor!B51+Provedor!B140+Provedor!B229</f>
        <v>0</v>
      </c>
      <c r="C51" s="76">
        <f>+Provedor!C51+Provedor!C140+Provedor!C229</f>
        <v>0</v>
      </c>
      <c r="D51" s="76">
        <f>+Provedor!D51+Provedor!D140+Provedor!D229</f>
        <v>0</v>
      </c>
      <c r="E51" s="76">
        <f>+Provedor!E51+Provedor!E140+Provedor!E229</f>
        <v>0</v>
      </c>
      <c r="F51" s="76">
        <f>+Provedor!F51+Provedor!F140+Provedor!F229</f>
        <v>0</v>
      </c>
      <c r="G51" s="76">
        <f>+Provedor!G51+Provedor!G140+Provedor!G229</f>
        <v>0</v>
      </c>
      <c r="H51" s="76">
        <f>+Provedor!H51+Provedor!H140+Provedor!H229</f>
        <v>0</v>
      </c>
      <c r="I51" s="76">
        <f>+Provedor!I51+Provedor!I140+Provedor!I229</f>
        <v>0</v>
      </c>
      <c r="J51" s="76">
        <f>+Provedor!J51+Provedor!J140+Provedor!J229</f>
        <v>0</v>
      </c>
      <c r="K51" s="76">
        <f>+Provedor!K51+Provedor!K140+Provedor!K229</f>
        <v>0</v>
      </c>
      <c r="L51" s="76">
        <f>+Provedor!L51+Provedor!L140+Provedor!L229</f>
        <v>0</v>
      </c>
      <c r="M51" s="76">
        <f>+Provedor!M51+Provedor!M140+Provedor!M229</f>
        <v>0</v>
      </c>
      <c r="N51" s="76">
        <f>+Provedor!N51+Provedor!N140+Provedor!N229</f>
        <v>0</v>
      </c>
      <c r="O51" s="76">
        <f>+Provedor!O51+Provedor!O140+Provedor!O229</f>
        <v>0</v>
      </c>
      <c r="P51" s="76">
        <f>+Provedor!P51+Provedor!P140+Provedor!P229</f>
        <v>0</v>
      </c>
      <c r="Q51" s="76">
        <f>+Provedor!Q51+Provedor!Q140+Provedor!Q229</f>
        <v>0</v>
      </c>
      <c r="R51" s="76">
        <f>+Provedor!R51+Provedor!R140+Provedor!R229</f>
        <v>0</v>
      </c>
      <c r="S51" s="76">
        <f>+Provedor!S51+Provedor!S140+Provedor!S229</f>
        <v>0</v>
      </c>
      <c r="T51" s="76">
        <f>+Provedor!T51+Provedor!T140+Provedor!T229</f>
        <v>0</v>
      </c>
      <c r="U51" s="76">
        <f>+Provedor!U51+Provedor!U140+Provedor!U229</f>
        <v>0</v>
      </c>
      <c r="V51" s="76">
        <f>+Provedor!V51+Provedor!V140+Provedor!V229</f>
        <v>0</v>
      </c>
      <c r="W51" s="76">
        <f>+Provedor!W51+Provedor!W140+Provedor!W229</f>
        <v>0</v>
      </c>
      <c r="X51" s="76">
        <f>+Provedor!X51+Provedor!X140+Provedor!X229</f>
        <v>0</v>
      </c>
      <c r="Y51" s="76">
        <f>+Provedor!Y51+Provedor!Y140+Provedor!Y229</f>
        <v>0</v>
      </c>
      <c r="Z51" s="76">
        <f>+Provedor!Z51+Provedor!Z140+Provedor!Z229</f>
        <v>0</v>
      </c>
      <c r="AA51" s="76">
        <f>+Provedor!AA51+Provedor!AA140+Provedor!AA229</f>
        <v>0</v>
      </c>
      <c r="AB51" s="76">
        <f>+Provedor!AB51+Provedor!AB140+Provedor!AB229</f>
        <v>0</v>
      </c>
      <c r="AC51" s="76">
        <f>+Provedor!AC51+Provedor!AC140+Provedor!AC229</f>
        <v>0</v>
      </c>
      <c r="AD51" s="76">
        <f>+Provedor!AD51+Provedor!AD140+Provedor!AD229</f>
        <v>0</v>
      </c>
      <c r="AE51" s="76">
        <f>+Provedor!AE51+Provedor!AE140+Provedor!AE229</f>
        <v>0</v>
      </c>
      <c r="AF51" s="76">
        <f>+Provedor!AF51+Provedor!AF140+Provedor!AF229</f>
        <v>0</v>
      </c>
      <c r="AG51" s="76">
        <f>+Provedor!AG51+Provedor!AG140+Provedor!AG229</f>
        <v>0</v>
      </c>
      <c r="AH51" s="76">
        <f>+Provedor!AH51+Provedor!AH140+Provedor!AH229</f>
        <v>0</v>
      </c>
      <c r="AI51" s="76">
        <f>+Provedor!AI51+Provedor!AI140+Provedor!AI229</f>
        <v>0</v>
      </c>
      <c r="AJ51" s="76">
        <f>+Provedor!AJ51+Provedor!AJ140+Provedor!AJ229</f>
        <v>0</v>
      </c>
      <c r="AK51" s="76">
        <f>+Provedor!AK51+Provedor!AK140+Provedor!AK229</f>
        <v>0</v>
      </c>
      <c r="AL51" s="76">
        <f>+Provedor!AL51+Provedor!AL140+Provedor!AL229</f>
        <v>0</v>
      </c>
      <c r="AM51" s="76">
        <f>+Provedor!AM51+Provedor!AM140+Provedor!AM229</f>
        <v>0</v>
      </c>
      <c r="AN51" s="76">
        <f>+Provedor!AN51+Provedor!AN140+Provedor!AN229</f>
        <v>0</v>
      </c>
      <c r="AO51" s="76">
        <f>+Provedor!AO51+Provedor!AO140+Provedor!AO229</f>
        <v>0</v>
      </c>
      <c r="AP51" s="76">
        <f>+Provedor!AP51+Provedor!AP140+Provedor!AP229</f>
        <v>0</v>
      </c>
      <c r="AQ51" s="76">
        <f>+Provedor!AQ51+Provedor!AQ140+Provedor!AQ229</f>
        <v>0</v>
      </c>
      <c r="AR51" s="76">
        <f>+Provedor!AR51+Provedor!AR140+Provedor!AR229</f>
        <v>0</v>
      </c>
      <c r="AS51" s="76">
        <f>+Provedor!AS51+Provedor!AS140+Provedor!AS229</f>
        <v>0</v>
      </c>
      <c r="AT51" s="76">
        <f>+Provedor!AT51+Provedor!AT140+Provedor!AT229</f>
        <v>0</v>
      </c>
      <c r="AU51" s="76">
        <f>+Provedor!AU51+Provedor!AU140+Provedor!AU229</f>
        <v>0</v>
      </c>
    </row>
    <row r="52" spans="1:47" ht="14.1" customHeight="1" x14ac:dyDescent="0.2">
      <c r="A52" s="37" t="s">
        <v>182</v>
      </c>
      <c r="B52" s="76">
        <f>+Provedor!B52+Provedor!B141+Provedor!B230</f>
        <v>0</v>
      </c>
      <c r="C52" s="76">
        <f>+Provedor!C52+Provedor!C141+Provedor!C230</f>
        <v>0</v>
      </c>
      <c r="D52" s="76">
        <f>+Provedor!D52+Provedor!D141+Provedor!D230</f>
        <v>0</v>
      </c>
      <c r="E52" s="76">
        <f>+Provedor!E52+Provedor!E141+Provedor!E230</f>
        <v>0</v>
      </c>
      <c r="F52" s="76">
        <f>+Provedor!F52+Provedor!F141+Provedor!F230</f>
        <v>0</v>
      </c>
      <c r="G52" s="76">
        <f>+Provedor!G52+Provedor!G141+Provedor!G230</f>
        <v>0</v>
      </c>
      <c r="H52" s="76">
        <f>+Provedor!H52+Provedor!H141+Provedor!H230</f>
        <v>0</v>
      </c>
      <c r="I52" s="76">
        <f>+Provedor!I52+Provedor!I141+Provedor!I230</f>
        <v>0</v>
      </c>
      <c r="J52" s="76">
        <f>+Provedor!J52+Provedor!J141+Provedor!J230</f>
        <v>0</v>
      </c>
      <c r="K52" s="76">
        <f>+Provedor!K52+Provedor!K141+Provedor!K230</f>
        <v>0</v>
      </c>
      <c r="L52" s="76">
        <f>+Provedor!L52+Provedor!L141+Provedor!L230</f>
        <v>0</v>
      </c>
      <c r="M52" s="76">
        <f>+Provedor!M52+Provedor!M141+Provedor!M230</f>
        <v>0</v>
      </c>
      <c r="N52" s="76">
        <f>+Provedor!N52+Provedor!N141+Provedor!N230</f>
        <v>0</v>
      </c>
      <c r="O52" s="76">
        <f>+Provedor!O52+Provedor!O141+Provedor!O230</f>
        <v>0</v>
      </c>
      <c r="P52" s="76">
        <f>+Provedor!P52+Provedor!P141+Provedor!P230</f>
        <v>0</v>
      </c>
      <c r="Q52" s="76">
        <f>+Provedor!Q52+Provedor!Q141+Provedor!Q230</f>
        <v>0</v>
      </c>
      <c r="R52" s="76">
        <f>+Provedor!R52+Provedor!R141+Provedor!R230</f>
        <v>0</v>
      </c>
      <c r="S52" s="76">
        <f>+Provedor!S52+Provedor!S141+Provedor!S230</f>
        <v>0</v>
      </c>
      <c r="T52" s="76">
        <f>+Provedor!T52+Provedor!T141+Provedor!T230</f>
        <v>0</v>
      </c>
      <c r="U52" s="76">
        <f>+Provedor!U52+Provedor!U141+Provedor!U230</f>
        <v>0</v>
      </c>
      <c r="V52" s="76">
        <f>+Provedor!V52+Provedor!V141+Provedor!V230</f>
        <v>0</v>
      </c>
      <c r="W52" s="76">
        <f>+Provedor!W52+Provedor!W141+Provedor!W230</f>
        <v>0</v>
      </c>
      <c r="X52" s="76">
        <f>+Provedor!X52+Provedor!X141+Provedor!X230</f>
        <v>0</v>
      </c>
      <c r="Y52" s="76">
        <f>+Provedor!Y52+Provedor!Y141+Provedor!Y230</f>
        <v>0</v>
      </c>
      <c r="Z52" s="76">
        <f>+Provedor!Z52+Provedor!Z141+Provedor!Z230</f>
        <v>0</v>
      </c>
      <c r="AA52" s="76">
        <f>+Provedor!AA52+Provedor!AA141+Provedor!AA230</f>
        <v>0</v>
      </c>
      <c r="AB52" s="76">
        <f>+Provedor!AB52+Provedor!AB141+Provedor!AB230</f>
        <v>0</v>
      </c>
      <c r="AC52" s="76">
        <f>+Provedor!AC52+Provedor!AC141+Provedor!AC230</f>
        <v>0</v>
      </c>
      <c r="AD52" s="76">
        <f>+Provedor!AD52+Provedor!AD141+Provedor!AD230</f>
        <v>0</v>
      </c>
      <c r="AE52" s="76">
        <f>+Provedor!AE52+Provedor!AE141+Provedor!AE230</f>
        <v>0</v>
      </c>
      <c r="AF52" s="76">
        <f>+Provedor!AF52+Provedor!AF141+Provedor!AF230</f>
        <v>0</v>
      </c>
      <c r="AG52" s="76">
        <f>+Provedor!AG52+Provedor!AG141+Provedor!AG230</f>
        <v>0</v>
      </c>
      <c r="AH52" s="76">
        <f>+Provedor!AH52+Provedor!AH141+Provedor!AH230</f>
        <v>0</v>
      </c>
      <c r="AI52" s="76">
        <f>+Provedor!AI52+Provedor!AI141+Provedor!AI230</f>
        <v>0</v>
      </c>
      <c r="AJ52" s="76">
        <f>+Provedor!AJ52+Provedor!AJ141+Provedor!AJ230</f>
        <v>0</v>
      </c>
      <c r="AK52" s="76">
        <f>+Provedor!AK52+Provedor!AK141+Provedor!AK230</f>
        <v>0</v>
      </c>
      <c r="AL52" s="76">
        <f>+Provedor!AL52+Provedor!AL141+Provedor!AL230</f>
        <v>0</v>
      </c>
      <c r="AM52" s="76">
        <f>+Provedor!AM52+Provedor!AM141+Provedor!AM230</f>
        <v>0</v>
      </c>
      <c r="AN52" s="76">
        <f>+Provedor!AN52+Provedor!AN141+Provedor!AN230</f>
        <v>0</v>
      </c>
      <c r="AO52" s="76">
        <f>+Provedor!AO52+Provedor!AO141+Provedor!AO230</f>
        <v>0</v>
      </c>
      <c r="AP52" s="76">
        <f>+Provedor!AP52+Provedor!AP141+Provedor!AP230</f>
        <v>0</v>
      </c>
      <c r="AQ52" s="76">
        <f>+Provedor!AQ52+Provedor!AQ141+Provedor!AQ230</f>
        <v>0</v>
      </c>
      <c r="AR52" s="76">
        <f>+Provedor!AR52+Provedor!AR141+Provedor!AR230</f>
        <v>0</v>
      </c>
      <c r="AS52" s="76">
        <f>+Provedor!AS52+Provedor!AS141+Provedor!AS230</f>
        <v>0</v>
      </c>
      <c r="AT52" s="76">
        <f>+Provedor!AT52+Provedor!AT141+Provedor!AT230</f>
        <v>0</v>
      </c>
      <c r="AU52" s="76">
        <f>+Provedor!AU52+Provedor!AU141+Provedor!AU230</f>
        <v>0</v>
      </c>
    </row>
    <row r="53" spans="1:47" ht="14.1" customHeight="1" x14ac:dyDescent="0.2">
      <c r="A53" s="37" t="s">
        <v>158</v>
      </c>
      <c r="B53" s="76">
        <f>+Provedor!B53+Provedor!B142+Provedor!B231</f>
        <v>0</v>
      </c>
      <c r="C53" s="76">
        <f>+Provedor!C53+Provedor!C142+Provedor!C231</f>
        <v>0</v>
      </c>
      <c r="D53" s="76">
        <f>+Provedor!D53+Provedor!D142+Provedor!D231</f>
        <v>0</v>
      </c>
      <c r="E53" s="76">
        <f>+Provedor!E53+Provedor!E142+Provedor!E231</f>
        <v>0</v>
      </c>
      <c r="F53" s="76">
        <f>+Provedor!F53+Provedor!F142+Provedor!F231</f>
        <v>0</v>
      </c>
      <c r="G53" s="76">
        <f>+Provedor!G53+Provedor!G142+Provedor!G231</f>
        <v>0</v>
      </c>
      <c r="H53" s="76">
        <f>+Provedor!H53+Provedor!H142+Provedor!H231</f>
        <v>0</v>
      </c>
      <c r="I53" s="76">
        <f>+Provedor!I53+Provedor!I142+Provedor!I231</f>
        <v>0</v>
      </c>
      <c r="J53" s="76">
        <f>+Provedor!J53+Provedor!J142+Provedor!J231</f>
        <v>0</v>
      </c>
      <c r="K53" s="76">
        <f>+Provedor!K53+Provedor!K142+Provedor!K231</f>
        <v>0</v>
      </c>
      <c r="L53" s="76">
        <f>+Provedor!L53+Provedor!L142+Provedor!L231</f>
        <v>0</v>
      </c>
      <c r="M53" s="76">
        <f>+Provedor!M53+Provedor!M142+Provedor!M231</f>
        <v>0</v>
      </c>
      <c r="N53" s="76">
        <f>+Provedor!N53+Provedor!N142+Provedor!N231</f>
        <v>0</v>
      </c>
      <c r="O53" s="76">
        <f>+Provedor!O53+Provedor!O142+Provedor!O231</f>
        <v>0</v>
      </c>
      <c r="P53" s="76">
        <f>+Provedor!P53+Provedor!P142+Provedor!P231</f>
        <v>0</v>
      </c>
      <c r="Q53" s="76">
        <f>+Provedor!Q53+Provedor!Q142+Provedor!Q231</f>
        <v>0</v>
      </c>
      <c r="R53" s="76">
        <f>+Provedor!R53+Provedor!R142+Provedor!R231</f>
        <v>0</v>
      </c>
      <c r="S53" s="76">
        <f>+Provedor!S53+Provedor!S142+Provedor!S231</f>
        <v>0</v>
      </c>
      <c r="T53" s="76">
        <f>+Provedor!T53+Provedor!T142+Provedor!T231</f>
        <v>0</v>
      </c>
      <c r="U53" s="76">
        <f>+Provedor!U53+Provedor!U142+Provedor!U231</f>
        <v>0</v>
      </c>
      <c r="V53" s="76">
        <f>+Provedor!V53+Provedor!V142+Provedor!V231</f>
        <v>0</v>
      </c>
      <c r="W53" s="76">
        <f>+Provedor!W53+Provedor!W142+Provedor!W231</f>
        <v>0</v>
      </c>
      <c r="X53" s="76">
        <f>+Provedor!X53+Provedor!X142+Provedor!X231</f>
        <v>0</v>
      </c>
      <c r="Y53" s="76">
        <f>+Provedor!Y53+Provedor!Y142+Provedor!Y231</f>
        <v>0</v>
      </c>
      <c r="Z53" s="76">
        <f>+Provedor!Z53+Provedor!Z142+Provedor!Z231</f>
        <v>0</v>
      </c>
      <c r="AA53" s="76">
        <f>+Provedor!AA53+Provedor!AA142+Provedor!AA231</f>
        <v>0</v>
      </c>
      <c r="AB53" s="76">
        <f>+Provedor!AB53+Provedor!AB142+Provedor!AB231</f>
        <v>0</v>
      </c>
      <c r="AC53" s="76">
        <f>+Provedor!AC53+Provedor!AC142+Provedor!AC231</f>
        <v>0</v>
      </c>
      <c r="AD53" s="76">
        <f>+Provedor!AD53+Provedor!AD142+Provedor!AD231</f>
        <v>0</v>
      </c>
      <c r="AE53" s="76">
        <f>+Provedor!AE53+Provedor!AE142+Provedor!AE231</f>
        <v>0</v>
      </c>
      <c r="AF53" s="76">
        <f>+Provedor!AF53+Provedor!AF142+Provedor!AF231</f>
        <v>0</v>
      </c>
      <c r="AG53" s="76">
        <f>+Provedor!AG53+Provedor!AG142+Provedor!AG231</f>
        <v>0</v>
      </c>
      <c r="AH53" s="76">
        <f>+Provedor!AH53+Provedor!AH142+Provedor!AH231</f>
        <v>0</v>
      </c>
      <c r="AI53" s="76">
        <f>+Provedor!AI53+Provedor!AI142+Provedor!AI231</f>
        <v>0</v>
      </c>
      <c r="AJ53" s="76">
        <f>+Provedor!AJ53+Provedor!AJ142+Provedor!AJ231</f>
        <v>0</v>
      </c>
      <c r="AK53" s="76">
        <f>+Provedor!AK53+Provedor!AK142+Provedor!AK231</f>
        <v>0</v>
      </c>
      <c r="AL53" s="76">
        <f>+Provedor!AL53+Provedor!AL142+Provedor!AL231</f>
        <v>0</v>
      </c>
      <c r="AM53" s="76">
        <f>+Provedor!AM53+Provedor!AM142+Provedor!AM231</f>
        <v>0</v>
      </c>
      <c r="AN53" s="76">
        <f>+Provedor!AN53+Provedor!AN142+Provedor!AN231</f>
        <v>0</v>
      </c>
      <c r="AO53" s="76">
        <f>+Provedor!AO53+Provedor!AO142+Provedor!AO231</f>
        <v>0</v>
      </c>
      <c r="AP53" s="76">
        <f>+Provedor!AP53+Provedor!AP142+Provedor!AP231</f>
        <v>0</v>
      </c>
      <c r="AQ53" s="76">
        <f>+Provedor!AQ53+Provedor!AQ142+Provedor!AQ231</f>
        <v>0</v>
      </c>
      <c r="AR53" s="76">
        <f>+Provedor!AR53+Provedor!AR142+Provedor!AR231</f>
        <v>0</v>
      </c>
      <c r="AS53" s="76">
        <f>+Provedor!AS53+Provedor!AS142+Provedor!AS231</f>
        <v>0</v>
      </c>
      <c r="AT53" s="76">
        <f>+Provedor!AT53+Provedor!AT142+Provedor!AT231</f>
        <v>0</v>
      </c>
      <c r="AU53" s="76">
        <f>+Provedor!AU53+Provedor!AU142+Provedor!AU231</f>
        <v>0</v>
      </c>
    </row>
    <row r="54" spans="1:47" ht="14.1" customHeight="1" x14ac:dyDescent="0.2">
      <c r="A54" s="33" t="s">
        <v>159</v>
      </c>
      <c r="B54" s="76">
        <f>+Provedor!B54+Provedor!B143+Provedor!B232</f>
        <v>0</v>
      </c>
      <c r="C54" s="76">
        <f>+Provedor!C54+Provedor!C143+Provedor!C232</f>
        <v>0</v>
      </c>
      <c r="D54" s="76">
        <f>+Provedor!D54+Provedor!D143+Provedor!D232</f>
        <v>0</v>
      </c>
      <c r="E54" s="76">
        <f>+Provedor!E54+Provedor!E143+Provedor!E232</f>
        <v>0</v>
      </c>
      <c r="F54" s="76">
        <f>+Provedor!F54+Provedor!F143+Provedor!F232</f>
        <v>0</v>
      </c>
      <c r="G54" s="76">
        <f>+Provedor!G54+Provedor!G143+Provedor!G232</f>
        <v>0</v>
      </c>
      <c r="H54" s="76">
        <f>+Provedor!H54+Provedor!H143+Provedor!H232</f>
        <v>0</v>
      </c>
      <c r="I54" s="76">
        <f>+Provedor!I54+Provedor!I143+Provedor!I232</f>
        <v>0</v>
      </c>
      <c r="J54" s="76">
        <f>+Provedor!J54+Provedor!J143+Provedor!J232</f>
        <v>0</v>
      </c>
      <c r="K54" s="76">
        <f>+Provedor!K54+Provedor!K143+Provedor!K232</f>
        <v>0</v>
      </c>
      <c r="L54" s="76">
        <f>+Provedor!L54+Provedor!L143+Provedor!L232</f>
        <v>0</v>
      </c>
      <c r="M54" s="76">
        <f>+Provedor!M54+Provedor!M143+Provedor!M232</f>
        <v>0</v>
      </c>
      <c r="N54" s="76">
        <f>+Provedor!N54+Provedor!N143+Provedor!N232</f>
        <v>0</v>
      </c>
      <c r="O54" s="76">
        <f>+Provedor!O54+Provedor!O143+Provedor!O232</f>
        <v>0</v>
      </c>
      <c r="P54" s="76">
        <f>+Provedor!P54+Provedor!P143+Provedor!P232</f>
        <v>0</v>
      </c>
      <c r="Q54" s="76">
        <f>+Provedor!Q54+Provedor!Q143+Provedor!Q232</f>
        <v>0</v>
      </c>
      <c r="R54" s="76">
        <f>+Provedor!R54+Provedor!R143+Provedor!R232</f>
        <v>0</v>
      </c>
      <c r="S54" s="76">
        <f>+Provedor!S54+Provedor!S143+Provedor!S232</f>
        <v>0</v>
      </c>
      <c r="T54" s="76">
        <f>+Provedor!T54+Provedor!T143+Provedor!T232</f>
        <v>0</v>
      </c>
      <c r="U54" s="76">
        <f>+Provedor!U54+Provedor!U143+Provedor!U232</f>
        <v>0</v>
      </c>
      <c r="V54" s="76">
        <f>+Provedor!V54+Provedor!V143+Provedor!V232</f>
        <v>0</v>
      </c>
      <c r="W54" s="76">
        <f>+Provedor!W54+Provedor!W143+Provedor!W232</f>
        <v>0</v>
      </c>
      <c r="X54" s="76">
        <f>+Provedor!X54+Provedor!X143+Provedor!X232</f>
        <v>0</v>
      </c>
      <c r="Y54" s="76">
        <f>+Provedor!Y54+Provedor!Y143+Provedor!Y232</f>
        <v>0</v>
      </c>
      <c r="Z54" s="76">
        <f>+Provedor!Z54+Provedor!Z143+Provedor!Z232</f>
        <v>0</v>
      </c>
      <c r="AA54" s="76">
        <f>+Provedor!AA54+Provedor!AA143+Provedor!AA232</f>
        <v>0</v>
      </c>
      <c r="AB54" s="76">
        <f>+Provedor!AB54+Provedor!AB143+Provedor!AB232</f>
        <v>0</v>
      </c>
      <c r="AC54" s="76">
        <f>+Provedor!AC54+Provedor!AC143+Provedor!AC232</f>
        <v>0</v>
      </c>
      <c r="AD54" s="76">
        <f>+Provedor!AD54+Provedor!AD143+Provedor!AD232</f>
        <v>0</v>
      </c>
      <c r="AE54" s="76">
        <f>+Provedor!AE54+Provedor!AE143+Provedor!AE232</f>
        <v>0</v>
      </c>
      <c r="AF54" s="76">
        <f>+Provedor!AF54+Provedor!AF143+Provedor!AF232</f>
        <v>0</v>
      </c>
      <c r="AG54" s="76">
        <f>+Provedor!AG54+Provedor!AG143+Provedor!AG232</f>
        <v>0</v>
      </c>
      <c r="AH54" s="76">
        <f>+Provedor!AH54+Provedor!AH143+Provedor!AH232</f>
        <v>0</v>
      </c>
      <c r="AI54" s="76">
        <f>+Provedor!AI54+Provedor!AI143+Provedor!AI232</f>
        <v>0</v>
      </c>
      <c r="AJ54" s="76">
        <f>+Provedor!AJ54+Provedor!AJ143+Provedor!AJ232</f>
        <v>0</v>
      </c>
      <c r="AK54" s="76">
        <f>+Provedor!AK54+Provedor!AK143+Provedor!AK232</f>
        <v>0</v>
      </c>
      <c r="AL54" s="76">
        <f>+Provedor!AL54+Provedor!AL143+Provedor!AL232</f>
        <v>0</v>
      </c>
      <c r="AM54" s="76">
        <f>+Provedor!AM54+Provedor!AM143+Provedor!AM232</f>
        <v>0</v>
      </c>
      <c r="AN54" s="76">
        <f>+Provedor!AN54+Provedor!AN143+Provedor!AN232</f>
        <v>0</v>
      </c>
      <c r="AO54" s="76">
        <f>+Provedor!AO54+Provedor!AO143+Provedor!AO232</f>
        <v>0</v>
      </c>
      <c r="AP54" s="76">
        <f>+Provedor!AP54+Provedor!AP143+Provedor!AP232</f>
        <v>0</v>
      </c>
      <c r="AQ54" s="76">
        <f>+Provedor!AQ54+Provedor!AQ143+Provedor!AQ232</f>
        <v>0</v>
      </c>
      <c r="AR54" s="76">
        <f>+Provedor!AR54+Provedor!AR143+Provedor!AR232</f>
        <v>0</v>
      </c>
      <c r="AS54" s="76">
        <f>+Provedor!AS54+Provedor!AS143+Provedor!AS232</f>
        <v>0</v>
      </c>
      <c r="AT54" s="76">
        <f>+Provedor!AT54+Provedor!AT143+Provedor!AT232</f>
        <v>0</v>
      </c>
      <c r="AU54" s="76">
        <f>+Provedor!AU54+Provedor!AU143+Provedor!AU232</f>
        <v>0</v>
      </c>
    </row>
    <row r="55" spans="1:47" ht="14.1" customHeight="1" x14ac:dyDescent="0.2">
      <c r="A55" s="33" t="s">
        <v>160</v>
      </c>
      <c r="B55" s="76">
        <f>+Provedor!B55+Provedor!B144+Provedor!B233</f>
        <v>0</v>
      </c>
      <c r="C55" s="76">
        <f>+Provedor!C55+Provedor!C144+Provedor!C233</f>
        <v>0</v>
      </c>
      <c r="D55" s="76">
        <f>+Provedor!D55+Provedor!D144+Provedor!D233</f>
        <v>0</v>
      </c>
      <c r="E55" s="76">
        <f>+Provedor!E55+Provedor!E144+Provedor!E233</f>
        <v>0</v>
      </c>
      <c r="F55" s="76">
        <f>+Provedor!F55+Provedor!F144+Provedor!F233</f>
        <v>0</v>
      </c>
      <c r="G55" s="76">
        <f>+Provedor!G55+Provedor!G144+Provedor!G233</f>
        <v>0</v>
      </c>
      <c r="H55" s="76">
        <f>+Provedor!H55+Provedor!H144+Provedor!H233</f>
        <v>0</v>
      </c>
      <c r="I55" s="76">
        <f>+Provedor!I55+Provedor!I144+Provedor!I233</f>
        <v>0</v>
      </c>
      <c r="J55" s="76">
        <f>+Provedor!J55+Provedor!J144+Provedor!J233</f>
        <v>0</v>
      </c>
      <c r="K55" s="76">
        <f>+Provedor!K55+Provedor!K144+Provedor!K233</f>
        <v>0</v>
      </c>
      <c r="L55" s="76">
        <f>+Provedor!L55+Provedor!L144+Provedor!L233</f>
        <v>0</v>
      </c>
      <c r="M55" s="76">
        <f>+Provedor!M55+Provedor!M144+Provedor!M233</f>
        <v>0</v>
      </c>
      <c r="N55" s="76">
        <f>+Provedor!N55+Provedor!N144+Provedor!N233</f>
        <v>0</v>
      </c>
      <c r="O55" s="76">
        <f>+Provedor!O55+Provedor!O144+Provedor!O233</f>
        <v>0</v>
      </c>
      <c r="P55" s="76">
        <f>+Provedor!P55+Provedor!P144+Provedor!P233</f>
        <v>0</v>
      </c>
      <c r="Q55" s="76">
        <f>+Provedor!Q55+Provedor!Q144+Provedor!Q233</f>
        <v>0</v>
      </c>
      <c r="R55" s="76">
        <f>+Provedor!R55+Provedor!R144+Provedor!R233</f>
        <v>0</v>
      </c>
      <c r="S55" s="76">
        <f>+Provedor!S55+Provedor!S144+Provedor!S233</f>
        <v>0</v>
      </c>
      <c r="T55" s="76">
        <f>+Provedor!T55+Provedor!T144+Provedor!T233</f>
        <v>0</v>
      </c>
      <c r="U55" s="76">
        <f>+Provedor!U55+Provedor!U144+Provedor!U233</f>
        <v>0</v>
      </c>
      <c r="V55" s="76">
        <f>+Provedor!V55+Provedor!V144+Provedor!V233</f>
        <v>0</v>
      </c>
      <c r="W55" s="76">
        <f>+Provedor!W55+Provedor!W144+Provedor!W233</f>
        <v>0</v>
      </c>
      <c r="X55" s="76">
        <f>+Provedor!X55+Provedor!X144+Provedor!X233</f>
        <v>0</v>
      </c>
      <c r="Y55" s="76">
        <f>+Provedor!Y55+Provedor!Y144+Provedor!Y233</f>
        <v>0</v>
      </c>
      <c r="Z55" s="76">
        <f>+Provedor!Z55+Provedor!Z144+Provedor!Z233</f>
        <v>0</v>
      </c>
      <c r="AA55" s="76">
        <f>+Provedor!AA55+Provedor!AA144+Provedor!AA233</f>
        <v>0</v>
      </c>
      <c r="AB55" s="76">
        <f>+Provedor!AB55+Provedor!AB144+Provedor!AB233</f>
        <v>0</v>
      </c>
      <c r="AC55" s="76">
        <f>+Provedor!AC55+Provedor!AC144+Provedor!AC233</f>
        <v>0</v>
      </c>
      <c r="AD55" s="76">
        <f>+Provedor!AD55+Provedor!AD144+Provedor!AD233</f>
        <v>0</v>
      </c>
      <c r="AE55" s="76">
        <f>+Provedor!AE55+Provedor!AE144+Provedor!AE233</f>
        <v>0</v>
      </c>
      <c r="AF55" s="76">
        <f>+Provedor!AF55+Provedor!AF144+Provedor!AF233</f>
        <v>0</v>
      </c>
      <c r="AG55" s="76">
        <f>+Provedor!AG55+Provedor!AG144+Provedor!AG233</f>
        <v>0</v>
      </c>
      <c r="AH55" s="76">
        <f>+Provedor!AH55+Provedor!AH144+Provedor!AH233</f>
        <v>0</v>
      </c>
      <c r="AI55" s="76">
        <f>+Provedor!AI55+Provedor!AI144+Provedor!AI233</f>
        <v>0</v>
      </c>
      <c r="AJ55" s="76">
        <f>+Provedor!AJ55+Provedor!AJ144+Provedor!AJ233</f>
        <v>0</v>
      </c>
      <c r="AK55" s="76">
        <f>+Provedor!AK55+Provedor!AK144+Provedor!AK233</f>
        <v>0</v>
      </c>
      <c r="AL55" s="76">
        <f>+Provedor!AL55+Provedor!AL144+Provedor!AL233</f>
        <v>0</v>
      </c>
      <c r="AM55" s="76">
        <f>+Provedor!AM55+Provedor!AM144+Provedor!AM233</f>
        <v>0</v>
      </c>
      <c r="AN55" s="76">
        <f>+Provedor!AN55+Provedor!AN144+Provedor!AN233</f>
        <v>0</v>
      </c>
      <c r="AO55" s="76">
        <f>+Provedor!AO55+Provedor!AO144+Provedor!AO233</f>
        <v>0</v>
      </c>
      <c r="AP55" s="76">
        <f>+Provedor!AP55+Provedor!AP144+Provedor!AP233</f>
        <v>0</v>
      </c>
      <c r="AQ55" s="76">
        <f>+Provedor!AQ55+Provedor!AQ144+Provedor!AQ233</f>
        <v>0</v>
      </c>
      <c r="AR55" s="76">
        <f>+Provedor!AR55+Provedor!AR144+Provedor!AR233</f>
        <v>0</v>
      </c>
      <c r="AS55" s="76">
        <f>+Provedor!AS55+Provedor!AS144+Provedor!AS233</f>
        <v>0</v>
      </c>
      <c r="AT55" s="76">
        <f>+Provedor!AT55+Provedor!AT144+Provedor!AT233</f>
        <v>0</v>
      </c>
      <c r="AU55" s="76">
        <f>+Provedor!AU55+Provedor!AU144+Provedor!AU233</f>
        <v>0</v>
      </c>
    </row>
    <row r="56" spans="1:47" ht="14.1" customHeight="1" x14ac:dyDescent="0.2">
      <c r="A56" s="16" t="s">
        <v>167</v>
      </c>
      <c r="B56" s="76">
        <f>+Provedor!B56+Provedor!B145+Provedor!B234</f>
        <v>0</v>
      </c>
      <c r="C56" s="76">
        <f>+Provedor!C56+Provedor!C145+Provedor!C234</f>
        <v>0</v>
      </c>
      <c r="D56" s="76">
        <f>+Provedor!D56+Provedor!D145+Provedor!D234</f>
        <v>0</v>
      </c>
      <c r="E56" s="76">
        <f>+Provedor!E56+Provedor!E145+Provedor!E234</f>
        <v>0</v>
      </c>
      <c r="F56" s="76">
        <f>+Provedor!F56+Provedor!F145+Provedor!F234</f>
        <v>0</v>
      </c>
      <c r="G56" s="76">
        <f>+Provedor!G56+Provedor!G145+Provedor!G234</f>
        <v>0</v>
      </c>
      <c r="H56" s="76">
        <f>+Provedor!H56+Provedor!H145+Provedor!H234</f>
        <v>0</v>
      </c>
      <c r="I56" s="76">
        <f>+Provedor!I56+Provedor!I145+Provedor!I234</f>
        <v>0</v>
      </c>
      <c r="J56" s="76">
        <f>+Provedor!J56+Provedor!J145+Provedor!J234</f>
        <v>0</v>
      </c>
      <c r="K56" s="76">
        <f>+Provedor!K56+Provedor!K145+Provedor!K234</f>
        <v>0</v>
      </c>
      <c r="L56" s="76">
        <f>+Provedor!L56+Provedor!L145+Provedor!L234</f>
        <v>0</v>
      </c>
      <c r="M56" s="76">
        <f>+Provedor!M56+Provedor!M145+Provedor!M234</f>
        <v>0</v>
      </c>
      <c r="N56" s="76">
        <f>+Provedor!N56+Provedor!N145+Provedor!N234</f>
        <v>0</v>
      </c>
      <c r="O56" s="76">
        <f>+Provedor!O56+Provedor!O145+Provedor!O234</f>
        <v>0</v>
      </c>
      <c r="P56" s="76">
        <f>+Provedor!P56+Provedor!P145+Provedor!P234</f>
        <v>0</v>
      </c>
      <c r="Q56" s="76">
        <f>+Provedor!Q56+Provedor!Q145+Provedor!Q234</f>
        <v>0</v>
      </c>
      <c r="R56" s="76">
        <f>+Provedor!R56+Provedor!R145+Provedor!R234</f>
        <v>0</v>
      </c>
      <c r="S56" s="76">
        <f>+Provedor!S56+Provedor!S145+Provedor!S234</f>
        <v>0</v>
      </c>
      <c r="T56" s="76">
        <f>+Provedor!T56+Provedor!T145+Provedor!T234</f>
        <v>0</v>
      </c>
      <c r="U56" s="76">
        <f>+Provedor!U56+Provedor!U145+Provedor!U234</f>
        <v>0</v>
      </c>
      <c r="V56" s="76">
        <f>+Provedor!V56+Provedor!V145+Provedor!V234</f>
        <v>0</v>
      </c>
      <c r="W56" s="76">
        <f>+Provedor!W56+Provedor!W145+Provedor!W234</f>
        <v>0</v>
      </c>
      <c r="X56" s="76">
        <f>+Provedor!X56+Provedor!X145+Provedor!X234</f>
        <v>0</v>
      </c>
      <c r="Y56" s="76">
        <f>+Provedor!Y56+Provedor!Y145+Provedor!Y234</f>
        <v>0</v>
      </c>
      <c r="Z56" s="76">
        <f>+Provedor!Z56+Provedor!Z145+Provedor!Z234</f>
        <v>0</v>
      </c>
      <c r="AA56" s="76">
        <f>+Provedor!AA56+Provedor!AA145+Provedor!AA234</f>
        <v>0</v>
      </c>
      <c r="AB56" s="76">
        <f>+Provedor!AB56+Provedor!AB145+Provedor!AB234</f>
        <v>0</v>
      </c>
      <c r="AC56" s="76">
        <f>+Provedor!AC56+Provedor!AC145+Provedor!AC234</f>
        <v>0</v>
      </c>
      <c r="AD56" s="76">
        <f>+Provedor!AD56+Provedor!AD145+Provedor!AD234</f>
        <v>0</v>
      </c>
      <c r="AE56" s="76">
        <f>+Provedor!AE56+Provedor!AE145+Provedor!AE234</f>
        <v>0</v>
      </c>
      <c r="AF56" s="76">
        <f>+Provedor!AF56+Provedor!AF145+Provedor!AF234</f>
        <v>0</v>
      </c>
      <c r="AG56" s="76">
        <f>+Provedor!AG56+Provedor!AG145+Provedor!AG234</f>
        <v>0</v>
      </c>
      <c r="AH56" s="76">
        <f>+Provedor!AH56+Provedor!AH145+Provedor!AH234</f>
        <v>0</v>
      </c>
      <c r="AI56" s="76">
        <f>+Provedor!AI56+Provedor!AI145+Provedor!AI234</f>
        <v>0</v>
      </c>
      <c r="AJ56" s="76">
        <f>+Provedor!AJ56+Provedor!AJ145+Provedor!AJ234</f>
        <v>0</v>
      </c>
      <c r="AK56" s="76">
        <f>+Provedor!AK56+Provedor!AK145+Provedor!AK234</f>
        <v>0</v>
      </c>
      <c r="AL56" s="76">
        <f>+Provedor!AL56+Provedor!AL145+Provedor!AL234</f>
        <v>0</v>
      </c>
      <c r="AM56" s="76">
        <f>+Provedor!AM56+Provedor!AM145+Provedor!AM234</f>
        <v>0</v>
      </c>
      <c r="AN56" s="76">
        <f>+Provedor!AN56+Provedor!AN145+Provedor!AN234</f>
        <v>0</v>
      </c>
      <c r="AO56" s="76">
        <f>+Provedor!AO56+Provedor!AO145+Provedor!AO234</f>
        <v>0</v>
      </c>
      <c r="AP56" s="76">
        <f>+Provedor!AP56+Provedor!AP145+Provedor!AP234</f>
        <v>0</v>
      </c>
      <c r="AQ56" s="76">
        <f>+Provedor!AQ56+Provedor!AQ145+Provedor!AQ234</f>
        <v>0</v>
      </c>
      <c r="AR56" s="76">
        <f>+Provedor!AR56+Provedor!AR145+Provedor!AR234</f>
        <v>0</v>
      </c>
      <c r="AS56" s="76">
        <f>+Provedor!AS56+Provedor!AS145+Provedor!AS234</f>
        <v>0</v>
      </c>
      <c r="AT56" s="76">
        <f>+Provedor!AT56+Provedor!AT145+Provedor!AT234</f>
        <v>0</v>
      </c>
      <c r="AU56" s="76">
        <f>+Provedor!AU56+Provedor!AU145+Provedor!AU234</f>
        <v>0</v>
      </c>
    </row>
    <row r="57" spans="1:47" ht="14.1" customHeight="1" x14ac:dyDescent="0.2">
      <c r="A57" s="18" t="s">
        <v>6</v>
      </c>
      <c r="B57" s="20">
        <f>+Provedor!B57+Provedor!B146+Provedor!B235</f>
        <v>0</v>
      </c>
      <c r="C57" s="20">
        <f>+Provedor!C57+Provedor!C146+Provedor!C235</f>
        <v>0</v>
      </c>
      <c r="D57" s="20">
        <f>+Provedor!D57+Provedor!D146+Provedor!D235</f>
        <v>0</v>
      </c>
      <c r="E57" s="20">
        <f>+Provedor!E57+Provedor!E146+Provedor!E235</f>
        <v>0</v>
      </c>
      <c r="F57" s="20">
        <f>+Provedor!F57+Provedor!F146+Provedor!F235</f>
        <v>0</v>
      </c>
      <c r="G57" s="20">
        <f>+Provedor!G57+Provedor!G146+Provedor!G235</f>
        <v>0</v>
      </c>
      <c r="H57" s="20">
        <f>+Provedor!H57+Provedor!H146+Provedor!H235</f>
        <v>0</v>
      </c>
      <c r="I57" s="20">
        <f>+Provedor!I57+Provedor!I146+Provedor!I235</f>
        <v>0</v>
      </c>
      <c r="J57" s="20">
        <f>+Provedor!J57+Provedor!J146+Provedor!J235</f>
        <v>0</v>
      </c>
      <c r="K57" s="20">
        <f>+Provedor!K57+Provedor!K146+Provedor!K235</f>
        <v>0</v>
      </c>
      <c r="L57" s="20">
        <f>+Provedor!L57+Provedor!L146+Provedor!L235</f>
        <v>0</v>
      </c>
      <c r="M57" s="20">
        <f>+Provedor!M57+Provedor!M146+Provedor!M235</f>
        <v>0</v>
      </c>
      <c r="N57" s="20">
        <f>+Provedor!N57+Provedor!N146+Provedor!N235</f>
        <v>0</v>
      </c>
      <c r="O57" s="20">
        <f>+Provedor!O57+Provedor!O146+Provedor!O235</f>
        <v>0</v>
      </c>
      <c r="P57" s="20">
        <f>+Provedor!P57+Provedor!P146+Provedor!P235</f>
        <v>0</v>
      </c>
      <c r="Q57" s="20">
        <f>+Provedor!Q57+Provedor!Q146+Provedor!Q235</f>
        <v>0</v>
      </c>
      <c r="R57" s="20">
        <f>+Provedor!R57+Provedor!R146+Provedor!R235</f>
        <v>0</v>
      </c>
      <c r="S57" s="20">
        <f>+Provedor!S57+Provedor!S146+Provedor!S235</f>
        <v>0</v>
      </c>
      <c r="T57" s="20">
        <f>+Provedor!T57+Provedor!T146+Provedor!T235</f>
        <v>0</v>
      </c>
      <c r="U57" s="20">
        <f>+Provedor!U57+Provedor!U146+Provedor!U235</f>
        <v>0</v>
      </c>
      <c r="V57" s="20">
        <f>+Provedor!V57+Provedor!V146+Provedor!V235</f>
        <v>0</v>
      </c>
      <c r="W57" s="20">
        <f>+Provedor!W57+Provedor!W146+Provedor!W235</f>
        <v>0</v>
      </c>
      <c r="X57" s="20">
        <f>+Provedor!X57+Provedor!X146+Provedor!X235</f>
        <v>0</v>
      </c>
      <c r="Y57" s="20">
        <f>+Provedor!Y57+Provedor!Y146+Provedor!Y235</f>
        <v>0</v>
      </c>
      <c r="Z57" s="20">
        <f>+Provedor!Z57+Provedor!Z146+Provedor!Z235</f>
        <v>0</v>
      </c>
      <c r="AA57" s="20">
        <f>+Provedor!AA57+Provedor!AA146+Provedor!AA235</f>
        <v>0</v>
      </c>
      <c r="AB57" s="20">
        <f>+Provedor!AB57+Provedor!AB146+Provedor!AB235</f>
        <v>0</v>
      </c>
      <c r="AC57" s="20">
        <f>+Provedor!AC57+Provedor!AC146+Provedor!AC235</f>
        <v>0</v>
      </c>
      <c r="AD57" s="20">
        <f>+Provedor!AD57+Provedor!AD146+Provedor!AD235</f>
        <v>0</v>
      </c>
      <c r="AE57" s="20">
        <f>+Provedor!AE57+Provedor!AE146+Provedor!AE235</f>
        <v>0</v>
      </c>
      <c r="AF57" s="20">
        <f>+Provedor!AF57+Provedor!AF146+Provedor!AF235</f>
        <v>0</v>
      </c>
      <c r="AG57" s="20">
        <f>+Provedor!AG57+Provedor!AG146+Provedor!AG235</f>
        <v>0</v>
      </c>
      <c r="AH57" s="20">
        <f>+Provedor!AH57+Provedor!AH146+Provedor!AH235</f>
        <v>0</v>
      </c>
      <c r="AI57" s="20">
        <f>+Provedor!AI57+Provedor!AI146+Provedor!AI235</f>
        <v>0</v>
      </c>
      <c r="AJ57" s="20">
        <f>+Provedor!AJ57+Provedor!AJ146+Provedor!AJ235</f>
        <v>0</v>
      </c>
      <c r="AK57" s="20">
        <f>+Provedor!AK57+Provedor!AK146+Provedor!AK235</f>
        <v>0</v>
      </c>
      <c r="AL57" s="20">
        <f>+Provedor!AL57+Provedor!AL146+Provedor!AL235</f>
        <v>0</v>
      </c>
      <c r="AM57" s="20">
        <f>+Provedor!AM57+Provedor!AM146+Provedor!AM235</f>
        <v>0</v>
      </c>
      <c r="AN57" s="20">
        <f>+Provedor!AN57+Provedor!AN146+Provedor!AN235</f>
        <v>0</v>
      </c>
      <c r="AO57" s="20">
        <f>+Provedor!AO57+Provedor!AO146+Provedor!AO235</f>
        <v>0</v>
      </c>
      <c r="AP57" s="20">
        <f>+Provedor!AP57+Provedor!AP146+Provedor!AP235</f>
        <v>0</v>
      </c>
      <c r="AQ57" s="20">
        <f>+Provedor!AQ57+Provedor!AQ146+Provedor!AQ235</f>
        <v>0</v>
      </c>
      <c r="AR57" s="20">
        <f>+Provedor!AR57+Provedor!AR146+Provedor!AR235</f>
        <v>0</v>
      </c>
      <c r="AS57" s="20">
        <f>+Provedor!AS57+Provedor!AS146+Provedor!AS235</f>
        <v>0</v>
      </c>
      <c r="AT57" s="20">
        <f>+Provedor!AT57+Provedor!AT146+Provedor!AT235</f>
        <v>0</v>
      </c>
      <c r="AU57" s="20">
        <f>+Provedor!AU57+Provedor!AU146+Provedor!AU235</f>
        <v>0</v>
      </c>
    </row>
    <row r="58" spans="1:47" ht="14.1" customHeight="1" x14ac:dyDescent="0.2">
      <c r="A58" s="16" t="s">
        <v>162</v>
      </c>
      <c r="B58" s="76">
        <f>+Provedor!B58+Provedor!B147+Provedor!B236</f>
        <v>0</v>
      </c>
      <c r="C58" s="76">
        <f>+Provedor!C58+Provedor!C147+Provedor!C236</f>
        <v>0</v>
      </c>
      <c r="D58" s="76">
        <f>+Provedor!D58+Provedor!D147+Provedor!D236</f>
        <v>0</v>
      </c>
      <c r="E58" s="76">
        <f>+Provedor!E58+Provedor!E147+Provedor!E236</f>
        <v>0</v>
      </c>
      <c r="F58" s="76">
        <f>+Provedor!F58+Provedor!F147+Provedor!F236</f>
        <v>0</v>
      </c>
      <c r="G58" s="76">
        <f>+Provedor!G58+Provedor!G147+Provedor!G236</f>
        <v>0</v>
      </c>
      <c r="H58" s="76">
        <f>+Provedor!H58+Provedor!H147+Provedor!H236</f>
        <v>0</v>
      </c>
      <c r="I58" s="76">
        <f>+Provedor!I58+Provedor!I147+Provedor!I236</f>
        <v>0</v>
      </c>
      <c r="J58" s="76">
        <f>+Provedor!J58+Provedor!J147+Provedor!J236</f>
        <v>0</v>
      </c>
      <c r="K58" s="76">
        <f>+Provedor!K58+Provedor!K147+Provedor!K236</f>
        <v>0</v>
      </c>
      <c r="L58" s="76">
        <f>+Provedor!L58+Provedor!L147+Provedor!L236</f>
        <v>0</v>
      </c>
      <c r="M58" s="76">
        <f>+Provedor!M58+Provedor!M147+Provedor!M236</f>
        <v>0</v>
      </c>
      <c r="N58" s="76">
        <f>+Provedor!N58+Provedor!N147+Provedor!N236</f>
        <v>0</v>
      </c>
      <c r="O58" s="76">
        <f>+Provedor!O58+Provedor!O147+Provedor!O236</f>
        <v>0</v>
      </c>
      <c r="P58" s="76">
        <f>+Provedor!P58+Provedor!P147+Provedor!P236</f>
        <v>0</v>
      </c>
      <c r="Q58" s="76">
        <f>+Provedor!Q58+Provedor!Q147+Provedor!Q236</f>
        <v>0</v>
      </c>
      <c r="R58" s="76">
        <f>+Provedor!R58+Provedor!R147+Provedor!R236</f>
        <v>0</v>
      </c>
      <c r="S58" s="76">
        <f>+Provedor!S58+Provedor!S147+Provedor!S236</f>
        <v>0</v>
      </c>
      <c r="T58" s="76">
        <f>+Provedor!T58+Provedor!T147+Provedor!T236</f>
        <v>0</v>
      </c>
      <c r="U58" s="76">
        <f>+Provedor!U58+Provedor!U147+Provedor!U236</f>
        <v>0</v>
      </c>
      <c r="V58" s="76">
        <f>+Provedor!V58+Provedor!V147+Provedor!V236</f>
        <v>0</v>
      </c>
      <c r="W58" s="76">
        <f>+Provedor!W58+Provedor!W147+Provedor!W236</f>
        <v>0</v>
      </c>
      <c r="X58" s="76">
        <f>+Provedor!X58+Provedor!X147+Provedor!X236</f>
        <v>0</v>
      </c>
      <c r="Y58" s="76">
        <f>+Provedor!Y58+Provedor!Y147+Provedor!Y236</f>
        <v>0</v>
      </c>
      <c r="Z58" s="76">
        <f>+Provedor!Z58+Provedor!Z147+Provedor!Z236</f>
        <v>0</v>
      </c>
      <c r="AA58" s="76">
        <f>+Provedor!AA58+Provedor!AA147+Provedor!AA236</f>
        <v>0</v>
      </c>
      <c r="AB58" s="76">
        <f>+Provedor!AB58+Provedor!AB147+Provedor!AB236</f>
        <v>0</v>
      </c>
      <c r="AC58" s="76">
        <f>+Provedor!AC58+Provedor!AC147+Provedor!AC236</f>
        <v>0</v>
      </c>
      <c r="AD58" s="76">
        <f>+Provedor!AD58+Provedor!AD147+Provedor!AD236</f>
        <v>0</v>
      </c>
      <c r="AE58" s="76">
        <f>+Provedor!AE58+Provedor!AE147+Provedor!AE236</f>
        <v>0</v>
      </c>
      <c r="AF58" s="76">
        <f>+Provedor!AF58+Provedor!AF147+Provedor!AF236</f>
        <v>0</v>
      </c>
      <c r="AG58" s="76">
        <f>+Provedor!AG58+Provedor!AG147+Provedor!AG236</f>
        <v>0</v>
      </c>
      <c r="AH58" s="76">
        <f>+Provedor!AH58+Provedor!AH147+Provedor!AH236</f>
        <v>0</v>
      </c>
      <c r="AI58" s="76">
        <f>+Provedor!AI58+Provedor!AI147+Provedor!AI236</f>
        <v>0</v>
      </c>
      <c r="AJ58" s="76">
        <f>+Provedor!AJ58+Provedor!AJ147+Provedor!AJ236</f>
        <v>0</v>
      </c>
      <c r="AK58" s="76">
        <f>+Provedor!AK58+Provedor!AK147+Provedor!AK236</f>
        <v>0</v>
      </c>
      <c r="AL58" s="76">
        <f>+Provedor!AL58+Provedor!AL147+Provedor!AL236</f>
        <v>0</v>
      </c>
      <c r="AM58" s="76">
        <f>+Provedor!AM58+Provedor!AM147+Provedor!AM236</f>
        <v>0</v>
      </c>
      <c r="AN58" s="76">
        <f>+Provedor!AN58+Provedor!AN147+Provedor!AN236</f>
        <v>0</v>
      </c>
      <c r="AO58" s="76">
        <f>+Provedor!AO58+Provedor!AO147+Provedor!AO236</f>
        <v>0</v>
      </c>
      <c r="AP58" s="76">
        <f>+Provedor!AP58+Provedor!AP147+Provedor!AP236</f>
        <v>0</v>
      </c>
      <c r="AQ58" s="76">
        <f>+Provedor!AQ58+Provedor!AQ147+Provedor!AQ236</f>
        <v>0</v>
      </c>
      <c r="AR58" s="76">
        <f>+Provedor!AR58+Provedor!AR147+Provedor!AR236</f>
        <v>0</v>
      </c>
      <c r="AS58" s="76">
        <f>+Provedor!AS58+Provedor!AS147+Provedor!AS236</f>
        <v>0</v>
      </c>
      <c r="AT58" s="76">
        <f>+Provedor!AT58+Provedor!AT147+Provedor!AT236</f>
        <v>0</v>
      </c>
      <c r="AU58" s="76">
        <f>+Provedor!AU58+Provedor!AU147+Provedor!AU236</f>
        <v>0</v>
      </c>
    </row>
    <row r="59" spans="1:47" ht="14.1" customHeight="1" x14ac:dyDescent="0.2">
      <c r="A59" s="16" t="s">
        <v>163</v>
      </c>
      <c r="B59" s="76">
        <f>+Provedor!B59+Provedor!B148+Provedor!B237</f>
        <v>0</v>
      </c>
      <c r="C59" s="76">
        <f>+Provedor!C59+Provedor!C148+Provedor!C237</f>
        <v>0</v>
      </c>
      <c r="D59" s="76">
        <f>+Provedor!D59+Provedor!D148+Provedor!D237</f>
        <v>0</v>
      </c>
      <c r="E59" s="76">
        <f>+Provedor!E59+Provedor!E148+Provedor!E237</f>
        <v>0</v>
      </c>
      <c r="F59" s="76">
        <f>+Provedor!F59+Provedor!F148+Provedor!F237</f>
        <v>0</v>
      </c>
      <c r="G59" s="76">
        <f>+Provedor!G59+Provedor!G148+Provedor!G237</f>
        <v>0</v>
      </c>
      <c r="H59" s="76">
        <f>+Provedor!H59+Provedor!H148+Provedor!H237</f>
        <v>0</v>
      </c>
      <c r="I59" s="76">
        <f>+Provedor!I59+Provedor!I148+Provedor!I237</f>
        <v>0</v>
      </c>
      <c r="J59" s="76">
        <f>+Provedor!J59+Provedor!J148+Provedor!J237</f>
        <v>0</v>
      </c>
      <c r="K59" s="76">
        <f>+Provedor!K59+Provedor!K148+Provedor!K237</f>
        <v>0</v>
      </c>
      <c r="L59" s="76">
        <f>+Provedor!L59+Provedor!L148+Provedor!L237</f>
        <v>0</v>
      </c>
      <c r="M59" s="76">
        <f>+Provedor!M59+Provedor!M148+Provedor!M237</f>
        <v>0</v>
      </c>
      <c r="N59" s="76">
        <f>+Provedor!N59+Provedor!N148+Provedor!N237</f>
        <v>0</v>
      </c>
      <c r="O59" s="76">
        <f>+Provedor!O59+Provedor!O148+Provedor!O237</f>
        <v>0</v>
      </c>
      <c r="P59" s="76">
        <f>+Provedor!P59+Provedor!P148+Provedor!P237</f>
        <v>0</v>
      </c>
      <c r="Q59" s="76">
        <f>+Provedor!Q59+Provedor!Q148+Provedor!Q237</f>
        <v>0</v>
      </c>
      <c r="R59" s="76">
        <f>+Provedor!R59+Provedor!R148+Provedor!R237</f>
        <v>0</v>
      </c>
      <c r="S59" s="76">
        <f>+Provedor!S59+Provedor!S148+Provedor!S237</f>
        <v>0</v>
      </c>
      <c r="T59" s="76">
        <f>+Provedor!T59+Provedor!T148+Provedor!T237</f>
        <v>0</v>
      </c>
      <c r="U59" s="76">
        <f>+Provedor!U59+Provedor!U148+Provedor!U237</f>
        <v>0</v>
      </c>
      <c r="V59" s="76">
        <f>+Provedor!V59+Provedor!V148+Provedor!V237</f>
        <v>0</v>
      </c>
      <c r="W59" s="76">
        <f>+Provedor!W59+Provedor!W148+Provedor!W237</f>
        <v>0</v>
      </c>
      <c r="X59" s="76">
        <f>+Provedor!X59+Provedor!X148+Provedor!X237</f>
        <v>0</v>
      </c>
      <c r="Y59" s="76">
        <f>+Provedor!Y59+Provedor!Y148+Provedor!Y237</f>
        <v>0</v>
      </c>
      <c r="Z59" s="76">
        <f>+Provedor!Z59+Provedor!Z148+Provedor!Z237</f>
        <v>0</v>
      </c>
      <c r="AA59" s="76">
        <f>+Provedor!AA59+Provedor!AA148+Provedor!AA237</f>
        <v>0</v>
      </c>
      <c r="AB59" s="76">
        <f>+Provedor!AB59+Provedor!AB148+Provedor!AB237</f>
        <v>0</v>
      </c>
      <c r="AC59" s="76">
        <f>+Provedor!AC59+Provedor!AC148+Provedor!AC237</f>
        <v>0</v>
      </c>
      <c r="AD59" s="76">
        <f>+Provedor!AD59+Provedor!AD148+Provedor!AD237</f>
        <v>0</v>
      </c>
      <c r="AE59" s="76">
        <f>+Provedor!AE59+Provedor!AE148+Provedor!AE237</f>
        <v>0</v>
      </c>
      <c r="AF59" s="76">
        <f>+Provedor!AF59+Provedor!AF148+Provedor!AF237</f>
        <v>0</v>
      </c>
      <c r="AG59" s="76">
        <f>+Provedor!AG59+Provedor!AG148+Provedor!AG237</f>
        <v>0</v>
      </c>
      <c r="AH59" s="76">
        <f>+Provedor!AH59+Provedor!AH148+Provedor!AH237</f>
        <v>0</v>
      </c>
      <c r="AI59" s="76">
        <f>+Provedor!AI59+Provedor!AI148+Provedor!AI237</f>
        <v>0</v>
      </c>
      <c r="AJ59" s="76">
        <f>+Provedor!AJ59+Provedor!AJ148+Provedor!AJ237</f>
        <v>0</v>
      </c>
      <c r="AK59" s="76">
        <f>+Provedor!AK59+Provedor!AK148+Provedor!AK237</f>
        <v>0</v>
      </c>
      <c r="AL59" s="76">
        <f>+Provedor!AL59+Provedor!AL148+Provedor!AL237</f>
        <v>0</v>
      </c>
      <c r="AM59" s="76">
        <f>+Provedor!AM59+Provedor!AM148+Provedor!AM237</f>
        <v>0</v>
      </c>
      <c r="AN59" s="76">
        <f>+Provedor!AN59+Provedor!AN148+Provedor!AN237</f>
        <v>0</v>
      </c>
      <c r="AO59" s="76">
        <f>+Provedor!AO59+Provedor!AO148+Provedor!AO237</f>
        <v>0</v>
      </c>
      <c r="AP59" s="76">
        <f>+Provedor!AP59+Provedor!AP148+Provedor!AP237</f>
        <v>0</v>
      </c>
      <c r="AQ59" s="76">
        <f>+Provedor!AQ59+Provedor!AQ148+Provedor!AQ237</f>
        <v>0</v>
      </c>
      <c r="AR59" s="76">
        <f>+Provedor!AR59+Provedor!AR148+Provedor!AR237</f>
        <v>0</v>
      </c>
      <c r="AS59" s="76">
        <f>+Provedor!AS59+Provedor!AS148+Provedor!AS237</f>
        <v>0</v>
      </c>
      <c r="AT59" s="76">
        <f>+Provedor!AT59+Provedor!AT148+Provedor!AT237</f>
        <v>0</v>
      </c>
      <c r="AU59" s="76">
        <f>+Provedor!AU59+Provedor!AU148+Provedor!AU237</f>
        <v>0</v>
      </c>
    </row>
    <row r="60" spans="1:47" ht="14.1" customHeight="1" x14ac:dyDescent="0.2">
      <c r="A60" s="16" t="s">
        <v>137</v>
      </c>
      <c r="B60" s="76">
        <f>+Provedor!B60+Provedor!B149+Provedor!B238</f>
        <v>0</v>
      </c>
      <c r="C60" s="76">
        <f>+Provedor!C60+Provedor!C149+Provedor!C238</f>
        <v>0</v>
      </c>
      <c r="D60" s="76">
        <f>+Provedor!D60+Provedor!D149+Provedor!D238</f>
        <v>0</v>
      </c>
      <c r="E60" s="76">
        <f>+Provedor!E60+Provedor!E149+Provedor!E238</f>
        <v>0</v>
      </c>
      <c r="F60" s="76">
        <f>+Provedor!F60+Provedor!F149+Provedor!F238</f>
        <v>0</v>
      </c>
      <c r="G60" s="76">
        <f>+Provedor!G60+Provedor!G149+Provedor!G238</f>
        <v>0</v>
      </c>
      <c r="H60" s="76">
        <f>+Provedor!H60+Provedor!H149+Provedor!H238</f>
        <v>0</v>
      </c>
      <c r="I60" s="76">
        <f>+Provedor!I60+Provedor!I149+Provedor!I238</f>
        <v>0</v>
      </c>
      <c r="J60" s="76">
        <f>+Provedor!J60+Provedor!J149+Provedor!J238</f>
        <v>0</v>
      </c>
      <c r="K60" s="76">
        <f>+Provedor!K60+Provedor!K149+Provedor!K238</f>
        <v>0</v>
      </c>
      <c r="L60" s="76">
        <f>+Provedor!L60+Provedor!L149+Provedor!L238</f>
        <v>0</v>
      </c>
      <c r="M60" s="76">
        <f>+Provedor!M60+Provedor!M149+Provedor!M238</f>
        <v>0</v>
      </c>
      <c r="N60" s="76">
        <f>+Provedor!N60+Provedor!N149+Provedor!N238</f>
        <v>0</v>
      </c>
      <c r="O60" s="76">
        <f>+Provedor!O60+Provedor!O149+Provedor!O238</f>
        <v>0</v>
      </c>
      <c r="P60" s="76">
        <f>+Provedor!P60+Provedor!P149+Provedor!P238</f>
        <v>0</v>
      </c>
      <c r="Q60" s="76">
        <f>+Provedor!Q60+Provedor!Q149+Provedor!Q238</f>
        <v>0</v>
      </c>
      <c r="R60" s="76">
        <f>+Provedor!R60+Provedor!R149+Provedor!R238</f>
        <v>0</v>
      </c>
      <c r="S60" s="76">
        <f>+Provedor!S60+Provedor!S149+Provedor!S238</f>
        <v>0</v>
      </c>
      <c r="T60" s="76">
        <f>+Provedor!T60+Provedor!T149+Provedor!T238</f>
        <v>0</v>
      </c>
      <c r="U60" s="76">
        <f>+Provedor!U60+Provedor!U149+Provedor!U238</f>
        <v>0</v>
      </c>
      <c r="V60" s="76">
        <f>+Provedor!V60+Provedor!V149+Provedor!V238</f>
        <v>0</v>
      </c>
      <c r="W60" s="76">
        <f>+Provedor!W60+Provedor!W149+Provedor!W238</f>
        <v>0</v>
      </c>
      <c r="X60" s="76">
        <f>+Provedor!X60+Provedor!X149+Provedor!X238</f>
        <v>0</v>
      </c>
      <c r="Y60" s="76">
        <f>+Provedor!Y60+Provedor!Y149+Provedor!Y238</f>
        <v>0</v>
      </c>
      <c r="Z60" s="76">
        <f>+Provedor!Z60+Provedor!Z149+Provedor!Z238</f>
        <v>0</v>
      </c>
      <c r="AA60" s="76">
        <f>+Provedor!AA60+Provedor!AA149+Provedor!AA238</f>
        <v>0</v>
      </c>
      <c r="AB60" s="76">
        <f>+Provedor!AB60+Provedor!AB149+Provedor!AB238</f>
        <v>0</v>
      </c>
      <c r="AC60" s="76">
        <f>+Provedor!AC60+Provedor!AC149+Provedor!AC238</f>
        <v>0</v>
      </c>
      <c r="AD60" s="76">
        <f>+Provedor!AD60+Provedor!AD149+Provedor!AD238</f>
        <v>0</v>
      </c>
      <c r="AE60" s="76">
        <f>+Provedor!AE60+Provedor!AE149+Provedor!AE238</f>
        <v>0</v>
      </c>
      <c r="AF60" s="76">
        <f>+Provedor!AF60+Provedor!AF149+Provedor!AF238</f>
        <v>0</v>
      </c>
      <c r="AG60" s="76">
        <f>+Provedor!AG60+Provedor!AG149+Provedor!AG238</f>
        <v>0</v>
      </c>
      <c r="AH60" s="76">
        <f>+Provedor!AH60+Provedor!AH149+Provedor!AH238</f>
        <v>0</v>
      </c>
      <c r="AI60" s="76">
        <f>+Provedor!AI60+Provedor!AI149+Provedor!AI238</f>
        <v>0</v>
      </c>
      <c r="AJ60" s="76">
        <f>+Provedor!AJ60+Provedor!AJ149+Provedor!AJ238</f>
        <v>0</v>
      </c>
      <c r="AK60" s="76">
        <f>+Provedor!AK60+Provedor!AK149+Provedor!AK238</f>
        <v>0</v>
      </c>
      <c r="AL60" s="76">
        <f>+Provedor!AL60+Provedor!AL149+Provedor!AL238</f>
        <v>0</v>
      </c>
      <c r="AM60" s="76">
        <f>+Provedor!AM60+Provedor!AM149+Provedor!AM238</f>
        <v>0</v>
      </c>
      <c r="AN60" s="76">
        <f>+Provedor!AN60+Provedor!AN149+Provedor!AN238</f>
        <v>0</v>
      </c>
      <c r="AO60" s="76">
        <f>+Provedor!AO60+Provedor!AO149+Provedor!AO238</f>
        <v>0</v>
      </c>
      <c r="AP60" s="76">
        <f>+Provedor!AP60+Provedor!AP149+Provedor!AP238</f>
        <v>0</v>
      </c>
      <c r="AQ60" s="76">
        <f>+Provedor!AQ60+Provedor!AQ149+Provedor!AQ238</f>
        <v>0</v>
      </c>
      <c r="AR60" s="76">
        <f>+Provedor!AR60+Provedor!AR149+Provedor!AR238</f>
        <v>0</v>
      </c>
      <c r="AS60" s="76">
        <f>+Provedor!AS60+Provedor!AS149+Provedor!AS238</f>
        <v>0</v>
      </c>
      <c r="AT60" s="76">
        <f>+Provedor!AT60+Provedor!AT149+Provedor!AT238</f>
        <v>0</v>
      </c>
      <c r="AU60" s="76">
        <f>+Provedor!AU60+Provedor!AU149+Provedor!AU238</f>
        <v>0</v>
      </c>
    </row>
    <row r="61" spans="1:47" ht="14.1" customHeight="1" x14ac:dyDescent="0.2">
      <c r="A61" s="18" t="s">
        <v>37</v>
      </c>
      <c r="B61" s="20">
        <f>+Provedor!B61+Provedor!B150+Provedor!B239</f>
        <v>0</v>
      </c>
      <c r="C61" s="20">
        <f>+Provedor!C61+Provedor!C150+Provedor!C239</f>
        <v>0</v>
      </c>
      <c r="D61" s="20">
        <f>+Provedor!D61+Provedor!D150+Provedor!D239</f>
        <v>0</v>
      </c>
      <c r="E61" s="20">
        <f>+Provedor!E61+Provedor!E150+Provedor!E239</f>
        <v>0</v>
      </c>
      <c r="F61" s="20">
        <f>+Provedor!F61+Provedor!F150+Provedor!F239</f>
        <v>0</v>
      </c>
      <c r="G61" s="20">
        <f>+Provedor!G61+Provedor!G150+Provedor!G239</f>
        <v>0</v>
      </c>
      <c r="H61" s="20">
        <f>+Provedor!H61+Provedor!H150+Provedor!H239</f>
        <v>0</v>
      </c>
      <c r="I61" s="20">
        <f>+Provedor!I61+Provedor!I150+Provedor!I239</f>
        <v>0</v>
      </c>
      <c r="J61" s="20">
        <f>+Provedor!J61+Provedor!J150+Provedor!J239</f>
        <v>0</v>
      </c>
      <c r="K61" s="20">
        <f>+Provedor!K61+Provedor!K150+Provedor!K239</f>
        <v>0</v>
      </c>
      <c r="L61" s="20">
        <f>+Provedor!L61+Provedor!L150+Provedor!L239</f>
        <v>0</v>
      </c>
      <c r="M61" s="20">
        <f>+Provedor!M61+Provedor!M150+Provedor!M239</f>
        <v>0</v>
      </c>
      <c r="N61" s="20">
        <f>+Provedor!N61+Provedor!N150+Provedor!N239</f>
        <v>0</v>
      </c>
      <c r="O61" s="20">
        <f>+Provedor!O61+Provedor!O150+Provedor!O239</f>
        <v>0</v>
      </c>
      <c r="P61" s="20">
        <f>+Provedor!P61+Provedor!P150+Provedor!P239</f>
        <v>0</v>
      </c>
      <c r="Q61" s="20">
        <f>+Provedor!Q61+Provedor!Q150+Provedor!Q239</f>
        <v>0</v>
      </c>
      <c r="R61" s="20">
        <f>+Provedor!R61+Provedor!R150+Provedor!R239</f>
        <v>0</v>
      </c>
      <c r="S61" s="20">
        <f>+Provedor!S61+Provedor!S150+Provedor!S239</f>
        <v>0</v>
      </c>
      <c r="T61" s="20">
        <f>+Provedor!T61+Provedor!T150+Provedor!T239</f>
        <v>0</v>
      </c>
      <c r="U61" s="20">
        <f>+Provedor!U61+Provedor!U150+Provedor!U239</f>
        <v>0</v>
      </c>
      <c r="V61" s="20">
        <f>+Provedor!V61+Provedor!V150+Provedor!V239</f>
        <v>0</v>
      </c>
      <c r="W61" s="20">
        <f>+Provedor!W61+Provedor!W150+Provedor!W239</f>
        <v>0</v>
      </c>
      <c r="X61" s="20">
        <f>+Provedor!X61+Provedor!X150+Provedor!X239</f>
        <v>0</v>
      </c>
      <c r="Y61" s="20">
        <f>+Provedor!Y61+Provedor!Y150+Provedor!Y239</f>
        <v>0</v>
      </c>
      <c r="Z61" s="20">
        <f>+Provedor!Z61+Provedor!Z150+Provedor!Z239</f>
        <v>0</v>
      </c>
      <c r="AA61" s="20">
        <f>+Provedor!AA61+Provedor!AA150+Provedor!AA239</f>
        <v>0</v>
      </c>
      <c r="AB61" s="20">
        <f>+Provedor!AB61+Provedor!AB150+Provedor!AB239</f>
        <v>0</v>
      </c>
      <c r="AC61" s="20">
        <f>+Provedor!AC61+Provedor!AC150+Provedor!AC239</f>
        <v>0</v>
      </c>
      <c r="AD61" s="20">
        <f>+Provedor!AD61+Provedor!AD150+Provedor!AD239</f>
        <v>0</v>
      </c>
      <c r="AE61" s="20">
        <f>+Provedor!AE61+Provedor!AE150+Provedor!AE239</f>
        <v>0</v>
      </c>
      <c r="AF61" s="20">
        <f>+Provedor!AF61+Provedor!AF150+Provedor!AF239</f>
        <v>0</v>
      </c>
      <c r="AG61" s="20">
        <f>+Provedor!AG61+Provedor!AG150+Provedor!AG239</f>
        <v>0</v>
      </c>
      <c r="AH61" s="20">
        <f>+Provedor!AH61+Provedor!AH150+Provedor!AH239</f>
        <v>0</v>
      </c>
      <c r="AI61" s="20">
        <f>+Provedor!AI61+Provedor!AI150+Provedor!AI239</f>
        <v>0</v>
      </c>
      <c r="AJ61" s="20">
        <f>+Provedor!AJ61+Provedor!AJ150+Provedor!AJ239</f>
        <v>0</v>
      </c>
      <c r="AK61" s="20">
        <f>+Provedor!AK61+Provedor!AK150+Provedor!AK239</f>
        <v>0</v>
      </c>
      <c r="AL61" s="20">
        <f>+Provedor!AL61+Provedor!AL150+Provedor!AL239</f>
        <v>0</v>
      </c>
      <c r="AM61" s="20">
        <f>+Provedor!AM61+Provedor!AM150+Provedor!AM239</f>
        <v>0</v>
      </c>
      <c r="AN61" s="20">
        <f>+Provedor!AN61+Provedor!AN150+Provedor!AN239</f>
        <v>0</v>
      </c>
      <c r="AO61" s="20">
        <f>+Provedor!AO61+Provedor!AO150+Provedor!AO239</f>
        <v>0</v>
      </c>
      <c r="AP61" s="20">
        <f>+Provedor!AP61+Provedor!AP150+Provedor!AP239</f>
        <v>0</v>
      </c>
      <c r="AQ61" s="20">
        <f>+Provedor!AQ61+Provedor!AQ150+Provedor!AQ239</f>
        <v>0</v>
      </c>
      <c r="AR61" s="20">
        <f>+Provedor!AR61+Provedor!AR150+Provedor!AR239</f>
        <v>0</v>
      </c>
      <c r="AS61" s="20">
        <f>+Provedor!AS61+Provedor!AS150+Provedor!AS239</f>
        <v>0</v>
      </c>
      <c r="AT61" s="20">
        <f>+Provedor!AT61+Provedor!AT150+Provedor!AT239</f>
        <v>0</v>
      </c>
      <c r="AU61" s="20">
        <f>+Provedor!AU61+Provedor!AU150+Provedor!AU239</f>
        <v>0</v>
      </c>
    </row>
    <row r="62" spans="1:47" ht="14.1" customHeight="1" x14ac:dyDescent="0.2">
      <c r="A62" s="18" t="s">
        <v>38</v>
      </c>
      <c r="B62" s="20">
        <f>+Provedor!B62+Provedor!B151+Provedor!B240</f>
        <v>0</v>
      </c>
      <c r="C62" s="20">
        <f>+Provedor!C62+Provedor!C151+Provedor!C240</f>
        <v>0</v>
      </c>
      <c r="D62" s="20">
        <f>+Provedor!D62+Provedor!D151+Provedor!D240</f>
        <v>0</v>
      </c>
      <c r="E62" s="20">
        <f>+Provedor!E62+Provedor!E151+Provedor!E240</f>
        <v>0</v>
      </c>
      <c r="F62" s="20">
        <f>+Provedor!F62+Provedor!F151+Provedor!F240</f>
        <v>0</v>
      </c>
      <c r="G62" s="20">
        <f>+Provedor!G62+Provedor!G151+Provedor!G240</f>
        <v>0</v>
      </c>
      <c r="H62" s="20">
        <f>+Provedor!H62+Provedor!H151+Provedor!H240</f>
        <v>0</v>
      </c>
      <c r="I62" s="20">
        <f>+Provedor!I62+Provedor!I151+Provedor!I240</f>
        <v>0</v>
      </c>
      <c r="J62" s="20">
        <f>+Provedor!J62+Provedor!J151+Provedor!J240</f>
        <v>0</v>
      </c>
      <c r="K62" s="20">
        <f>+Provedor!K62+Provedor!K151+Provedor!K240</f>
        <v>0</v>
      </c>
      <c r="L62" s="20">
        <f>+Provedor!L62+Provedor!L151+Provedor!L240</f>
        <v>0</v>
      </c>
      <c r="M62" s="20">
        <f>+Provedor!M62+Provedor!M151+Provedor!M240</f>
        <v>0</v>
      </c>
      <c r="N62" s="20">
        <f>+Provedor!N62+Provedor!N151+Provedor!N240</f>
        <v>0</v>
      </c>
      <c r="O62" s="20">
        <f>+Provedor!O62+Provedor!O151+Provedor!O240</f>
        <v>0</v>
      </c>
      <c r="P62" s="20">
        <f>+Provedor!P62+Provedor!P151+Provedor!P240</f>
        <v>0</v>
      </c>
      <c r="Q62" s="20">
        <f>+Provedor!Q62+Provedor!Q151+Provedor!Q240</f>
        <v>0</v>
      </c>
      <c r="R62" s="20">
        <f>+Provedor!R62+Provedor!R151+Provedor!R240</f>
        <v>0</v>
      </c>
      <c r="S62" s="20">
        <f>+Provedor!S62+Provedor!S151+Provedor!S240</f>
        <v>0</v>
      </c>
      <c r="T62" s="20">
        <f>+Provedor!T62+Provedor!T151+Provedor!T240</f>
        <v>0</v>
      </c>
      <c r="U62" s="20">
        <f>+Provedor!U62+Provedor!U151+Provedor!U240</f>
        <v>0</v>
      </c>
      <c r="V62" s="20">
        <f>+Provedor!V62+Provedor!V151+Provedor!V240</f>
        <v>0</v>
      </c>
      <c r="W62" s="20">
        <f>+Provedor!W62+Provedor!W151+Provedor!W240</f>
        <v>0</v>
      </c>
      <c r="X62" s="20">
        <f>+Provedor!X62+Provedor!X151+Provedor!X240</f>
        <v>0</v>
      </c>
      <c r="Y62" s="20">
        <f>+Provedor!Y62+Provedor!Y151+Provedor!Y240</f>
        <v>0</v>
      </c>
      <c r="Z62" s="20">
        <f>+Provedor!Z62+Provedor!Z151+Provedor!Z240</f>
        <v>0</v>
      </c>
      <c r="AA62" s="20">
        <f>+Provedor!AA62+Provedor!AA151+Provedor!AA240</f>
        <v>0</v>
      </c>
      <c r="AB62" s="20">
        <f>+Provedor!AB62+Provedor!AB151+Provedor!AB240</f>
        <v>0</v>
      </c>
      <c r="AC62" s="20">
        <f>+Provedor!AC62+Provedor!AC151+Provedor!AC240</f>
        <v>0</v>
      </c>
      <c r="AD62" s="20">
        <f>+Provedor!AD62+Provedor!AD151+Provedor!AD240</f>
        <v>0</v>
      </c>
      <c r="AE62" s="20">
        <f>+Provedor!AE62+Provedor!AE151+Provedor!AE240</f>
        <v>0</v>
      </c>
      <c r="AF62" s="20">
        <f>+Provedor!AF62+Provedor!AF151+Provedor!AF240</f>
        <v>0</v>
      </c>
      <c r="AG62" s="20">
        <f>+Provedor!AG62+Provedor!AG151+Provedor!AG240</f>
        <v>0</v>
      </c>
      <c r="AH62" s="20">
        <f>+Provedor!AH62+Provedor!AH151+Provedor!AH240</f>
        <v>0</v>
      </c>
      <c r="AI62" s="20">
        <f>+Provedor!AI62+Provedor!AI151+Provedor!AI240</f>
        <v>0</v>
      </c>
      <c r="AJ62" s="20">
        <f>+Provedor!AJ62+Provedor!AJ151+Provedor!AJ240</f>
        <v>0</v>
      </c>
      <c r="AK62" s="20">
        <f>+Provedor!AK62+Provedor!AK151+Provedor!AK240</f>
        <v>0</v>
      </c>
      <c r="AL62" s="20">
        <f>+Provedor!AL62+Provedor!AL151+Provedor!AL240</f>
        <v>0</v>
      </c>
      <c r="AM62" s="20">
        <f>+Provedor!AM62+Provedor!AM151+Provedor!AM240</f>
        <v>0</v>
      </c>
      <c r="AN62" s="20">
        <f>+Provedor!AN62+Provedor!AN151+Provedor!AN240</f>
        <v>0</v>
      </c>
      <c r="AO62" s="20">
        <f>+Provedor!AO62+Provedor!AO151+Provedor!AO240</f>
        <v>0</v>
      </c>
      <c r="AP62" s="20">
        <f>+Provedor!AP62+Provedor!AP151+Provedor!AP240</f>
        <v>0</v>
      </c>
      <c r="AQ62" s="20">
        <f>+Provedor!AQ62+Provedor!AQ151+Provedor!AQ240</f>
        <v>0</v>
      </c>
      <c r="AR62" s="20">
        <f>+Provedor!AR62+Provedor!AR151+Provedor!AR240</f>
        <v>0</v>
      </c>
      <c r="AS62" s="20">
        <f>+Provedor!AS62+Provedor!AS151+Provedor!AS240</f>
        <v>0</v>
      </c>
      <c r="AT62" s="20">
        <f>+Provedor!AT62+Provedor!AT151+Provedor!AT240</f>
        <v>0</v>
      </c>
      <c r="AU62" s="20">
        <f>+Provedor!AU62+Provedor!AU151+Provedor!AU240</f>
        <v>0</v>
      </c>
    </row>
    <row r="63" spans="1:47" ht="14.1" customHeight="1" x14ac:dyDescent="0.2">
      <c r="A63" s="18" t="s">
        <v>39</v>
      </c>
      <c r="B63" s="20">
        <f>+Provedor!B63+Provedor!B152+Provedor!B241</f>
        <v>0</v>
      </c>
      <c r="C63" s="20">
        <f>+Provedor!C63+Provedor!C152+Provedor!C241</f>
        <v>0</v>
      </c>
      <c r="D63" s="20">
        <f>+Provedor!D63+Provedor!D152+Provedor!D241</f>
        <v>0</v>
      </c>
      <c r="E63" s="20">
        <f>+Provedor!E63+Provedor!E152+Provedor!E241</f>
        <v>0</v>
      </c>
      <c r="F63" s="20">
        <f>+Provedor!F63+Provedor!F152+Provedor!F241</f>
        <v>0</v>
      </c>
      <c r="G63" s="20">
        <f>+Provedor!G63+Provedor!G152+Provedor!G241</f>
        <v>0</v>
      </c>
      <c r="H63" s="20">
        <f>+Provedor!H63+Provedor!H152+Provedor!H241</f>
        <v>0</v>
      </c>
      <c r="I63" s="20">
        <f>+Provedor!I63+Provedor!I152+Provedor!I241</f>
        <v>0</v>
      </c>
      <c r="J63" s="20">
        <f>+Provedor!J63+Provedor!J152+Provedor!J241</f>
        <v>0</v>
      </c>
      <c r="K63" s="20">
        <f>+Provedor!K63+Provedor!K152+Provedor!K241</f>
        <v>0</v>
      </c>
      <c r="L63" s="20">
        <f>+Provedor!L63+Provedor!L152+Provedor!L241</f>
        <v>0</v>
      </c>
      <c r="M63" s="20">
        <f>+Provedor!M63+Provedor!M152+Provedor!M241</f>
        <v>0</v>
      </c>
      <c r="N63" s="20">
        <f>+Provedor!N63+Provedor!N152+Provedor!N241</f>
        <v>0</v>
      </c>
      <c r="O63" s="20">
        <f>+Provedor!O63+Provedor!O152+Provedor!O241</f>
        <v>0</v>
      </c>
      <c r="P63" s="20">
        <f>+Provedor!P63+Provedor!P152+Provedor!P241</f>
        <v>0</v>
      </c>
      <c r="Q63" s="20">
        <f>+Provedor!Q63+Provedor!Q152+Provedor!Q241</f>
        <v>0</v>
      </c>
      <c r="R63" s="20">
        <f>+Provedor!R63+Provedor!R152+Provedor!R241</f>
        <v>0</v>
      </c>
      <c r="S63" s="20">
        <f>+Provedor!S63+Provedor!S152+Provedor!S241</f>
        <v>0</v>
      </c>
      <c r="T63" s="20">
        <f>+Provedor!T63+Provedor!T152+Provedor!T241</f>
        <v>0</v>
      </c>
      <c r="U63" s="20">
        <f>+Provedor!U63+Provedor!U152+Provedor!U241</f>
        <v>0</v>
      </c>
      <c r="V63" s="20">
        <f>+Provedor!V63+Provedor!V152+Provedor!V241</f>
        <v>0</v>
      </c>
      <c r="W63" s="20">
        <f>+Provedor!W63+Provedor!W152+Provedor!W241</f>
        <v>0</v>
      </c>
      <c r="X63" s="20">
        <f>+Provedor!X63+Provedor!X152+Provedor!X241</f>
        <v>0</v>
      </c>
      <c r="Y63" s="20">
        <f>+Provedor!Y63+Provedor!Y152+Provedor!Y241</f>
        <v>0</v>
      </c>
      <c r="Z63" s="20">
        <f>+Provedor!Z63+Provedor!Z152+Provedor!Z241</f>
        <v>0</v>
      </c>
      <c r="AA63" s="20">
        <f>+Provedor!AA63+Provedor!AA152+Provedor!AA241</f>
        <v>0</v>
      </c>
      <c r="AB63" s="20">
        <f>+Provedor!AB63+Provedor!AB152+Provedor!AB241</f>
        <v>0</v>
      </c>
      <c r="AC63" s="20">
        <f>+Provedor!AC63+Provedor!AC152+Provedor!AC241</f>
        <v>0</v>
      </c>
      <c r="AD63" s="20">
        <f>+Provedor!AD63+Provedor!AD152+Provedor!AD241</f>
        <v>0</v>
      </c>
      <c r="AE63" s="20">
        <f>+Provedor!AE63+Provedor!AE152+Provedor!AE241</f>
        <v>0</v>
      </c>
      <c r="AF63" s="20">
        <f>+Provedor!AF63+Provedor!AF152+Provedor!AF241</f>
        <v>0</v>
      </c>
      <c r="AG63" s="20">
        <f>+Provedor!AG63+Provedor!AG152+Provedor!AG241</f>
        <v>0</v>
      </c>
      <c r="AH63" s="20">
        <f>+Provedor!AH63+Provedor!AH152+Provedor!AH241</f>
        <v>0</v>
      </c>
      <c r="AI63" s="20">
        <f>+Provedor!AI63+Provedor!AI152+Provedor!AI241</f>
        <v>0</v>
      </c>
      <c r="AJ63" s="20">
        <f>+Provedor!AJ63+Provedor!AJ152+Provedor!AJ241</f>
        <v>0</v>
      </c>
      <c r="AK63" s="20">
        <f>+Provedor!AK63+Provedor!AK152+Provedor!AK241</f>
        <v>0</v>
      </c>
      <c r="AL63" s="20">
        <f>+Provedor!AL63+Provedor!AL152+Provedor!AL241</f>
        <v>0</v>
      </c>
      <c r="AM63" s="20">
        <f>+Provedor!AM63+Provedor!AM152+Provedor!AM241</f>
        <v>0</v>
      </c>
      <c r="AN63" s="20">
        <f>+Provedor!AN63+Provedor!AN152+Provedor!AN241</f>
        <v>0</v>
      </c>
      <c r="AO63" s="20">
        <f>+Provedor!AO63+Provedor!AO152+Provedor!AO241</f>
        <v>0</v>
      </c>
      <c r="AP63" s="20">
        <f>+Provedor!AP63+Provedor!AP152+Provedor!AP241</f>
        <v>0</v>
      </c>
      <c r="AQ63" s="20">
        <f>+Provedor!AQ63+Provedor!AQ152+Provedor!AQ241</f>
        <v>0</v>
      </c>
      <c r="AR63" s="20">
        <f>+Provedor!AR63+Provedor!AR152+Provedor!AR241</f>
        <v>0</v>
      </c>
      <c r="AS63" s="20">
        <f>+Provedor!AS63+Provedor!AS152+Provedor!AS241</f>
        <v>0</v>
      </c>
      <c r="AT63" s="20">
        <f>+Provedor!AT63+Provedor!AT152+Provedor!AT241</f>
        <v>0</v>
      </c>
      <c r="AU63" s="20">
        <f>+Provedor!AU63+Provedor!AU152+Provedor!AU241</f>
        <v>0</v>
      </c>
    </row>
    <row r="64" spans="1:47" ht="14.1" customHeight="1" x14ac:dyDescent="0.2">
      <c r="A64" s="18" t="s">
        <v>11</v>
      </c>
      <c r="B64" s="20">
        <f>+Provedor!B64+Provedor!B153+Provedor!B242</f>
        <v>0</v>
      </c>
      <c r="C64" s="20">
        <f>+Provedor!C64+Provedor!C153+Provedor!C242</f>
        <v>0</v>
      </c>
      <c r="D64" s="20">
        <f>+Provedor!D64+Provedor!D153+Provedor!D242</f>
        <v>0</v>
      </c>
      <c r="E64" s="20">
        <f>+Provedor!E64+Provedor!E153+Provedor!E242</f>
        <v>0</v>
      </c>
      <c r="F64" s="20">
        <f>+Provedor!F64+Provedor!F153+Provedor!F242</f>
        <v>0</v>
      </c>
      <c r="G64" s="20">
        <f>+Provedor!G64+Provedor!G153+Provedor!G242</f>
        <v>0</v>
      </c>
      <c r="H64" s="20">
        <f>+Provedor!H64+Provedor!H153+Provedor!H242</f>
        <v>0</v>
      </c>
      <c r="I64" s="20">
        <f>+Provedor!I64+Provedor!I153+Provedor!I242</f>
        <v>0</v>
      </c>
      <c r="J64" s="20">
        <f>+Provedor!J64+Provedor!J153+Provedor!J242</f>
        <v>0</v>
      </c>
      <c r="K64" s="20">
        <f>+Provedor!K64+Provedor!K153+Provedor!K242</f>
        <v>0</v>
      </c>
      <c r="L64" s="20">
        <f>+Provedor!L64+Provedor!L153+Provedor!L242</f>
        <v>0</v>
      </c>
      <c r="M64" s="20">
        <f>+Provedor!M64+Provedor!M153+Provedor!M242</f>
        <v>0</v>
      </c>
      <c r="N64" s="20">
        <f>+Provedor!N64+Provedor!N153+Provedor!N242</f>
        <v>0</v>
      </c>
      <c r="O64" s="20">
        <f>+Provedor!O64+Provedor!O153+Provedor!O242</f>
        <v>0</v>
      </c>
      <c r="P64" s="20">
        <f>+Provedor!P64+Provedor!P153+Provedor!P242</f>
        <v>0</v>
      </c>
      <c r="Q64" s="20">
        <f>+Provedor!Q64+Provedor!Q153+Provedor!Q242</f>
        <v>0</v>
      </c>
      <c r="R64" s="20">
        <f>+Provedor!R64+Provedor!R153+Provedor!R242</f>
        <v>0</v>
      </c>
      <c r="S64" s="20">
        <f>+Provedor!S64+Provedor!S153+Provedor!S242</f>
        <v>0</v>
      </c>
      <c r="T64" s="20">
        <f>+Provedor!T64+Provedor!T153+Provedor!T242</f>
        <v>0</v>
      </c>
      <c r="U64" s="20">
        <f>+Provedor!U64+Provedor!U153+Provedor!U242</f>
        <v>0</v>
      </c>
      <c r="V64" s="20">
        <f>+Provedor!V64+Provedor!V153+Provedor!V242</f>
        <v>0</v>
      </c>
      <c r="W64" s="20">
        <f>+Provedor!W64+Provedor!W153+Provedor!W242</f>
        <v>0</v>
      </c>
      <c r="X64" s="20">
        <f>+Provedor!X64+Provedor!X153+Provedor!X242</f>
        <v>0</v>
      </c>
      <c r="Y64" s="20">
        <f>+Provedor!Y64+Provedor!Y153+Provedor!Y242</f>
        <v>0</v>
      </c>
      <c r="Z64" s="20">
        <f>+Provedor!Z64+Provedor!Z153+Provedor!Z242</f>
        <v>0</v>
      </c>
      <c r="AA64" s="20">
        <f>+Provedor!AA64+Provedor!AA153+Provedor!AA242</f>
        <v>0</v>
      </c>
      <c r="AB64" s="20">
        <f>+Provedor!AB64+Provedor!AB153+Provedor!AB242</f>
        <v>0</v>
      </c>
      <c r="AC64" s="20">
        <f>+Provedor!AC64+Provedor!AC153+Provedor!AC242</f>
        <v>0</v>
      </c>
      <c r="AD64" s="20">
        <f>+Provedor!AD64+Provedor!AD153+Provedor!AD242</f>
        <v>0</v>
      </c>
      <c r="AE64" s="20">
        <f>+Provedor!AE64+Provedor!AE153+Provedor!AE242</f>
        <v>0</v>
      </c>
      <c r="AF64" s="20">
        <f>+Provedor!AF64+Provedor!AF153+Provedor!AF242</f>
        <v>0</v>
      </c>
      <c r="AG64" s="20">
        <f>+Provedor!AG64+Provedor!AG153+Provedor!AG242</f>
        <v>0</v>
      </c>
      <c r="AH64" s="20">
        <f>+Provedor!AH64+Provedor!AH153+Provedor!AH242</f>
        <v>0</v>
      </c>
      <c r="AI64" s="20">
        <f>+Provedor!AI64+Provedor!AI153+Provedor!AI242</f>
        <v>0</v>
      </c>
      <c r="AJ64" s="20">
        <f>+Provedor!AJ64+Provedor!AJ153+Provedor!AJ242</f>
        <v>0</v>
      </c>
      <c r="AK64" s="20">
        <f>+Provedor!AK64+Provedor!AK153+Provedor!AK242</f>
        <v>0</v>
      </c>
      <c r="AL64" s="20">
        <f>+Provedor!AL64+Provedor!AL153+Provedor!AL242</f>
        <v>0</v>
      </c>
      <c r="AM64" s="20">
        <f>+Provedor!AM64+Provedor!AM153+Provedor!AM242</f>
        <v>0</v>
      </c>
      <c r="AN64" s="20">
        <f>+Provedor!AN64+Provedor!AN153+Provedor!AN242</f>
        <v>0</v>
      </c>
      <c r="AO64" s="20">
        <f>+Provedor!AO64+Provedor!AO153+Provedor!AO242</f>
        <v>0</v>
      </c>
      <c r="AP64" s="20">
        <f>+Provedor!AP64+Provedor!AP153+Provedor!AP242</f>
        <v>0</v>
      </c>
      <c r="AQ64" s="20">
        <f>+Provedor!AQ64+Provedor!AQ153+Provedor!AQ242</f>
        <v>0</v>
      </c>
      <c r="AR64" s="20">
        <f>+Provedor!AR64+Provedor!AR153+Provedor!AR242</f>
        <v>0</v>
      </c>
      <c r="AS64" s="20">
        <f>+Provedor!AS64+Provedor!AS153+Provedor!AS242</f>
        <v>0</v>
      </c>
      <c r="AT64" s="20">
        <f>+Provedor!AT64+Provedor!AT153+Provedor!AT242</f>
        <v>0</v>
      </c>
      <c r="AU64" s="20">
        <f>+Provedor!AU64+Provedor!AU153+Provedor!AU242</f>
        <v>0</v>
      </c>
    </row>
    <row r="65" spans="1:47" ht="14.1" customHeight="1" x14ac:dyDescent="0.2">
      <c r="A65" s="16" t="s">
        <v>44</v>
      </c>
      <c r="B65" s="76">
        <f>+Provedor!B65+Provedor!B154+Provedor!B243</f>
        <v>0</v>
      </c>
      <c r="C65" s="76">
        <f>+Provedor!C65+Provedor!C154+Provedor!C243</f>
        <v>0</v>
      </c>
      <c r="D65" s="76">
        <f>+Provedor!D65+Provedor!D154+Provedor!D243</f>
        <v>0</v>
      </c>
      <c r="E65" s="76">
        <f>+Provedor!E65+Provedor!E154+Provedor!E243</f>
        <v>0</v>
      </c>
      <c r="F65" s="76">
        <f>+Provedor!F65+Provedor!F154+Provedor!F243</f>
        <v>0</v>
      </c>
      <c r="G65" s="76">
        <f>+Provedor!G65+Provedor!G154+Provedor!G243</f>
        <v>0</v>
      </c>
      <c r="H65" s="76">
        <f>+Provedor!H65+Provedor!H154+Provedor!H243</f>
        <v>0</v>
      </c>
      <c r="I65" s="76">
        <f>+Provedor!I65+Provedor!I154+Provedor!I243</f>
        <v>0</v>
      </c>
      <c r="J65" s="76">
        <f>+Provedor!J65+Provedor!J154+Provedor!J243</f>
        <v>0</v>
      </c>
      <c r="K65" s="76">
        <f>+Provedor!K65+Provedor!K154+Provedor!K243</f>
        <v>0</v>
      </c>
      <c r="L65" s="76">
        <f>+Provedor!L65+Provedor!L154+Provedor!L243</f>
        <v>0</v>
      </c>
      <c r="M65" s="76">
        <f>+Provedor!M65+Provedor!M154+Provedor!M243</f>
        <v>0</v>
      </c>
      <c r="N65" s="76">
        <f>+Provedor!N65+Provedor!N154+Provedor!N243</f>
        <v>0</v>
      </c>
      <c r="O65" s="76">
        <f>+Provedor!O65+Provedor!O154+Provedor!O243</f>
        <v>0</v>
      </c>
      <c r="P65" s="76">
        <f>+Provedor!P65+Provedor!P154+Provedor!P243</f>
        <v>0</v>
      </c>
      <c r="Q65" s="76">
        <f>+Provedor!Q65+Provedor!Q154+Provedor!Q243</f>
        <v>0</v>
      </c>
      <c r="R65" s="76">
        <f>+Provedor!R65+Provedor!R154+Provedor!R243</f>
        <v>0</v>
      </c>
      <c r="S65" s="76">
        <f>+Provedor!S65+Provedor!S154+Provedor!S243</f>
        <v>0</v>
      </c>
      <c r="T65" s="76">
        <f>+Provedor!T65+Provedor!T154+Provedor!T243</f>
        <v>0</v>
      </c>
      <c r="U65" s="76">
        <f>+Provedor!U65+Provedor!U154+Provedor!U243</f>
        <v>0</v>
      </c>
      <c r="V65" s="76">
        <f>+Provedor!V65+Provedor!V154+Provedor!V243</f>
        <v>0</v>
      </c>
      <c r="W65" s="76">
        <f>+Provedor!W65+Provedor!W154+Provedor!W243</f>
        <v>0</v>
      </c>
      <c r="X65" s="76">
        <f>+Provedor!X65+Provedor!X154+Provedor!X243</f>
        <v>0</v>
      </c>
      <c r="Y65" s="76">
        <f>+Provedor!Y65+Provedor!Y154+Provedor!Y243</f>
        <v>0</v>
      </c>
      <c r="Z65" s="76">
        <f>+Provedor!Z65+Provedor!Z154+Provedor!Z243</f>
        <v>0</v>
      </c>
      <c r="AA65" s="76">
        <f>+Provedor!AA65+Provedor!AA154+Provedor!AA243</f>
        <v>0</v>
      </c>
      <c r="AB65" s="76">
        <f>+Provedor!AB65+Provedor!AB154+Provedor!AB243</f>
        <v>0</v>
      </c>
      <c r="AC65" s="76">
        <f>+Provedor!AC65+Provedor!AC154+Provedor!AC243</f>
        <v>0</v>
      </c>
      <c r="AD65" s="76">
        <f>+Provedor!AD65+Provedor!AD154+Provedor!AD243</f>
        <v>0</v>
      </c>
      <c r="AE65" s="76">
        <f>+Provedor!AE65+Provedor!AE154+Provedor!AE243</f>
        <v>0</v>
      </c>
      <c r="AF65" s="76">
        <f>+Provedor!AF65+Provedor!AF154+Provedor!AF243</f>
        <v>0</v>
      </c>
      <c r="AG65" s="76">
        <f>+Provedor!AG65+Provedor!AG154+Provedor!AG243</f>
        <v>0</v>
      </c>
      <c r="AH65" s="76">
        <f>+Provedor!AH65+Provedor!AH154+Provedor!AH243</f>
        <v>0</v>
      </c>
      <c r="AI65" s="76">
        <f>+Provedor!AI65+Provedor!AI154+Provedor!AI243</f>
        <v>0</v>
      </c>
      <c r="AJ65" s="76">
        <f>+Provedor!AJ65+Provedor!AJ154+Provedor!AJ243</f>
        <v>0</v>
      </c>
      <c r="AK65" s="76">
        <f>+Provedor!AK65+Provedor!AK154+Provedor!AK243</f>
        <v>0</v>
      </c>
      <c r="AL65" s="76">
        <f>+Provedor!AL65+Provedor!AL154+Provedor!AL243</f>
        <v>0</v>
      </c>
      <c r="AM65" s="76">
        <f>+Provedor!AM65+Provedor!AM154+Provedor!AM243</f>
        <v>0</v>
      </c>
      <c r="AN65" s="76">
        <f>+Provedor!AN65+Provedor!AN154+Provedor!AN243</f>
        <v>0</v>
      </c>
      <c r="AO65" s="76">
        <f>+Provedor!AO65+Provedor!AO154+Provedor!AO243</f>
        <v>0</v>
      </c>
      <c r="AP65" s="76">
        <f>+Provedor!AP65+Provedor!AP154+Provedor!AP243</f>
        <v>0</v>
      </c>
      <c r="AQ65" s="76">
        <f>+Provedor!AQ65+Provedor!AQ154+Provedor!AQ243</f>
        <v>0</v>
      </c>
      <c r="AR65" s="76">
        <f>+Provedor!AR65+Provedor!AR154+Provedor!AR243</f>
        <v>0</v>
      </c>
      <c r="AS65" s="76">
        <f>+Provedor!AS65+Provedor!AS154+Provedor!AS243</f>
        <v>0</v>
      </c>
      <c r="AT65" s="76">
        <f>+Provedor!AT65+Provedor!AT154+Provedor!AT243</f>
        <v>0</v>
      </c>
      <c r="AU65" s="76">
        <f>+Provedor!AU65+Provedor!AU154+Provedor!AU243</f>
        <v>0</v>
      </c>
    </row>
    <row r="66" spans="1:47" ht="14.1" customHeight="1" x14ac:dyDescent="0.2">
      <c r="A66" s="16" t="s">
        <v>45</v>
      </c>
      <c r="B66" s="76">
        <f>+Provedor!B66+Provedor!B155+Provedor!B244</f>
        <v>0</v>
      </c>
      <c r="C66" s="76">
        <f>+Provedor!C66+Provedor!C155+Provedor!C244</f>
        <v>0</v>
      </c>
      <c r="D66" s="76">
        <f>+Provedor!D66+Provedor!D155+Provedor!D244</f>
        <v>0</v>
      </c>
      <c r="E66" s="76">
        <f>+Provedor!E66+Provedor!E155+Provedor!E244</f>
        <v>0</v>
      </c>
      <c r="F66" s="76">
        <f>+Provedor!F66+Provedor!F155+Provedor!F244</f>
        <v>0</v>
      </c>
      <c r="G66" s="76">
        <f>+Provedor!G66+Provedor!G155+Provedor!G244</f>
        <v>0</v>
      </c>
      <c r="H66" s="76">
        <f>+Provedor!H66+Provedor!H155+Provedor!H244</f>
        <v>0</v>
      </c>
      <c r="I66" s="76">
        <f>+Provedor!I66+Provedor!I155+Provedor!I244</f>
        <v>0</v>
      </c>
      <c r="J66" s="76">
        <f>+Provedor!J66+Provedor!J155+Provedor!J244</f>
        <v>0</v>
      </c>
      <c r="K66" s="76">
        <f>+Provedor!K66+Provedor!K155+Provedor!K244</f>
        <v>0</v>
      </c>
      <c r="L66" s="76">
        <f>+Provedor!L66+Provedor!L155+Provedor!L244</f>
        <v>0</v>
      </c>
      <c r="M66" s="76">
        <f>+Provedor!M66+Provedor!M155+Provedor!M244</f>
        <v>0</v>
      </c>
      <c r="N66" s="76">
        <f>+Provedor!N66+Provedor!N155+Provedor!N244</f>
        <v>0</v>
      </c>
      <c r="O66" s="76">
        <f>+Provedor!O66+Provedor!O155+Provedor!O244</f>
        <v>0</v>
      </c>
      <c r="P66" s="76">
        <f>+Provedor!P66+Provedor!P155+Provedor!P244</f>
        <v>0</v>
      </c>
      <c r="Q66" s="76">
        <f>+Provedor!Q66+Provedor!Q155+Provedor!Q244</f>
        <v>0</v>
      </c>
      <c r="R66" s="76">
        <f>+Provedor!R66+Provedor!R155+Provedor!R244</f>
        <v>0</v>
      </c>
      <c r="S66" s="76">
        <f>+Provedor!S66+Provedor!S155+Provedor!S244</f>
        <v>0</v>
      </c>
      <c r="T66" s="76">
        <f>+Provedor!T66+Provedor!T155+Provedor!T244</f>
        <v>0</v>
      </c>
      <c r="U66" s="76">
        <f>+Provedor!U66+Provedor!U155+Provedor!U244</f>
        <v>0</v>
      </c>
      <c r="V66" s="76">
        <f>+Provedor!V66+Provedor!V155+Provedor!V244</f>
        <v>0</v>
      </c>
      <c r="W66" s="76">
        <f>+Provedor!W66+Provedor!W155+Provedor!W244</f>
        <v>0</v>
      </c>
      <c r="X66" s="76">
        <f>+Provedor!X66+Provedor!X155+Provedor!X244</f>
        <v>0</v>
      </c>
      <c r="Y66" s="76">
        <f>+Provedor!Y66+Provedor!Y155+Provedor!Y244</f>
        <v>0</v>
      </c>
      <c r="Z66" s="76">
        <f>+Provedor!Z66+Provedor!Z155+Provedor!Z244</f>
        <v>0</v>
      </c>
      <c r="AA66" s="76">
        <f>+Provedor!AA66+Provedor!AA155+Provedor!AA244</f>
        <v>0</v>
      </c>
      <c r="AB66" s="76">
        <f>+Provedor!AB66+Provedor!AB155+Provedor!AB244</f>
        <v>0</v>
      </c>
      <c r="AC66" s="76">
        <f>+Provedor!AC66+Provedor!AC155+Provedor!AC244</f>
        <v>0</v>
      </c>
      <c r="AD66" s="76">
        <f>+Provedor!AD66+Provedor!AD155+Provedor!AD244</f>
        <v>0</v>
      </c>
      <c r="AE66" s="76">
        <f>+Provedor!AE66+Provedor!AE155+Provedor!AE244</f>
        <v>0</v>
      </c>
      <c r="AF66" s="76">
        <f>+Provedor!AF66+Provedor!AF155+Provedor!AF244</f>
        <v>0</v>
      </c>
      <c r="AG66" s="76">
        <f>+Provedor!AG66+Provedor!AG155+Provedor!AG244</f>
        <v>0</v>
      </c>
      <c r="AH66" s="76">
        <f>+Provedor!AH66+Provedor!AH155+Provedor!AH244</f>
        <v>0</v>
      </c>
      <c r="AI66" s="76">
        <f>+Provedor!AI66+Provedor!AI155+Provedor!AI244</f>
        <v>0</v>
      </c>
      <c r="AJ66" s="76">
        <f>+Provedor!AJ66+Provedor!AJ155+Provedor!AJ244</f>
        <v>0</v>
      </c>
      <c r="AK66" s="76">
        <f>+Provedor!AK66+Provedor!AK155+Provedor!AK244</f>
        <v>0</v>
      </c>
      <c r="AL66" s="76">
        <f>+Provedor!AL66+Provedor!AL155+Provedor!AL244</f>
        <v>0</v>
      </c>
      <c r="AM66" s="76">
        <f>+Provedor!AM66+Provedor!AM155+Provedor!AM244</f>
        <v>0</v>
      </c>
      <c r="AN66" s="76">
        <f>+Provedor!AN66+Provedor!AN155+Provedor!AN244</f>
        <v>0</v>
      </c>
      <c r="AO66" s="76">
        <f>+Provedor!AO66+Provedor!AO155+Provedor!AO244</f>
        <v>0</v>
      </c>
      <c r="AP66" s="76">
        <f>+Provedor!AP66+Provedor!AP155+Provedor!AP244</f>
        <v>0</v>
      </c>
      <c r="AQ66" s="76">
        <f>+Provedor!AQ66+Provedor!AQ155+Provedor!AQ244</f>
        <v>0</v>
      </c>
      <c r="AR66" s="76">
        <f>+Provedor!AR66+Provedor!AR155+Provedor!AR244</f>
        <v>0</v>
      </c>
      <c r="AS66" s="76">
        <f>+Provedor!AS66+Provedor!AS155+Provedor!AS244</f>
        <v>0</v>
      </c>
      <c r="AT66" s="76">
        <f>+Provedor!AT66+Provedor!AT155+Provedor!AT244</f>
        <v>0</v>
      </c>
      <c r="AU66" s="76">
        <f>+Provedor!AU66+Provedor!AU155+Provedor!AU244</f>
        <v>0</v>
      </c>
    </row>
    <row r="67" spans="1:47" ht="14.1" customHeight="1" x14ac:dyDescent="0.2">
      <c r="A67" s="16" t="s">
        <v>46</v>
      </c>
      <c r="B67" s="76">
        <f>+Provedor!B67+Provedor!B156+Provedor!B245</f>
        <v>0</v>
      </c>
      <c r="C67" s="76">
        <f>+Provedor!C67+Provedor!C156+Provedor!C245</f>
        <v>0</v>
      </c>
      <c r="D67" s="76">
        <f>+Provedor!D67+Provedor!D156+Provedor!D245</f>
        <v>0</v>
      </c>
      <c r="E67" s="76">
        <f>+Provedor!E67+Provedor!E156+Provedor!E245</f>
        <v>0</v>
      </c>
      <c r="F67" s="76">
        <f>+Provedor!F67+Provedor!F156+Provedor!F245</f>
        <v>0</v>
      </c>
      <c r="G67" s="76">
        <f>+Provedor!G67+Provedor!G156+Provedor!G245</f>
        <v>0</v>
      </c>
      <c r="H67" s="76">
        <f>+Provedor!H67+Provedor!H156+Provedor!H245</f>
        <v>0</v>
      </c>
      <c r="I67" s="76">
        <f>+Provedor!I67+Provedor!I156+Provedor!I245</f>
        <v>0</v>
      </c>
      <c r="J67" s="76">
        <f>+Provedor!J67+Provedor!J156+Provedor!J245</f>
        <v>0</v>
      </c>
      <c r="K67" s="76">
        <f>+Provedor!K67+Provedor!K156+Provedor!K245</f>
        <v>0</v>
      </c>
      <c r="L67" s="76">
        <f>+Provedor!L67+Provedor!L156+Provedor!L245</f>
        <v>0</v>
      </c>
      <c r="M67" s="76">
        <f>+Provedor!M67+Provedor!M156+Provedor!M245</f>
        <v>0</v>
      </c>
      <c r="N67" s="76">
        <f>+Provedor!N67+Provedor!N156+Provedor!N245</f>
        <v>0</v>
      </c>
      <c r="O67" s="76">
        <f>+Provedor!O67+Provedor!O156+Provedor!O245</f>
        <v>0</v>
      </c>
      <c r="P67" s="76">
        <f>+Provedor!P67+Provedor!P156+Provedor!P245</f>
        <v>0</v>
      </c>
      <c r="Q67" s="76">
        <f>+Provedor!Q67+Provedor!Q156+Provedor!Q245</f>
        <v>0</v>
      </c>
      <c r="R67" s="76">
        <f>+Provedor!R67+Provedor!R156+Provedor!R245</f>
        <v>0</v>
      </c>
      <c r="S67" s="76">
        <f>+Provedor!S67+Provedor!S156+Provedor!S245</f>
        <v>0</v>
      </c>
      <c r="T67" s="76">
        <f>+Provedor!T67+Provedor!T156+Provedor!T245</f>
        <v>0</v>
      </c>
      <c r="U67" s="76">
        <f>+Provedor!U67+Provedor!U156+Provedor!U245</f>
        <v>0</v>
      </c>
      <c r="V67" s="76">
        <f>+Provedor!V67+Provedor!V156+Provedor!V245</f>
        <v>0</v>
      </c>
      <c r="W67" s="76">
        <f>+Provedor!W67+Provedor!W156+Provedor!W245</f>
        <v>0</v>
      </c>
      <c r="X67" s="76">
        <f>+Provedor!X67+Provedor!X156+Provedor!X245</f>
        <v>0</v>
      </c>
      <c r="Y67" s="76">
        <f>+Provedor!Y67+Provedor!Y156+Provedor!Y245</f>
        <v>0</v>
      </c>
      <c r="Z67" s="76">
        <f>+Provedor!Z67+Provedor!Z156+Provedor!Z245</f>
        <v>0</v>
      </c>
      <c r="AA67" s="76">
        <f>+Provedor!AA67+Provedor!AA156+Provedor!AA245</f>
        <v>0</v>
      </c>
      <c r="AB67" s="76">
        <f>+Provedor!AB67+Provedor!AB156+Provedor!AB245</f>
        <v>0</v>
      </c>
      <c r="AC67" s="76">
        <f>+Provedor!AC67+Provedor!AC156+Provedor!AC245</f>
        <v>0</v>
      </c>
      <c r="AD67" s="76">
        <f>+Provedor!AD67+Provedor!AD156+Provedor!AD245</f>
        <v>0</v>
      </c>
      <c r="AE67" s="76">
        <f>+Provedor!AE67+Provedor!AE156+Provedor!AE245</f>
        <v>0</v>
      </c>
      <c r="AF67" s="76">
        <f>+Provedor!AF67+Provedor!AF156+Provedor!AF245</f>
        <v>0</v>
      </c>
      <c r="AG67" s="76">
        <f>+Provedor!AG67+Provedor!AG156+Provedor!AG245</f>
        <v>0</v>
      </c>
      <c r="AH67" s="76">
        <f>+Provedor!AH67+Provedor!AH156+Provedor!AH245</f>
        <v>0</v>
      </c>
      <c r="AI67" s="76">
        <f>+Provedor!AI67+Provedor!AI156+Provedor!AI245</f>
        <v>0</v>
      </c>
      <c r="AJ67" s="76">
        <f>+Provedor!AJ67+Provedor!AJ156+Provedor!AJ245</f>
        <v>0</v>
      </c>
      <c r="AK67" s="76">
        <f>+Provedor!AK67+Provedor!AK156+Provedor!AK245</f>
        <v>0</v>
      </c>
      <c r="AL67" s="76">
        <f>+Provedor!AL67+Provedor!AL156+Provedor!AL245</f>
        <v>0</v>
      </c>
      <c r="AM67" s="76">
        <f>+Provedor!AM67+Provedor!AM156+Provedor!AM245</f>
        <v>0</v>
      </c>
      <c r="AN67" s="76">
        <f>+Provedor!AN67+Provedor!AN156+Provedor!AN245</f>
        <v>0</v>
      </c>
      <c r="AO67" s="76">
        <f>+Provedor!AO67+Provedor!AO156+Provedor!AO245</f>
        <v>0</v>
      </c>
      <c r="AP67" s="76">
        <f>+Provedor!AP67+Provedor!AP156+Provedor!AP245</f>
        <v>0</v>
      </c>
      <c r="AQ67" s="76">
        <f>+Provedor!AQ67+Provedor!AQ156+Provedor!AQ245</f>
        <v>0</v>
      </c>
      <c r="AR67" s="76">
        <f>+Provedor!AR67+Provedor!AR156+Provedor!AR245</f>
        <v>0</v>
      </c>
      <c r="AS67" s="76">
        <f>+Provedor!AS67+Provedor!AS156+Provedor!AS245</f>
        <v>0</v>
      </c>
      <c r="AT67" s="76">
        <f>+Provedor!AT67+Provedor!AT156+Provedor!AT245</f>
        <v>0</v>
      </c>
      <c r="AU67" s="76">
        <f>+Provedor!AU67+Provedor!AU156+Provedor!AU245</f>
        <v>0</v>
      </c>
    </row>
    <row r="68" spans="1:47" ht="14.1" customHeight="1" x14ac:dyDescent="0.2">
      <c r="A68" s="16" t="s">
        <v>47</v>
      </c>
      <c r="B68" s="76">
        <f>+Provedor!B68+Provedor!B157+Provedor!B246</f>
        <v>0</v>
      </c>
      <c r="C68" s="76">
        <f>+Provedor!C68+Provedor!C157+Provedor!C246</f>
        <v>0</v>
      </c>
      <c r="D68" s="76">
        <f>+Provedor!D68+Provedor!D157+Provedor!D246</f>
        <v>0</v>
      </c>
      <c r="E68" s="76">
        <f>+Provedor!E68+Provedor!E157+Provedor!E246</f>
        <v>0</v>
      </c>
      <c r="F68" s="76">
        <f>+Provedor!F68+Provedor!F157+Provedor!F246</f>
        <v>0</v>
      </c>
      <c r="G68" s="76">
        <f>+Provedor!G68+Provedor!G157+Provedor!G246</f>
        <v>0</v>
      </c>
      <c r="H68" s="76">
        <f>+Provedor!H68+Provedor!H157+Provedor!H246</f>
        <v>0</v>
      </c>
      <c r="I68" s="76">
        <f>+Provedor!I68+Provedor!I157+Provedor!I246</f>
        <v>0</v>
      </c>
      <c r="J68" s="76">
        <f>+Provedor!J68+Provedor!J157+Provedor!J246</f>
        <v>0</v>
      </c>
      <c r="K68" s="76">
        <f>+Provedor!K68+Provedor!K157+Provedor!K246</f>
        <v>0</v>
      </c>
      <c r="L68" s="76">
        <f>+Provedor!L68+Provedor!L157+Provedor!L246</f>
        <v>0</v>
      </c>
      <c r="M68" s="76">
        <f>+Provedor!M68+Provedor!M157+Provedor!M246</f>
        <v>0</v>
      </c>
      <c r="N68" s="76">
        <f>+Provedor!N68+Provedor!N157+Provedor!N246</f>
        <v>0</v>
      </c>
      <c r="O68" s="76">
        <f>+Provedor!O68+Provedor!O157+Provedor!O246</f>
        <v>0</v>
      </c>
      <c r="P68" s="76">
        <f>+Provedor!P68+Provedor!P157+Provedor!P246</f>
        <v>0</v>
      </c>
      <c r="Q68" s="76">
        <f>+Provedor!Q68+Provedor!Q157+Provedor!Q246</f>
        <v>0</v>
      </c>
      <c r="R68" s="76">
        <f>+Provedor!R68+Provedor!R157+Provedor!R246</f>
        <v>0</v>
      </c>
      <c r="S68" s="76">
        <f>+Provedor!S68+Provedor!S157+Provedor!S246</f>
        <v>0</v>
      </c>
      <c r="T68" s="76">
        <f>+Provedor!T68+Provedor!T157+Provedor!T246</f>
        <v>0</v>
      </c>
      <c r="U68" s="76">
        <f>+Provedor!U68+Provedor!U157+Provedor!U246</f>
        <v>0</v>
      </c>
      <c r="V68" s="76">
        <f>+Provedor!V68+Provedor!V157+Provedor!V246</f>
        <v>0</v>
      </c>
      <c r="W68" s="76">
        <f>+Provedor!W68+Provedor!W157+Provedor!W246</f>
        <v>0</v>
      </c>
      <c r="X68" s="76">
        <f>+Provedor!X68+Provedor!X157+Provedor!X246</f>
        <v>0</v>
      </c>
      <c r="Y68" s="76">
        <f>+Provedor!Y68+Provedor!Y157+Provedor!Y246</f>
        <v>0</v>
      </c>
      <c r="Z68" s="76">
        <f>+Provedor!Z68+Provedor!Z157+Provedor!Z246</f>
        <v>0</v>
      </c>
      <c r="AA68" s="76">
        <f>+Provedor!AA68+Provedor!AA157+Provedor!AA246</f>
        <v>0</v>
      </c>
      <c r="AB68" s="76">
        <f>+Provedor!AB68+Provedor!AB157+Provedor!AB246</f>
        <v>0</v>
      </c>
      <c r="AC68" s="76">
        <f>+Provedor!AC68+Provedor!AC157+Provedor!AC246</f>
        <v>0</v>
      </c>
      <c r="AD68" s="76">
        <f>+Provedor!AD68+Provedor!AD157+Provedor!AD246</f>
        <v>0</v>
      </c>
      <c r="AE68" s="76">
        <f>+Provedor!AE68+Provedor!AE157+Provedor!AE246</f>
        <v>0</v>
      </c>
      <c r="AF68" s="76">
        <f>+Provedor!AF68+Provedor!AF157+Provedor!AF246</f>
        <v>0</v>
      </c>
      <c r="AG68" s="76">
        <f>+Provedor!AG68+Provedor!AG157+Provedor!AG246</f>
        <v>0</v>
      </c>
      <c r="AH68" s="76">
        <f>+Provedor!AH68+Provedor!AH157+Provedor!AH246</f>
        <v>0</v>
      </c>
      <c r="AI68" s="76">
        <f>+Provedor!AI68+Provedor!AI157+Provedor!AI246</f>
        <v>0</v>
      </c>
      <c r="AJ68" s="76">
        <f>+Provedor!AJ68+Provedor!AJ157+Provedor!AJ246</f>
        <v>0</v>
      </c>
      <c r="AK68" s="76">
        <f>+Provedor!AK68+Provedor!AK157+Provedor!AK246</f>
        <v>0</v>
      </c>
      <c r="AL68" s="76">
        <f>+Provedor!AL68+Provedor!AL157+Provedor!AL246</f>
        <v>0</v>
      </c>
      <c r="AM68" s="76">
        <f>+Provedor!AM68+Provedor!AM157+Provedor!AM246</f>
        <v>0</v>
      </c>
      <c r="AN68" s="76">
        <f>+Provedor!AN68+Provedor!AN157+Provedor!AN246</f>
        <v>0</v>
      </c>
      <c r="AO68" s="76">
        <f>+Provedor!AO68+Provedor!AO157+Provedor!AO246</f>
        <v>0</v>
      </c>
      <c r="AP68" s="76">
        <f>+Provedor!AP68+Provedor!AP157+Provedor!AP246</f>
        <v>0</v>
      </c>
      <c r="AQ68" s="76">
        <f>+Provedor!AQ68+Provedor!AQ157+Provedor!AQ246</f>
        <v>0</v>
      </c>
      <c r="AR68" s="76">
        <f>+Provedor!AR68+Provedor!AR157+Provedor!AR246</f>
        <v>0</v>
      </c>
      <c r="AS68" s="76">
        <f>+Provedor!AS68+Provedor!AS157+Provedor!AS246</f>
        <v>0</v>
      </c>
      <c r="AT68" s="76">
        <f>+Provedor!AT68+Provedor!AT157+Provedor!AT246</f>
        <v>0</v>
      </c>
      <c r="AU68" s="76">
        <f>+Provedor!AU68+Provedor!AU157+Provedor!AU246</f>
        <v>0</v>
      </c>
    </row>
    <row r="69" spans="1:47" ht="14.1" customHeight="1" x14ac:dyDescent="0.2">
      <c r="A69" s="16" t="s">
        <v>48</v>
      </c>
      <c r="B69" s="76">
        <f>+Provedor!B69+Provedor!B158+Provedor!B247</f>
        <v>0</v>
      </c>
      <c r="C69" s="76">
        <f>+Provedor!C69+Provedor!C158+Provedor!C247</f>
        <v>0</v>
      </c>
      <c r="D69" s="76">
        <f>+Provedor!D69+Provedor!D158+Provedor!D247</f>
        <v>0</v>
      </c>
      <c r="E69" s="76">
        <f>+Provedor!E69+Provedor!E158+Provedor!E247</f>
        <v>0</v>
      </c>
      <c r="F69" s="76">
        <f>+Provedor!F69+Provedor!F158+Provedor!F247</f>
        <v>0</v>
      </c>
      <c r="G69" s="76">
        <f>+Provedor!G69+Provedor!G158+Provedor!G247</f>
        <v>0</v>
      </c>
      <c r="H69" s="76">
        <f>+Provedor!H69+Provedor!H158+Provedor!H247</f>
        <v>0</v>
      </c>
      <c r="I69" s="76">
        <f>+Provedor!I69+Provedor!I158+Provedor!I247</f>
        <v>0</v>
      </c>
      <c r="J69" s="76">
        <f>+Provedor!J69+Provedor!J158+Provedor!J247</f>
        <v>0</v>
      </c>
      <c r="K69" s="76">
        <f>+Provedor!K69+Provedor!K158+Provedor!K247</f>
        <v>0</v>
      </c>
      <c r="L69" s="76">
        <f>+Provedor!L69+Provedor!L158+Provedor!L247</f>
        <v>0</v>
      </c>
      <c r="M69" s="76">
        <f>+Provedor!M69+Provedor!M158+Provedor!M247</f>
        <v>0</v>
      </c>
      <c r="N69" s="76">
        <f>+Provedor!N69+Provedor!N158+Provedor!N247</f>
        <v>0</v>
      </c>
      <c r="O69" s="76">
        <f>+Provedor!O69+Provedor!O158+Provedor!O247</f>
        <v>0</v>
      </c>
      <c r="P69" s="76">
        <f>+Provedor!P69+Provedor!P158+Provedor!P247</f>
        <v>0</v>
      </c>
      <c r="Q69" s="76">
        <f>+Provedor!Q69+Provedor!Q158+Provedor!Q247</f>
        <v>0</v>
      </c>
      <c r="R69" s="76">
        <f>+Provedor!R69+Provedor!R158+Provedor!R247</f>
        <v>0</v>
      </c>
      <c r="S69" s="76">
        <f>+Provedor!S69+Provedor!S158+Provedor!S247</f>
        <v>0</v>
      </c>
      <c r="T69" s="76">
        <f>+Provedor!T69+Provedor!T158+Provedor!T247</f>
        <v>0</v>
      </c>
      <c r="U69" s="76">
        <f>+Provedor!U69+Provedor!U158+Provedor!U247</f>
        <v>0</v>
      </c>
      <c r="V69" s="76">
        <f>+Provedor!V69+Provedor!V158+Provedor!V247</f>
        <v>0</v>
      </c>
      <c r="W69" s="76">
        <f>+Provedor!W69+Provedor!W158+Provedor!W247</f>
        <v>0</v>
      </c>
      <c r="X69" s="76">
        <f>+Provedor!X69+Provedor!X158+Provedor!X247</f>
        <v>0</v>
      </c>
      <c r="Y69" s="76">
        <f>+Provedor!Y69+Provedor!Y158+Provedor!Y247</f>
        <v>0</v>
      </c>
      <c r="Z69" s="76">
        <f>+Provedor!Z69+Provedor!Z158+Provedor!Z247</f>
        <v>0</v>
      </c>
      <c r="AA69" s="76">
        <f>+Provedor!AA69+Provedor!AA158+Provedor!AA247</f>
        <v>0</v>
      </c>
      <c r="AB69" s="76">
        <f>+Provedor!AB69+Provedor!AB158+Provedor!AB247</f>
        <v>0</v>
      </c>
      <c r="AC69" s="76">
        <f>+Provedor!AC69+Provedor!AC158+Provedor!AC247</f>
        <v>0</v>
      </c>
      <c r="AD69" s="76">
        <f>+Provedor!AD69+Provedor!AD158+Provedor!AD247</f>
        <v>0</v>
      </c>
      <c r="AE69" s="76">
        <f>+Provedor!AE69+Provedor!AE158+Provedor!AE247</f>
        <v>0</v>
      </c>
      <c r="AF69" s="76">
        <f>+Provedor!AF69+Provedor!AF158+Provedor!AF247</f>
        <v>0</v>
      </c>
      <c r="AG69" s="76">
        <f>+Provedor!AG69+Provedor!AG158+Provedor!AG247</f>
        <v>0</v>
      </c>
      <c r="AH69" s="76">
        <f>+Provedor!AH69+Provedor!AH158+Provedor!AH247</f>
        <v>0</v>
      </c>
      <c r="AI69" s="76">
        <f>+Provedor!AI69+Provedor!AI158+Provedor!AI247</f>
        <v>0</v>
      </c>
      <c r="AJ69" s="76">
        <f>+Provedor!AJ69+Provedor!AJ158+Provedor!AJ247</f>
        <v>0</v>
      </c>
      <c r="AK69" s="76">
        <f>+Provedor!AK69+Provedor!AK158+Provedor!AK247</f>
        <v>0</v>
      </c>
      <c r="AL69" s="76">
        <f>+Provedor!AL69+Provedor!AL158+Provedor!AL247</f>
        <v>0</v>
      </c>
      <c r="AM69" s="76">
        <f>+Provedor!AM69+Provedor!AM158+Provedor!AM247</f>
        <v>0</v>
      </c>
      <c r="AN69" s="76">
        <f>+Provedor!AN69+Provedor!AN158+Provedor!AN247</f>
        <v>0</v>
      </c>
      <c r="AO69" s="76">
        <f>+Provedor!AO69+Provedor!AO158+Provedor!AO247</f>
        <v>0</v>
      </c>
      <c r="AP69" s="76">
        <f>+Provedor!AP69+Provedor!AP158+Provedor!AP247</f>
        <v>0</v>
      </c>
      <c r="AQ69" s="76">
        <f>+Provedor!AQ69+Provedor!AQ158+Provedor!AQ247</f>
        <v>0</v>
      </c>
      <c r="AR69" s="76">
        <f>+Provedor!AR69+Provedor!AR158+Provedor!AR247</f>
        <v>0</v>
      </c>
      <c r="AS69" s="76">
        <f>+Provedor!AS69+Provedor!AS158+Provedor!AS247</f>
        <v>0</v>
      </c>
      <c r="AT69" s="76">
        <f>+Provedor!AT69+Provedor!AT158+Provedor!AT247</f>
        <v>0</v>
      </c>
      <c r="AU69" s="76">
        <f>+Provedor!AU69+Provedor!AU158+Provedor!AU247</f>
        <v>0</v>
      </c>
    </row>
    <row r="70" spans="1:47" ht="14.1" customHeight="1" x14ac:dyDescent="0.2">
      <c r="A70" s="18" t="s">
        <v>7</v>
      </c>
      <c r="B70" s="20">
        <f>+Provedor!B70+Provedor!B159+Provedor!B248</f>
        <v>0</v>
      </c>
      <c r="C70" s="20">
        <f>+Provedor!C70+Provedor!C159+Provedor!C248</f>
        <v>0</v>
      </c>
      <c r="D70" s="20">
        <f>+Provedor!D70+Provedor!D159+Provedor!D248</f>
        <v>0</v>
      </c>
      <c r="E70" s="20">
        <f>+Provedor!E70+Provedor!E159+Provedor!E248</f>
        <v>0</v>
      </c>
      <c r="F70" s="20">
        <f>+Provedor!F70+Provedor!F159+Provedor!F248</f>
        <v>0</v>
      </c>
      <c r="G70" s="20">
        <f>+Provedor!G70+Provedor!G159+Provedor!G248</f>
        <v>0</v>
      </c>
      <c r="H70" s="20">
        <f>+Provedor!H70+Provedor!H159+Provedor!H248</f>
        <v>0</v>
      </c>
      <c r="I70" s="20">
        <f>+Provedor!I70+Provedor!I159+Provedor!I248</f>
        <v>0</v>
      </c>
      <c r="J70" s="20">
        <f>+Provedor!J70+Provedor!J159+Provedor!J248</f>
        <v>0</v>
      </c>
      <c r="K70" s="20">
        <f>+Provedor!K70+Provedor!K159+Provedor!K248</f>
        <v>0</v>
      </c>
      <c r="L70" s="20">
        <f>+Provedor!L70+Provedor!L159+Provedor!L248</f>
        <v>0</v>
      </c>
      <c r="M70" s="20">
        <f>+Provedor!M70+Provedor!M159+Provedor!M248</f>
        <v>0</v>
      </c>
      <c r="N70" s="20">
        <f>+Provedor!N70+Provedor!N159+Provedor!N248</f>
        <v>0</v>
      </c>
      <c r="O70" s="20">
        <f>+Provedor!O70+Provedor!O159+Provedor!O248</f>
        <v>0</v>
      </c>
      <c r="P70" s="20">
        <f>+Provedor!P70+Provedor!P159+Provedor!P248</f>
        <v>0</v>
      </c>
      <c r="Q70" s="20">
        <f>+Provedor!Q70+Provedor!Q159+Provedor!Q248</f>
        <v>0</v>
      </c>
      <c r="R70" s="20">
        <f>+Provedor!R70+Provedor!R159+Provedor!R248</f>
        <v>0</v>
      </c>
      <c r="S70" s="20">
        <f>+Provedor!S70+Provedor!S159+Provedor!S248</f>
        <v>0</v>
      </c>
      <c r="T70" s="20">
        <f>+Provedor!T70+Provedor!T159+Provedor!T248</f>
        <v>0</v>
      </c>
      <c r="U70" s="20">
        <f>+Provedor!U70+Provedor!U159+Provedor!U248</f>
        <v>0</v>
      </c>
      <c r="V70" s="20">
        <f>+Provedor!V70+Provedor!V159+Provedor!V248</f>
        <v>0</v>
      </c>
      <c r="W70" s="20">
        <f>+Provedor!W70+Provedor!W159+Provedor!W248</f>
        <v>0</v>
      </c>
      <c r="X70" s="20">
        <f>+Provedor!X70+Provedor!X159+Provedor!X248</f>
        <v>0</v>
      </c>
      <c r="Y70" s="20">
        <f>+Provedor!Y70+Provedor!Y159+Provedor!Y248</f>
        <v>0</v>
      </c>
      <c r="Z70" s="20">
        <f>+Provedor!Z70+Provedor!Z159+Provedor!Z248</f>
        <v>0</v>
      </c>
      <c r="AA70" s="20">
        <f>+Provedor!AA70+Provedor!AA159+Provedor!AA248</f>
        <v>0</v>
      </c>
      <c r="AB70" s="20">
        <f>+Provedor!AB70+Provedor!AB159+Provedor!AB248</f>
        <v>0</v>
      </c>
      <c r="AC70" s="20">
        <f>+Provedor!AC70+Provedor!AC159+Provedor!AC248</f>
        <v>0</v>
      </c>
      <c r="AD70" s="20">
        <f>+Provedor!AD70+Provedor!AD159+Provedor!AD248</f>
        <v>0</v>
      </c>
      <c r="AE70" s="20">
        <f>+Provedor!AE70+Provedor!AE159+Provedor!AE248</f>
        <v>0</v>
      </c>
      <c r="AF70" s="20">
        <f>+Provedor!AF70+Provedor!AF159+Provedor!AF248</f>
        <v>0</v>
      </c>
      <c r="AG70" s="20">
        <f>+Provedor!AG70+Provedor!AG159+Provedor!AG248</f>
        <v>0</v>
      </c>
      <c r="AH70" s="20">
        <f>+Provedor!AH70+Provedor!AH159+Provedor!AH248</f>
        <v>0</v>
      </c>
      <c r="AI70" s="20">
        <f>+Provedor!AI70+Provedor!AI159+Provedor!AI248</f>
        <v>0</v>
      </c>
      <c r="AJ70" s="20">
        <f>+Provedor!AJ70+Provedor!AJ159+Provedor!AJ248</f>
        <v>0</v>
      </c>
      <c r="AK70" s="20">
        <f>+Provedor!AK70+Provedor!AK159+Provedor!AK248</f>
        <v>0</v>
      </c>
      <c r="AL70" s="20">
        <f>+Provedor!AL70+Provedor!AL159+Provedor!AL248</f>
        <v>0</v>
      </c>
      <c r="AM70" s="20">
        <f>+Provedor!AM70+Provedor!AM159+Provedor!AM248</f>
        <v>0</v>
      </c>
      <c r="AN70" s="20">
        <f>+Provedor!AN70+Provedor!AN159+Provedor!AN248</f>
        <v>0</v>
      </c>
      <c r="AO70" s="20">
        <f>+Provedor!AO70+Provedor!AO159+Provedor!AO248</f>
        <v>0</v>
      </c>
      <c r="AP70" s="20">
        <f>+Provedor!AP70+Provedor!AP159+Provedor!AP248</f>
        <v>0</v>
      </c>
      <c r="AQ70" s="20">
        <f>+Provedor!AQ70+Provedor!AQ159+Provedor!AQ248</f>
        <v>0</v>
      </c>
      <c r="AR70" s="20">
        <f>+Provedor!AR70+Provedor!AR159+Provedor!AR248</f>
        <v>0</v>
      </c>
      <c r="AS70" s="20">
        <f>+Provedor!AS70+Provedor!AS159+Provedor!AS248</f>
        <v>0</v>
      </c>
      <c r="AT70" s="20">
        <f>+Provedor!AT70+Provedor!AT159+Provedor!AT248</f>
        <v>0</v>
      </c>
      <c r="AU70" s="20">
        <f>+Provedor!AU70+Provedor!AU159+Provedor!AU248</f>
        <v>0</v>
      </c>
    </row>
    <row r="71" spans="1:47" ht="14.1" customHeight="1" x14ac:dyDescent="0.2">
      <c r="A71" s="32" t="s">
        <v>50</v>
      </c>
      <c r="B71" s="20">
        <f>+Provedor!B71+Provedor!B160+Provedor!B249</f>
        <v>0</v>
      </c>
      <c r="C71" s="20">
        <f>+Provedor!C71+Provedor!C160+Provedor!C249</f>
        <v>0</v>
      </c>
      <c r="D71" s="20">
        <f>+Provedor!D71+Provedor!D160+Provedor!D249</f>
        <v>0</v>
      </c>
      <c r="E71" s="20">
        <f>+Provedor!E71+Provedor!E160+Provedor!E249</f>
        <v>0</v>
      </c>
      <c r="F71" s="20">
        <f>+Provedor!F71+Provedor!F160+Provedor!F249</f>
        <v>0</v>
      </c>
      <c r="G71" s="20">
        <f>+Provedor!G71+Provedor!G160+Provedor!G249</f>
        <v>0</v>
      </c>
      <c r="H71" s="20">
        <f>+Provedor!H71+Provedor!H160+Provedor!H249</f>
        <v>0</v>
      </c>
      <c r="I71" s="20">
        <f>+Provedor!I71+Provedor!I160+Provedor!I249</f>
        <v>0</v>
      </c>
      <c r="J71" s="20">
        <f>+Provedor!J71+Provedor!J160+Provedor!J249</f>
        <v>0</v>
      </c>
      <c r="K71" s="20">
        <f>+Provedor!K71+Provedor!K160+Provedor!K249</f>
        <v>0</v>
      </c>
      <c r="L71" s="20">
        <f>+Provedor!L71+Provedor!L160+Provedor!L249</f>
        <v>0</v>
      </c>
      <c r="M71" s="20">
        <f>+Provedor!M71+Provedor!M160+Provedor!M249</f>
        <v>0</v>
      </c>
      <c r="N71" s="20">
        <f>+Provedor!N71+Provedor!N160+Provedor!N249</f>
        <v>0</v>
      </c>
      <c r="O71" s="20">
        <f>+Provedor!O71+Provedor!O160+Provedor!O249</f>
        <v>0</v>
      </c>
      <c r="P71" s="20">
        <f>+Provedor!P71+Provedor!P160+Provedor!P249</f>
        <v>0</v>
      </c>
      <c r="Q71" s="20">
        <f>+Provedor!Q71+Provedor!Q160+Provedor!Q249</f>
        <v>0</v>
      </c>
      <c r="R71" s="20">
        <f>+Provedor!R71+Provedor!R160+Provedor!R249</f>
        <v>0</v>
      </c>
      <c r="S71" s="20">
        <f>+Provedor!S71+Provedor!S160+Provedor!S249</f>
        <v>0</v>
      </c>
      <c r="T71" s="20">
        <f>+Provedor!T71+Provedor!T160+Provedor!T249</f>
        <v>0</v>
      </c>
      <c r="U71" s="20">
        <f>+Provedor!U71+Provedor!U160+Provedor!U249</f>
        <v>0</v>
      </c>
      <c r="V71" s="20">
        <f>+Provedor!V71+Provedor!V160+Provedor!V249</f>
        <v>0</v>
      </c>
      <c r="W71" s="20">
        <f>+Provedor!W71+Provedor!W160+Provedor!W249</f>
        <v>0</v>
      </c>
      <c r="X71" s="20">
        <f>+Provedor!X71+Provedor!X160+Provedor!X249</f>
        <v>0</v>
      </c>
      <c r="Y71" s="20">
        <f>+Provedor!Y71+Provedor!Y160+Provedor!Y249</f>
        <v>0</v>
      </c>
      <c r="Z71" s="20">
        <f>+Provedor!Z71+Provedor!Z160+Provedor!Z249</f>
        <v>0</v>
      </c>
      <c r="AA71" s="20">
        <f>+Provedor!AA71+Provedor!AA160+Provedor!AA249</f>
        <v>0</v>
      </c>
      <c r="AB71" s="20">
        <f>+Provedor!AB71+Provedor!AB160+Provedor!AB249</f>
        <v>0</v>
      </c>
      <c r="AC71" s="20">
        <f>+Provedor!AC71+Provedor!AC160+Provedor!AC249</f>
        <v>0</v>
      </c>
      <c r="AD71" s="20">
        <f>+Provedor!AD71+Provedor!AD160+Provedor!AD249</f>
        <v>0</v>
      </c>
      <c r="AE71" s="20">
        <f>+Provedor!AE71+Provedor!AE160+Provedor!AE249</f>
        <v>0</v>
      </c>
      <c r="AF71" s="20">
        <f>+Provedor!AF71+Provedor!AF160+Provedor!AF249</f>
        <v>0</v>
      </c>
      <c r="AG71" s="20">
        <f>+Provedor!AG71+Provedor!AG160+Provedor!AG249</f>
        <v>0</v>
      </c>
      <c r="AH71" s="20">
        <f>+Provedor!AH71+Provedor!AH160+Provedor!AH249</f>
        <v>0</v>
      </c>
      <c r="AI71" s="20">
        <f>+Provedor!AI71+Provedor!AI160+Provedor!AI249</f>
        <v>0</v>
      </c>
      <c r="AJ71" s="20">
        <f>+Provedor!AJ71+Provedor!AJ160+Provedor!AJ249</f>
        <v>0</v>
      </c>
      <c r="AK71" s="20">
        <f>+Provedor!AK71+Provedor!AK160+Provedor!AK249</f>
        <v>0</v>
      </c>
      <c r="AL71" s="20">
        <f>+Provedor!AL71+Provedor!AL160+Provedor!AL249</f>
        <v>0</v>
      </c>
      <c r="AM71" s="20">
        <f>+Provedor!AM71+Provedor!AM160+Provedor!AM249</f>
        <v>0</v>
      </c>
      <c r="AN71" s="20">
        <f>+Provedor!AN71+Provedor!AN160+Provedor!AN249</f>
        <v>0</v>
      </c>
      <c r="AO71" s="20">
        <f>+Provedor!AO71+Provedor!AO160+Provedor!AO249</f>
        <v>0</v>
      </c>
      <c r="AP71" s="20">
        <f>+Provedor!AP71+Provedor!AP160+Provedor!AP249</f>
        <v>0</v>
      </c>
      <c r="AQ71" s="20">
        <f>+Provedor!AQ71+Provedor!AQ160+Provedor!AQ249</f>
        <v>0</v>
      </c>
      <c r="AR71" s="20">
        <f>+Provedor!AR71+Provedor!AR160+Provedor!AR249</f>
        <v>0</v>
      </c>
      <c r="AS71" s="20">
        <f>+Provedor!AS71+Provedor!AS160+Provedor!AS249</f>
        <v>0</v>
      </c>
      <c r="AT71" s="20">
        <f>+Provedor!AT71+Provedor!AT160+Provedor!AT249</f>
        <v>0</v>
      </c>
      <c r="AU71" s="20">
        <f>+Provedor!AU71+Provedor!AU160+Provedor!AU249</f>
        <v>0</v>
      </c>
    </row>
    <row r="72" spans="1:47" ht="14.1" customHeight="1" x14ac:dyDescent="0.2">
      <c r="A72" s="33" t="s">
        <v>42</v>
      </c>
      <c r="B72" s="76">
        <f>+Provedor!B72+Provedor!B161+Provedor!B250</f>
        <v>0</v>
      </c>
      <c r="C72" s="76">
        <f>+Provedor!C72+Provedor!C161+Provedor!C250</f>
        <v>0</v>
      </c>
      <c r="D72" s="76">
        <f>+Provedor!D72+Provedor!D161+Provedor!D250</f>
        <v>0</v>
      </c>
      <c r="E72" s="76">
        <f>+Provedor!E72+Provedor!E161+Provedor!E250</f>
        <v>0</v>
      </c>
      <c r="F72" s="76">
        <f>+Provedor!F72+Provedor!F161+Provedor!F250</f>
        <v>0</v>
      </c>
      <c r="G72" s="76">
        <f>+Provedor!G72+Provedor!G161+Provedor!G250</f>
        <v>0</v>
      </c>
      <c r="H72" s="76">
        <f>+Provedor!H72+Provedor!H161+Provedor!H250</f>
        <v>0</v>
      </c>
      <c r="I72" s="76">
        <f>+Provedor!I72+Provedor!I161+Provedor!I250</f>
        <v>0</v>
      </c>
      <c r="J72" s="76">
        <f>+Provedor!J72+Provedor!J161+Provedor!J250</f>
        <v>0</v>
      </c>
      <c r="K72" s="76">
        <f>+Provedor!K72+Provedor!K161+Provedor!K250</f>
        <v>0</v>
      </c>
      <c r="L72" s="76">
        <f>+Provedor!L72+Provedor!L161+Provedor!L250</f>
        <v>0</v>
      </c>
      <c r="M72" s="76">
        <f>+Provedor!M72+Provedor!M161+Provedor!M250</f>
        <v>0</v>
      </c>
      <c r="N72" s="76">
        <f>+Provedor!N72+Provedor!N161+Provedor!N250</f>
        <v>0</v>
      </c>
      <c r="O72" s="76">
        <f>+Provedor!O72+Provedor!O161+Provedor!O250</f>
        <v>0</v>
      </c>
      <c r="P72" s="76">
        <f>+Provedor!P72+Provedor!P161+Provedor!P250</f>
        <v>0</v>
      </c>
      <c r="Q72" s="76">
        <f>+Provedor!Q72+Provedor!Q161+Provedor!Q250</f>
        <v>0</v>
      </c>
      <c r="R72" s="76">
        <f>+Provedor!R72+Provedor!R161+Provedor!R250</f>
        <v>0</v>
      </c>
      <c r="S72" s="76">
        <f>+Provedor!S72+Provedor!S161+Provedor!S250</f>
        <v>0</v>
      </c>
      <c r="T72" s="76">
        <f>+Provedor!T72+Provedor!T161+Provedor!T250</f>
        <v>0</v>
      </c>
      <c r="U72" s="76">
        <f>+Provedor!U72+Provedor!U161+Provedor!U250</f>
        <v>0</v>
      </c>
      <c r="V72" s="76">
        <f>+Provedor!V72+Provedor!V161+Provedor!V250</f>
        <v>0</v>
      </c>
      <c r="W72" s="76">
        <f>+Provedor!W72+Provedor!W161+Provedor!W250</f>
        <v>0</v>
      </c>
      <c r="X72" s="76">
        <f>+Provedor!X72+Provedor!X161+Provedor!X250</f>
        <v>0</v>
      </c>
      <c r="Y72" s="76">
        <f>+Provedor!Y72+Provedor!Y161+Provedor!Y250</f>
        <v>0</v>
      </c>
      <c r="Z72" s="76">
        <f>+Provedor!Z72+Provedor!Z161+Provedor!Z250</f>
        <v>0</v>
      </c>
      <c r="AA72" s="76">
        <f>+Provedor!AA72+Provedor!AA161+Provedor!AA250</f>
        <v>0</v>
      </c>
      <c r="AB72" s="76">
        <f>+Provedor!AB72+Provedor!AB161+Provedor!AB250</f>
        <v>0</v>
      </c>
      <c r="AC72" s="76">
        <f>+Provedor!AC72+Provedor!AC161+Provedor!AC250</f>
        <v>0</v>
      </c>
      <c r="AD72" s="76">
        <f>+Provedor!AD72+Provedor!AD161+Provedor!AD250</f>
        <v>0</v>
      </c>
      <c r="AE72" s="76">
        <f>+Provedor!AE72+Provedor!AE161+Provedor!AE250</f>
        <v>0</v>
      </c>
      <c r="AF72" s="76">
        <f>+Provedor!AF72+Provedor!AF161+Provedor!AF250</f>
        <v>0</v>
      </c>
      <c r="AG72" s="76">
        <f>+Provedor!AG72+Provedor!AG161+Provedor!AG250</f>
        <v>0</v>
      </c>
      <c r="AH72" s="76">
        <f>+Provedor!AH72+Provedor!AH161+Provedor!AH250</f>
        <v>0</v>
      </c>
      <c r="AI72" s="76">
        <f>+Provedor!AI72+Provedor!AI161+Provedor!AI250</f>
        <v>0</v>
      </c>
      <c r="AJ72" s="76">
        <f>+Provedor!AJ72+Provedor!AJ161+Provedor!AJ250</f>
        <v>0</v>
      </c>
      <c r="AK72" s="76">
        <f>+Provedor!AK72+Provedor!AK161+Provedor!AK250</f>
        <v>0</v>
      </c>
      <c r="AL72" s="76">
        <f>+Provedor!AL72+Provedor!AL161+Provedor!AL250</f>
        <v>0</v>
      </c>
      <c r="AM72" s="76">
        <f>+Provedor!AM72+Provedor!AM161+Provedor!AM250</f>
        <v>0</v>
      </c>
      <c r="AN72" s="76">
        <f>+Provedor!AN72+Provedor!AN161+Provedor!AN250</f>
        <v>0</v>
      </c>
      <c r="AO72" s="76">
        <f>+Provedor!AO72+Provedor!AO161+Provedor!AO250</f>
        <v>0</v>
      </c>
      <c r="AP72" s="76">
        <f>+Provedor!AP72+Provedor!AP161+Provedor!AP250</f>
        <v>0</v>
      </c>
      <c r="AQ72" s="76">
        <f>+Provedor!AQ72+Provedor!AQ161+Provedor!AQ250</f>
        <v>0</v>
      </c>
      <c r="AR72" s="76">
        <f>+Provedor!AR72+Provedor!AR161+Provedor!AR250</f>
        <v>0</v>
      </c>
      <c r="AS72" s="76">
        <f>+Provedor!AS72+Provedor!AS161+Provedor!AS250</f>
        <v>0</v>
      </c>
      <c r="AT72" s="76">
        <f>+Provedor!AT72+Provedor!AT161+Provedor!AT250</f>
        <v>0</v>
      </c>
      <c r="AU72" s="76">
        <f>+Provedor!AU72+Provedor!AU161+Provedor!AU250</f>
        <v>0</v>
      </c>
    </row>
    <row r="73" spans="1:47" ht="14.1" customHeight="1" x14ac:dyDescent="0.2">
      <c r="A73" s="33" t="s">
        <v>43</v>
      </c>
      <c r="B73" s="76">
        <f>+Provedor!B73+Provedor!B162+Provedor!B251</f>
        <v>0</v>
      </c>
      <c r="C73" s="76">
        <f>+Provedor!C73+Provedor!C162+Provedor!C251</f>
        <v>0</v>
      </c>
      <c r="D73" s="76">
        <f>+Provedor!D73+Provedor!D162+Provedor!D251</f>
        <v>0</v>
      </c>
      <c r="E73" s="76">
        <f>+Provedor!E73+Provedor!E162+Provedor!E251</f>
        <v>0</v>
      </c>
      <c r="F73" s="76">
        <f>+Provedor!F73+Provedor!F162+Provedor!F251</f>
        <v>0</v>
      </c>
      <c r="G73" s="76">
        <f>+Provedor!G73+Provedor!G162+Provedor!G251</f>
        <v>0</v>
      </c>
      <c r="H73" s="76">
        <f>+Provedor!H73+Provedor!H162+Provedor!H251</f>
        <v>0</v>
      </c>
      <c r="I73" s="76">
        <f>+Provedor!I73+Provedor!I162+Provedor!I251</f>
        <v>0</v>
      </c>
      <c r="J73" s="76">
        <f>+Provedor!J73+Provedor!J162+Provedor!J251</f>
        <v>0</v>
      </c>
      <c r="K73" s="76">
        <f>+Provedor!K73+Provedor!K162+Provedor!K251</f>
        <v>0</v>
      </c>
      <c r="L73" s="76">
        <f>+Provedor!L73+Provedor!L162+Provedor!L251</f>
        <v>0</v>
      </c>
      <c r="M73" s="76">
        <f>+Provedor!M73+Provedor!M162+Provedor!M251</f>
        <v>0</v>
      </c>
      <c r="N73" s="76">
        <f>+Provedor!N73+Provedor!N162+Provedor!N251</f>
        <v>0</v>
      </c>
      <c r="O73" s="76">
        <f>+Provedor!O73+Provedor!O162+Provedor!O251</f>
        <v>0</v>
      </c>
      <c r="P73" s="76">
        <f>+Provedor!P73+Provedor!P162+Provedor!P251</f>
        <v>0</v>
      </c>
      <c r="Q73" s="76">
        <f>+Provedor!Q73+Provedor!Q162+Provedor!Q251</f>
        <v>0</v>
      </c>
      <c r="R73" s="76">
        <f>+Provedor!R73+Provedor!R162+Provedor!R251</f>
        <v>0</v>
      </c>
      <c r="S73" s="76">
        <f>+Provedor!S73+Provedor!S162+Provedor!S251</f>
        <v>0</v>
      </c>
      <c r="T73" s="76">
        <f>+Provedor!T73+Provedor!T162+Provedor!T251</f>
        <v>0</v>
      </c>
      <c r="U73" s="76">
        <f>+Provedor!U73+Provedor!U162+Provedor!U251</f>
        <v>0</v>
      </c>
      <c r="V73" s="76">
        <f>+Provedor!V73+Provedor!V162+Provedor!V251</f>
        <v>0</v>
      </c>
      <c r="W73" s="76">
        <f>+Provedor!W73+Provedor!W162+Provedor!W251</f>
        <v>0</v>
      </c>
      <c r="X73" s="76">
        <f>+Provedor!X73+Provedor!X162+Provedor!X251</f>
        <v>0</v>
      </c>
      <c r="Y73" s="76">
        <f>+Provedor!Y73+Provedor!Y162+Provedor!Y251</f>
        <v>0</v>
      </c>
      <c r="Z73" s="76">
        <f>+Provedor!Z73+Provedor!Z162+Provedor!Z251</f>
        <v>0</v>
      </c>
      <c r="AA73" s="76">
        <f>+Provedor!AA73+Provedor!AA162+Provedor!AA251</f>
        <v>0</v>
      </c>
      <c r="AB73" s="76">
        <f>+Provedor!AB73+Provedor!AB162+Provedor!AB251</f>
        <v>0</v>
      </c>
      <c r="AC73" s="76">
        <f>+Provedor!AC73+Provedor!AC162+Provedor!AC251</f>
        <v>0</v>
      </c>
      <c r="AD73" s="76">
        <f>+Provedor!AD73+Provedor!AD162+Provedor!AD251</f>
        <v>0</v>
      </c>
      <c r="AE73" s="76">
        <f>+Provedor!AE73+Provedor!AE162+Provedor!AE251</f>
        <v>0</v>
      </c>
      <c r="AF73" s="76">
        <f>+Provedor!AF73+Provedor!AF162+Provedor!AF251</f>
        <v>0</v>
      </c>
      <c r="AG73" s="76">
        <f>+Provedor!AG73+Provedor!AG162+Provedor!AG251</f>
        <v>0</v>
      </c>
      <c r="AH73" s="76">
        <f>+Provedor!AH73+Provedor!AH162+Provedor!AH251</f>
        <v>0</v>
      </c>
      <c r="AI73" s="76">
        <f>+Provedor!AI73+Provedor!AI162+Provedor!AI251</f>
        <v>0</v>
      </c>
      <c r="AJ73" s="76">
        <f>+Provedor!AJ73+Provedor!AJ162+Provedor!AJ251</f>
        <v>0</v>
      </c>
      <c r="AK73" s="76">
        <f>+Provedor!AK73+Provedor!AK162+Provedor!AK251</f>
        <v>0</v>
      </c>
      <c r="AL73" s="76">
        <f>+Provedor!AL73+Provedor!AL162+Provedor!AL251</f>
        <v>0</v>
      </c>
      <c r="AM73" s="76">
        <f>+Provedor!AM73+Provedor!AM162+Provedor!AM251</f>
        <v>0</v>
      </c>
      <c r="AN73" s="76">
        <f>+Provedor!AN73+Provedor!AN162+Provedor!AN251</f>
        <v>0</v>
      </c>
      <c r="AO73" s="76">
        <f>+Provedor!AO73+Provedor!AO162+Provedor!AO251</f>
        <v>0</v>
      </c>
      <c r="AP73" s="76">
        <f>+Provedor!AP73+Provedor!AP162+Provedor!AP251</f>
        <v>0</v>
      </c>
      <c r="AQ73" s="76">
        <f>+Provedor!AQ73+Provedor!AQ162+Provedor!AQ251</f>
        <v>0</v>
      </c>
      <c r="AR73" s="76">
        <f>+Provedor!AR73+Provedor!AR162+Provedor!AR251</f>
        <v>0</v>
      </c>
      <c r="AS73" s="76">
        <f>+Provedor!AS73+Provedor!AS162+Provedor!AS251</f>
        <v>0</v>
      </c>
      <c r="AT73" s="76">
        <f>+Provedor!AT73+Provedor!AT162+Provedor!AT251</f>
        <v>0</v>
      </c>
      <c r="AU73" s="76">
        <f>+Provedor!AU73+Provedor!AU162+Provedor!AU251</f>
        <v>0</v>
      </c>
    </row>
    <row r="74" spans="1:47" ht="14.1" customHeight="1" x14ac:dyDescent="0.2">
      <c r="A74" s="32" t="s">
        <v>282</v>
      </c>
      <c r="B74" s="20">
        <f>+Provedor!B74+Provedor!B163+Provedor!B252</f>
        <v>0</v>
      </c>
      <c r="C74" s="20">
        <f>+Provedor!C74+Provedor!C163+Provedor!C252</f>
        <v>0</v>
      </c>
      <c r="D74" s="20">
        <f>+Provedor!D74+Provedor!D163+Provedor!D252</f>
        <v>0</v>
      </c>
      <c r="E74" s="20">
        <f>+Provedor!E74+Provedor!E163+Provedor!E252</f>
        <v>0</v>
      </c>
      <c r="F74" s="20">
        <f>+Provedor!F74+Provedor!F163+Provedor!F252</f>
        <v>0</v>
      </c>
      <c r="G74" s="20">
        <f>+Provedor!G74+Provedor!G163+Provedor!G252</f>
        <v>0</v>
      </c>
      <c r="H74" s="20">
        <f>+Provedor!H74+Provedor!H163+Provedor!H252</f>
        <v>0</v>
      </c>
      <c r="I74" s="20">
        <f>+Provedor!I74+Provedor!I163+Provedor!I252</f>
        <v>0</v>
      </c>
      <c r="J74" s="20">
        <f>+Provedor!J74+Provedor!J163+Provedor!J252</f>
        <v>0</v>
      </c>
      <c r="K74" s="20">
        <f>+Provedor!K74+Provedor!K163+Provedor!K252</f>
        <v>0</v>
      </c>
      <c r="L74" s="20">
        <f>+Provedor!L74+Provedor!L163+Provedor!L252</f>
        <v>0</v>
      </c>
      <c r="M74" s="20">
        <f>+Provedor!M74+Provedor!M163+Provedor!M252</f>
        <v>0</v>
      </c>
      <c r="N74" s="20">
        <f>+Provedor!N74+Provedor!N163+Provedor!N252</f>
        <v>0</v>
      </c>
      <c r="O74" s="20">
        <f>+Provedor!O74+Provedor!O163+Provedor!O252</f>
        <v>0</v>
      </c>
      <c r="P74" s="20">
        <f>+Provedor!P74+Provedor!P163+Provedor!P252</f>
        <v>0</v>
      </c>
      <c r="Q74" s="20">
        <f>+Provedor!Q74+Provedor!Q163+Provedor!Q252</f>
        <v>0</v>
      </c>
      <c r="R74" s="20">
        <f>+Provedor!R74+Provedor!R163+Provedor!R252</f>
        <v>0</v>
      </c>
      <c r="S74" s="20">
        <f>+Provedor!S74+Provedor!S163+Provedor!S252</f>
        <v>0</v>
      </c>
      <c r="T74" s="20">
        <f>+Provedor!T74+Provedor!T163+Provedor!T252</f>
        <v>0</v>
      </c>
      <c r="U74" s="20">
        <f>+Provedor!U74+Provedor!U163+Provedor!U252</f>
        <v>0</v>
      </c>
      <c r="V74" s="20">
        <f>+Provedor!V74+Provedor!V163+Provedor!V252</f>
        <v>0</v>
      </c>
      <c r="W74" s="20">
        <f>+Provedor!W74+Provedor!W163+Provedor!W252</f>
        <v>0</v>
      </c>
      <c r="X74" s="20">
        <f>+Provedor!X74+Provedor!X163+Provedor!X252</f>
        <v>0</v>
      </c>
      <c r="Y74" s="20">
        <f>+Provedor!Y74+Provedor!Y163+Provedor!Y252</f>
        <v>0</v>
      </c>
      <c r="Z74" s="20">
        <f>+Provedor!Z74+Provedor!Z163+Provedor!Z252</f>
        <v>0</v>
      </c>
      <c r="AA74" s="20">
        <f>+Provedor!AA74+Provedor!AA163+Provedor!AA252</f>
        <v>0</v>
      </c>
      <c r="AB74" s="20">
        <f>+Provedor!AB74+Provedor!AB163+Provedor!AB252</f>
        <v>0</v>
      </c>
      <c r="AC74" s="20">
        <f>+Provedor!AC74+Provedor!AC163+Provedor!AC252</f>
        <v>0</v>
      </c>
      <c r="AD74" s="20">
        <f>+Provedor!AD74+Provedor!AD163+Provedor!AD252</f>
        <v>0</v>
      </c>
      <c r="AE74" s="20">
        <f>+Provedor!AE74+Provedor!AE163+Provedor!AE252</f>
        <v>0</v>
      </c>
      <c r="AF74" s="20">
        <f>+Provedor!AF74+Provedor!AF163+Provedor!AF252</f>
        <v>0</v>
      </c>
      <c r="AG74" s="20">
        <f>+Provedor!AG74+Provedor!AG163+Provedor!AG252</f>
        <v>0</v>
      </c>
      <c r="AH74" s="20">
        <f>+Provedor!AH74+Provedor!AH163+Provedor!AH252</f>
        <v>0</v>
      </c>
      <c r="AI74" s="20">
        <f>+Provedor!AI74+Provedor!AI163+Provedor!AI252</f>
        <v>0</v>
      </c>
      <c r="AJ74" s="20">
        <f>+Provedor!AJ74+Provedor!AJ163+Provedor!AJ252</f>
        <v>0</v>
      </c>
      <c r="AK74" s="20">
        <f>+Provedor!AK74+Provedor!AK163+Provedor!AK252</f>
        <v>0</v>
      </c>
      <c r="AL74" s="20">
        <f>+Provedor!AL74+Provedor!AL163+Provedor!AL252</f>
        <v>0</v>
      </c>
      <c r="AM74" s="20">
        <f>+Provedor!AM74+Provedor!AM163+Provedor!AM252</f>
        <v>0</v>
      </c>
      <c r="AN74" s="20">
        <f>+Provedor!AN74+Provedor!AN163+Provedor!AN252</f>
        <v>0</v>
      </c>
      <c r="AO74" s="20">
        <f>+Provedor!AO74+Provedor!AO163+Provedor!AO252</f>
        <v>0</v>
      </c>
      <c r="AP74" s="20">
        <f>+Provedor!AP74+Provedor!AP163+Provedor!AP252</f>
        <v>0</v>
      </c>
      <c r="AQ74" s="20">
        <f>+Provedor!AQ74+Provedor!AQ163+Provedor!AQ252</f>
        <v>0</v>
      </c>
      <c r="AR74" s="20">
        <f>+Provedor!AR74+Provedor!AR163+Provedor!AR252</f>
        <v>0</v>
      </c>
      <c r="AS74" s="20">
        <f>+Provedor!AS74+Provedor!AS163+Provedor!AS252</f>
        <v>0</v>
      </c>
      <c r="AT74" s="20">
        <f>+Provedor!AT74+Provedor!AT163+Provedor!AT252</f>
        <v>0</v>
      </c>
      <c r="AU74" s="20">
        <f>+Provedor!AU74+Provedor!AU163+Provedor!AU252</f>
        <v>0</v>
      </c>
    </row>
    <row r="75" spans="1:47" ht="14.1" customHeight="1" x14ac:dyDescent="0.2">
      <c r="A75" s="33" t="s">
        <v>23</v>
      </c>
      <c r="B75" s="76">
        <f>+Provedor!B75+Provedor!B164+Provedor!B253</f>
        <v>0</v>
      </c>
      <c r="C75" s="76">
        <f>+Provedor!C75+Provedor!C164+Provedor!C253</f>
        <v>0</v>
      </c>
      <c r="D75" s="76">
        <f>+Provedor!D75+Provedor!D164+Provedor!D253</f>
        <v>0</v>
      </c>
      <c r="E75" s="76">
        <f>+Provedor!E75+Provedor!E164+Provedor!E253</f>
        <v>0</v>
      </c>
      <c r="F75" s="76">
        <f>+Provedor!F75+Provedor!F164+Provedor!F253</f>
        <v>0</v>
      </c>
      <c r="G75" s="76">
        <f>+Provedor!G75+Provedor!G164+Provedor!G253</f>
        <v>0</v>
      </c>
      <c r="H75" s="76">
        <f>+Provedor!H75+Provedor!H164+Provedor!H253</f>
        <v>0</v>
      </c>
      <c r="I75" s="76">
        <f>+Provedor!I75+Provedor!I164+Provedor!I253</f>
        <v>0</v>
      </c>
      <c r="J75" s="76">
        <f>+Provedor!J75+Provedor!J164+Provedor!J253</f>
        <v>0</v>
      </c>
      <c r="K75" s="76">
        <f>+Provedor!K75+Provedor!K164+Provedor!K253</f>
        <v>0</v>
      </c>
      <c r="L75" s="76">
        <f>+Provedor!L75+Provedor!L164+Provedor!L253</f>
        <v>0</v>
      </c>
      <c r="M75" s="76">
        <f>+Provedor!M75+Provedor!M164+Provedor!M253</f>
        <v>0</v>
      </c>
      <c r="N75" s="76">
        <f>+Provedor!N75+Provedor!N164+Provedor!N253</f>
        <v>0</v>
      </c>
      <c r="O75" s="76">
        <f>+Provedor!O75+Provedor!O164+Provedor!O253</f>
        <v>0</v>
      </c>
      <c r="P75" s="76">
        <f>+Provedor!P75+Provedor!P164+Provedor!P253</f>
        <v>0</v>
      </c>
      <c r="Q75" s="76">
        <f>+Provedor!Q75+Provedor!Q164+Provedor!Q253</f>
        <v>0</v>
      </c>
      <c r="R75" s="76">
        <f>+Provedor!R75+Provedor!R164+Provedor!R253</f>
        <v>0</v>
      </c>
      <c r="S75" s="76">
        <f>+Provedor!S75+Provedor!S164+Provedor!S253</f>
        <v>0</v>
      </c>
      <c r="T75" s="76">
        <f>+Provedor!T75+Provedor!T164+Provedor!T253</f>
        <v>0</v>
      </c>
      <c r="U75" s="76">
        <f>+Provedor!U75+Provedor!U164+Provedor!U253</f>
        <v>0</v>
      </c>
      <c r="V75" s="76">
        <f>+Provedor!V75+Provedor!V164+Provedor!V253</f>
        <v>0</v>
      </c>
      <c r="W75" s="76">
        <f>+Provedor!W75+Provedor!W164+Provedor!W253</f>
        <v>0</v>
      </c>
      <c r="X75" s="76">
        <f>+Provedor!X75+Provedor!X164+Provedor!X253</f>
        <v>0</v>
      </c>
      <c r="Y75" s="76">
        <f>+Provedor!Y75+Provedor!Y164+Provedor!Y253</f>
        <v>0</v>
      </c>
      <c r="Z75" s="76">
        <f>+Provedor!Z75+Provedor!Z164+Provedor!Z253</f>
        <v>0</v>
      </c>
      <c r="AA75" s="76">
        <f>+Provedor!AA75+Provedor!AA164+Provedor!AA253</f>
        <v>0</v>
      </c>
      <c r="AB75" s="76">
        <f>+Provedor!AB75+Provedor!AB164+Provedor!AB253</f>
        <v>0</v>
      </c>
      <c r="AC75" s="76">
        <f>+Provedor!AC75+Provedor!AC164+Provedor!AC253</f>
        <v>0</v>
      </c>
      <c r="AD75" s="76">
        <f>+Provedor!AD75+Provedor!AD164+Provedor!AD253</f>
        <v>0</v>
      </c>
      <c r="AE75" s="76">
        <f>+Provedor!AE75+Provedor!AE164+Provedor!AE253</f>
        <v>0</v>
      </c>
      <c r="AF75" s="76">
        <f>+Provedor!AF75+Provedor!AF164+Provedor!AF253</f>
        <v>0</v>
      </c>
      <c r="AG75" s="76">
        <f>+Provedor!AG75+Provedor!AG164+Provedor!AG253</f>
        <v>0</v>
      </c>
      <c r="AH75" s="76">
        <f>+Provedor!AH75+Provedor!AH164+Provedor!AH253</f>
        <v>0</v>
      </c>
      <c r="AI75" s="76">
        <f>+Provedor!AI75+Provedor!AI164+Provedor!AI253</f>
        <v>0</v>
      </c>
      <c r="AJ75" s="76">
        <f>+Provedor!AJ75+Provedor!AJ164+Provedor!AJ253</f>
        <v>0</v>
      </c>
      <c r="AK75" s="76">
        <f>+Provedor!AK75+Provedor!AK164+Provedor!AK253</f>
        <v>0</v>
      </c>
      <c r="AL75" s="76">
        <f>+Provedor!AL75+Provedor!AL164+Provedor!AL253</f>
        <v>0</v>
      </c>
      <c r="AM75" s="76">
        <f>+Provedor!AM75+Provedor!AM164+Provedor!AM253</f>
        <v>0</v>
      </c>
      <c r="AN75" s="76">
        <f>+Provedor!AN75+Provedor!AN164+Provedor!AN253</f>
        <v>0</v>
      </c>
      <c r="AO75" s="76">
        <f>+Provedor!AO75+Provedor!AO164+Provedor!AO253</f>
        <v>0</v>
      </c>
      <c r="AP75" s="76">
        <f>+Provedor!AP75+Provedor!AP164+Provedor!AP253</f>
        <v>0</v>
      </c>
      <c r="AQ75" s="76">
        <f>+Provedor!AQ75+Provedor!AQ164+Provedor!AQ253</f>
        <v>0</v>
      </c>
      <c r="AR75" s="76">
        <f>+Provedor!AR75+Provedor!AR164+Provedor!AR253</f>
        <v>0</v>
      </c>
      <c r="AS75" s="76">
        <f>+Provedor!AS75+Provedor!AS164+Provedor!AS253</f>
        <v>0</v>
      </c>
      <c r="AT75" s="76">
        <f>+Provedor!AT75+Provedor!AT164+Provedor!AT253</f>
        <v>0</v>
      </c>
      <c r="AU75" s="76">
        <f>+Provedor!AU75+Provedor!AU164+Provedor!AU253</f>
        <v>0</v>
      </c>
    </row>
    <row r="76" spans="1:47" ht="14.1" customHeight="1" x14ac:dyDescent="0.2">
      <c r="A76" s="33" t="s">
        <v>283</v>
      </c>
      <c r="B76" s="76">
        <f>+Provedor!B76+Provedor!B165+Provedor!B254</f>
        <v>0</v>
      </c>
      <c r="C76" s="76">
        <f>+Provedor!C76+Provedor!C165+Provedor!C254</f>
        <v>0</v>
      </c>
      <c r="D76" s="76">
        <f>+Provedor!D76+Provedor!D165+Provedor!D254</f>
        <v>0</v>
      </c>
      <c r="E76" s="76">
        <f>+Provedor!E76+Provedor!E165+Provedor!E254</f>
        <v>0</v>
      </c>
      <c r="F76" s="76">
        <f>+Provedor!F76+Provedor!F165+Provedor!F254</f>
        <v>0</v>
      </c>
      <c r="G76" s="76">
        <f>+Provedor!G76+Provedor!G165+Provedor!G254</f>
        <v>0</v>
      </c>
      <c r="H76" s="76">
        <f>+Provedor!H76+Provedor!H165+Provedor!H254</f>
        <v>0</v>
      </c>
      <c r="I76" s="76">
        <f>+Provedor!I76+Provedor!I165+Provedor!I254</f>
        <v>0</v>
      </c>
      <c r="J76" s="76">
        <f>+Provedor!J76+Provedor!J165+Provedor!J254</f>
        <v>0</v>
      </c>
      <c r="K76" s="76">
        <f>+Provedor!K76+Provedor!K165+Provedor!K254</f>
        <v>0</v>
      </c>
      <c r="L76" s="76">
        <f>+Provedor!L76+Provedor!L165+Provedor!L254</f>
        <v>0</v>
      </c>
      <c r="M76" s="76">
        <f>+Provedor!M76+Provedor!M165+Provedor!M254</f>
        <v>0</v>
      </c>
      <c r="N76" s="76">
        <f>+Provedor!N76+Provedor!N165+Provedor!N254</f>
        <v>0</v>
      </c>
      <c r="O76" s="76">
        <f>+Provedor!O76+Provedor!O165+Provedor!O254</f>
        <v>0</v>
      </c>
      <c r="P76" s="76">
        <f>+Provedor!P76+Provedor!P165+Provedor!P254</f>
        <v>0</v>
      </c>
      <c r="Q76" s="76">
        <f>+Provedor!Q76+Provedor!Q165+Provedor!Q254</f>
        <v>0</v>
      </c>
      <c r="R76" s="76">
        <f>+Provedor!R76+Provedor!R165+Provedor!R254</f>
        <v>0</v>
      </c>
      <c r="S76" s="76">
        <f>+Provedor!S76+Provedor!S165+Provedor!S254</f>
        <v>0</v>
      </c>
      <c r="T76" s="76">
        <f>+Provedor!T76+Provedor!T165+Provedor!T254</f>
        <v>0</v>
      </c>
      <c r="U76" s="76">
        <f>+Provedor!U76+Provedor!U165+Provedor!U254</f>
        <v>0</v>
      </c>
      <c r="V76" s="76">
        <f>+Provedor!V76+Provedor!V165+Provedor!V254</f>
        <v>0</v>
      </c>
      <c r="W76" s="76">
        <f>+Provedor!W76+Provedor!W165+Provedor!W254</f>
        <v>0</v>
      </c>
      <c r="X76" s="76">
        <f>+Provedor!X76+Provedor!X165+Provedor!X254</f>
        <v>0</v>
      </c>
      <c r="Y76" s="76">
        <f>+Provedor!Y76+Provedor!Y165+Provedor!Y254</f>
        <v>0</v>
      </c>
      <c r="Z76" s="76">
        <f>+Provedor!Z76+Provedor!Z165+Provedor!Z254</f>
        <v>0</v>
      </c>
      <c r="AA76" s="76">
        <f>+Provedor!AA76+Provedor!AA165+Provedor!AA254</f>
        <v>0</v>
      </c>
      <c r="AB76" s="76">
        <f>+Provedor!AB76+Provedor!AB165+Provedor!AB254</f>
        <v>0</v>
      </c>
      <c r="AC76" s="76">
        <f>+Provedor!AC76+Provedor!AC165+Provedor!AC254</f>
        <v>0</v>
      </c>
      <c r="AD76" s="76">
        <f>+Provedor!AD76+Provedor!AD165+Provedor!AD254</f>
        <v>0</v>
      </c>
      <c r="AE76" s="76">
        <f>+Provedor!AE76+Provedor!AE165+Provedor!AE254</f>
        <v>0</v>
      </c>
      <c r="AF76" s="76">
        <f>+Provedor!AF76+Provedor!AF165+Provedor!AF254</f>
        <v>0</v>
      </c>
      <c r="AG76" s="76">
        <f>+Provedor!AG76+Provedor!AG165+Provedor!AG254</f>
        <v>0</v>
      </c>
      <c r="AH76" s="76">
        <f>+Provedor!AH76+Provedor!AH165+Provedor!AH254</f>
        <v>0</v>
      </c>
      <c r="AI76" s="76">
        <f>+Provedor!AI76+Provedor!AI165+Provedor!AI254</f>
        <v>0</v>
      </c>
      <c r="AJ76" s="76">
        <f>+Provedor!AJ76+Provedor!AJ165+Provedor!AJ254</f>
        <v>0</v>
      </c>
      <c r="AK76" s="76">
        <f>+Provedor!AK76+Provedor!AK165+Provedor!AK254</f>
        <v>0</v>
      </c>
      <c r="AL76" s="76">
        <f>+Provedor!AL76+Provedor!AL165+Provedor!AL254</f>
        <v>0</v>
      </c>
      <c r="AM76" s="76">
        <f>+Provedor!AM76+Provedor!AM165+Provedor!AM254</f>
        <v>0</v>
      </c>
      <c r="AN76" s="76">
        <f>+Provedor!AN76+Provedor!AN165+Provedor!AN254</f>
        <v>0</v>
      </c>
      <c r="AO76" s="76">
        <f>+Provedor!AO76+Provedor!AO165+Provedor!AO254</f>
        <v>0</v>
      </c>
      <c r="AP76" s="76">
        <f>+Provedor!AP76+Provedor!AP165+Provedor!AP254</f>
        <v>0</v>
      </c>
      <c r="AQ76" s="76">
        <f>+Provedor!AQ76+Provedor!AQ165+Provedor!AQ254</f>
        <v>0</v>
      </c>
      <c r="AR76" s="76">
        <f>+Provedor!AR76+Provedor!AR165+Provedor!AR254</f>
        <v>0</v>
      </c>
      <c r="AS76" s="76">
        <f>+Provedor!AS76+Provedor!AS165+Provedor!AS254</f>
        <v>0</v>
      </c>
      <c r="AT76" s="76">
        <f>+Provedor!AT76+Provedor!AT165+Provedor!AT254</f>
        <v>0</v>
      </c>
      <c r="AU76" s="76">
        <f>+Provedor!AU76+Provedor!AU165+Provedor!AU254</f>
        <v>0</v>
      </c>
    </row>
    <row r="77" spans="1:47" ht="14.1" customHeight="1" x14ac:dyDescent="0.2">
      <c r="A77" s="33" t="s">
        <v>24</v>
      </c>
      <c r="B77" s="76">
        <f>+Provedor!B77+Provedor!B166+Provedor!B255</f>
        <v>0</v>
      </c>
      <c r="C77" s="76">
        <f>+Provedor!C77+Provedor!C166+Provedor!C255</f>
        <v>0</v>
      </c>
      <c r="D77" s="76">
        <f>+Provedor!D77+Provedor!D166+Provedor!D255</f>
        <v>0</v>
      </c>
      <c r="E77" s="76">
        <f>+Provedor!E77+Provedor!E166+Provedor!E255</f>
        <v>0</v>
      </c>
      <c r="F77" s="76">
        <f>+Provedor!F77+Provedor!F166+Provedor!F255</f>
        <v>0</v>
      </c>
      <c r="G77" s="76">
        <f>+Provedor!G77+Provedor!G166+Provedor!G255</f>
        <v>0</v>
      </c>
      <c r="H77" s="76">
        <f>+Provedor!H77+Provedor!H166+Provedor!H255</f>
        <v>0</v>
      </c>
      <c r="I77" s="76">
        <f>+Provedor!I77+Provedor!I166+Provedor!I255</f>
        <v>0</v>
      </c>
      <c r="J77" s="76">
        <f>+Provedor!J77+Provedor!J166+Provedor!J255</f>
        <v>0</v>
      </c>
      <c r="K77" s="76">
        <f>+Provedor!K77+Provedor!K166+Provedor!K255</f>
        <v>0</v>
      </c>
      <c r="L77" s="76">
        <f>+Provedor!L77+Provedor!L166+Provedor!L255</f>
        <v>0</v>
      </c>
      <c r="M77" s="76">
        <f>+Provedor!M77+Provedor!M166+Provedor!M255</f>
        <v>0</v>
      </c>
      <c r="N77" s="76">
        <f>+Provedor!N77+Provedor!N166+Provedor!N255</f>
        <v>0</v>
      </c>
      <c r="O77" s="76">
        <f>+Provedor!O77+Provedor!O166+Provedor!O255</f>
        <v>0</v>
      </c>
      <c r="P77" s="76">
        <f>+Provedor!P77+Provedor!P166+Provedor!P255</f>
        <v>0</v>
      </c>
      <c r="Q77" s="76">
        <f>+Provedor!Q77+Provedor!Q166+Provedor!Q255</f>
        <v>0</v>
      </c>
      <c r="R77" s="76">
        <f>+Provedor!R77+Provedor!R166+Provedor!R255</f>
        <v>0</v>
      </c>
      <c r="S77" s="76">
        <f>+Provedor!S77+Provedor!S166+Provedor!S255</f>
        <v>0</v>
      </c>
      <c r="T77" s="76">
        <f>+Provedor!T77+Provedor!T166+Provedor!T255</f>
        <v>0</v>
      </c>
      <c r="U77" s="76">
        <f>+Provedor!U77+Provedor!U166+Provedor!U255</f>
        <v>0</v>
      </c>
      <c r="V77" s="76">
        <f>+Provedor!V77+Provedor!V166+Provedor!V255</f>
        <v>0</v>
      </c>
      <c r="W77" s="76">
        <f>+Provedor!W77+Provedor!W166+Provedor!W255</f>
        <v>0</v>
      </c>
      <c r="X77" s="76">
        <f>+Provedor!X77+Provedor!X166+Provedor!X255</f>
        <v>0</v>
      </c>
      <c r="Y77" s="76">
        <f>+Provedor!Y77+Provedor!Y166+Provedor!Y255</f>
        <v>0</v>
      </c>
      <c r="Z77" s="76">
        <f>+Provedor!Z77+Provedor!Z166+Provedor!Z255</f>
        <v>0</v>
      </c>
      <c r="AA77" s="76">
        <f>+Provedor!AA77+Provedor!AA166+Provedor!AA255</f>
        <v>0</v>
      </c>
      <c r="AB77" s="76">
        <f>+Provedor!AB77+Provedor!AB166+Provedor!AB255</f>
        <v>0</v>
      </c>
      <c r="AC77" s="76">
        <f>+Provedor!AC77+Provedor!AC166+Provedor!AC255</f>
        <v>0</v>
      </c>
      <c r="AD77" s="76">
        <f>+Provedor!AD77+Provedor!AD166+Provedor!AD255</f>
        <v>0</v>
      </c>
      <c r="AE77" s="76">
        <f>+Provedor!AE77+Provedor!AE166+Provedor!AE255</f>
        <v>0</v>
      </c>
      <c r="AF77" s="76">
        <f>+Provedor!AF77+Provedor!AF166+Provedor!AF255</f>
        <v>0</v>
      </c>
      <c r="AG77" s="76">
        <f>+Provedor!AG77+Provedor!AG166+Provedor!AG255</f>
        <v>0</v>
      </c>
      <c r="AH77" s="76">
        <f>+Provedor!AH77+Provedor!AH166+Provedor!AH255</f>
        <v>0</v>
      </c>
      <c r="AI77" s="76">
        <f>+Provedor!AI77+Provedor!AI166+Provedor!AI255</f>
        <v>0</v>
      </c>
      <c r="AJ77" s="76">
        <f>+Provedor!AJ77+Provedor!AJ166+Provedor!AJ255</f>
        <v>0</v>
      </c>
      <c r="AK77" s="76">
        <f>+Provedor!AK77+Provedor!AK166+Provedor!AK255</f>
        <v>0</v>
      </c>
      <c r="AL77" s="76">
        <f>+Provedor!AL77+Provedor!AL166+Provedor!AL255</f>
        <v>0</v>
      </c>
      <c r="AM77" s="76">
        <f>+Provedor!AM77+Provedor!AM166+Provedor!AM255</f>
        <v>0</v>
      </c>
      <c r="AN77" s="76">
        <f>+Provedor!AN77+Provedor!AN166+Provedor!AN255</f>
        <v>0</v>
      </c>
      <c r="AO77" s="76">
        <f>+Provedor!AO77+Provedor!AO166+Provedor!AO255</f>
        <v>0</v>
      </c>
      <c r="AP77" s="76">
        <f>+Provedor!AP77+Provedor!AP166+Provedor!AP255</f>
        <v>0</v>
      </c>
      <c r="AQ77" s="76">
        <f>+Provedor!AQ77+Provedor!AQ166+Provedor!AQ255</f>
        <v>0</v>
      </c>
      <c r="AR77" s="76">
        <f>+Provedor!AR77+Provedor!AR166+Provedor!AR255</f>
        <v>0</v>
      </c>
      <c r="AS77" s="76">
        <f>+Provedor!AS77+Provedor!AS166+Provedor!AS255</f>
        <v>0</v>
      </c>
      <c r="AT77" s="76">
        <f>+Provedor!AT77+Provedor!AT166+Provedor!AT255</f>
        <v>0</v>
      </c>
      <c r="AU77" s="76">
        <f>+Provedor!AU77+Provedor!AU166+Provedor!AU255</f>
        <v>0</v>
      </c>
    </row>
    <row r="78" spans="1:47" ht="14.1" customHeight="1" x14ac:dyDescent="0.2">
      <c r="A78" s="9" t="s">
        <v>168</v>
      </c>
      <c r="B78" s="20">
        <f>+Provedor!B78+Provedor!B167+Provedor!B256</f>
        <v>0</v>
      </c>
      <c r="C78" s="20">
        <f>+Provedor!C78+Provedor!C167+Provedor!C256</f>
        <v>0</v>
      </c>
      <c r="D78" s="20">
        <f>+Provedor!D78+Provedor!D167+Provedor!D256</f>
        <v>0</v>
      </c>
      <c r="E78" s="20">
        <f>+Provedor!E78+Provedor!E167+Provedor!E256</f>
        <v>0</v>
      </c>
      <c r="F78" s="20">
        <f>+Provedor!F78+Provedor!F167+Provedor!F256</f>
        <v>0</v>
      </c>
      <c r="G78" s="20">
        <f>+Provedor!G78+Provedor!G167+Provedor!G256</f>
        <v>0</v>
      </c>
      <c r="H78" s="20">
        <f>+Provedor!H78+Provedor!H167+Provedor!H256</f>
        <v>0</v>
      </c>
      <c r="I78" s="20">
        <f>+Provedor!I78+Provedor!I167+Provedor!I256</f>
        <v>0</v>
      </c>
      <c r="J78" s="20">
        <f>+Provedor!J78+Provedor!J167+Provedor!J256</f>
        <v>0</v>
      </c>
      <c r="K78" s="20">
        <f>+Provedor!K78+Provedor!K167+Provedor!K256</f>
        <v>0</v>
      </c>
      <c r="L78" s="20">
        <f>+Provedor!L78+Provedor!L167+Provedor!L256</f>
        <v>0</v>
      </c>
      <c r="M78" s="20">
        <f>+Provedor!M78+Provedor!M167+Provedor!M256</f>
        <v>0</v>
      </c>
      <c r="N78" s="20">
        <f>+Provedor!N78+Provedor!N167+Provedor!N256</f>
        <v>0</v>
      </c>
      <c r="O78" s="20">
        <f>+Provedor!O78+Provedor!O167+Provedor!O256</f>
        <v>0</v>
      </c>
      <c r="P78" s="20">
        <f>+Provedor!P78+Provedor!P167+Provedor!P256</f>
        <v>0</v>
      </c>
      <c r="Q78" s="20">
        <f>+Provedor!Q78+Provedor!Q167+Provedor!Q256</f>
        <v>0</v>
      </c>
      <c r="R78" s="20">
        <f>+Provedor!R78+Provedor!R167+Provedor!R256</f>
        <v>0</v>
      </c>
      <c r="S78" s="20">
        <f>+Provedor!S78+Provedor!S167+Provedor!S256</f>
        <v>0</v>
      </c>
      <c r="T78" s="20">
        <f>+Provedor!T78+Provedor!T167+Provedor!T256</f>
        <v>0</v>
      </c>
      <c r="U78" s="20">
        <f>+Provedor!U78+Provedor!U167+Provedor!U256</f>
        <v>0</v>
      </c>
      <c r="V78" s="20">
        <f>+Provedor!V78+Provedor!V167+Provedor!V256</f>
        <v>0</v>
      </c>
      <c r="W78" s="20">
        <f>+Provedor!W78+Provedor!W167+Provedor!W256</f>
        <v>0</v>
      </c>
      <c r="X78" s="20">
        <f>+Provedor!X78+Provedor!X167+Provedor!X256</f>
        <v>0</v>
      </c>
      <c r="Y78" s="20">
        <f>+Provedor!Y78+Provedor!Y167+Provedor!Y256</f>
        <v>0</v>
      </c>
      <c r="Z78" s="20">
        <f>+Provedor!Z78+Provedor!Z167+Provedor!Z256</f>
        <v>0</v>
      </c>
      <c r="AA78" s="20">
        <f>+Provedor!AA78+Provedor!AA167+Provedor!AA256</f>
        <v>0</v>
      </c>
      <c r="AB78" s="20">
        <f>+Provedor!AB78+Provedor!AB167+Provedor!AB256</f>
        <v>0</v>
      </c>
      <c r="AC78" s="20">
        <f>+Provedor!AC78+Provedor!AC167+Provedor!AC256</f>
        <v>0</v>
      </c>
      <c r="AD78" s="20">
        <f>+Provedor!AD78+Provedor!AD167+Provedor!AD256</f>
        <v>0</v>
      </c>
      <c r="AE78" s="20">
        <f>+Provedor!AE78+Provedor!AE167+Provedor!AE256</f>
        <v>0</v>
      </c>
      <c r="AF78" s="20">
        <f>+Provedor!AF78+Provedor!AF167+Provedor!AF256</f>
        <v>0</v>
      </c>
      <c r="AG78" s="20">
        <f>+Provedor!AG78+Provedor!AG167+Provedor!AG256</f>
        <v>0</v>
      </c>
      <c r="AH78" s="20">
        <f>+Provedor!AH78+Provedor!AH167+Provedor!AH256</f>
        <v>0</v>
      </c>
      <c r="AI78" s="20">
        <f>+Provedor!AI78+Provedor!AI167+Provedor!AI256</f>
        <v>0</v>
      </c>
      <c r="AJ78" s="20">
        <f>+Provedor!AJ78+Provedor!AJ167+Provedor!AJ256</f>
        <v>0</v>
      </c>
      <c r="AK78" s="20">
        <f>+Provedor!AK78+Provedor!AK167+Provedor!AK256</f>
        <v>0</v>
      </c>
      <c r="AL78" s="20">
        <f>+Provedor!AL78+Provedor!AL167+Provedor!AL256</f>
        <v>0</v>
      </c>
      <c r="AM78" s="20">
        <f>+Provedor!AM78+Provedor!AM167+Provedor!AM256</f>
        <v>0</v>
      </c>
      <c r="AN78" s="20">
        <f>+Provedor!AN78+Provedor!AN167+Provedor!AN256</f>
        <v>0</v>
      </c>
      <c r="AO78" s="20">
        <f>+Provedor!AO78+Provedor!AO167+Provedor!AO256</f>
        <v>0</v>
      </c>
      <c r="AP78" s="20">
        <f>+Provedor!AP78+Provedor!AP167+Provedor!AP256</f>
        <v>0</v>
      </c>
      <c r="AQ78" s="20">
        <f>+Provedor!AQ78+Provedor!AQ167+Provedor!AQ256</f>
        <v>0</v>
      </c>
      <c r="AR78" s="20">
        <f>+Provedor!AR78+Provedor!AR167+Provedor!AR256</f>
        <v>0</v>
      </c>
      <c r="AS78" s="20">
        <f>+Provedor!AS78+Provedor!AS167+Provedor!AS256</f>
        <v>0</v>
      </c>
      <c r="AT78" s="20">
        <f>+Provedor!AT78+Provedor!AT167+Provedor!AT256</f>
        <v>0</v>
      </c>
      <c r="AU78" s="20">
        <f>+Provedor!AU78+Provedor!AU167+Provedor!AU256</f>
        <v>0</v>
      </c>
    </row>
    <row r="79" spans="1:47" ht="14.1" customHeight="1" x14ac:dyDescent="0.2">
      <c r="A79" s="10" t="s">
        <v>4</v>
      </c>
      <c r="B79" s="76">
        <f>+Provedor!B79+Provedor!B168+Provedor!B257</f>
        <v>0</v>
      </c>
      <c r="C79" s="76">
        <f>+Provedor!C79+Provedor!C168+Provedor!C257</f>
        <v>0</v>
      </c>
      <c r="D79" s="76">
        <f>+Provedor!D79+Provedor!D168+Provedor!D257</f>
        <v>0</v>
      </c>
      <c r="E79" s="76">
        <f>+Provedor!E79+Provedor!E168+Provedor!E257</f>
        <v>0</v>
      </c>
      <c r="F79" s="76">
        <f>+Provedor!F79+Provedor!F168+Provedor!F257</f>
        <v>0</v>
      </c>
      <c r="G79" s="76">
        <f>+Provedor!G79+Provedor!G168+Provedor!G257</f>
        <v>0</v>
      </c>
      <c r="H79" s="76">
        <f>+Provedor!H79+Provedor!H168+Provedor!H257</f>
        <v>0</v>
      </c>
      <c r="I79" s="76">
        <f>+Provedor!I79+Provedor!I168+Provedor!I257</f>
        <v>0</v>
      </c>
      <c r="J79" s="76">
        <f>+Provedor!J79+Provedor!J168+Provedor!J257</f>
        <v>0</v>
      </c>
      <c r="K79" s="76">
        <f>+Provedor!K79+Provedor!K168+Provedor!K257</f>
        <v>0</v>
      </c>
      <c r="L79" s="76">
        <f>+Provedor!L79+Provedor!L168+Provedor!L257</f>
        <v>0</v>
      </c>
      <c r="M79" s="76">
        <f>+Provedor!M79+Provedor!M168+Provedor!M257</f>
        <v>0</v>
      </c>
      <c r="N79" s="76">
        <f>+Provedor!N79+Provedor!N168+Provedor!N257</f>
        <v>0</v>
      </c>
      <c r="O79" s="76">
        <f>+Provedor!O79+Provedor!O168+Provedor!O257</f>
        <v>0</v>
      </c>
      <c r="P79" s="76">
        <f>+Provedor!P79+Provedor!P168+Provedor!P257</f>
        <v>0</v>
      </c>
      <c r="Q79" s="76">
        <f>+Provedor!Q79+Provedor!Q168+Provedor!Q257</f>
        <v>0</v>
      </c>
      <c r="R79" s="76">
        <f>+Provedor!R79+Provedor!R168+Provedor!R257</f>
        <v>0</v>
      </c>
      <c r="S79" s="76">
        <f>+Provedor!S79+Provedor!S168+Provedor!S257</f>
        <v>0</v>
      </c>
      <c r="T79" s="76">
        <f>+Provedor!T79+Provedor!T168+Provedor!T257</f>
        <v>0</v>
      </c>
      <c r="U79" s="76">
        <f>+Provedor!U79+Provedor!U168+Provedor!U257</f>
        <v>0</v>
      </c>
      <c r="V79" s="76">
        <f>+Provedor!V79+Provedor!V168+Provedor!V257</f>
        <v>0</v>
      </c>
      <c r="W79" s="76">
        <f>+Provedor!W79+Provedor!W168+Provedor!W257</f>
        <v>0</v>
      </c>
      <c r="X79" s="76">
        <f>+Provedor!X79+Provedor!X168+Provedor!X257</f>
        <v>0</v>
      </c>
      <c r="Y79" s="76">
        <f>+Provedor!Y79+Provedor!Y168+Provedor!Y257</f>
        <v>0</v>
      </c>
      <c r="Z79" s="76">
        <f>+Provedor!Z79+Provedor!Z168+Provedor!Z257</f>
        <v>0</v>
      </c>
      <c r="AA79" s="76">
        <f>+Provedor!AA79+Provedor!AA168+Provedor!AA257</f>
        <v>0</v>
      </c>
      <c r="AB79" s="76">
        <f>+Provedor!AB79+Provedor!AB168+Provedor!AB257</f>
        <v>0</v>
      </c>
      <c r="AC79" s="76">
        <f>+Provedor!AC79+Provedor!AC168+Provedor!AC257</f>
        <v>0</v>
      </c>
      <c r="AD79" s="76">
        <f>+Provedor!AD79+Provedor!AD168+Provedor!AD257</f>
        <v>0</v>
      </c>
      <c r="AE79" s="76">
        <f>+Provedor!AE79+Provedor!AE168+Provedor!AE257</f>
        <v>0</v>
      </c>
      <c r="AF79" s="76">
        <f>+Provedor!AF79+Provedor!AF168+Provedor!AF257</f>
        <v>0</v>
      </c>
      <c r="AG79" s="76">
        <f>+Provedor!AG79+Provedor!AG168+Provedor!AG257</f>
        <v>0</v>
      </c>
      <c r="AH79" s="76">
        <f>+Provedor!AH79+Provedor!AH168+Provedor!AH257</f>
        <v>0</v>
      </c>
      <c r="AI79" s="76">
        <f>+Provedor!AI79+Provedor!AI168+Provedor!AI257</f>
        <v>0</v>
      </c>
      <c r="AJ79" s="76">
        <f>+Provedor!AJ79+Provedor!AJ168+Provedor!AJ257</f>
        <v>0</v>
      </c>
      <c r="AK79" s="76">
        <f>+Provedor!AK79+Provedor!AK168+Provedor!AK257</f>
        <v>0</v>
      </c>
      <c r="AL79" s="76">
        <f>+Provedor!AL79+Provedor!AL168+Provedor!AL257</f>
        <v>0</v>
      </c>
      <c r="AM79" s="76">
        <f>+Provedor!AM79+Provedor!AM168+Provedor!AM257</f>
        <v>0</v>
      </c>
      <c r="AN79" s="76">
        <f>+Provedor!AN79+Provedor!AN168+Provedor!AN257</f>
        <v>0</v>
      </c>
      <c r="AO79" s="76">
        <f>+Provedor!AO79+Provedor!AO168+Provedor!AO257</f>
        <v>0</v>
      </c>
      <c r="AP79" s="76">
        <f>+Provedor!AP79+Provedor!AP168+Provedor!AP257</f>
        <v>0</v>
      </c>
      <c r="AQ79" s="76">
        <f>+Provedor!AQ79+Provedor!AQ168+Provedor!AQ257</f>
        <v>0</v>
      </c>
      <c r="AR79" s="76">
        <f>+Provedor!AR79+Provedor!AR168+Provedor!AR257</f>
        <v>0</v>
      </c>
      <c r="AS79" s="76">
        <f>+Provedor!AS79+Provedor!AS168+Provedor!AS257</f>
        <v>0</v>
      </c>
      <c r="AT79" s="76">
        <f>+Provedor!AT79+Provedor!AT168+Provedor!AT257</f>
        <v>0</v>
      </c>
      <c r="AU79" s="76">
        <f>+Provedor!AU79+Provedor!AU168+Provedor!AU257</f>
        <v>0</v>
      </c>
    </row>
    <row r="80" spans="1:47" ht="14.1" customHeight="1" x14ac:dyDescent="0.2">
      <c r="A80" s="10" t="s">
        <v>5</v>
      </c>
      <c r="B80" s="76">
        <f>+Provedor!B80+Provedor!B169+Provedor!B258</f>
        <v>0</v>
      </c>
      <c r="C80" s="76">
        <f>+Provedor!C80+Provedor!C169+Provedor!C258</f>
        <v>0</v>
      </c>
      <c r="D80" s="76">
        <f>+Provedor!D80+Provedor!D169+Provedor!D258</f>
        <v>0</v>
      </c>
      <c r="E80" s="76">
        <f>+Provedor!E80+Provedor!E169+Provedor!E258</f>
        <v>0</v>
      </c>
      <c r="F80" s="76">
        <f>+Provedor!F80+Provedor!F169+Provedor!F258</f>
        <v>0</v>
      </c>
      <c r="G80" s="76">
        <f>+Provedor!G80+Provedor!G169+Provedor!G258</f>
        <v>0</v>
      </c>
      <c r="H80" s="76">
        <f>+Provedor!H80+Provedor!H169+Provedor!H258</f>
        <v>0</v>
      </c>
      <c r="I80" s="76">
        <f>+Provedor!I80+Provedor!I169+Provedor!I258</f>
        <v>0</v>
      </c>
      <c r="J80" s="76">
        <f>+Provedor!J80+Provedor!J169+Provedor!J258</f>
        <v>0</v>
      </c>
      <c r="K80" s="76">
        <f>+Provedor!K80+Provedor!K169+Provedor!K258</f>
        <v>0</v>
      </c>
      <c r="L80" s="76">
        <f>+Provedor!L80+Provedor!L169+Provedor!L258</f>
        <v>0</v>
      </c>
      <c r="M80" s="76">
        <f>+Provedor!M80+Provedor!M169+Provedor!M258</f>
        <v>0</v>
      </c>
      <c r="N80" s="76">
        <f>+Provedor!N80+Provedor!N169+Provedor!N258</f>
        <v>0</v>
      </c>
      <c r="O80" s="76">
        <f>+Provedor!O80+Provedor!O169+Provedor!O258</f>
        <v>0</v>
      </c>
      <c r="P80" s="76">
        <f>+Provedor!P80+Provedor!P169+Provedor!P258</f>
        <v>0</v>
      </c>
      <c r="Q80" s="76">
        <f>+Provedor!Q80+Provedor!Q169+Provedor!Q258</f>
        <v>0</v>
      </c>
      <c r="R80" s="76">
        <f>+Provedor!R80+Provedor!R169+Provedor!R258</f>
        <v>0</v>
      </c>
      <c r="S80" s="76">
        <f>+Provedor!S80+Provedor!S169+Provedor!S258</f>
        <v>0</v>
      </c>
      <c r="T80" s="76">
        <f>+Provedor!T80+Provedor!T169+Provedor!T258</f>
        <v>0</v>
      </c>
      <c r="U80" s="76">
        <f>+Provedor!U80+Provedor!U169+Provedor!U258</f>
        <v>0</v>
      </c>
      <c r="V80" s="76">
        <f>+Provedor!V80+Provedor!V169+Provedor!V258</f>
        <v>0</v>
      </c>
      <c r="W80" s="76">
        <f>+Provedor!W80+Provedor!W169+Provedor!W258</f>
        <v>0</v>
      </c>
      <c r="X80" s="76">
        <f>+Provedor!X80+Provedor!X169+Provedor!X258</f>
        <v>0</v>
      </c>
      <c r="Y80" s="76">
        <f>+Provedor!Y80+Provedor!Y169+Provedor!Y258</f>
        <v>0</v>
      </c>
      <c r="Z80" s="76">
        <f>+Provedor!Z80+Provedor!Z169+Provedor!Z258</f>
        <v>0</v>
      </c>
      <c r="AA80" s="76">
        <f>+Provedor!AA80+Provedor!AA169+Provedor!AA258</f>
        <v>0</v>
      </c>
      <c r="AB80" s="76">
        <f>+Provedor!AB80+Provedor!AB169+Provedor!AB258</f>
        <v>0</v>
      </c>
      <c r="AC80" s="76">
        <f>+Provedor!AC80+Provedor!AC169+Provedor!AC258</f>
        <v>0</v>
      </c>
      <c r="AD80" s="76">
        <f>+Provedor!AD80+Provedor!AD169+Provedor!AD258</f>
        <v>0</v>
      </c>
      <c r="AE80" s="76">
        <f>+Provedor!AE80+Provedor!AE169+Provedor!AE258</f>
        <v>0</v>
      </c>
      <c r="AF80" s="76">
        <f>+Provedor!AF80+Provedor!AF169+Provedor!AF258</f>
        <v>0</v>
      </c>
      <c r="AG80" s="76">
        <f>+Provedor!AG80+Provedor!AG169+Provedor!AG258</f>
        <v>0</v>
      </c>
      <c r="AH80" s="76">
        <f>+Provedor!AH80+Provedor!AH169+Provedor!AH258</f>
        <v>0</v>
      </c>
      <c r="AI80" s="76">
        <f>+Provedor!AI80+Provedor!AI169+Provedor!AI258</f>
        <v>0</v>
      </c>
      <c r="AJ80" s="76">
        <f>+Provedor!AJ80+Provedor!AJ169+Provedor!AJ258</f>
        <v>0</v>
      </c>
      <c r="AK80" s="76">
        <f>+Provedor!AK80+Provedor!AK169+Provedor!AK258</f>
        <v>0</v>
      </c>
      <c r="AL80" s="76">
        <f>+Provedor!AL80+Provedor!AL169+Provedor!AL258</f>
        <v>0</v>
      </c>
      <c r="AM80" s="76">
        <f>+Provedor!AM80+Provedor!AM169+Provedor!AM258</f>
        <v>0</v>
      </c>
      <c r="AN80" s="76">
        <f>+Provedor!AN80+Provedor!AN169+Provedor!AN258</f>
        <v>0</v>
      </c>
      <c r="AO80" s="76">
        <f>+Provedor!AO80+Provedor!AO169+Provedor!AO258</f>
        <v>0</v>
      </c>
      <c r="AP80" s="76">
        <f>+Provedor!AP80+Provedor!AP169+Provedor!AP258</f>
        <v>0</v>
      </c>
      <c r="AQ80" s="76">
        <f>+Provedor!AQ80+Provedor!AQ169+Provedor!AQ258</f>
        <v>0</v>
      </c>
      <c r="AR80" s="76">
        <f>+Provedor!AR80+Provedor!AR169+Provedor!AR258</f>
        <v>0</v>
      </c>
      <c r="AS80" s="76">
        <f>+Provedor!AS80+Provedor!AS169+Provedor!AS258</f>
        <v>0</v>
      </c>
      <c r="AT80" s="76">
        <f>+Provedor!AT80+Provedor!AT169+Provedor!AT258</f>
        <v>0</v>
      </c>
      <c r="AU80" s="76">
        <f>+Provedor!AU80+Provedor!AU169+Provedor!AU258</f>
        <v>0</v>
      </c>
    </row>
    <row r="81" spans="1:47" ht="14.1" customHeight="1" x14ac:dyDescent="0.2">
      <c r="A81" s="10" t="s">
        <v>6</v>
      </c>
      <c r="B81" s="76">
        <f>+Provedor!B81+Provedor!B170+Provedor!B259</f>
        <v>0</v>
      </c>
      <c r="C81" s="76">
        <f>+Provedor!C81+Provedor!C170+Provedor!C259</f>
        <v>0</v>
      </c>
      <c r="D81" s="76">
        <f>+Provedor!D81+Provedor!D170+Provedor!D259</f>
        <v>0</v>
      </c>
      <c r="E81" s="76">
        <f>+Provedor!E81+Provedor!E170+Provedor!E259</f>
        <v>0</v>
      </c>
      <c r="F81" s="76">
        <f>+Provedor!F81+Provedor!F170+Provedor!F259</f>
        <v>0</v>
      </c>
      <c r="G81" s="76">
        <f>+Provedor!G81+Provedor!G170+Provedor!G259</f>
        <v>0</v>
      </c>
      <c r="H81" s="76">
        <f>+Provedor!H81+Provedor!H170+Provedor!H259</f>
        <v>0</v>
      </c>
      <c r="I81" s="76">
        <f>+Provedor!I81+Provedor!I170+Provedor!I259</f>
        <v>0</v>
      </c>
      <c r="J81" s="76">
        <f>+Provedor!J81+Provedor!J170+Provedor!J259</f>
        <v>0</v>
      </c>
      <c r="K81" s="76">
        <f>+Provedor!K81+Provedor!K170+Provedor!K259</f>
        <v>0</v>
      </c>
      <c r="L81" s="76">
        <f>+Provedor!L81+Provedor!L170+Provedor!L259</f>
        <v>0</v>
      </c>
      <c r="M81" s="76">
        <f>+Provedor!M81+Provedor!M170+Provedor!M259</f>
        <v>0</v>
      </c>
      <c r="N81" s="76">
        <f>+Provedor!N81+Provedor!N170+Provedor!N259</f>
        <v>0</v>
      </c>
      <c r="O81" s="76">
        <f>+Provedor!O81+Provedor!O170+Provedor!O259</f>
        <v>0</v>
      </c>
      <c r="P81" s="76">
        <f>+Provedor!P81+Provedor!P170+Provedor!P259</f>
        <v>0</v>
      </c>
      <c r="Q81" s="76">
        <f>+Provedor!Q81+Provedor!Q170+Provedor!Q259</f>
        <v>0</v>
      </c>
      <c r="R81" s="76">
        <f>+Provedor!R81+Provedor!R170+Provedor!R259</f>
        <v>0</v>
      </c>
      <c r="S81" s="76">
        <f>+Provedor!S81+Provedor!S170+Provedor!S259</f>
        <v>0</v>
      </c>
      <c r="T81" s="76">
        <f>+Provedor!T81+Provedor!T170+Provedor!T259</f>
        <v>0</v>
      </c>
      <c r="U81" s="76">
        <f>+Provedor!U81+Provedor!U170+Provedor!U259</f>
        <v>0</v>
      </c>
      <c r="V81" s="76">
        <f>+Provedor!V81+Provedor!V170+Provedor!V259</f>
        <v>0</v>
      </c>
      <c r="W81" s="76">
        <f>+Provedor!W81+Provedor!W170+Provedor!W259</f>
        <v>0</v>
      </c>
      <c r="X81" s="76">
        <f>+Provedor!X81+Provedor!X170+Provedor!X259</f>
        <v>0</v>
      </c>
      <c r="Y81" s="76">
        <f>+Provedor!Y81+Provedor!Y170+Provedor!Y259</f>
        <v>0</v>
      </c>
      <c r="Z81" s="76">
        <f>+Provedor!Z81+Provedor!Z170+Provedor!Z259</f>
        <v>0</v>
      </c>
      <c r="AA81" s="76">
        <f>+Provedor!AA81+Provedor!AA170+Provedor!AA259</f>
        <v>0</v>
      </c>
      <c r="AB81" s="76">
        <f>+Provedor!AB81+Provedor!AB170+Provedor!AB259</f>
        <v>0</v>
      </c>
      <c r="AC81" s="76">
        <f>+Provedor!AC81+Provedor!AC170+Provedor!AC259</f>
        <v>0</v>
      </c>
      <c r="AD81" s="76">
        <f>+Provedor!AD81+Provedor!AD170+Provedor!AD259</f>
        <v>0</v>
      </c>
      <c r="AE81" s="76">
        <f>+Provedor!AE81+Provedor!AE170+Provedor!AE259</f>
        <v>0</v>
      </c>
      <c r="AF81" s="76">
        <f>+Provedor!AF81+Provedor!AF170+Provedor!AF259</f>
        <v>0</v>
      </c>
      <c r="AG81" s="76">
        <f>+Provedor!AG81+Provedor!AG170+Provedor!AG259</f>
        <v>0</v>
      </c>
      <c r="AH81" s="76">
        <f>+Provedor!AH81+Provedor!AH170+Provedor!AH259</f>
        <v>0</v>
      </c>
      <c r="AI81" s="76">
        <f>+Provedor!AI81+Provedor!AI170+Provedor!AI259</f>
        <v>0</v>
      </c>
      <c r="AJ81" s="76">
        <f>+Provedor!AJ81+Provedor!AJ170+Provedor!AJ259</f>
        <v>0</v>
      </c>
      <c r="AK81" s="76">
        <f>+Provedor!AK81+Provedor!AK170+Provedor!AK259</f>
        <v>0</v>
      </c>
      <c r="AL81" s="76">
        <f>+Provedor!AL81+Provedor!AL170+Provedor!AL259</f>
        <v>0</v>
      </c>
      <c r="AM81" s="76">
        <f>+Provedor!AM81+Provedor!AM170+Provedor!AM259</f>
        <v>0</v>
      </c>
      <c r="AN81" s="76">
        <f>+Provedor!AN81+Provedor!AN170+Provedor!AN259</f>
        <v>0</v>
      </c>
      <c r="AO81" s="76">
        <f>+Provedor!AO81+Provedor!AO170+Provedor!AO259</f>
        <v>0</v>
      </c>
      <c r="AP81" s="76">
        <f>+Provedor!AP81+Provedor!AP170+Provedor!AP259</f>
        <v>0</v>
      </c>
      <c r="AQ81" s="76">
        <f>+Provedor!AQ81+Provedor!AQ170+Provedor!AQ259</f>
        <v>0</v>
      </c>
      <c r="AR81" s="76">
        <f>+Provedor!AR81+Provedor!AR170+Provedor!AR259</f>
        <v>0</v>
      </c>
      <c r="AS81" s="76">
        <f>+Provedor!AS81+Provedor!AS170+Provedor!AS259</f>
        <v>0</v>
      </c>
      <c r="AT81" s="76">
        <f>+Provedor!AT81+Provedor!AT170+Provedor!AT259</f>
        <v>0</v>
      </c>
      <c r="AU81" s="76">
        <f>+Provedor!AU81+Provedor!AU170+Provedor!AU259</f>
        <v>0</v>
      </c>
    </row>
    <row r="82" spans="1:47" ht="14.1" customHeight="1" x14ac:dyDescent="0.2">
      <c r="A82" s="10" t="s">
        <v>37</v>
      </c>
      <c r="B82" s="76">
        <f>+Provedor!B82+Provedor!B171+Provedor!B260</f>
        <v>0</v>
      </c>
      <c r="C82" s="76">
        <f>+Provedor!C82+Provedor!C171+Provedor!C260</f>
        <v>0</v>
      </c>
      <c r="D82" s="76">
        <f>+Provedor!D82+Provedor!D171+Provedor!D260</f>
        <v>0</v>
      </c>
      <c r="E82" s="76">
        <f>+Provedor!E82+Provedor!E171+Provedor!E260</f>
        <v>0</v>
      </c>
      <c r="F82" s="76">
        <f>+Provedor!F82+Provedor!F171+Provedor!F260</f>
        <v>0</v>
      </c>
      <c r="G82" s="76">
        <f>+Provedor!G82+Provedor!G171+Provedor!G260</f>
        <v>0</v>
      </c>
      <c r="H82" s="76">
        <f>+Provedor!H82+Provedor!H171+Provedor!H260</f>
        <v>0</v>
      </c>
      <c r="I82" s="76">
        <f>+Provedor!I82+Provedor!I171+Provedor!I260</f>
        <v>0</v>
      </c>
      <c r="J82" s="76">
        <f>+Provedor!J82+Provedor!J171+Provedor!J260</f>
        <v>0</v>
      </c>
      <c r="K82" s="76">
        <f>+Provedor!K82+Provedor!K171+Provedor!K260</f>
        <v>0</v>
      </c>
      <c r="L82" s="76">
        <f>+Provedor!L82+Provedor!L171+Provedor!L260</f>
        <v>0</v>
      </c>
      <c r="M82" s="76">
        <f>+Provedor!M82+Provedor!M171+Provedor!M260</f>
        <v>0</v>
      </c>
      <c r="N82" s="76">
        <f>+Provedor!N82+Provedor!N171+Provedor!N260</f>
        <v>0</v>
      </c>
      <c r="O82" s="76">
        <f>+Provedor!O82+Provedor!O171+Provedor!O260</f>
        <v>0</v>
      </c>
      <c r="P82" s="76">
        <f>+Provedor!P82+Provedor!P171+Provedor!P260</f>
        <v>0</v>
      </c>
      <c r="Q82" s="76">
        <f>+Provedor!Q82+Provedor!Q171+Provedor!Q260</f>
        <v>0</v>
      </c>
      <c r="R82" s="76">
        <f>+Provedor!R82+Provedor!R171+Provedor!R260</f>
        <v>0</v>
      </c>
      <c r="S82" s="76">
        <f>+Provedor!S82+Provedor!S171+Provedor!S260</f>
        <v>0</v>
      </c>
      <c r="T82" s="76">
        <f>+Provedor!T82+Provedor!T171+Provedor!T260</f>
        <v>0</v>
      </c>
      <c r="U82" s="76">
        <f>+Provedor!U82+Provedor!U171+Provedor!U260</f>
        <v>0</v>
      </c>
      <c r="V82" s="76">
        <f>+Provedor!V82+Provedor!V171+Provedor!V260</f>
        <v>0</v>
      </c>
      <c r="W82" s="76">
        <f>+Provedor!W82+Provedor!W171+Provedor!W260</f>
        <v>0</v>
      </c>
      <c r="X82" s="76">
        <f>+Provedor!X82+Provedor!X171+Provedor!X260</f>
        <v>0</v>
      </c>
      <c r="Y82" s="76">
        <f>+Provedor!Y82+Provedor!Y171+Provedor!Y260</f>
        <v>0</v>
      </c>
      <c r="Z82" s="76">
        <f>+Provedor!Z82+Provedor!Z171+Provedor!Z260</f>
        <v>0</v>
      </c>
      <c r="AA82" s="76">
        <f>+Provedor!AA82+Provedor!AA171+Provedor!AA260</f>
        <v>0</v>
      </c>
      <c r="AB82" s="76">
        <f>+Provedor!AB82+Provedor!AB171+Provedor!AB260</f>
        <v>0</v>
      </c>
      <c r="AC82" s="76">
        <f>+Provedor!AC82+Provedor!AC171+Provedor!AC260</f>
        <v>0</v>
      </c>
      <c r="AD82" s="76">
        <f>+Provedor!AD82+Provedor!AD171+Provedor!AD260</f>
        <v>0</v>
      </c>
      <c r="AE82" s="76">
        <f>+Provedor!AE82+Provedor!AE171+Provedor!AE260</f>
        <v>0</v>
      </c>
      <c r="AF82" s="76">
        <f>+Provedor!AF82+Provedor!AF171+Provedor!AF260</f>
        <v>0</v>
      </c>
      <c r="AG82" s="76">
        <f>+Provedor!AG82+Provedor!AG171+Provedor!AG260</f>
        <v>0</v>
      </c>
      <c r="AH82" s="76">
        <f>+Provedor!AH82+Provedor!AH171+Provedor!AH260</f>
        <v>0</v>
      </c>
      <c r="AI82" s="76">
        <f>+Provedor!AI82+Provedor!AI171+Provedor!AI260</f>
        <v>0</v>
      </c>
      <c r="AJ82" s="76">
        <f>+Provedor!AJ82+Provedor!AJ171+Provedor!AJ260</f>
        <v>0</v>
      </c>
      <c r="AK82" s="76">
        <f>+Provedor!AK82+Provedor!AK171+Provedor!AK260</f>
        <v>0</v>
      </c>
      <c r="AL82" s="76">
        <f>+Provedor!AL82+Provedor!AL171+Provedor!AL260</f>
        <v>0</v>
      </c>
      <c r="AM82" s="76">
        <f>+Provedor!AM82+Provedor!AM171+Provedor!AM260</f>
        <v>0</v>
      </c>
      <c r="AN82" s="76">
        <f>+Provedor!AN82+Provedor!AN171+Provedor!AN260</f>
        <v>0</v>
      </c>
      <c r="AO82" s="76">
        <f>+Provedor!AO82+Provedor!AO171+Provedor!AO260</f>
        <v>0</v>
      </c>
      <c r="AP82" s="76">
        <f>+Provedor!AP82+Provedor!AP171+Provedor!AP260</f>
        <v>0</v>
      </c>
      <c r="AQ82" s="76">
        <f>+Provedor!AQ82+Provedor!AQ171+Provedor!AQ260</f>
        <v>0</v>
      </c>
      <c r="AR82" s="76">
        <f>+Provedor!AR82+Provedor!AR171+Provedor!AR260</f>
        <v>0</v>
      </c>
      <c r="AS82" s="76">
        <f>+Provedor!AS82+Provedor!AS171+Provedor!AS260</f>
        <v>0</v>
      </c>
      <c r="AT82" s="76">
        <f>+Provedor!AT82+Provedor!AT171+Provedor!AT260</f>
        <v>0</v>
      </c>
      <c r="AU82" s="76">
        <f>+Provedor!AU82+Provedor!AU171+Provedor!AU260</f>
        <v>0</v>
      </c>
    </row>
    <row r="83" spans="1:47" ht="14.1" customHeight="1" x14ac:dyDescent="0.2">
      <c r="A83" s="10" t="s">
        <v>38</v>
      </c>
      <c r="B83" s="76">
        <f>+Provedor!B83+Provedor!B172+Provedor!B261</f>
        <v>0</v>
      </c>
      <c r="C83" s="76">
        <f>+Provedor!C83+Provedor!C172+Provedor!C261</f>
        <v>0</v>
      </c>
      <c r="D83" s="76">
        <f>+Provedor!D83+Provedor!D172+Provedor!D261</f>
        <v>0</v>
      </c>
      <c r="E83" s="76">
        <f>+Provedor!E83+Provedor!E172+Provedor!E261</f>
        <v>0</v>
      </c>
      <c r="F83" s="76">
        <f>+Provedor!F83+Provedor!F172+Provedor!F261</f>
        <v>0</v>
      </c>
      <c r="G83" s="76">
        <f>+Provedor!G83+Provedor!G172+Provedor!G261</f>
        <v>0</v>
      </c>
      <c r="H83" s="76">
        <f>+Provedor!H83+Provedor!H172+Provedor!H261</f>
        <v>0</v>
      </c>
      <c r="I83" s="76">
        <f>+Provedor!I83+Provedor!I172+Provedor!I261</f>
        <v>0</v>
      </c>
      <c r="J83" s="76">
        <f>+Provedor!J83+Provedor!J172+Provedor!J261</f>
        <v>0</v>
      </c>
      <c r="K83" s="76">
        <f>+Provedor!K83+Provedor!K172+Provedor!K261</f>
        <v>0</v>
      </c>
      <c r="L83" s="76">
        <f>+Provedor!L83+Provedor!L172+Provedor!L261</f>
        <v>0</v>
      </c>
      <c r="M83" s="76">
        <f>+Provedor!M83+Provedor!M172+Provedor!M261</f>
        <v>0</v>
      </c>
      <c r="N83" s="76">
        <f>+Provedor!N83+Provedor!N172+Provedor!N261</f>
        <v>0</v>
      </c>
      <c r="O83" s="76">
        <f>+Provedor!O83+Provedor!O172+Provedor!O261</f>
        <v>0</v>
      </c>
      <c r="P83" s="76">
        <f>+Provedor!P83+Provedor!P172+Provedor!P261</f>
        <v>0</v>
      </c>
      <c r="Q83" s="76">
        <f>+Provedor!Q83+Provedor!Q172+Provedor!Q261</f>
        <v>0</v>
      </c>
      <c r="R83" s="76">
        <f>+Provedor!R83+Provedor!R172+Provedor!R261</f>
        <v>0</v>
      </c>
      <c r="S83" s="76">
        <f>+Provedor!S83+Provedor!S172+Provedor!S261</f>
        <v>0</v>
      </c>
      <c r="T83" s="76">
        <f>+Provedor!T83+Provedor!T172+Provedor!T261</f>
        <v>0</v>
      </c>
      <c r="U83" s="76">
        <f>+Provedor!U83+Provedor!U172+Provedor!U261</f>
        <v>0</v>
      </c>
      <c r="V83" s="76">
        <f>+Provedor!V83+Provedor!V172+Provedor!V261</f>
        <v>0</v>
      </c>
      <c r="W83" s="76">
        <f>+Provedor!W83+Provedor!W172+Provedor!W261</f>
        <v>0</v>
      </c>
      <c r="X83" s="76">
        <f>+Provedor!X83+Provedor!X172+Provedor!X261</f>
        <v>0</v>
      </c>
      <c r="Y83" s="76">
        <f>+Provedor!Y83+Provedor!Y172+Provedor!Y261</f>
        <v>0</v>
      </c>
      <c r="Z83" s="76">
        <f>+Provedor!Z83+Provedor!Z172+Provedor!Z261</f>
        <v>0</v>
      </c>
      <c r="AA83" s="76">
        <f>+Provedor!AA83+Provedor!AA172+Provedor!AA261</f>
        <v>0</v>
      </c>
      <c r="AB83" s="76">
        <f>+Provedor!AB83+Provedor!AB172+Provedor!AB261</f>
        <v>0</v>
      </c>
      <c r="AC83" s="76">
        <f>+Provedor!AC83+Provedor!AC172+Provedor!AC261</f>
        <v>0</v>
      </c>
      <c r="AD83" s="76">
        <f>+Provedor!AD83+Provedor!AD172+Provedor!AD261</f>
        <v>0</v>
      </c>
      <c r="AE83" s="76">
        <f>+Provedor!AE83+Provedor!AE172+Provedor!AE261</f>
        <v>0</v>
      </c>
      <c r="AF83" s="76">
        <f>+Provedor!AF83+Provedor!AF172+Provedor!AF261</f>
        <v>0</v>
      </c>
      <c r="AG83" s="76">
        <f>+Provedor!AG83+Provedor!AG172+Provedor!AG261</f>
        <v>0</v>
      </c>
      <c r="AH83" s="76">
        <f>+Provedor!AH83+Provedor!AH172+Provedor!AH261</f>
        <v>0</v>
      </c>
      <c r="AI83" s="76">
        <f>+Provedor!AI83+Provedor!AI172+Provedor!AI261</f>
        <v>0</v>
      </c>
      <c r="AJ83" s="76">
        <f>+Provedor!AJ83+Provedor!AJ172+Provedor!AJ261</f>
        <v>0</v>
      </c>
      <c r="AK83" s="76">
        <f>+Provedor!AK83+Provedor!AK172+Provedor!AK261</f>
        <v>0</v>
      </c>
      <c r="AL83" s="76">
        <f>+Provedor!AL83+Provedor!AL172+Provedor!AL261</f>
        <v>0</v>
      </c>
      <c r="AM83" s="76">
        <f>+Provedor!AM83+Provedor!AM172+Provedor!AM261</f>
        <v>0</v>
      </c>
      <c r="AN83" s="76">
        <f>+Provedor!AN83+Provedor!AN172+Provedor!AN261</f>
        <v>0</v>
      </c>
      <c r="AO83" s="76">
        <f>+Provedor!AO83+Provedor!AO172+Provedor!AO261</f>
        <v>0</v>
      </c>
      <c r="AP83" s="76">
        <f>+Provedor!AP83+Provedor!AP172+Provedor!AP261</f>
        <v>0</v>
      </c>
      <c r="AQ83" s="76">
        <f>+Provedor!AQ83+Provedor!AQ172+Provedor!AQ261</f>
        <v>0</v>
      </c>
      <c r="AR83" s="76">
        <f>+Provedor!AR83+Provedor!AR172+Provedor!AR261</f>
        <v>0</v>
      </c>
      <c r="AS83" s="76">
        <f>+Provedor!AS83+Provedor!AS172+Provedor!AS261</f>
        <v>0</v>
      </c>
      <c r="AT83" s="76">
        <f>+Provedor!AT83+Provedor!AT172+Provedor!AT261</f>
        <v>0</v>
      </c>
      <c r="AU83" s="76">
        <f>+Provedor!AU83+Provedor!AU172+Provedor!AU261</f>
        <v>0</v>
      </c>
    </row>
    <row r="84" spans="1:47" ht="14.1" customHeight="1" x14ac:dyDescent="0.2">
      <c r="A84" s="10" t="s">
        <v>39</v>
      </c>
      <c r="B84" s="76">
        <f>+Provedor!B84+Provedor!B173+Provedor!B262</f>
        <v>0</v>
      </c>
      <c r="C84" s="76">
        <f>+Provedor!C84+Provedor!C173+Provedor!C262</f>
        <v>0</v>
      </c>
      <c r="D84" s="76">
        <f>+Provedor!D84+Provedor!D173+Provedor!D262</f>
        <v>0</v>
      </c>
      <c r="E84" s="76">
        <f>+Provedor!E84+Provedor!E173+Provedor!E262</f>
        <v>0</v>
      </c>
      <c r="F84" s="76">
        <f>+Provedor!F84+Provedor!F173+Provedor!F262</f>
        <v>0</v>
      </c>
      <c r="G84" s="76">
        <f>+Provedor!G84+Provedor!G173+Provedor!G262</f>
        <v>0</v>
      </c>
      <c r="H84" s="76">
        <f>+Provedor!H84+Provedor!H173+Provedor!H262</f>
        <v>0</v>
      </c>
      <c r="I84" s="76">
        <f>+Provedor!I84+Provedor!I173+Provedor!I262</f>
        <v>0</v>
      </c>
      <c r="J84" s="76">
        <f>+Provedor!J84+Provedor!J173+Provedor!J262</f>
        <v>0</v>
      </c>
      <c r="K84" s="76">
        <f>+Provedor!K84+Provedor!K173+Provedor!K262</f>
        <v>0</v>
      </c>
      <c r="L84" s="76">
        <f>+Provedor!L84+Provedor!L173+Provedor!L262</f>
        <v>0</v>
      </c>
      <c r="M84" s="76">
        <f>+Provedor!M84+Provedor!M173+Provedor!M262</f>
        <v>0</v>
      </c>
      <c r="N84" s="76">
        <f>+Provedor!N84+Provedor!N173+Provedor!N262</f>
        <v>0</v>
      </c>
      <c r="O84" s="76">
        <f>+Provedor!O84+Provedor!O173+Provedor!O262</f>
        <v>0</v>
      </c>
      <c r="P84" s="76">
        <f>+Provedor!P84+Provedor!P173+Provedor!P262</f>
        <v>0</v>
      </c>
      <c r="Q84" s="76">
        <f>+Provedor!Q84+Provedor!Q173+Provedor!Q262</f>
        <v>0</v>
      </c>
      <c r="R84" s="76">
        <f>+Provedor!R84+Provedor!R173+Provedor!R262</f>
        <v>0</v>
      </c>
      <c r="S84" s="76">
        <f>+Provedor!S84+Provedor!S173+Provedor!S262</f>
        <v>0</v>
      </c>
      <c r="T84" s="76">
        <f>+Provedor!T84+Provedor!T173+Provedor!T262</f>
        <v>0</v>
      </c>
      <c r="U84" s="76">
        <f>+Provedor!U84+Provedor!U173+Provedor!U262</f>
        <v>0</v>
      </c>
      <c r="V84" s="76">
        <f>+Provedor!V84+Provedor!V173+Provedor!V262</f>
        <v>0</v>
      </c>
      <c r="W84" s="76">
        <f>+Provedor!W84+Provedor!W173+Provedor!W262</f>
        <v>0</v>
      </c>
      <c r="X84" s="76">
        <f>+Provedor!X84+Provedor!X173+Provedor!X262</f>
        <v>0</v>
      </c>
      <c r="Y84" s="76">
        <f>+Provedor!Y84+Provedor!Y173+Provedor!Y262</f>
        <v>0</v>
      </c>
      <c r="Z84" s="76">
        <f>+Provedor!Z84+Provedor!Z173+Provedor!Z262</f>
        <v>0</v>
      </c>
      <c r="AA84" s="76">
        <f>+Provedor!AA84+Provedor!AA173+Provedor!AA262</f>
        <v>0</v>
      </c>
      <c r="AB84" s="76">
        <f>+Provedor!AB84+Provedor!AB173+Provedor!AB262</f>
        <v>0</v>
      </c>
      <c r="AC84" s="76">
        <f>+Provedor!AC84+Provedor!AC173+Provedor!AC262</f>
        <v>0</v>
      </c>
      <c r="AD84" s="76">
        <f>+Provedor!AD84+Provedor!AD173+Provedor!AD262</f>
        <v>0</v>
      </c>
      <c r="AE84" s="76">
        <f>+Provedor!AE84+Provedor!AE173+Provedor!AE262</f>
        <v>0</v>
      </c>
      <c r="AF84" s="76">
        <f>+Provedor!AF84+Provedor!AF173+Provedor!AF262</f>
        <v>0</v>
      </c>
      <c r="AG84" s="76">
        <f>+Provedor!AG84+Provedor!AG173+Provedor!AG262</f>
        <v>0</v>
      </c>
      <c r="AH84" s="76">
        <f>+Provedor!AH84+Provedor!AH173+Provedor!AH262</f>
        <v>0</v>
      </c>
      <c r="AI84" s="76">
        <f>+Provedor!AI84+Provedor!AI173+Provedor!AI262</f>
        <v>0</v>
      </c>
      <c r="AJ84" s="76">
        <f>+Provedor!AJ84+Provedor!AJ173+Provedor!AJ262</f>
        <v>0</v>
      </c>
      <c r="AK84" s="76">
        <f>+Provedor!AK84+Provedor!AK173+Provedor!AK262</f>
        <v>0</v>
      </c>
      <c r="AL84" s="76">
        <f>+Provedor!AL84+Provedor!AL173+Provedor!AL262</f>
        <v>0</v>
      </c>
      <c r="AM84" s="76">
        <f>+Provedor!AM84+Provedor!AM173+Provedor!AM262</f>
        <v>0</v>
      </c>
      <c r="AN84" s="76">
        <f>+Provedor!AN84+Provedor!AN173+Provedor!AN262</f>
        <v>0</v>
      </c>
      <c r="AO84" s="76">
        <f>+Provedor!AO84+Provedor!AO173+Provedor!AO262</f>
        <v>0</v>
      </c>
      <c r="AP84" s="76">
        <f>+Provedor!AP84+Provedor!AP173+Provedor!AP262</f>
        <v>0</v>
      </c>
      <c r="AQ84" s="76">
        <f>+Provedor!AQ84+Provedor!AQ173+Provedor!AQ262</f>
        <v>0</v>
      </c>
      <c r="AR84" s="76">
        <f>+Provedor!AR84+Provedor!AR173+Provedor!AR262</f>
        <v>0</v>
      </c>
      <c r="AS84" s="76">
        <f>+Provedor!AS84+Provedor!AS173+Provedor!AS262</f>
        <v>0</v>
      </c>
      <c r="AT84" s="76">
        <f>+Provedor!AT84+Provedor!AT173+Provedor!AT262</f>
        <v>0</v>
      </c>
      <c r="AU84" s="76">
        <f>+Provedor!AU84+Provedor!AU173+Provedor!AU262</f>
        <v>0</v>
      </c>
    </row>
    <row r="85" spans="1:47" ht="14.1" customHeight="1" x14ac:dyDescent="0.2">
      <c r="A85" s="10" t="s">
        <v>11</v>
      </c>
      <c r="B85" s="76">
        <f>+Provedor!B85+Provedor!B174+Provedor!B263</f>
        <v>0</v>
      </c>
      <c r="C85" s="76">
        <f>+Provedor!C85+Provedor!C174+Provedor!C263</f>
        <v>0</v>
      </c>
      <c r="D85" s="76">
        <f>+Provedor!D85+Provedor!D174+Provedor!D263</f>
        <v>0</v>
      </c>
      <c r="E85" s="76">
        <f>+Provedor!E85+Provedor!E174+Provedor!E263</f>
        <v>0</v>
      </c>
      <c r="F85" s="76">
        <f>+Provedor!F85+Provedor!F174+Provedor!F263</f>
        <v>0</v>
      </c>
      <c r="G85" s="76">
        <f>+Provedor!G85+Provedor!G174+Provedor!G263</f>
        <v>0</v>
      </c>
      <c r="H85" s="76">
        <f>+Provedor!H85+Provedor!H174+Provedor!H263</f>
        <v>0</v>
      </c>
      <c r="I85" s="76">
        <f>+Provedor!I85+Provedor!I174+Provedor!I263</f>
        <v>0</v>
      </c>
      <c r="J85" s="76">
        <f>+Provedor!J85+Provedor!J174+Provedor!J263</f>
        <v>0</v>
      </c>
      <c r="K85" s="76">
        <f>+Provedor!K85+Provedor!K174+Provedor!K263</f>
        <v>0</v>
      </c>
      <c r="L85" s="76">
        <f>+Provedor!L85+Provedor!L174+Provedor!L263</f>
        <v>0</v>
      </c>
      <c r="M85" s="76">
        <f>+Provedor!M85+Provedor!M174+Provedor!M263</f>
        <v>0</v>
      </c>
      <c r="N85" s="76">
        <f>+Provedor!N85+Provedor!N174+Provedor!N263</f>
        <v>0</v>
      </c>
      <c r="O85" s="76">
        <f>+Provedor!O85+Provedor!O174+Provedor!O263</f>
        <v>0</v>
      </c>
      <c r="P85" s="76">
        <f>+Provedor!P85+Provedor!P174+Provedor!P263</f>
        <v>0</v>
      </c>
      <c r="Q85" s="76">
        <f>+Provedor!Q85+Provedor!Q174+Provedor!Q263</f>
        <v>0</v>
      </c>
      <c r="R85" s="76">
        <f>+Provedor!R85+Provedor!R174+Provedor!R263</f>
        <v>0</v>
      </c>
      <c r="S85" s="76">
        <f>+Provedor!S85+Provedor!S174+Provedor!S263</f>
        <v>0</v>
      </c>
      <c r="T85" s="76">
        <f>+Provedor!T85+Provedor!T174+Provedor!T263</f>
        <v>0</v>
      </c>
      <c r="U85" s="76">
        <f>+Provedor!U85+Provedor!U174+Provedor!U263</f>
        <v>0</v>
      </c>
      <c r="V85" s="76">
        <f>+Provedor!V85+Provedor!V174+Provedor!V263</f>
        <v>0</v>
      </c>
      <c r="W85" s="76">
        <f>+Provedor!W85+Provedor!W174+Provedor!W263</f>
        <v>0</v>
      </c>
      <c r="X85" s="76">
        <f>+Provedor!X85+Provedor!X174+Provedor!X263</f>
        <v>0</v>
      </c>
      <c r="Y85" s="76">
        <f>+Provedor!Y85+Provedor!Y174+Provedor!Y263</f>
        <v>0</v>
      </c>
      <c r="Z85" s="76">
        <f>+Provedor!Z85+Provedor!Z174+Provedor!Z263</f>
        <v>0</v>
      </c>
      <c r="AA85" s="76">
        <f>+Provedor!AA85+Provedor!AA174+Provedor!AA263</f>
        <v>0</v>
      </c>
      <c r="AB85" s="76">
        <f>+Provedor!AB85+Provedor!AB174+Provedor!AB263</f>
        <v>0</v>
      </c>
      <c r="AC85" s="76">
        <f>+Provedor!AC85+Provedor!AC174+Provedor!AC263</f>
        <v>0</v>
      </c>
      <c r="AD85" s="76">
        <f>+Provedor!AD85+Provedor!AD174+Provedor!AD263</f>
        <v>0</v>
      </c>
      <c r="AE85" s="76">
        <f>+Provedor!AE85+Provedor!AE174+Provedor!AE263</f>
        <v>0</v>
      </c>
      <c r="AF85" s="76">
        <f>+Provedor!AF85+Provedor!AF174+Provedor!AF263</f>
        <v>0</v>
      </c>
      <c r="AG85" s="76">
        <f>+Provedor!AG85+Provedor!AG174+Provedor!AG263</f>
        <v>0</v>
      </c>
      <c r="AH85" s="76">
        <f>+Provedor!AH85+Provedor!AH174+Provedor!AH263</f>
        <v>0</v>
      </c>
      <c r="AI85" s="76">
        <f>+Provedor!AI85+Provedor!AI174+Provedor!AI263</f>
        <v>0</v>
      </c>
      <c r="AJ85" s="76">
        <f>+Provedor!AJ85+Provedor!AJ174+Provedor!AJ263</f>
        <v>0</v>
      </c>
      <c r="AK85" s="76">
        <f>+Provedor!AK85+Provedor!AK174+Provedor!AK263</f>
        <v>0</v>
      </c>
      <c r="AL85" s="76">
        <f>+Provedor!AL85+Provedor!AL174+Provedor!AL263</f>
        <v>0</v>
      </c>
      <c r="AM85" s="76">
        <f>+Provedor!AM85+Provedor!AM174+Provedor!AM263</f>
        <v>0</v>
      </c>
      <c r="AN85" s="76">
        <f>+Provedor!AN85+Provedor!AN174+Provedor!AN263</f>
        <v>0</v>
      </c>
      <c r="AO85" s="76">
        <f>+Provedor!AO85+Provedor!AO174+Provedor!AO263</f>
        <v>0</v>
      </c>
      <c r="AP85" s="76">
        <f>+Provedor!AP85+Provedor!AP174+Provedor!AP263</f>
        <v>0</v>
      </c>
      <c r="AQ85" s="76">
        <f>+Provedor!AQ85+Provedor!AQ174+Provedor!AQ263</f>
        <v>0</v>
      </c>
      <c r="AR85" s="76">
        <f>+Provedor!AR85+Provedor!AR174+Provedor!AR263</f>
        <v>0</v>
      </c>
      <c r="AS85" s="76">
        <f>+Provedor!AS85+Provedor!AS174+Provedor!AS263</f>
        <v>0</v>
      </c>
      <c r="AT85" s="76">
        <f>+Provedor!AT85+Provedor!AT174+Provedor!AT263</f>
        <v>0</v>
      </c>
      <c r="AU85" s="76">
        <f>+Provedor!AU85+Provedor!AU174+Provedor!AU263</f>
        <v>0</v>
      </c>
    </row>
    <row r="86" spans="1:47" ht="14.1" customHeight="1" x14ac:dyDescent="0.2">
      <c r="A86" s="10" t="s">
        <v>7</v>
      </c>
      <c r="B86" s="76">
        <f>+Provedor!B86+Provedor!B175+Provedor!B264</f>
        <v>0</v>
      </c>
      <c r="C86" s="76">
        <f>+Provedor!C86+Provedor!C175+Provedor!C264</f>
        <v>0</v>
      </c>
      <c r="D86" s="76">
        <f>+Provedor!D86+Provedor!D175+Provedor!D264</f>
        <v>0</v>
      </c>
      <c r="E86" s="76">
        <f>+Provedor!E86+Provedor!E175+Provedor!E264</f>
        <v>0</v>
      </c>
      <c r="F86" s="76">
        <f>+Provedor!F86+Provedor!F175+Provedor!F264</f>
        <v>0</v>
      </c>
      <c r="G86" s="76">
        <f>+Provedor!G86+Provedor!G175+Provedor!G264</f>
        <v>0</v>
      </c>
      <c r="H86" s="76">
        <f>+Provedor!H86+Provedor!H175+Provedor!H264</f>
        <v>0</v>
      </c>
      <c r="I86" s="76">
        <f>+Provedor!I86+Provedor!I175+Provedor!I264</f>
        <v>0</v>
      </c>
      <c r="J86" s="76">
        <f>+Provedor!J86+Provedor!J175+Provedor!J264</f>
        <v>0</v>
      </c>
      <c r="K86" s="76">
        <f>+Provedor!K86+Provedor!K175+Provedor!K264</f>
        <v>0</v>
      </c>
      <c r="L86" s="76">
        <f>+Provedor!L86+Provedor!L175+Provedor!L264</f>
        <v>0</v>
      </c>
      <c r="M86" s="76">
        <f>+Provedor!M86+Provedor!M175+Provedor!M264</f>
        <v>0</v>
      </c>
      <c r="N86" s="76">
        <f>+Provedor!N86+Provedor!N175+Provedor!N264</f>
        <v>0</v>
      </c>
      <c r="O86" s="76">
        <f>+Provedor!O86+Provedor!O175+Provedor!O264</f>
        <v>0</v>
      </c>
      <c r="P86" s="76">
        <f>+Provedor!P86+Provedor!P175+Provedor!P264</f>
        <v>0</v>
      </c>
      <c r="Q86" s="76">
        <f>+Provedor!Q86+Provedor!Q175+Provedor!Q264</f>
        <v>0</v>
      </c>
      <c r="R86" s="76">
        <f>+Provedor!R86+Provedor!R175+Provedor!R264</f>
        <v>0</v>
      </c>
      <c r="S86" s="76">
        <f>+Provedor!S86+Provedor!S175+Provedor!S264</f>
        <v>0</v>
      </c>
      <c r="T86" s="76">
        <f>+Provedor!T86+Provedor!T175+Provedor!T264</f>
        <v>0</v>
      </c>
      <c r="U86" s="76">
        <f>+Provedor!U86+Provedor!U175+Provedor!U264</f>
        <v>0</v>
      </c>
      <c r="V86" s="76">
        <f>+Provedor!V86+Provedor!V175+Provedor!V264</f>
        <v>0</v>
      </c>
      <c r="W86" s="76">
        <f>+Provedor!W86+Provedor!W175+Provedor!W264</f>
        <v>0</v>
      </c>
      <c r="X86" s="76">
        <f>+Provedor!X86+Provedor!X175+Provedor!X264</f>
        <v>0</v>
      </c>
      <c r="Y86" s="76">
        <f>+Provedor!Y86+Provedor!Y175+Provedor!Y264</f>
        <v>0</v>
      </c>
      <c r="Z86" s="76">
        <f>+Provedor!Z86+Provedor!Z175+Provedor!Z264</f>
        <v>0</v>
      </c>
      <c r="AA86" s="76">
        <f>+Provedor!AA86+Provedor!AA175+Provedor!AA264</f>
        <v>0</v>
      </c>
      <c r="AB86" s="76">
        <f>+Provedor!AB86+Provedor!AB175+Provedor!AB264</f>
        <v>0</v>
      </c>
      <c r="AC86" s="76">
        <f>+Provedor!AC86+Provedor!AC175+Provedor!AC264</f>
        <v>0</v>
      </c>
      <c r="AD86" s="76">
        <f>+Provedor!AD86+Provedor!AD175+Provedor!AD264</f>
        <v>0</v>
      </c>
      <c r="AE86" s="76">
        <f>+Provedor!AE86+Provedor!AE175+Provedor!AE264</f>
        <v>0</v>
      </c>
      <c r="AF86" s="76">
        <f>+Provedor!AF86+Provedor!AF175+Provedor!AF264</f>
        <v>0</v>
      </c>
      <c r="AG86" s="76">
        <f>+Provedor!AG86+Provedor!AG175+Provedor!AG264</f>
        <v>0</v>
      </c>
      <c r="AH86" s="76">
        <f>+Provedor!AH86+Provedor!AH175+Provedor!AH264</f>
        <v>0</v>
      </c>
      <c r="AI86" s="76">
        <f>+Provedor!AI86+Provedor!AI175+Provedor!AI264</f>
        <v>0</v>
      </c>
      <c r="AJ86" s="76">
        <f>+Provedor!AJ86+Provedor!AJ175+Provedor!AJ264</f>
        <v>0</v>
      </c>
      <c r="AK86" s="76">
        <f>+Provedor!AK86+Provedor!AK175+Provedor!AK264</f>
        <v>0</v>
      </c>
      <c r="AL86" s="76">
        <f>+Provedor!AL86+Provedor!AL175+Provedor!AL264</f>
        <v>0</v>
      </c>
      <c r="AM86" s="76">
        <f>+Provedor!AM86+Provedor!AM175+Provedor!AM264</f>
        <v>0</v>
      </c>
      <c r="AN86" s="76">
        <f>+Provedor!AN86+Provedor!AN175+Provedor!AN264</f>
        <v>0</v>
      </c>
      <c r="AO86" s="76">
        <f>+Provedor!AO86+Provedor!AO175+Provedor!AO264</f>
        <v>0</v>
      </c>
      <c r="AP86" s="76">
        <f>+Provedor!AP86+Provedor!AP175+Provedor!AP264</f>
        <v>0</v>
      </c>
      <c r="AQ86" s="76">
        <f>+Provedor!AQ86+Provedor!AQ175+Provedor!AQ264</f>
        <v>0</v>
      </c>
      <c r="AR86" s="76">
        <f>+Provedor!AR86+Provedor!AR175+Provedor!AR264</f>
        <v>0</v>
      </c>
      <c r="AS86" s="76">
        <f>+Provedor!AS86+Provedor!AS175+Provedor!AS264</f>
        <v>0</v>
      </c>
      <c r="AT86" s="76">
        <f>+Provedor!AT86+Provedor!AT175+Provedor!AT264</f>
        <v>0</v>
      </c>
      <c r="AU86" s="76">
        <f>+Provedor!AU86+Provedor!AU175+Provedor!AU264</f>
        <v>0</v>
      </c>
    </row>
    <row r="87" spans="1:47" ht="14.1" customHeight="1" x14ac:dyDescent="0.2">
      <c r="A87" s="11" t="s">
        <v>32</v>
      </c>
      <c r="B87" s="20">
        <f>+Provedor!B87+Provedor!B176+Provedor!B265</f>
        <v>0</v>
      </c>
      <c r="C87" s="20">
        <f>+Provedor!C87+Provedor!C176+Provedor!C265</f>
        <v>0</v>
      </c>
      <c r="D87" s="20">
        <f>+Provedor!D87+Provedor!D176+Provedor!D265</f>
        <v>0</v>
      </c>
      <c r="E87" s="20">
        <f>+Provedor!E87+Provedor!E176+Provedor!E265</f>
        <v>0</v>
      </c>
      <c r="F87" s="20">
        <f>+Provedor!F87+Provedor!F176+Provedor!F265</f>
        <v>0</v>
      </c>
      <c r="G87" s="20">
        <f>+Provedor!G87+Provedor!G176+Provedor!G265</f>
        <v>0</v>
      </c>
      <c r="H87" s="20">
        <f>+Provedor!H87+Provedor!H176+Provedor!H265</f>
        <v>0</v>
      </c>
      <c r="I87" s="20">
        <f>+Provedor!I87+Provedor!I176+Provedor!I265</f>
        <v>0</v>
      </c>
      <c r="J87" s="20">
        <f>+Provedor!J87+Provedor!J176+Provedor!J265</f>
        <v>0</v>
      </c>
      <c r="K87" s="20">
        <f>+Provedor!K87+Provedor!K176+Provedor!K265</f>
        <v>0</v>
      </c>
      <c r="L87" s="20">
        <f>+Provedor!L87+Provedor!L176+Provedor!L265</f>
        <v>0</v>
      </c>
      <c r="M87" s="20">
        <f>+Provedor!M87+Provedor!M176+Provedor!M265</f>
        <v>0</v>
      </c>
      <c r="N87" s="20">
        <f>+Provedor!N87+Provedor!N176+Provedor!N265</f>
        <v>0</v>
      </c>
      <c r="O87" s="20">
        <f>+Provedor!O87+Provedor!O176+Provedor!O265</f>
        <v>0</v>
      </c>
      <c r="P87" s="20">
        <f>+Provedor!P87+Provedor!P176+Provedor!P265</f>
        <v>0</v>
      </c>
      <c r="Q87" s="20">
        <f>+Provedor!Q87+Provedor!Q176+Provedor!Q265</f>
        <v>0</v>
      </c>
      <c r="R87" s="20">
        <f>+Provedor!R87+Provedor!R176+Provedor!R265</f>
        <v>0</v>
      </c>
      <c r="S87" s="20">
        <f>+Provedor!S87+Provedor!S176+Provedor!S265</f>
        <v>0</v>
      </c>
      <c r="T87" s="20">
        <f>+Provedor!T87+Provedor!T176+Provedor!T265</f>
        <v>0</v>
      </c>
      <c r="U87" s="20">
        <f>+Provedor!U87+Provedor!U176+Provedor!U265</f>
        <v>0</v>
      </c>
      <c r="V87" s="20">
        <f>+Provedor!V87+Provedor!V176+Provedor!V265</f>
        <v>0</v>
      </c>
      <c r="W87" s="20">
        <f>+Provedor!W87+Provedor!W176+Provedor!W265</f>
        <v>0</v>
      </c>
      <c r="X87" s="20">
        <f>+Provedor!X87+Provedor!X176+Provedor!X265</f>
        <v>0</v>
      </c>
      <c r="Y87" s="20">
        <f>+Provedor!Y87+Provedor!Y176+Provedor!Y265</f>
        <v>0</v>
      </c>
      <c r="Z87" s="20">
        <f>+Provedor!Z87+Provedor!Z176+Provedor!Z265</f>
        <v>0</v>
      </c>
      <c r="AA87" s="20">
        <f>+Provedor!AA87+Provedor!AA176+Provedor!AA265</f>
        <v>0</v>
      </c>
      <c r="AB87" s="20">
        <f>+Provedor!AB87+Provedor!AB176+Provedor!AB265</f>
        <v>0</v>
      </c>
      <c r="AC87" s="20">
        <f>+Provedor!AC87+Provedor!AC176+Provedor!AC265</f>
        <v>0</v>
      </c>
      <c r="AD87" s="20">
        <f>+Provedor!AD87+Provedor!AD176+Provedor!AD265</f>
        <v>0</v>
      </c>
      <c r="AE87" s="20">
        <f>+Provedor!AE87+Provedor!AE176+Provedor!AE265</f>
        <v>0</v>
      </c>
      <c r="AF87" s="20">
        <f>+Provedor!AF87+Provedor!AF176+Provedor!AF265</f>
        <v>0</v>
      </c>
      <c r="AG87" s="20">
        <f>+Provedor!AG87+Provedor!AG176+Provedor!AG265</f>
        <v>0</v>
      </c>
      <c r="AH87" s="20">
        <f>+Provedor!AH87+Provedor!AH176+Provedor!AH265</f>
        <v>0</v>
      </c>
      <c r="AI87" s="20">
        <f>+Provedor!AI87+Provedor!AI176+Provedor!AI265</f>
        <v>0</v>
      </c>
      <c r="AJ87" s="20">
        <f>+Provedor!AJ87+Provedor!AJ176+Provedor!AJ265</f>
        <v>0</v>
      </c>
      <c r="AK87" s="20">
        <f>+Provedor!AK87+Provedor!AK176+Provedor!AK265</f>
        <v>0</v>
      </c>
      <c r="AL87" s="20">
        <f>+Provedor!AL87+Provedor!AL176+Provedor!AL265</f>
        <v>0</v>
      </c>
      <c r="AM87" s="20">
        <f>+Provedor!AM87+Provedor!AM176+Provedor!AM265</f>
        <v>0</v>
      </c>
      <c r="AN87" s="20">
        <f>+Provedor!AN87+Provedor!AN176+Provedor!AN265</f>
        <v>0</v>
      </c>
      <c r="AO87" s="20">
        <f>+Provedor!AO87+Provedor!AO176+Provedor!AO265</f>
        <v>0</v>
      </c>
      <c r="AP87" s="20">
        <f>+Provedor!AP87+Provedor!AP176+Provedor!AP265</f>
        <v>0</v>
      </c>
      <c r="AQ87" s="20">
        <f>+Provedor!AQ87+Provedor!AQ176+Provedor!AQ265</f>
        <v>0</v>
      </c>
      <c r="AR87" s="20">
        <f>+Provedor!AR87+Provedor!AR176+Provedor!AR265</f>
        <v>0</v>
      </c>
      <c r="AS87" s="20">
        <f>+Provedor!AS87+Provedor!AS176+Provedor!AS265</f>
        <v>0</v>
      </c>
      <c r="AT87" s="20">
        <f>+Provedor!AT87+Provedor!AT176+Provedor!AT265</f>
        <v>0</v>
      </c>
      <c r="AU87" s="20">
        <f>+Provedor!AU87+Provedor!AU176+Provedor!AU265</f>
        <v>0</v>
      </c>
    </row>
    <row r="88" spans="1:47" ht="14.1" customHeight="1" x14ac:dyDescent="0.2">
      <c r="A88" s="8" t="s">
        <v>25</v>
      </c>
      <c r="B88" s="20">
        <f>+Provedor!B88+Provedor!B177+Provedor!B266</f>
        <v>0</v>
      </c>
      <c r="C88" s="20">
        <f>+Provedor!C88+Provedor!C177+Provedor!C266</f>
        <v>0</v>
      </c>
      <c r="D88" s="20">
        <f>+Provedor!D88+Provedor!D177+Provedor!D266</f>
        <v>0</v>
      </c>
      <c r="E88" s="20">
        <f>+Provedor!E88+Provedor!E177+Provedor!E266</f>
        <v>0</v>
      </c>
      <c r="F88" s="20">
        <f>+Provedor!F88+Provedor!F177+Provedor!F266</f>
        <v>0</v>
      </c>
      <c r="G88" s="20">
        <f>+Provedor!G88+Provedor!G177+Provedor!G266</f>
        <v>0</v>
      </c>
      <c r="H88" s="20">
        <f>+Provedor!H88+Provedor!H177+Provedor!H266</f>
        <v>0</v>
      </c>
      <c r="I88" s="20">
        <f>+Provedor!I88+Provedor!I177+Provedor!I266</f>
        <v>0</v>
      </c>
      <c r="J88" s="20">
        <f>+Provedor!J88+Provedor!J177+Provedor!J266</f>
        <v>0</v>
      </c>
      <c r="K88" s="20">
        <f>+Provedor!K88+Provedor!K177+Provedor!K266</f>
        <v>0</v>
      </c>
      <c r="L88" s="20">
        <f>+Provedor!L88+Provedor!L177+Provedor!L266</f>
        <v>0</v>
      </c>
      <c r="M88" s="20">
        <f>+Provedor!M88+Provedor!M177+Provedor!M266</f>
        <v>0</v>
      </c>
      <c r="N88" s="20">
        <f>+Provedor!N88+Provedor!N177+Provedor!N266</f>
        <v>0</v>
      </c>
      <c r="O88" s="20">
        <f>+Provedor!O88+Provedor!O177+Provedor!O266</f>
        <v>0</v>
      </c>
      <c r="P88" s="20">
        <f>+Provedor!P88+Provedor!P177+Provedor!P266</f>
        <v>0</v>
      </c>
      <c r="Q88" s="20">
        <f>+Provedor!Q88+Provedor!Q177+Provedor!Q266</f>
        <v>0</v>
      </c>
      <c r="R88" s="20">
        <f>+Provedor!R88+Provedor!R177+Provedor!R266</f>
        <v>0</v>
      </c>
      <c r="S88" s="20">
        <f>+Provedor!S88+Provedor!S177+Provedor!S266</f>
        <v>0</v>
      </c>
      <c r="T88" s="20">
        <f>+Provedor!T88+Provedor!T177+Provedor!T266</f>
        <v>0</v>
      </c>
      <c r="U88" s="20">
        <f>+Provedor!U88+Provedor!U177+Provedor!U266</f>
        <v>0</v>
      </c>
      <c r="V88" s="20">
        <f>+Provedor!V88+Provedor!V177+Provedor!V266</f>
        <v>0</v>
      </c>
      <c r="W88" s="20">
        <f>+Provedor!W88+Provedor!W177+Provedor!W266</f>
        <v>0</v>
      </c>
      <c r="X88" s="20">
        <f>+Provedor!X88+Provedor!X177+Provedor!X266</f>
        <v>0</v>
      </c>
      <c r="Y88" s="20">
        <f>+Provedor!Y88+Provedor!Y177+Provedor!Y266</f>
        <v>0</v>
      </c>
      <c r="Z88" s="20">
        <f>+Provedor!Z88+Provedor!Z177+Provedor!Z266</f>
        <v>0</v>
      </c>
      <c r="AA88" s="20">
        <f>+Provedor!AA88+Provedor!AA177+Provedor!AA266</f>
        <v>0</v>
      </c>
      <c r="AB88" s="20">
        <f>+Provedor!AB88+Provedor!AB177+Provedor!AB266</f>
        <v>0</v>
      </c>
      <c r="AC88" s="20">
        <f>+Provedor!AC88+Provedor!AC177+Provedor!AC266</f>
        <v>0</v>
      </c>
      <c r="AD88" s="20">
        <f>+Provedor!AD88+Provedor!AD177+Provedor!AD266</f>
        <v>0</v>
      </c>
      <c r="AE88" s="20">
        <f>+Provedor!AE88+Provedor!AE177+Provedor!AE266</f>
        <v>0</v>
      </c>
      <c r="AF88" s="20">
        <f>+Provedor!AF88+Provedor!AF177+Provedor!AF266</f>
        <v>0</v>
      </c>
      <c r="AG88" s="20">
        <f>+Provedor!AG88+Provedor!AG177+Provedor!AG266</f>
        <v>0</v>
      </c>
      <c r="AH88" s="20">
        <f>+Provedor!AH88+Provedor!AH177+Provedor!AH266</f>
        <v>0</v>
      </c>
      <c r="AI88" s="20">
        <f>+Provedor!AI88+Provedor!AI177+Provedor!AI266</f>
        <v>0</v>
      </c>
      <c r="AJ88" s="20">
        <f>+Provedor!AJ88+Provedor!AJ177+Provedor!AJ266</f>
        <v>0</v>
      </c>
      <c r="AK88" s="20">
        <f>+Provedor!AK88+Provedor!AK177+Provedor!AK266</f>
        <v>0</v>
      </c>
      <c r="AL88" s="20">
        <f>+Provedor!AL88+Provedor!AL177+Provedor!AL266</f>
        <v>0</v>
      </c>
      <c r="AM88" s="20">
        <f>+Provedor!AM88+Provedor!AM177+Provedor!AM266</f>
        <v>0</v>
      </c>
      <c r="AN88" s="20">
        <f>+Provedor!AN88+Provedor!AN177+Provedor!AN266</f>
        <v>0</v>
      </c>
      <c r="AO88" s="20">
        <f>+Provedor!AO88+Provedor!AO177+Provedor!AO266</f>
        <v>0</v>
      </c>
      <c r="AP88" s="20">
        <f>+Provedor!AP88+Provedor!AP177+Provedor!AP266</f>
        <v>0</v>
      </c>
      <c r="AQ88" s="20">
        <f>+Provedor!AQ88+Provedor!AQ177+Provedor!AQ266</f>
        <v>0</v>
      </c>
      <c r="AR88" s="20">
        <f>+Provedor!AR88+Provedor!AR177+Provedor!AR266</f>
        <v>0</v>
      </c>
      <c r="AS88" s="20">
        <f>+Provedor!AS88+Provedor!AS177+Provedor!AS266</f>
        <v>0</v>
      </c>
      <c r="AT88" s="20">
        <f>+Provedor!AT88+Provedor!AT177+Provedor!AT266</f>
        <v>0</v>
      </c>
      <c r="AU88" s="20">
        <f>+Provedor!AU88+Provedor!AU177+Provedor!AU266</f>
        <v>0</v>
      </c>
    </row>
    <row r="92" spans="1:47" s="17" customFormat="1" ht="14.1" customHeight="1" x14ac:dyDescent="0.2">
      <c r="A92" s="132" t="s">
        <v>134</v>
      </c>
      <c r="B92" s="119" t="s">
        <v>40</v>
      </c>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c r="AD92" s="120"/>
      <c r="AE92" s="120"/>
      <c r="AF92" s="120"/>
      <c r="AG92" s="120"/>
      <c r="AH92" s="120"/>
      <c r="AI92" s="120"/>
      <c r="AJ92" s="120"/>
      <c r="AK92" s="120"/>
      <c r="AL92" s="120"/>
      <c r="AM92" s="120"/>
      <c r="AN92" s="120"/>
      <c r="AO92" s="120"/>
      <c r="AP92" s="120"/>
      <c r="AQ92" s="120"/>
      <c r="AR92" s="120"/>
      <c r="AS92" s="120"/>
      <c r="AT92" s="120"/>
      <c r="AU92" s="121"/>
    </row>
    <row r="93" spans="1:47" s="17" customFormat="1" ht="14.1" customHeight="1" x14ac:dyDescent="0.2">
      <c r="A93" s="133"/>
      <c r="B93" s="122" t="s">
        <v>25</v>
      </c>
      <c r="C93" s="119" t="s">
        <v>51</v>
      </c>
      <c r="D93" s="120"/>
      <c r="E93" s="120"/>
      <c r="F93" s="120"/>
      <c r="G93" s="121"/>
      <c r="H93" s="126" t="s">
        <v>57</v>
      </c>
      <c r="I93" s="126"/>
      <c r="J93" s="126"/>
      <c r="K93" s="126"/>
      <c r="L93" s="126"/>
      <c r="M93" s="124" t="s">
        <v>139</v>
      </c>
      <c r="N93" s="125"/>
      <c r="O93" s="125"/>
      <c r="P93" s="125"/>
      <c r="Q93" s="125"/>
      <c r="R93" s="125"/>
      <c r="S93" s="125"/>
      <c r="T93" s="125"/>
      <c r="U93" s="125"/>
      <c r="V93" s="125"/>
      <c r="W93" s="125"/>
      <c r="X93" s="125"/>
      <c r="Y93" s="125"/>
      <c r="Z93" s="125"/>
      <c r="AA93" s="125"/>
      <c r="AB93" s="125"/>
      <c r="AC93" s="125"/>
      <c r="AD93" s="131"/>
      <c r="AE93" s="119" t="s">
        <v>27</v>
      </c>
      <c r="AF93" s="120"/>
      <c r="AG93" s="120"/>
      <c r="AH93" s="120"/>
      <c r="AI93" s="120"/>
      <c r="AJ93" s="121"/>
      <c r="AK93" s="119" t="s">
        <v>34</v>
      </c>
      <c r="AL93" s="120"/>
      <c r="AM93" s="120"/>
      <c r="AN93" s="120"/>
      <c r="AO93" s="120"/>
      <c r="AP93" s="120"/>
      <c r="AQ93" s="120"/>
      <c r="AR93" s="120"/>
      <c r="AS93" s="120"/>
      <c r="AT93" s="120"/>
      <c r="AU93" s="121"/>
    </row>
    <row r="94" spans="1:47" s="17" customFormat="1" ht="39.950000000000003" customHeight="1" x14ac:dyDescent="0.2">
      <c r="A94" s="133"/>
      <c r="B94" s="128"/>
      <c r="C94" s="126" t="s">
        <v>28</v>
      </c>
      <c r="D94" s="127" t="s">
        <v>52</v>
      </c>
      <c r="E94" s="127"/>
      <c r="F94" s="127"/>
      <c r="G94" s="126" t="s">
        <v>56</v>
      </c>
      <c r="H94" s="126" t="s">
        <v>58</v>
      </c>
      <c r="I94" s="126"/>
      <c r="J94" s="126"/>
      <c r="K94" s="126" t="s">
        <v>62</v>
      </c>
      <c r="L94" s="126"/>
      <c r="M94" s="119" t="s">
        <v>180</v>
      </c>
      <c r="N94" s="120"/>
      <c r="O94" s="121"/>
      <c r="P94" s="127" t="s">
        <v>89</v>
      </c>
      <c r="Q94" s="126"/>
      <c r="R94" s="126"/>
      <c r="S94" s="126"/>
      <c r="T94" s="126"/>
      <c r="U94" s="126"/>
      <c r="V94" s="126"/>
      <c r="W94" s="126"/>
      <c r="X94" s="126"/>
      <c r="Y94" s="126"/>
      <c r="Z94" s="126"/>
      <c r="AA94" s="126"/>
      <c r="AB94" s="127" t="s">
        <v>179</v>
      </c>
      <c r="AC94" s="127"/>
      <c r="AD94" s="126" t="s">
        <v>31</v>
      </c>
      <c r="AE94" s="122" t="s">
        <v>74</v>
      </c>
      <c r="AF94" s="122" t="s">
        <v>75</v>
      </c>
      <c r="AG94" s="122" t="s">
        <v>76</v>
      </c>
      <c r="AH94" s="122" t="s">
        <v>77</v>
      </c>
      <c r="AI94" s="122" t="s">
        <v>78</v>
      </c>
      <c r="AJ94" s="122" t="s">
        <v>79</v>
      </c>
      <c r="AK94" s="122" t="s">
        <v>33</v>
      </c>
      <c r="AL94" s="127" t="s">
        <v>125</v>
      </c>
      <c r="AM94" s="127"/>
      <c r="AN94" s="127"/>
      <c r="AO94" s="127"/>
      <c r="AP94" s="127"/>
      <c r="AQ94" s="127"/>
      <c r="AR94" s="127"/>
      <c r="AS94" s="126" t="s">
        <v>85</v>
      </c>
      <c r="AT94" s="126"/>
      <c r="AU94" s="122" t="s">
        <v>84</v>
      </c>
    </row>
    <row r="95" spans="1:47" s="17" customFormat="1" ht="45" x14ac:dyDescent="0.2">
      <c r="A95" s="133"/>
      <c r="B95" s="123"/>
      <c r="C95" s="126"/>
      <c r="D95" s="23" t="s">
        <v>53</v>
      </c>
      <c r="E95" s="23" t="s">
        <v>54</v>
      </c>
      <c r="F95" s="23" t="s">
        <v>55</v>
      </c>
      <c r="G95" s="126"/>
      <c r="H95" s="23" t="s">
        <v>59</v>
      </c>
      <c r="I95" s="23" t="s">
        <v>60</v>
      </c>
      <c r="J95" s="23" t="s">
        <v>61</v>
      </c>
      <c r="K95" s="23" t="s">
        <v>63</v>
      </c>
      <c r="L95" s="23" t="s">
        <v>64</v>
      </c>
      <c r="M95" s="23" t="s">
        <v>59</v>
      </c>
      <c r="N95" s="23" t="s">
        <v>60</v>
      </c>
      <c r="O95" s="23" t="s">
        <v>181</v>
      </c>
      <c r="P95" s="24" t="s">
        <v>88</v>
      </c>
      <c r="Q95" s="24" t="s">
        <v>131</v>
      </c>
      <c r="R95" s="23" t="s">
        <v>65</v>
      </c>
      <c r="S95" s="23" t="s">
        <v>66</v>
      </c>
      <c r="T95" s="23" t="s">
        <v>67</v>
      </c>
      <c r="U95" s="23" t="s">
        <v>68</v>
      </c>
      <c r="V95" s="23" t="s">
        <v>69</v>
      </c>
      <c r="W95" s="24" t="s">
        <v>130</v>
      </c>
      <c r="X95" s="24" t="s">
        <v>129</v>
      </c>
      <c r="Y95" s="23" t="s">
        <v>70</v>
      </c>
      <c r="Z95" s="23" t="s">
        <v>71</v>
      </c>
      <c r="AA95" s="23" t="s">
        <v>72</v>
      </c>
      <c r="AB95" s="23" t="s">
        <v>73</v>
      </c>
      <c r="AC95" s="23" t="s">
        <v>40</v>
      </c>
      <c r="AD95" s="126"/>
      <c r="AE95" s="123"/>
      <c r="AF95" s="123"/>
      <c r="AG95" s="123"/>
      <c r="AH95" s="123"/>
      <c r="AI95" s="123"/>
      <c r="AJ95" s="123"/>
      <c r="AK95" s="123"/>
      <c r="AL95" s="23" t="s">
        <v>80</v>
      </c>
      <c r="AM95" s="24" t="s">
        <v>128</v>
      </c>
      <c r="AN95" s="24" t="s">
        <v>127</v>
      </c>
      <c r="AO95" s="24" t="s">
        <v>126</v>
      </c>
      <c r="AP95" s="23" t="s">
        <v>81</v>
      </c>
      <c r="AQ95" s="23" t="s">
        <v>82</v>
      </c>
      <c r="AR95" s="23" t="s">
        <v>83</v>
      </c>
      <c r="AS95" s="23" t="s">
        <v>86</v>
      </c>
      <c r="AT95" s="23" t="s">
        <v>87</v>
      </c>
      <c r="AU95" s="123"/>
    </row>
    <row r="96" spans="1:47" ht="14.1" customHeight="1" x14ac:dyDescent="0.2">
      <c r="A96" s="19" t="s">
        <v>287</v>
      </c>
      <c r="B96" s="20">
        <f>+Provedor!B363+Provedor!B452+Provedor!B541</f>
        <v>0</v>
      </c>
      <c r="C96" s="20">
        <f>+Provedor!C363+Provedor!C452+Provedor!C541</f>
        <v>0</v>
      </c>
      <c r="D96" s="20">
        <f>+Provedor!D363+Provedor!D452+Provedor!D541</f>
        <v>0</v>
      </c>
      <c r="E96" s="20">
        <f>+Provedor!E363+Provedor!E452+Provedor!E541</f>
        <v>0</v>
      </c>
      <c r="F96" s="20">
        <f>+Provedor!F363+Provedor!F452+Provedor!F541</f>
        <v>0</v>
      </c>
      <c r="G96" s="20">
        <f>+Provedor!G363+Provedor!G452+Provedor!G541</f>
        <v>0</v>
      </c>
      <c r="H96" s="20">
        <f>+Provedor!H363+Provedor!H452+Provedor!H541</f>
        <v>0</v>
      </c>
      <c r="I96" s="20">
        <f>+Provedor!I363+Provedor!I452+Provedor!I541</f>
        <v>0</v>
      </c>
      <c r="J96" s="20">
        <f>+Provedor!J363+Provedor!J452+Provedor!J541</f>
        <v>0</v>
      </c>
      <c r="K96" s="20">
        <f>+Provedor!K363+Provedor!K452+Provedor!K541</f>
        <v>0</v>
      </c>
      <c r="L96" s="20">
        <f>+Provedor!L363+Provedor!L452+Provedor!L541</f>
        <v>0</v>
      </c>
      <c r="M96" s="20">
        <f>+Provedor!M363+Provedor!M452+Provedor!M541</f>
        <v>0</v>
      </c>
      <c r="N96" s="20">
        <f>+Provedor!N363+Provedor!N452+Provedor!N541</f>
        <v>0</v>
      </c>
      <c r="O96" s="20">
        <f>+Provedor!O363+Provedor!O452+Provedor!O541</f>
        <v>0</v>
      </c>
      <c r="P96" s="20">
        <f>+Provedor!P363+Provedor!P452+Provedor!P541</f>
        <v>0</v>
      </c>
      <c r="Q96" s="20">
        <f>+Provedor!Q363+Provedor!Q452+Provedor!Q541</f>
        <v>0</v>
      </c>
      <c r="R96" s="20">
        <f>+Provedor!R363+Provedor!R452+Provedor!R541</f>
        <v>0</v>
      </c>
      <c r="S96" s="20">
        <f>+Provedor!S363+Provedor!S452+Provedor!S541</f>
        <v>0</v>
      </c>
      <c r="T96" s="20">
        <f>+Provedor!T363+Provedor!T452+Provedor!T541</f>
        <v>0</v>
      </c>
      <c r="U96" s="20">
        <f>+Provedor!U363+Provedor!U452+Provedor!U541</f>
        <v>0</v>
      </c>
      <c r="V96" s="20">
        <f>+Provedor!V363+Provedor!V452+Provedor!V541</f>
        <v>0</v>
      </c>
      <c r="W96" s="20">
        <f>+Provedor!W363+Provedor!W452+Provedor!W541</f>
        <v>0</v>
      </c>
      <c r="X96" s="20">
        <f>+Provedor!X363+Provedor!X452+Provedor!X541</f>
        <v>0</v>
      </c>
      <c r="Y96" s="20">
        <f>+Provedor!Y363+Provedor!Y452+Provedor!Y541</f>
        <v>0</v>
      </c>
      <c r="Z96" s="20">
        <f>+Provedor!Z363+Provedor!Z452+Provedor!Z541</f>
        <v>0</v>
      </c>
      <c r="AA96" s="20">
        <f>+Provedor!AA363+Provedor!AA452+Provedor!AA541</f>
        <v>0</v>
      </c>
      <c r="AB96" s="20">
        <f>+Provedor!AB363+Provedor!AB452+Provedor!AB541</f>
        <v>0</v>
      </c>
      <c r="AC96" s="20">
        <f>+Provedor!AC363+Provedor!AC452+Provedor!AC541</f>
        <v>0</v>
      </c>
      <c r="AD96" s="20">
        <f>+Provedor!AD363+Provedor!AD452+Provedor!AD541</f>
        <v>0</v>
      </c>
      <c r="AE96" s="20">
        <f>+Provedor!AE363+Provedor!AE452+Provedor!AE541</f>
        <v>0</v>
      </c>
      <c r="AF96" s="20">
        <f>+Provedor!AF363+Provedor!AF452+Provedor!AF541</f>
        <v>0</v>
      </c>
      <c r="AG96" s="20">
        <f>+Provedor!AG363+Provedor!AG452+Provedor!AG541</f>
        <v>0</v>
      </c>
      <c r="AH96" s="20">
        <f>+Provedor!AH363+Provedor!AH452+Provedor!AH541</f>
        <v>0</v>
      </c>
      <c r="AI96" s="20">
        <f>+Provedor!AI363+Provedor!AI452+Provedor!AI541</f>
        <v>0</v>
      </c>
      <c r="AJ96" s="20">
        <f>+Provedor!AJ363+Provedor!AJ452+Provedor!AJ541</f>
        <v>0</v>
      </c>
      <c r="AK96" s="20">
        <f>+Provedor!AK363+Provedor!AK452+Provedor!AK541</f>
        <v>0</v>
      </c>
      <c r="AL96" s="20">
        <f>+Provedor!AL363+Provedor!AL452+Provedor!AL541</f>
        <v>0</v>
      </c>
      <c r="AM96" s="20">
        <f>+Provedor!AM363+Provedor!AM452+Provedor!AM541</f>
        <v>0</v>
      </c>
      <c r="AN96" s="20">
        <f>+Provedor!AN363+Provedor!AN452+Provedor!AN541</f>
        <v>0</v>
      </c>
      <c r="AO96" s="20">
        <f>+Provedor!AO363+Provedor!AO452+Provedor!AO541</f>
        <v>0</v>
      </c>
      <c r="AP96" s="20">
        <f>+Provedor!AP363+Provedor!AP452+Provedor!AP541</f>
        <v>0</v>
      </c>
      <c r="AQ96" s="20">
        <f>+Provedor!AQ363+Provedor!AQ452+Provedor!AQ541</f>
        <v>0</v>
      </c>
      <c r="AR96" s="20">
        <f>+Provedor!AR363+Provedor!AR452+Provedor!AR541</f>
        <v>0</v>
      </c>
      <c r="AS96" s="20">
        <f>+Provedor!AS363+Provedor!AS452+Provedor!AS541</f>
        <v>0</v>
      </c>
      <c r="AT96" s="20">
        <f>+Provedor!AT363+Provedor!AT452+Provedor!AT541</f>
        <v>0</v>
      </c>
      <c r="AU96" s="20">
        <f>+Provedor!AU363+Provedor!AU452+Provedor!AU541</f>
        <v>0</v>
      </c>
    </row>
    <row r="97" spans="1:47" ht="14.1" customHeight="1" x14ac:dyDescent="0.2">
      <c r="A97" s="31" t="s">
        <v>326</v>
      </c>
      <c r="B97" s="20">
        <f>+Provedor!B364+Provedor!B453+Provedor!B542</f>
        <v>0</v>
      </c>
      <c r="C97" s="20">
        <f>+Provedor!C364+Provedor!C453+Provedor!C542</f>
        <v>0</v>
      </c>
      <c r="D97" s="20">
        <f>+Provedor!D364+Provedor!D453+Provedor!D542</f>
        <v>0</v>
      </c>
      <c r="E97" s="20">
        <f>+Provedor!E364+Provedor!E453+Provedor!E542</f>
        <v>0</v>
      </c>
      <c r="F97" s="20">
        <f>+Provedor!F364+Provedor!F453+Provedor!F542</f>
        <v>0</v>
      </c>
      <c r="G97" s="20">
        <f>+Provedor!G364+Provedor!G453+Provedor!G542</f>
        <v>0</v>
      </c>
      <c r="H97" s="20">
        <f>+Provedor!H364+Provedor!H453+Provedor!H542</f>
        <v>0</v>
      </c>
      <c r="I97" s="20">
        <f>+Provedor!I364+Provedor!I453+Provedor!I542</f>
        <v>0</v>
      </c>
      <c r="J97" s="20">
        <f>+Provedor!J364+Provedor!J453+Provedor!J542</f>
        <v>0</v>
      </c>
      <c r="K97" s="20">
        <f>+Provedor!K364+Provedor!K453+Provedor!K542</f>
        <v>0</v>
      </c>
      <c r="L97" s="20">
        <f>+Provedor!L364+Provedor!L453+Provedor!L542</f>
        <v>0</v>
      </c>
      <c r="M97" s="20">
        <f>+Provedor!M364+Provedor!M453+Provedor!M542</f>
        <v>0</v>
      </c>
      <c r="N97" s="20">
        <f>+Provedor!N364+Provedor!N453+Provedor!N542</f>
        <v>0</v>
      </c>
      <c r="O97" s="20">
        <f>+Provedor!O364+Provedor!O453+Provedor!O542</f>
        <v>0</v>
      </c>
      <c r="P97" s="20">
        <f>+Provedor!P364+Provedor!P453+Provedor!P542</f>
        <v>0</v>
      </c>
      <c r="Q97" s="20">
        <f>+Provedor!Q364+Provedor!Q453+Provedor!Q542</f>
        <v>0</v>
      </c>
      <c r="R97" s="20">
        <f>+Provedor!R364+Provedor!R453+Provedor!R542</f>
        <v>0</v>
      </c>
      <c r="S97" s="20">
        <f>+Provedor!S364+Provedor!S453+Provedor!S542</f>
        <v>0</v>
      </c>
      <c r="T97" s="20">
        <f>+Provedor!T364+Provedor!T453+Provedor!T542</f>
        <v>0</v>
      </c>
      <c r="U97" s="20">
        <f>+Provedor!U364+Provedor!U453+Provedor!U542</f>
        <v>0</v>
      </c>
      <c r="V97" s="20">
        <f>+Provedor!V364+Provedor!V453+Provedor!V542</f>
        <v>0</v>
      </c>
      <c r="W97" s="20">
        <f>+Provedor!W364+Provedor!W453+Provedor!W542</f>
        <v>0</v>
      </c>
      <c r="X97" s="20">
        <f>+Provedor!X364+Provedor!X453+Provedor!X542</f>
        <v>0</v>
      </c>
      <c r="Y97" s="20">
        <f>+Provedor!Y364+Provedor!Y453+Provedor!Y542</f>
        <v>0</v>
      </c>
      <c r="Z97" s="20">
        <f>+Provedor!Z364+Provedor!Z453+Provedor!Z542</f>
        <v>0</v>
      </c>
      <c r="AA97" s="20">
        <f>+Provedor!AA364+Provedor!AA453+Provedor!AA542</f>
        <v>0</v>
      </c>
      <c r="AB97" s="20">
        <f>+Provedor!AB364+Provedor!AB453+Provedor!AB542</f>
        <v>0</v>
      </c>
      <c r="AC97" s="20">
        <f>+Provedor!AC364+Provedor!AC453+Provedor!AC542</f>
        <v>0</v>
      </c>
      <c r="AD97" s="20">
        <f>+Provedor!AD364+Provedor!AD453+Provedor!AD542</f>
        <v>0</v>
      </c>
      <c r="AE97" s="20">
        <f>+Provedor!AE364+Provedor!AE453+Provedor!AE542</f>
        <v>0</v>
      </c>
      <c r="AF97" s="20">
        <f>+Provedor!AF364+Provedor!AF453+Provedor!AF542</f>
        <v>0</v>
      </c>
      <c r="AG97" s="20">
        <f>+Provedor!AG364+Provedor!AG453+Provedor!AG542</f>
        <v>0</v>
      </c>
      <c r="AH97" s="20">
        <f>+Provedor!AH364+Provedor!AH453+Provedor!AH542</f>
        <v>0</v>
      </c>
      <c r="AI97" s="20">
        <f>+Provedor!AI364+Provedor!AI453+Provedor!AI542</f>
        <v>0</v>
      </c>
      <c r="AJ97" s="20">
        <f>+Provedor!AJ364+Provedor!AJ453+Provedor!AJ542</f>
        <v>0</v>
      </c>
      <c r="AK97" s="20">
        <f>+Provedor!AK364+Provedor!AK453+Provedor!AK542</f>
        <v>0</v>
      </c>
      <c r="AL97" s="20">
        <f>+Provedor!AL364+Provedor!AL453+Provedor!AL542</f>
        <v>0</v>
      </c>
      <c r="AM97" s="20">
        <f>+Provedor!AM364+Provedor!AM453+Provedor!AM542</f>
        <v>0</v>
      </c>
      <c r="AN97" s="20">
        <f>+Provedor!AN364+Provedor!AN453+Provedor!AN542</f>
        <v>0</v>
      </c>
      <c r="AO97" s="20">
        <f>+Provedor!AO364+Provedor!AO453+Provedor!AO542</f>
        <v>0</v>
      </c>
      <c r="AP97" s="20">
        <f>+Provedor!AP364+Provedor!AP453+Provedor!AP542</f>
        <v>0</v>
      </c>
      <c r="AQ97" s="20">
        <f>+Provedor!AQ364+Provedor!AQ453+Provedor!AQ542</f>
        <v>0</v>
      </c>
      <c r="AR97" s="20">
        <f>+Provedor!AR364+Provedor!AR453+Provedor!AR542</f>
        <v>0</v>
      </c>
      <c r="AS97" s="20">
        <f>+Provedor!AS364+Provedor!AS453+Provedor!AS542</f>
        <v>0</v>
      </c>
      <c r="AT97" s="20">
        <f>+Provedor!AT364+Provedor!AT453+Provedor!AT542</f>
        <v>0</v>
      </c>
      <c r="AU97" s="20">
        <f>+Provedor!AU364+Provedor!AU453+Provedor!AU542</f>
        <v>0</v>
      </c>
    </row>
    <row r="98" spans="1:47" ht="14.1" customHeight="1" x14ac:dyDescent="0.2">
      <c r="A98" s="88" t="s">
        <v>284</v>
      </c>
      <c r="B98" s="20">
        <f>+Provedor!B365+Provedor!B454+Provedor!B543</f>
        <v>0</v>
      </c>
      <c r="C98" s="20">
        <f>+Provedor!C365+Provedor!C454+Provedor!C543</f>
        <v>0</v>
      </c>
      <c r="D98" s="20">
        <f>+Provedor!D365+Provedor!D454+Provedor!D543</f>
        <v>0</v>
      </c>
      <c r="E98" s="20">
        <f>+Provedor!E365+Provedor!E454+Provedor!E543</f>
        <v>0</v>
      </c>
      <c r="F98" s="20">
        <f>+Provedor!F365+Provedor!F454+Provedor!F543</f>
        <v>0</v>
      </c>
      <c r="G98" s="20">
        <f>+Provedor!G365+Provedor!G454+Provedor!G543</f>
        <v>0</v>
      </c>
      <c r="H98" s="20">
        <f>+Provedor!H365+Provedor!H454+Provedor!H543</f>
        <v>0</v>
      </c>
      <c r="I98" s="20">
        <f>+Provedor!I365+Provedor!I454+Provedor!I543</f>
        <v>0</v>
      </c>
      <c r="J98" s="20">
        <f>+Provedor!J365+Provedor!J454+Provedor!J543</f>
        <v>0</v>
      </c>
      <c r="K98" s="20">
        <f>+Provedor!K365+Provedor!K454+Provedor!K543</f>
        <v>0</v>
      </c>
      <c r="L98" s="20">
        <f>+Provedor!L365+Provedor!L454+Provedor!L543</f>
        <v>0</v>
      </c>
      <c r="M98" s="20">
        <f>+Provedor!M365+Provedor!M454+Provedor!M543</f>
        <v>0</v>
      </c>
      <c r="N98" s="20">
        <f>+Provedor!N365+Provedor!N454+Provedor!N543</f>
        <v>0</v>
      </c>
      <c r="O98" s="20">
        <f>+Provedor!O365+Provedor!O454+Provedor!O543</f>
        <v>0</v>
      </c>
      <c r="P98" s="20">
        <f>+Provedor!P365+Provedor!P454+Provedor!P543</f>
        <v>0</v>
      </c>
      <c r="Q98" s="20">
        <f>+Provedor!Q365+Provedor!Q454+Provedor!Q543</f>
        <v>0</v>
      </c>
      <c r="R98" s="20">
        <f>+Provedor!R365+Provedor!R454+Provedor!R543</f>
        <v>0</v>
      </c>
      <c r="S98" s="20">
        <f>+Provedor!S365+Provedor!S454+Provedor!S543</f>
        <v>0</v>
      </c>
      <c r="T98" s="20">
        <f>+Provedor!T365+Provedor!T454+Provedor!T543</f>
        <v>0</v>
      </c>
      <c r="U98" s="20">
        <f>+Provedor!U365+Provedor!U454+Provedor!U543</f>
        <v>0</v>
      </c>
      <c r="V98" s="20">
        <f>+Provedor!V365+Provedor!V454+Provedor!V543</f>
        <v>0</v>
      </c>
      <c r="W98" s="20">
        <f>+Provedor!W365+Provedor!W454+Provedor!W543</f>
        <v>0</v>
      </c>
      <c r="X98" s="20">
        <f>+Provedor!X365+Provedor!X454+Provedor!X543</f>
        <v>0</v>
      </c>
      <c r="Y98" s="20">
        <f>+Provedor!Y365+Provedor!Y454+Provedor!Y543</f>
        <v>0</v>
      </c>
      <c r="Z98" s="20">
        <f>+Provedor!Z365+Provedor!Z454+Provedor!Z543</f>
        <v>0</v>
      </c>
      <c r="AA98" s="20">
        <f>+Provedor!AA365+Provedor!AA454+Provedor!AA543</f>
        <v>0</v>
      </c>
      <c r="AB98" s="20">
        <f>+Provedor!AB365+Provedor!AB454+Provedor!AB543</f>
        <v>0</v>
      </c>
      <c r="AC98" s="20">
        <f>+Provedor!AC365+Provedor!AC454+Provedor!AC543</f>
        <v>0</v>
      </c>
      <c r="AD98" s="20">
        <f>+Provedor!AD365+Provedor!AD454+Provedor!AD543</f>
        <v>0</v>
      </c>
      <c r="AE98" s="20">
        <f>+Provedor!AE365+Provedor!AE454+Provedor!AE543</f>
        <v>0</v>
      </c>
      <c r="AF98" s="20">
        <f>+Provedor!AF365+Provedor!AF454+Provedor!AF543</f>
        <v>0</v>
      </c>
      <c r="AG98" s="20">
        <f>+Provedor!AG365+Provedor!AG454+Provedor!AG543</f>
        <v>0</v>
      </c>
      <c r="AH98" s="20">
        <f>+Provedor!AH365+Provedor!AH454+Provedor!AH543</f>
        <v>0</v>
      </c>
      <c r="AI98" s="20">
        <f>+Provedor!AI365+Provedor!AI454+Provedor!AI543</f>
        <v>0</v>
      </c>
      <c r="AJ98" s="20">
        <f>+Provedor!AJ365+Provedor!AJ454+Provedor!AJ543</f>
        <v>0</v>
      </c>
      <c r="AK98" s="20">
        <f>+Provedor!AK365+Provedor!AK454+Provedor!AK543</f>
        <v>0</v>
      </c>
      <c r="AL98" s="20">
        <f>+Provedor!AL365+Provedor!AL454+Provedor!AL543</f>
        <v>0</v>
      </c>
      <c r="AM98" s="20">
        <f>+Provedor!AM365+Provedor!AM454+Provedor!AM543</f>
        <v>0</v>
      </c>
      <c r="AN98" s="20">
        <f>+Provedor!AN365+Provedor!AN454+Provedor!AN543</f>
        <v>0</v>
      </c>
      <c r="AO98" s="20">
        <f>+Provedor!AO365+Provedor!AO454+Provedor!AO543</f>
        <v>0</v>
      </c>
      <c r="AP98" s="20">
        <f>+Provedor!AP365+Provedor!AP454+Provedor!AP543</f>
        <v>0</v>
      </c>
      <c r="AQ98" s="20">
        <f>+Provedor!AQ365+Provedor!AQ454+Provedor!AQ543</f>
        <v>0</v>
      </c>
      <c r="AR98" s="20">
        <f>+Provedor!AR365+Provedor!AR454+Provedor!AR543</f>
        <v>0</v>
      </c>
      <c r="AS98" s="20">
        <f>+Provedor!AS365+Provedor!AS454+Provedor!AS543</f>
        <v>0</v>
      </c>
      <c r="AT98" s="20">
        <f>+Provedor!AT365+Provedor!AT454+Provedor!AT543</f>
        <v>0</v>
      </c>
      <c r="AU98" s="20">
        <f>+Provedor!AU365+Provedor!AU454+Provedor!AU543</f>
        <v>0</v>
      </c>
    </row>
    <row r="99" spans="1:47" ht="14.1" customHeight="1" x14ac:dyDescent="0.2">
      <c r="A99" s="89" t="s">
        <v>323</v>
      </c>
      <c r="B99" s="76">
        <f>+Provedor!B366+Provedor!B455+Provedor!B544</f>
        <v>0</v>
      </c>
      <c r="C99" s="76">
        <f>+Provedor!C366+Provedor!C455+Provedor!C544</f>
        <v>0</v>
      </c>
      <c r="D99" s="76">
        <f>+Provedor!D366+Provedor!D455+Provedor!D544</f>
        <v>0</v>
      </c>
      <c r="E99" s="76">
        <f>+Provedor!E366+Provedor!E455+Provedor!E544</f>
        <v>0</v>
      </c>
      <c r="F99" s="76">
        <f>+Provedor!F366+Provedor!F455+Provedor!F544</f>
        <v>0</v>
      </c>
      <c r="G99" s="76">
        <f>+Provedor!G366+Provedor!G455+Provedor!G544</f>
        <v>0</v>
      </c>
      <c r="H99" s="76">
        <f>+Provedor!H366+Provedor!H455+Provedor!H544</f>
        <v>0</v>
      </c>
      <c r="I99" s="76">
        <f>+Provedor!I366+Provedor!I455+Provedor!I544</f>
        <v>0</v>
      </c>
      <c r="J99" s="76">
        <f>+Provedor!J366+Provedor!J455+Provedor!J544</f>
        <v>0</v>
      </c>
      <c r="K99" s="76">
        <f>+Provedor!K366+Provedor!K455+Provedor!K544</f>
        <v>0</v>
      </c>
      <c r="L99" s="76">
        <f>+Provedor!L366+Provedor!L455+Provedor!L544</f>
        <v>0</v>
      </c>
      <c r="M99" s="76">
        <f>+Provedor!M366+Provedor!M455+Provedor!M544</f>
        <v>0</v>
      </c>
      <c r="N99" s="76">
        <f>+Provedor!N366+Provedor!N455+Provedor!N544</f>
        <v>0</v>
      </c>
      <c r="O99" s="76">
        <f>+Provedor!O366+Provedor!O455+Provedor!O544</f>
        <v>0</v>
      </c>
      <c r="P99" s="76">
        <f>+Provedor!P366+Provedor!P455+Provedor!P544</f>
        <v>0</v>
      </c>
      <c r="Q99" s="76">
        <f>+Provedor!Q366+Provedor!Q455+Provedor!Q544</f>
        <v>0</v>
      </c>
      <c r="R99" s="76">
        <f>+Provedor!R366+Provedor!R455+Provedor!R544</f>
        <v>0</v>
      </c>
      <c r="S99" s="76">
        <f>+Provedor!S366+Provedor!S455+Provedor!S544</f>
        <v>0</v>
      </c>
      <c r="T99" s="76">
        <f>+Provedor!T366+Provedor!T455+Provedor!T544</f>
        <v>0</v>
      </c>
      <c r="U99" s="76">
        <f>+Provedor!U366+Provedor!U455+Provedor!U544</f>
        <v>0</v>
      </c>
      <c r="V99" s="76">
        <f>+Provedor!V366+Provedor!V455+Provedor!V544</f>
        <v>0</v>
      </c>
      <c r="W99" s="76">
        <f>+Provedor!W366+Provedor!W455+Provedor!W544</f>
        <v>0</v>
      </c>
      <c r="X99" s="76">
        <f>+Provedor!X366+Provedor!X455+Provedor!X544</f>
        <v>0</v>
      </c>
      <c r="Y99" s="76">
        <f>+Provedor!Y366+Provedor!Y455+Provedor!Y544</f>
        <v>0</v>
      </c>
      <c r="Z99" s="76">
        <f>+Provedor!Z366+Provedor!Z455+Provedor!Z544</f>
        <v>0</v>
      </c>
      <c r="AA99" s="76">
        <f>+Provedor!AA366+Provedor!AA455+Provedor!AA544</f>
        <v>0</v>
      </c>
      <c r="AB99" s="76">
        <f>+Provedor!AB366+Provedor!AB455+Provedor!AB544</f>
        <v>0</v>
      </c>
      <c r="AC99" s="76">
        <f>+Provedor!AC366+Provedor!AC455+Provedor!AC544</f>
        <v>0</v>
      </c>
      <c r="AD99" s="76">
        <f>+Provedor!AD366+Provedor!AD455+Provedor!AD544</f>
        <v>0</v>
      </c>
      <c r="AE99" s="76">
        <f>+Provedor!AE366+Provedor!AE455+Provedor!AE544</f>
        <v>0</v>
      </c>
      <c r="AF99" s="76">
        <f>+Provedor!AF366+Provedor!AF455+Provedor!AF544</f>
        <v>0</v>
      </c>
      <c r="AG99" s="76">
        <f>+Provedor!AG366+Provedor!AG455+Provedor!AG544</f>
        <v>0</v>
      </c>
      <c r="AH99" s="76">
        <f>+Provedor!AH366+Provedor!AH455+Provedor!AH544</f>
        <v>0</v>
      </c>
      <c r="AI99" s="76">
        <f>+Provedor!AI366+Provedor!AI455+Provedor!AI544</f>
        <v>0</v>
      </c>
      <c r="AJ99" s="76">
        <f>+Provedor!AJ366+Provedor!AJ455+Provedor!AJ544</f>
        <v>0</v>
      </c>
      <c r="AK99" s="76">
        <f>+Provedor!AK366+Provedor!AK455+Provedor!AK544</f>
        <v>0</v>
      </c>
      <c r="AL99" s="76">
        <f>+Provedor!AL366+Provedor!AL455+Provedor!AL544</f>
        <v>0</v>
      </c>
      <c r="AM99" s="76">
        <f>+Provedor!AM366+Provedor!AM455+Provedor!AM544</f>
        <v>0</v>
      </c>
      <c r="AN99" s="76">
        <f>+Provedor!AN366+Provedor!AN455+Provedor!AN544</f>
        <v>0</v>
      </c>
      <c r="AO99" s="76">
        <f>+Provedor!AO366+Provedor!AO455+Provedor!AO544</f>
        <v>0</v>
      </c>
      <c r="AP99" s="76">
        <f>+Provedor!AP366+Provedor!AP455+Provedor!AP544</f>
        <v>0</v>
      </c>
      <c r="AQ99" s="76">
        <f>+Provedor!AQ366+Provedor!AQ455+Provedor!AQ544</f>
        <v>0</v>
      </c>
      <c r="AR99" s="76">
        <f>+Provedor!AR366+Provedor!AR455+Provedor!AR544</f>
        <v>0</v>
      </c>
      <c r="AS99" s="76">
        <f>+Provedor!AS366+Provedor!AS455+Provedor!AS544</f>
        <v>0</v>
      </c>
      <c r="AT99" s="76">
        <f>+Provedor!AT366+Provedor!AT455+Provedor!AT544</f>
        <v>0</v>
      </c>
      <c r="AU99" s="76">
        <f>+Provedor!AU366+Provedor!AU455+Provedor!AU544</f>
        <v>0</v>
      </c>
    </row>
    <row r="100" spans="1:47" ht="14.1" customHeight="1" x14ac:dyDescent="0.2">
      <c r="A100" s="89" t="s">
        <v>293</v>
      </c>
      <c r="B100" s="76">
        <f>+Provedor!B367+Provedor!B456+Provedor!B545</f>
        <v>0</v>
      </c>
      <c r="C100" s="76">
        <f>+Provedor!C367+Provedor!C456+Provedor!C545</f>
        <v>0</v>
      </c>
      <c r="D100" s="76">
        <f>+Provedor!D367+Provedor!D456+Provedor!D545</f>
        <v>0</v>
      </c>
      <c r="E100" s="76">
        <f>+Provedor!E367+Provedor!E456+Provedor!E545</f>
        <v>0</v>
      </c>
      <c r="F100" s="76">
        <f>+Provedor!F367+Provedor!F456+Provedor!F545</f>
        <v>0</v>
      </c>
      <c r="G100" s="76">
        <f>+Provedor!G367+Provedor!G456+Provedor!G545</f>
        <v>0</v>
      </c>
      <c r="H100" s="76">
        <f>+Provedor!H367+Provedor!H456+Provedor!H545</f>
        <v>0</v>
      </c>
      <c r="I100" s="76">
        <f>+Provedor!I367+Provedor!I456+Provedor!I545</f>
        <v>0</v>
      </c>
      <c r="J100" s="76">
        <f>+Provedor!J367+Provedor!J456+Provedor!J545</f>
        <v>0</v>
      </c>
      <c r="K100" s="76">
        <f>+Provedor!K367+Provedor!K456+Provedor!K545</f>
        <v>0</v>
      </c>
      <c r="L100" s="76">
        <f>+Provedor!L367+Provedor!L456+Provedor!L545</f>
        <v>0</v>
      </c>
      <c r="M100" s="76">
        <f>+Provedor!M367+Provedor!M456+Provedor!M545</f>
        <v>0</v>
      </c>
      <c r="N100" s="76">
        <f>+Provedor!N367+Provedor!N456+Provedor!N545</f>
        <v>0</v>
      </c>
      <c r="O100" s="76">
        <f>+Provedor!O367+Provedor!O456+Provedor!O545</f>
        <v>0</v>
      </c>
      <c r="P100" s="76">
        <f>+Provedor!P367+Provedor!P456+Provedor!P545</f>
        <v>0</v>
      </c>
      <c r="Q100" s="76">
        <f>+Provedor!Q367+Provedor!Q456+Provedor!Q545</f>
        <v>0</v>
      </c>
      <c r="R100" s="76">
        <f>+Provedor!R367+Provedor!R456+Provedor!R545</f>
        <v>0</v>
      </c>
      <c r="S100" s="76">
        <f>+Provedor!S367+Provedor!S456+Provedor!S545</f>
        <v>0</v>
      </c>
      <c r="T100" s="76">
        <f>+Provedor!T367+Provedor!T456+Provedor!T545</f>
        <v>0</v>
      </c>
      <c r="U100" s="76">
        <f>+Provedor!U367+Provedor!U456+Provedor!U545</f>
        <v>0</v>
      </c>
      <c r="V100" s="76">
        <f>+Provedor!V367+Provedor!V456+Provedor!V545</f>
        <v>0</v>
      </c>
      <c r="W100" s="76">
        <f>+Provedor!W367+Provedor!W456+Provedor!W545</f>
        <v>0</v>
      </c>
      <c r="X100" s="76">
        <f>+Provedor!X367+Provedor!X456+Provedor!X545</f>
        <v>0</v>
      </c>
      <c r="Y100" s="76">
        <f>+Provedor!Y367+Provedor!Y456+Provedor!Y545</f>
        <v>0</v>
      </c>
      <c r="Z100" s="76">
        <f>+Provedor!Z367+Provedor!Z456+Provedor!Z545</f>
        <v>0</v>
      </c>
      <c r="AA100" s="76">
        <f>+Provedor!AA367+Provedor!AA456+Provedor!AA545</f>
        <v>0</v>
      </c>
      <c r="AB100" s="76">
        <f>+Provedor!AB367+Provedor!AB456+Provedor!AB545</f>
        <v>0</v>
      </c>
      <c r="AC100" s="76">
        <f>+Provedor!AC367+Provedor!AC456+Provedor!AC545</f>
        <v>0</v>
      </c>
      <c r="AD100" s="76">
        <f>+Provedor!AD367+Provedor!AD456+Provedor!AD545</f>
        <v>0</v>
      </c>
      <c r="AE100" s="76">
        <f>+Provedor!AE367+Provedor!AE456+Provedor!AE545</f>
        <v>0</v>
      </c>
      <c r="AF100" s="76">
        <f>+Provedor!AF367+Provedor!AF456+Provedor!AF545</f>
        <v>0</v>
      </c>
      <c r="AG100" s="76">
        <f>+Provedor!AG367+Provedor!AG456+Provedor!AG545</f>
        <v>0</v>
      </c>
      <c r="AH100" s="76">
        <f>+Provedor!AH367+Provedor!AH456+Provedor!AH545</f>
        <v>0</v>
      </c>
      <c r="AI100" s="76">
        <f>+Provedor!AI367+Provedor!AI456+Provedor!AI545</f>
        <v>0</v>
      </c>
      <c r="AJ100" s="76">
        <f>+Provedor!AJ367+Provedor!AJ456+Provedor!AJ545</f>
        <v>0</v>
      </c>
      <c r="AK100" s="76">
        <f>+Provedor!AK367+Provedor!AK456+Provedor!AK545</f>
        <v>0</v>
      </c>
      <c r="AL100" s="76">
        <f>+Provedor!AL367+Provedor!AL456+Provedor!AL545</f>
        <v>0</v>
      </c>
      <c r="AM100" s="76">
        <f>+Provedor!AM367+Provedor!AM456+Provedor!AM545</f>
        <v>0</v>
      </c>
      <c r="AN100" s="76">
        <f>+Provedor!AN367+Provedor!AN456+Provedor!AN545</f>
        <v>0</v>
      </c>
      <c r="AO100" s="76">
        <f>+Provedor!AO367+Provedor!AO456+Provedor!AO545</f>
        <v>0</v>
      </c>
      <c r="AP100" s="76">
        <f>+Provedor!AP367+Provedor!AP456+Provedor!AP545</f>
        <v>0</v>
      </c>
      <c r="AQ100" s="76">
        <f>+Provedor!AQ367+Provedor!AQ456+Provedor!AQ545</f>
        <v>0</v>
      </c>
      <c r="AR100" s="76">
        <f>+Provedor!AR367+Provedor!AR456+Provedor!AR545</f>
        <v>0</v>
      </c>
      <c r="AS100" s="76">
        <f>+Provedor!AS367+Provedor!AS456+Provedor!AS545</f>
        <v>0</v>
      </c>
      <c r="AT100" s="76">
        <f>+Provedor!AT367+Provedor!AT456+Provedor!AT545</f>
        <v>0</v>
      </c>
      <c r="AU100" s="76">
        <f>+Provedor!AU367+Provedor!AU456+Provedor!AU545</f>
        <v>0</v>
      </c>
    </row>
    <row r="101" spans="1:47" ht="14.1" customHeight="1" x14ac:dyDescent="0.2">
      <c r="A101" s="89" t="s">
        <v>294</v>
      </c>
      <c r="B101" s="76">
        <f>+Provedor!B368+Provedor!B457+Provedor!B546</f>
        <v>0</v>
      </c>
      <c r="C101" s="76">
        <f>+Provedor!C368+Provedor!C457+Provedor!C546</f>
        <v>0</v>
      </c>
      <c r="D101" s="76">
        <f>+Provedor!D368+Provedor!D457+Provedor!D546</f>
        <v>0</v>
      </c>
      <c r="E101" s="76">
        <f>+Provedor!E368+Provedor!E457+Provedor!E546</f>
        <v>0</v>
      </c>
      <c r="F101" s="76">
        <f>+Provedor!F368+Provedor!F457+Provedor!F546</f>
        <v>0</v>
      </c>
      <c r="G101" s="76">
        <f>+Provedor!G368+Provedor!G457+Provedor!G546</f>
        <v>0</v>
      </c>
      <c r="H101" s="76">
        <f>+Provedor!H368+Provedor!H457+Provedor!H546</f>
        <v>0</v>
      </c>
      <c r="I101" s="76">
        <f>+Provedor!I368+Provedor!I457+Provedor!I546</f>
        <v>0</v>
      </c>
      <c r="J101" s="76">
        <f>+Provedor!J368+Provedor!J457+Provedor!J546</f>
        <v>0</v>
      </c>
      <c r="K101" s="76">
        <f>+Provedor!K368+Provedor!K457+Provedor!K546</f>
        <v>0</v>
      </c>
      <c r="L101" s="76">
        <f>+Provedor!L368+Provedor!L457+Provedor!L546</f>
        <v>0</v>
      </c>
      <c r="M101" s="76">
        <f>+Provedor!M368+Provedor!M457+Provedor!M546</f>
        <v>0</v>
      </c>
      <c r="N101" s="76">
        <f>+Provedor!N368+Provedor!N457+Provedor!N546</f>
        <v>0</v>
      </c>
      <c r="O101" s="76">
        <f>+Provedor!O368+Provedor!O457+Provedor!O546</f>
        <v>0</v>
      </c>
      <c r="P101" s="76">
        <f>+Provedor!P368+Provedor!P457+Provedor!P546</f>
        <v>0</v>
      </c>
      <c r="Q101" s="76">
        <f>+Provedor!Q368+Provedor!Q457+Provedor!Q546</f>
        <v>0</v>
      </c>
      <c r="R101" s="76">
        <f>+Provedor!R368+Provedor!R457+Provedor!R546</f>
        <v>0</v>
      </c>
      <c r="S101" s="76">
        <f>+Provedor!S368+Provedor!S457+Provedor!S546</f>
        <v>0</v>
      </c>
      <c r="T101" s="76">
        <f>+Provedor!T368+Provedor!T457+Provedor!T546</f>
        <v>0</v>
      </c>
      <c r="U101" s="76">
        <f>+Provedor!U368+Provedor!U457+Provedor!U546</f>
        <v>0</v>
      </c>
      <c r="V101" s="76">
        <f>+Provedor!V368+Provedor!V457+Provedor!V546</f>
        <v>0</v>
      </c>
      <c r="W101" s="76">
        <f>+Provedor!W368+Provedor!W457+Provedor!W546</f>
        <v>0</v>
      </c>
      <c r="X101" s="76">
        <f>+Provedor!X368+Provedor!X457+Provedor!X546</f>
        <v>0</v>
      </c>
      <c r="Y101" s="76">
        <f>+Provedor!Y368+Provedor!Y457+Provedor!Y546</f>
        <v>0</v>
      </c>
      <c r="Z101" s="76">
        <f>+Provedor!Z368+Provedor!Z457+Provedor!Z546</f>
        <v>0</v>
      </c>
      <c r="AA101" s="76">
        <f>+Provedor!AA368+Provedor!AA457+Provedor!AA546</f>
        <v>0</v>
      </c>
      <c r="AB101" s="76">
        <f>+Provedor!AB368+Provedor!AB457+Provedor!AB546</f>
        <v>0</v>
      </c>
      <c r="AC101" s="76">
        <f>+Provedor!AC368+Provedor!AC457+Provedor!AC546</f>
        <v>0</v>
      </c>
      <c r="AD101" s="76">
        <f>+Provedor!AD368+Provedor!AD457+Provedor!AD546</f>
        <v>0</v>
      </c>
      <c r="AE101" s="76">
        <f>+Provedor!AE368+Provedor!AE457+Provedor!AE546</f>
        <v>0</v>
      </c>
      <c r="AF101" s="76">
        <f>+Provedor!AF368+Provedor!AF457+Provedor!AF546</f>
        <v>0</v>
      </c>
      <c r="AG101" s="76">
        <f>+Provedor!AG368+Provedor!AG457+Provedor!AG546</f>
        <v>0</v>
      </c>
      <c r="AH101" s="76">
        <f>+Provedor!AH368+Provedor!AH457+Provedor!AH546</f>
        <v>0</v>
      </c>
      <c r="AI101" s="76">
        <f>+Provedor!AI368+Provedor!AI457+Provedor!AI546</f>
        <v>0</v>
      </c>
      <c r="AJ101" s="76">
        <f>+Provedor!AJ368+Provedor!AJ457+Provedor!AJ546</f>
        <v>0</v>
      </c>
      <c r="AK101" s="76">
        <f>+Provedor!AK368+Provedor!AK457+Provedor!AK546</f>
        <v>0</v>
      </c>
      <c r="AL101" s="76">
        <f>+Provedor!AL368+Provedor!AL457+Provedor!AL546</f>
        <v>0</v>
      </c>
      <c r="AM101" s="76">
        <f>+Provedor!AM368+Provedor!AM457+Provedor!AM546</f>
        <v>0</v>
      </c>
      <c r="AN101" s="76">
        <f>+Provedor!AN368+Provedor!AN457+Provedor!AN546</f>
        <v>0</v>
      </c>
      <c r="AO101" s="76">
        <f>+Provedor!AO368+Provedor!AO457+Provedor!AO546</f>
        <v>0</v>
      </c>
      <c r="AP101" s="76">
        <f>+Provedor!AP368+Provedor!AP457+Provedor!AP546</f>
        <v>0</v>
      </c>
      <c r="AQ101" s="76">
        <f>+Provedor!AQ368+Provedor!AQ457+Provedor!AQ546</f>
        <v>0</v>
      </c>
      <c r="AR101" s="76">
        <f>+Provedor!AR368+Provedor!AR457+Provedor!AR546</f>
        <v>0</v>
      </c>
      <c r="AS101" s="76">
        <f>+Provedor!AS368+Provedor!AS457+Provedor!AS546</f>
        <v>0</v>
      </c>
      <c r="AT101" s="76">
        <f>+Provedor!AT368+Provedor!AT457+Provedor!AT546</f>
        <v>0</v>
      </c>
      <c r="AU101" s="76">
        <f>+Provedor!AU368+Provedor!AU457+Provedor!AU546</f>
        <v>0</v>
      </c>
    </row>
    <row r="102" spans="1:47" ht="14.1" customHeight="1" x14ac:dyDescent="0.2">
      <c r="A102" s="89" t="s">
        <v>295</v>
      </c>
      <c r="B102" s="76">
        <f>+Provedor!B369+Provedor!B458+Provedor!B547</f>
        <v>0</v>
      </c>
      <c r="C102" s="76">
        <f>+Provedor!C369+Provedor!C458+Provedor!C547</f>
        <v>0</v>
      </c>
      <c r="D102" s="76">
        <f>+Provedor!D369+Provedor!D458+Provedor!D547</f>
        <v>0</v>
      </c>
      <c r="E102" s="76">
        <f>+Provedor!E369+Provedor!E458+Provedor!E547</f>
        <v>0</v>
      </c>
      <c r="F102" s="76">
        <f>+Provedor!F369+Provedor!F458+Provedor!F547</f>
        <v>0</v>
      </c>
      <c r="G102" s="76">
        <f>+Provedor!G369+Provedor!G458+Provedor!G547</f>
        <v>0</v>
      </c>
      <c r="H102" s="76">
        <f>+Provedor!H369+Provedor!H458+Provedor!H547</f>
        <v>0</v>
      </c>
      <c r="I102" s="76">
        <f>+Provedor!I369+Provedor!I458+Provedor!I547</f>
        <v>0</v>
      </c>
      <c r="J102" s="76">
        <f>+Provedor!J369+Provedor!J458+Provedor!J547</f>
        <v>0</v>
      </c>
      <c r="K102" s="76">
        <f>+Provedor!K369+Provedor!K458+Provedor!K547</f>
        <v>0</v>
      </c>
      <c r="L102" s="76">
        <f>+Provedor!L369+Provedor!L458+Provedor!L547</f>
        <v>0</v>
      </c>
      <c r="M102" s="76">
        <f>+Provedor!M369+Provedor!M458+Provedor!M547</f>
        <v>0</v>
      </c>
      <c r="N102" s="76">
        <f>+Provedor!N369+Provedor!N458+Provedor!N547</f>
        <v>0</v>
      </c>
      <c r="O102" s="76">
        <f>+Provedor!O369+Provedor!O458+Provedor!O547</f>
        <v>0</v>
      </c>
      <c r="P102" s="76">
        <f>+Provedor!P369+Provedor!P458+Provedor!P547</f>
        <v>0</v>
      </c>
      <c r="Q102" s="76">
        <f>+Provedor!Q369+Provedor!Q458+Provedor!Q547</f>
        <v>0</v>
      </c>
      <c r="R102" s="76">
        <f>+Provedor!R369+Provedor!R458+Provedor!R547</f>
        <v>0</v>
      </c>
      <c r="S102" s="76">
        <f>+Provedor!S369+Provedor!S458+Provedor!S547</f>
        <v>0</v>
      </c>
      <c r="T102" s="76">
        <f>+Provedor!T369+Provedor!T458+Provedor!T547</f>
        <v>0</v>
      </c>
      <c r="U102" s="76">
        <f>+Provedor!U369+Provedor!U458+Provedor!U547</f>
        <v>0</v>
      </c>
      <c r="V102" s="76">
        <f>+Provedor!V369+Provedor!V458+Provedor!V547</f>
        <v>0</v>
      </c>
      <c r="W102" s="76">
        <f>+Provedor!W369+Provedor!W458+Provedor!W547</f>
        <v>0</v>
      </c>
      <c r="X102" s="76">
        <f>+Provedor!X369+Provedor!X458+Provedor!X547</f>
        <v>0</v>
      </c>
      <c r="Y102" s="76">
        <f>+Provedor!Y369+Provedor!Y458+Provedor!Y547</f>
        <v>0</v>
      </c>
      <c r="Z102" s="76">
        <f>+Provedor!Z369+Provedor!Z458+Provedor!Z547</f>
        <v>0</v>
      </c>
      <c r="AA102" s="76">
        <f>+Provedor!AA369+Provedor!AA458+Provedor!AA547</f>
        <v>0</v>
      </c>
      <c r="AB102" s="76">
        <f>+Provedor!AB369+Provedor!AB458+Provedor!AB547</f>
        <v>0</v>
      </c>
      <c r="AC102" s="76">
        <f>+Provedor!AC369+Provedor!AC458+Provedor!AC547</f>
        <v>0</v>
      </c>
      <c r="AD102" s="76">
        <f>+Provedor!AD369+Provedor!AD458+Provedor!AD547</f>
        <v>0</v>
      </c>
      <c r="AE102" s="76">
        <f>+Provedor!AE369+Provedor!AE458+Provedor!AE547</f>
        <v>0</v>
      </c>
      <c r="AF102" s="76">
        <f>+Provedor!AF369+Provedor!AF458+Provedor!AF547</f>
        <v>0</v>
      </c>
      <c r="AG102" s="76">
        <f>+Provedor!AG369+Provedor!AG458+Provedor!AG547</f>
        <v>0</v>
      </c>
      <c r="AH102" s="76">
        <f>+Provedor!AH369+Provedor!AH458+Provedor!AH547</f>
        <v>0</v>
      </c>
      <c r="AI102" s="76">
        <f>+Provedor!AI369+Provedor!AI458+Provedor!AI547</f>
        <v>0</v>
      </c>
      <c r="AJ102" s="76">
        <f>+Provedor!AJ369+Provedor!AJ458+Provedor!AJ547</f>
        <v>0</v>
      </c>
      <c r="AK102" s="76">
        <f>+Provedor!AK369+Provedor!AK458+Provedor!AK547</f>
        <v>0</v>
      </c>
      <c r="AL102" s="76">
        <f>+Provedor!AL369+Provedor!AL458+Provedor!AL547</f>
        <v>0</v>
      </c>
      <c r="AM102" s="76">
        <f>+Provedor!AM369+Provedor!AM458+Provedor!AM547</f>
        <v>0</v>
      </c>
      <c r="AN102" s="76">
        <f>+Provedor!AN369+Provedor!AN458+Provedor!AN547</f>
        <v>0</v>
      </c>
      <c r="AO102" s="76">
        <f>+Provedor!AO369+Provedor!AO458+Provedor!AO547</f>
        <v>0</v>
      </c>
      <c r="AP102" s="76">
        <f>+Provedor!AP369+Provedor!AP458+Provedor!AP547</f>
        <v>0</v>
      </c>
      <c r="AQ102" s="76">
        <f>+Provedor!AQ369+Provedor!AQ458+Provedor!AQ547</f>
        <v>0</v>
      </c>
      <c r="AR102" s="76">
        <f>+Provedor!AR369+Provedor!AR458+Provedor!AR547</f>
        <v>0</v>
      </c>
      <c r="AS102" s="76">
        <f>+Provedor!AS369+Provedor!AS458+Provedor!AS547</f>
        <v>0</v>
      </c>
      <c r="AT102" s="76">
        <f>+Provedor!AT369+Provedor!AT458+Provedor!AT547</f>
        <v>0</v>
      </c>
      <c r="AU102" s="76">
        <f>+Provedor!AU369+Provedor!AU458+Provedor!AU547</f>
        <v>0</v>
      </c>
    </row>
    <row r="103" spans="1:47" ht="14.1" customHeight="1" x14ac:dyDescent="0.2">
      <c r="A103" s="88" t="s">
        <v>285</v>
      </c>
      <c r="B103" s="20">
        <f>+Provedor!B370+Provedor!B459+Provedor!B548</f>
        <v>0</v>
      </c>
      <c r="C103" s="20">
        <f>+Provedor!C370+Provedor!C459+Provedor!C548</f>
        <v>0</v>
      </c>
      <c r="D103" s="20">
        <f>+Provedor!D370+Provedor!D459+Provedor!D548</f>
        <v>0</v>
      </c>
      <c r="E103" s="20">
        <f>+Provedor!E370+Provedor!E459+Provedor!E548</f>
        <v>0</v>
      </c>
      <c r="F103" s="20">
        <f>+Provedor!F370+Provedor!F459+Provedor!F548</f>
        <v>0</v>
      </c>
      <c r="G103" s="20">
        <f>+Provedor!G370+Provedor!G459+Provedor!G548</f>
        <v>0</v>
      </c>
      <c r="H103" s="20">
        <f>+Provedor!H370+Provedor!H459+Provedor!H548</f>
        <v>0</v>
      </c>
      <c r="I103" s="20">
        <f>+Provedor!I370+Provedor!I459+Provedor!I548</f>
        <v>0</v>
      </c>
      <c r="J103" s="20">
        <f>+Provedor!J370+Provedor!J459+Provedor!J548</f>
        <v>0</v>
      </c>
      <c r="K103" s="20">
        <f>+Provedor!K370+Provedor!K459+Provedor!K548</f>
        <v>0</v>
      </c>
      <c r="L103" s="20">
        <f>+Provedor!L370+Provedor!L459+Provedor!L548</f>
        <v>0</v>
      </c>
      <c r="M103" s="20">
        <f>+Provedor!M370+Provedor!M459+Provedor!M548</f>
        <v>0</v>
      </c>
      <c r="N103" s="20">
        <f>+Provedor!N370+Provedor!N459+Provedor!N548</f>
        <v>0</v>
      </c>
      <c r="O103" s="20">
        <f>+Provedor!O370+Provedor!O459+Provedor!O548</f>
        <v>0</v>
      </c>
      <c r="P103" s="20">
        <f>+Provedor!P370+Provedor!P459+Provedor!P548</f>
        <v>0</v>
      </c>
      <c r="Q103" s="20">
        <f>+Provedor!Q370+Provedor!Q459+Provedor!Q548</f>
        <v>0</v>
      </c>
      <c r="R103" s="20">
        <f>+Provedor!R370+Provedor!R459+Provedor!R548</f>
        <v>0</v>
      </c>
      <c r="S103" s="20">
        <f>+Provedor!S370+Provedor!S459+Provedor!S548</f>
        <v>0</v>
      </c>
      <c r="T103" s="20">
        <f>+Provedor!T370+Provedor!T459+Provedor!T548</f>
        <v>0</v>
      </c>
      <c r="U103" s="20">
        <f>+Provedor!U370+Provedor!U459+Provedor!U548</f>
        <v>0</v>
      </c>
      <c r="V103" s="20">
        <f>+Provedor!V370+Provedor!V459+Provedor!V548</f>
        <v>0</v>
      </c>
      <c r="W103" s="20">
        <f>+Provedor!W370+Provedor!W459+Provedor!W548</f>
        <v>0</v>
      </c>
      <c r="X103" s="20">
        <f>+Provedor!X370+Provedor!X459+Provedor!X548</f>
        <v>0</v>
      </c>
      <c r="Y103" s="20">
        <f>+Provedor!Y370+Provedor!Y459+Provedor!Y548</f>
        <v>0</v>
      </c>
      <c r="Z103" s="20">
        <f>+Provedor!Z370+Provedor!Z459+Provedor!Z548</f>
        <v>0</v>
      </c>
      <c r="AA103" s="20">
        <f>+Provedor!AA370+Provedor!AA459+Provedor!AA548</f>
        <v>0</v>
      </c>
      <c r="AB103" s="20">
        <f>+Provedor!AB370+Provedor!AB459+Provedor!AB548</f>
        <v>0</v>
      </c>
      <c r="AC103" s="20">
        <f>+Provedor!AC370+Provedor!AC459+Provedor!AC548</f>
        <v>0</v>
      </c>
      <c r="AD103" s="20">
        <f>+Provedor!AD370+Provedor!AD459+Provedor!AD548</f>
        <v>0</v>
      </c>
      <c r="AE103" s="20">
        <f>+Provedor!AE370+Provedor!AE459+Provedor!AE548</f>
        <v>0</v>
      </c>
      <c r="AF103" s="20">
        <f>+Provedor!AF370+Provedor!AF459+Provedor!AF548</f>
        <v>0</v>
      </c>
      <c r="AG103" s="20">
        <f>+Provedor!AG370+Provedor!AG459+Provedor!AG548</f>
        <v>0</v>
      </c>
      <c r="AH103" s="20">
        <f>+Provedor!AH370+Provedor!AH459+Provedor!AH548</f>
        <v>0</v>
      </c>
      <c r="AI103" s="20">
        <f>+Provedor!AI370+Provedor!AI459+Provedor!AI548</f>
        <v>0</v>
      </c>
      <c r="AJ103" s="20">
        <f>+Provedor!AJ370+Provedor!AJ459+Provedor!AJ548</f>
        <v>0</v>
      </c>
      <c r="AK103" s="20">
        <f>+Provedor!AK370+Provedor!AK459+Provedor!AK548</f>
        <v>0</v>
      </c>
      <c r="AL103" s="20">
        <f>+Provedor!AL370+Provedor!AL459+Provedor!AL548</f>
        <v>0</v>
      </c>
      <c r="AM103" s="20">
        <f>+Provedor!AM370+Provedor!AM459+Provedor!AM548</f>
        <v>0</v>
      </c>
      <c r="AN103" s="20">
        <f>+Provedor!AN370+Provedor!AN459+Provedor!AN548</f>
        <v>0</v>
      </c>
      <c r="AO103" s="20">
        <f>+Provedor!AO370+Provedor!AO459+Provedor!AO548</f>
        <v>0</v>
      </c>
      <c r="AP103" s="20">
        <f>+Provedor!AP370+Provedor!AP459+Provedor!AP548</f>
        <v>0</v>
      </c>
      <c r="AQ103" s="20">
        <f>+Provedor!AQ370+Provedor!AQ459+Provedor!AQ548</f>
        <v>0</v>
      </c>
      <c r="AR103" s="20">
        <f>+Provedor!AR370+Provedor!AR459+Provedor!AR548</f>
        <v>0</v>
      </c>
      <c r="AS103" s="20">
        <f>+Provedor!AS370+Provedor!AS459+Provedor!AS548</f>
        <v>0</v>
      </c>
      <c r="AT103" s="20">
        <f>+Provedor!AT370+Provedor!AT459+Provedor!AT548</f>
        <v>0</v>
      </c>
      <c r="AU103" s="20">
        <f>+Provedor!AU370+Provedor!AU459+Provedor!AU548</f>
        <v>0</v>
      </c>
    </row>
    <row r="104" spans="1:47" ht="14.1" customHeight="1" x14ac:dyDescent="0.2">
      <c r="A104" s="89" t="s">
        <v>324</v>
      </c>
      <c r="B104" s="76">
        <f>+Provedor!B371+Provedor!B460+Provedor!B549</f>
        <v>0</v>
      </c>
      <c r="C104" s="76">
        <f>+Provedor!C371+Provedor!C460+Provedor!C549</f>
        <v>0</v>
      </c>
      <c r="D104" s="76">
        <f>+Provedor!D371+Provedor!D460+Provedor!D549</f>
        <v>0</v>
      </c>
      <c r="E104" s="76">
        <f>+Provedor!E371+Provedor!E460+Provedor!E549</f>
        <v>0</v>
      </c>
      <c r="F104" s="76">
        <f>+Provedor!F371+Provedor!F460+Provedor!F549</f>
        <v>0</v>
      </c>
      <c r="G104" s="76">
        <f>+Provedor!G371+Provedor!G460+Provedor!G549</f>
        <v>0</v>
      </c>
      <c r="H104" s="76">
        <f>+Provedor!H371+Provedor!H460+Provedor!H549</f>
        <v>0</v>
      </c>
      <c r="I104" s="76">
        <f>+Provedor!I371+Provedor!I460+Provedor!I549</f>
        <v>0</v>
      </c>
      <c r="J104" s="76">
        <f>+Provedor!J371+Provedor!J460+Provedor!J549</f>
        <v>0</v>
      </c>
      <c r="K104" s="76">
        <f>+Provedor!K371+Provedor!K460+Provedor!K549</f>
        <v>0</v>
      </c>
      <c r="L104" s="76">
        <f>+Provedor!L371+Provedor!L460+Provedor!L549</f>
        <v>0</v>
      </c>
      <c r="M104" s="76">
        <f>+Provedor!M371+Provedor!M460+Provedor!M549</f>
        <v>0</v>
      </c>
      <c r="N104" s="76">
        <f>+Provedor!N371+Provedor!N460+Provedor!N549</f>
        <v>0</v>
      </c>
      <c r="O104" s="76">
        <f>+Provedor!O371+Provedor!O460+Provedor!O549</f>
        <v>0</v>
      </c>
      <c r="P104" s="76">
        <f>+Provedor!P371+Provedor!P460+Provedor!P549</f>
        <v>0</v>
      </c>
      <c r="Q104" s="76">
        <f>+Provedor!Q371+Provedor!Q460+Provedor!Q549</f>
        <v>0</v>
      </c>
      <c r="R104" s="76">
        <f>+Provedor!R371+Provedor!R460+Provedor!R549</f>
        <v>0</v>
      </c>
      <c r="S104" s="76">
        <f>+Provedor!S371+Provedor!S460+Provedor!S549</f>
        <v>0</v>
      </c>
      <c r="T104" s="76">
        <f>+Provedor!T371+Provedor!T460+Provedor!T549</f>
        <v>0</v>
      </c>
      <c r="U104" s="76">
        <f>+Provedor!U371+Provedor!U460+Provedor!U549</f>
        <v>0</v>
      </c>
      <c r="V104" s="76">
        <f>+Provedor!V371+Provedor!V460+Provedor!V549</f>
        <v>0</v>
      </c>
      <c r="W104" s="76">
        <f>+Provedor!W371+Provedor!W460+Provedor!W549</f>
        <v>0</v>
      </c>
      <c r="X104" s="76">
        <f>+Provedor!X371+Provedor!X460+Provedor!X549</f>
        <v>0</v>
      </c>
      <c r="Y104" s="76">
        <f>+Provedor!Y371+Provedor!Y460+Provedor!Y549</f>
        <v>0</v>
      </c>
      <c r="Z104" s="76">
        <f>+Provedor!Z371+Provedor!Z460+Provedor!Z549</f>
        <v>0</v>
      </c>
      <c r="AA104" s="76">
        <f>+Provedor!AA371+Provedor!AA460+Provedor!AA549</f>
        <v>0</v>
      </c>
      <c r="AB104" s="76">
        <f>+Provedor!AB371+Provedor!AB460+Provedor!AB549</f>
        <v>0</v>
      </c>
      <c r="AC104" s="76">
        <f>+Provedor!AC371+Provedor!AC460+Provedor!AC549</f>
        <v>0</v>
      </c>
      <c r="AD104" s="76">
        <f>+Provedor!AD371+Provedor!AD460+Provedor!AD549</f>
        <v>0</v>
      </c>
      <c r="AE104" s="76">
        <f>+Provedor!AE371+Provedor!AE460+Provedor!AE549</f>
        <v>0</v>
      </c>
      <c r="AF104" s="76">
        <f>+Provedor!AF371+Provedor!AF460+Provedor!AF549</f>
        <v>0</v>
      </c>
      <c r="AG104" s="76">
        <f>+Provedor!AG371+Provedor!AG460+Provedor!AG549</f>
        <v>0</v>
      </c>
      <c r="AH104" s="76">
        <f>+Provedor!AH371+Provedor!AH460+Provedor!AH549</f>
        <v>0</v>
      </c>
      <c r="AI104" s="76">
        <f>+Provedor!AI371+Provedor!AI460+Provedor!AI549</f>
        <v>0</v>
      </c>
      <c r="AJ104" s="76">
        <f>+Provedor!AJ371+Provedor!AJ460+Provedor!AJ549</f>
        <v>0</v>
      </c>
      <c r="AK104" s="76">
        <f>+Provedor!AK371+Provedor!AK460+Provedor!AK549</f>
        <v>0</v>
      </c>
      <c r="AL104" s="76">
        <f>+Provedor!AL371+Provedor!AL460+Provedor!AL549</f>
        <v>0</v>
      </c>
      <c r="AM104" s="76">
        <f>+Provedor!AM371+Provedor!AM460+Provedor!AM549</f>
        <v>0</v>
      </c>
      <c r="AN104" s="76">
        <f>+Provedor!AN371+Provedor!AN460+Provedor!AN549</f>
        <v>0</v>
      </c>
      <c r="AO104" s="76">
        <f>+Provedor!AO371+Provedor!AO460+Provedor!AO549</f>
        <v>0</v>
      </c>
      <c r="AP104" s="76">
        <f>+Provedor!AP371+Provedor!AP460+Provedor!AP549</f>
        <v>0</v>
      </c>
      <c r="AQ104" s="76">
        <f>+Provedor!AQ371+Provedor!AQ460+Provedor!AQ549</f>
        <v>0</v>
      </c>
      <c r="AR104" s="76">
        <f>+Provedor!AR371+Provedor!AR460+Provedor!AR549</f>
        <v>0</v>
      </c>
      <c r="AS104" s="76">
        <f>+Provedor!AS371+Provedor!AS460+Provedor!AS549</f>
        <v>0</v>
      </c>
      <c r="AT104" s="76">
        <f>+Provedor!AT371+Provedor!AT460+Provedor!AT549</f>
        <v>0</v>
      </c>
      <c r="AU104" s="76">
        <f>+Provedor!AU371+Provedor!AU460+Provedor!AU549</f>
        <v>0</v>
      </c>
    </row>
    <row r="105" spans="1:47" ht="14.1" customHeight="1" x14ac:dyDescent="0.2">
      <c r="A105" s="89" t="s">
        <v>296</v>
      </c>
      <c r="B105" s="76">
        <f>+Provedor!B372+Provedor!B461+Provedor!B550</f>
        <v>0</v>
      </c>
      <c r="C105" s="76">
        <f>+Provedor!C372+Provedor!C461+Provedor!C550</f>
        <v>0</v>
      </c>
      <c r="D105" s="76">
        <f>+Provedor!D372+Provedor!D461+Provedor!D550</f>
        <v>0</v>
      </c>
      <c r="E105" s="76">
        <f>+Provedor!E372+Provedor!E461+Provedor!E550</f>
        <v>0</v>
      </c>
      <c r="F105" s="76">
        <f>+Provedor!F372+Provedor!F461+Provedor!F550</f>
        <v>0</v>
      </c>
      <c r="G105" s="76">
        <f>+Provedor!G372+Provedor!G461+Provedor!G550</f>
        <v>0</v>
      </c>
      <c r="H105" s="76">
        <f>+Provedor!H372+Provedor!H461+Provedor!H550</f>
        <v>0</v>
      </c>
      <c r="I105" s="76">
        <f>+Provedor!I372+Provedor!I461+Provedor!I550</f>
        <v>0</v>
      </c>
      <c r="J105" s="76">
        <f>+Provedor!J372+Provedor!J461+Provedor!J550</f>
        <v>0</v>
      </c>
      <c r="K105" s="76">
        <f>+Provedor!K372+Provedor!K461+Provedor!K550</f>
        <v>0</v>
      </c>
      <c r="L105" s="76">
        <f>+Provedor!L372+Provedor!L461+Provedor!L550</f>
        <v>0</v>
      </c>
      <c r="M105" s="76">
        <f>+Provedor!M372+Provedor!M461+Provedor!M550</f>
        <v>0</v>
      </c>
      <c r="N105" s="76">
        <f>+Provedor!N372+Provedor!N461+Provedor!N550</f>
        <v>0</v>
      </c>
      <c r="O105" s="76">
        <f>+Provedor!O372+Provedor!O461+Provedor!O550</f>
        <v>0</v>
      </c>
      <c r="P105" s="76">
        <f>+Provedor!P372+Provedor!P461+Provedor!P550</f>
        <v>0</v>
      </c>
      <c r="Q105" s="76">
        <f>+Provedor!Q372+Provedor!Q461+Provedor!Q550</f>
        <v>0</v>
      </c>
      <c r="R105" s="76">
        <f>+Provedor!R372+Provedor!R461+Provedor!R550</f>
        <v>0</v>
      </c>
      <c r="S105" s="76">
        <f>+Provedor!S372+Provedor!S461+Provedor!S550</f>
        <v>0</v>
      </c>
      <c r="T105" s="76">
        <f>+Provedor!T372+Provedor!T461+Provedor!T550</f>
        <v>0</v>
      </c>
      <c r="U105" s="76">
        <f>+Provedor!U372+Provedor!U461+Provedor!U550</f>
        <v>0</v>
      </c>
      <c r="V105" s="76">
        <f>+Provedor!V372+Provedor!V461+Provedor!V550</f>
        <v>0</v>
      </c>
      <c r="W105" s="76">
        <f>+Provedor!W372+Provedor!W461+Provedor!W550</f>
        <v>0</v>
      </c>
      <c r="X105" s="76">
        <f>+Provedor!X372+Provedor!X461+Provedor!X550</f>
        <v>0</v>
      </c>
      <c r="Y105" s="76">
        <f>+Provedor!Y372+Provedor!Y461+Provedor!Y550</f>
        <v>0</v>
      </c>
      <c r="Z105" s="76">
        <f>+Provedor!Z372+Provedor!Z461+Provedor!Z550</f>
        <v>0</v>
      </c>
      <c r="AA105" s="76">
        <f>+Provedor!AA372+Provedor!AA461+Provedor!AA550</f>
        <v>0</v>
      </c>
      <c r="AB105" s="76">
        <f>+Provedor!AB372+Provedor!AB461+Provedor!AB550</f>
        <v>0</v>
      </c>
      <c r="AC105" s="76">
        <f>+Provedor!AC372+Provedor!AC461+Provedor!AC550</f>
        <v>0</v>
      </c>
      <c r="AD105" s="76">
        <f>+Provedor!AD372+Provedor!AD461+Provedor!AD550</f>
        <v>0</v>
      </c>
      <c r="AE105" s="76">
        <f>+Provedor!AE372+Provedor!AE461+Provedor!AE550</f>
        <v>0</v>
      </c>
      <c r="AF105" s="76">
        <f>+Provedor!AF372+Provedor!AF461+Provedor!AF550</f>
        <v>0</v>
      </c>
      <c r="AG105" s="76">
        <f>+Provedor!AG372+Provedor!AG461+Provedor!AG550</f>
        <v>0</v>
      </c>
      <c r="AH105" s="76">
        <f>+Provedor!AH372+Provedor!AH461+Provedor!AH550</f>
        <v>0</v>
      </c>
      <c r="AI105" s="76">
        <f>+Provedor!AI372+Provedor!AI461+Provedor!AI550</f>
        <v>0</v>
      </c>
      <c r="AJ105" s="76">
        <f>+Provedor!AJ372+Provedor!AJ461+Provedor!AJ550</f>
        <v>0</v>
      </c>
      <c r="AK105" s="76">
        <f>+Provedor!AK372+Provedor!AK461+Provedor!AK550</f>
        <v>0</v>
      </c>
      <c r="AL105" s="76">
        <f>+Provedor!AL372+Provedor!AL461+Provedor!AL550</f>
        <v>0</v>
      </c>
      <c r="AM105" s="76">
        <f>+Provedor!AM372+Provedor!AM461+Provedor!AM550</f>
        <v>0</v>
      </c>
      <c r="AN105" s="76">
        <f>+Provedor!AN372+Provedor!AN461+Provedor!AN550</f>
        <v>0</v>
      </c>
      <c r="AO105" s="76">
        <f>+Provedor!AO372+Provedor!AO461+Provedor!AO550</f>
        <v>0</v>
      </c>
      <c r="AP105" s="76">
        <f>+Provedor!AP372+Provedor!AP461+Provedor!AP550</f>
        <v>0</v>
      </c>
      <c r="AQ105" s="76">
        <f>+Provedor!AQ372+Provedor!AQ461+Provedor!AQ550</f>
        <v>0</v>
      </c>
      <c r="AR105" s="76">
        <f>+Provedor!AR372+Provedor!AR461+Provedor!AR550</f>
        <v>0</v>
      </c>
      <c r="AS105" s="76">
        <f>+Provedor!AS372+Provedor!AS461+Provedor!AS550</f>
        <v>0</v>
      </c>
      <c r="AT105" s="76">
        <f>+Provedor!AT372+Provedor!AT461+Provedor!AT550</f>
        <v>0</v>
      </c>
      <c r="AU105" s="76">
        <f>+Provedor!AU372+Provedor!AU461+Provedor!AU550</f>
        <v>0</v>
      </c>
    </row>
    <row r="106" spans="1:47" ht="14.1" customHeight="1" x14ac:dyDescent="0.2">
      <c r="A106" s="89" t="s">
        <v>297</v>
      </c>
      <c r="B106" s="76">
        <f>+Provedor!B373+Provedor!B462+Provedor!B551</f>
        <v>0</v>
      </c>
      <c r="C106" s="76">
        <f>+Provedor!C373+Provedor!C462+Provedor!C551</f>
        <v>0</v>
      </c>
      <c r="D106" s="76">
        <f>+Provedor!D373+Provedor!D462+Provedor!D551</f>
        <v>0</v>
      </c>
      <c r="E106" s="76">
        <f>+Provedor!E373+Provedor!E462+Provedor!E551</f>
        <v>0</v>
      </c>
      <c r="F106" s="76">
        <f>+Provedor!F373+Provedor!F462+Provedor!F551</f>
        <v>0</v>
      </c>
      <c r="G106" s="76">
        <f>+Provedor!G373+Provedor!G462+Provedor!G551</f>
        <v>0</v>
      </c>
      <c r="H106" s="76">
        <f>+Provedor!H373+Provedor!H462+Provedor!H551</f>
        <v>0</v>
      </c>
      <c r="I106" s="76">
        <f>+Provedor!I373+Provedor!I462+Provedor!I551</f>
        <v>0</v>
      </c>
      <c r="J106" s="76">
        <f>+Provedor!J373+Provedor!J462+Provedor!J551</f>
        <v>0</v>
      </c>
      <c r="K106" s="76">
        <f>+Provedor!K373+Provedor!K462+Provedor!K551</f>
        <v>0</v>
      </c>
      <c r="L106" s="76">
        <f>+Provedor!L373+Provedor!L462+Provedor!L551</f>
        <v>0</v>
      </c>
      <c r="M106" s="76">
        <f>+Provedor!M373+Provedor!M462+Provedor!M551</f>
        <v>0</v>
      </c>
      <c r="N106" s="76">
        <f>+Provedor!N373+Provedor!N462+Provedor!N551</f>
        <v>0</v>
      </c>
      <c r="O106" s="76">
        <f>+Provedor!O373+Provedor!O462+Provedor!O551</f>
        <v>0</v>
      </c>
      <c r="P106" s="76">
        <f>+Provedor!P373+Provedor!P462+Provedor!P551</f>
        <v>0</v>
      </c>
      <c r="Q106" s="76">
        <f>+Provedor!Q373+Provedor!Q462+Provedor!Q551</f>
        <v>0</v>
      </c>
      <c r="R106" s="76">
        <f>+Provedor!R373+Provedor!R462+Provedor!R551</f>
        <v>0</v>
      </c>
      <c r="S106" s="76">
        <f>+Provedor!S373+Provedor!S462+Provedor!S551</f>
        <v>0</v>
      </c>
      <c r="T106" s="76">
        <f>+Provedor!T373+Provedor!T462+Provedor!T551</f>
        <v>0</v>
      </c>
      <c r="U106" s="76">
        <f>+Provedor!U373+Provedor!U462+Provedor!U551</f>
        <v>0</v>
      </c>
      <c r="V106" s="76">
        <f>+Provedor!V373+Provedor!V462+Provedor!V551</f>
        <v>0</v>
      </c>
      <c r="W106" s="76">
        <f>+Provedor!W373+Provedor!W462+Provedor!W551</f>
        <v>0</v>
      </c>
      <c r="X106" s="76">
        <f>+Provedor!X373+Provedor!X462+Provedor!X551</f>
        <v>0</v>
      </c>
      <c r="Y106" s="76">
        <f>+Provedor!Y373+Provedor!Y462+Provedor!Y551</f>
        <v>0</v>
      </c>
      <c r="Z106" s="76">
        <f>+Provedor!Z373+Provedor!Z462+Provedor!Z551</f>
        <v>0</v>
      </c>
      <c r="AA106" s="76">
        <f>+Provedor!AA373+Provedor!AA462+Provedor!AA551</f>
        <v>0</v>
      </c>
      <c r="AB106" s="76">
        <f>+Provedor!AB373+Provedor!AB462+Provedor!AB551</f>
        <v>0</v>
      </c>
      <c r="AC106" s="76">
        <f>+Provedor!AC373+Provedor!AC462+Provedor!AC551</f>
        <v>0</v>
      </c>
      <c r="AD106" s="76">
        <f>+Provedor!AD373+Provedor!AD462+Provedor!AD551</f>
        <v>0</v>
      </c>
      <c r="AE106" s="76">
        <f>+Provedor!AE373+Provedor!AE462+Provedor!AE551</f>
        <v>0</v>
      </c>
      <c r="AF106" s="76">
        <f>+Provedor!AF373+Provedor!AF462+Provedor!AF551</f>
        <v>0</v>
      </c>
      <c r="AG106" s="76">
        <f>+Provedor!AG373+Provedor!AG462+Provedor!AG551</f>
        <v>0</v>
      </c>
      <c r="AH106" s="76">
        <f>+Provedor!AH373+Provedor!AH462+Provedor!AH551</f>
        <v>0</v>
      </c>
      <c r="AI106" s="76">
        <f>+Provedor!AI373+Provedor!AI462+Provedor!AI551</f>
        <v>0</v>
      </c>
      <c r="AJ106" s="76">
        <f>+Provedor!AJ373+Provedor!AJ462+Provedor!AJ551</f>
        <v>0</v>
      </c>
      <c r="AK106" s="76">
        <f>+Provedor!AK373+Provedor!AK462+Provedor!AK551</f>
        <v>0</v>
      </c>
      <c r="AL106" s="76">
        <f>+Provedor!AL373+Provedor!AL462+Provedor!AL551</f>
        <v>0</v>
      </c>
      <c r="AM106" s="76">
        <f>+Provedor!AM373+Provedor!AM462+Provedor!AM551</f>
        <v>0</v>
      </c>
      <c r="AN106" s="76">
        <f>+Provedor!AN373+Provedor!AN462+Provedor!AN551</f>
        <v>0</v>
      </c>
      <c r="AO106" s="76">
        <f>+Provedor!AO373+Provedor!AO462+Provedor!AO551</f>
        <v>0</v>
      </c>
      <c r="AP106" s="76">
        <f>+Provedor!AP373+Provedor!AP462+Provedor!AP551</f>
        <v>0</v>
      </c>
      <c r="AQ106" s="76">
        <f>+Provedor!AQ373+Provedor!AQ462+Provedor!AQ551</f>
        <v>0</v>
      </c>
      <c r="AR106" s="76">
        <f>+Provedor!AR373+Provedor!AR462+Provedor!AR551</f>
        <v>0</v>
      </c>
      <c r="AS106" s="76">
        <f>+Provedor!AS373+Provedor!AS462+Provedor!AS551</f>
        <v>0</v>
      </c>
      <c r="AT106" s="76">
        <f>+Provedor!AT373+Provedor!AT462+Provedor!AT551</f>
        <v>0</v>
      </c>
      <c r="AU106" s="76">
        <f>+Provedor!AU373+Provedor!AU462+Provedor!AU551</f>
        <v>0</v>
      </c>
    </row>
    <row r="107" spans="1:47" ht="14.1" customHeight="1" x14ac:dyDescent="0.2">
      <c r="A107" s="89" t="s">
        <v>298</v>
      </c>
      <c r="B107" s="76">
        <f>+Provedor!B374+Provedor!B463+Provedor!B552</f>
        <v>0</v>
      </c>
      <c r="C107" s="76">
        <f>+Provedor!C374+Provedor!C463+Provedor!C552</f>
        <v>0</v>
      </c>
      <c r="D107" s="76">
        <f>+Provedor!D374+Provedor!D463+Provedor!D552</f>
        <v>0</v>
      </c>
      <c r="E107" s="76">
        <f>+Provedor!E374+Provedor!E463+Provedor!E552</f>
        <v>0</v>
      </c>
      <c r="F107" s="76">
        <f>+Provedor!F374+Provedor!F463+Provedor!F552</f>
        <v>0</v>
      </c>
      <c r="G107" s="76">
        <f>+Provedor!G374+Provedor!G463+Provedor!G552</f>
        <v>0</v>
      </c>
      <c r="H107" s="76">
        <f>+Provedor!H374+Provedor!H463+Provedor!H552</f>
        <v>0</v>
      </c>
      <c r="I107" s="76">
        <f>+Provedor!I374+Provedor!I463+Provedor!I552</f>
        <v>0</v>
      </c>
      <c r="J107" s="76">
        <f>+Provedor!J374+Provedor!J463+Provedor!J552</f>
        <v>0</v>
      </c>
      <c r="K107" s="76">
        <f>+Provedor!K374+Provedor!K463+Provedor!K552</f>
        <v>0</v>
      </c>
      <c r="L107" s="76">
        <f>+Provedor!L374+Provedor!L463+Provedor!L552</f>
        <v>0</v>
      </c>
      <c r="M107" s="76">
        <f>+Provedor!M374+Provedor!M463+Provedor!M552</f>
        <v>0</v>
      </c>
      <c r="N107" s="76">
        <f>+Provedor!N374+Provedor!N463+Provedor!N552</f>
        <v>0</v>
      </c>
      <c r="O107" s="76">
        <f>+Provedor!O374+Provedor!O463+Provedor!O552</f>
        <v>0</v>
      </c>
      <c r="P107" s="76">
        <f>+Provedor!P374+Provedor!P463+Provedor!P552</f>
        <v>0</v>
      </c>
      <c r="Q107" s="76">
        <f>+Provedor!Q374+Provedor!Q463+Provedor!Q552</f>
        <v>0</v>
      </c>
      <c r="R107" s="76">
        <f>+Provedor!R374+Provedor!R463+Provedor!R552</f>
        <v>0</v>
      </c>
      <c r="S107" s="76">
        <f>+Provedor!S374+Provedor!S463+Provedor!S552</f>
        <v>0</v>
      </c>
      <c r="T107" s="76">
        <f>+Provedor!T374+Provedor!T463+Provedor!T552</f>
        <v>0</v>
      </c>
      <c r="U107" s="76">
        <f>+Provedor!U374+Provedor!U463+Provedor!U552</f>
        <v>0</v>
      </c>
      <c r="V107" s="76">
        <f>+Provedor!V374+Provedor!V463+Provedor!V552</f>
        <v>0</v>
      </c>
      <c r="W107" s="76">
        <f>+Provedor!W374+Provedor!W463+Provedor!W552</f>
        <v>0</v>
      </c>
      <c r="X107" s="76">
        <f>+Provedor!X374+Provedor!X463+Provedor!X552</f>
        <v>0</v>
      </c>
      <c r="Y107" s="76">
        <f>+Provedor!Y374+Provedor!Y463+Provedor!Y552</f>
        <v>0</v>
      </c>
      <c r="Z107" s="76">
        <f>+Provedor!Z374+Provedor!Z463+Provedor!Z552</f>
        <v>0</v>
      </c>
      <c r="AA107" s="76">
        <f>+Provedor!AA374+Provedor!AA463+Provedor!AA552</f>
        <v>0</v>
      </c>
      <c r="AB107" s="76">
        <f>+Provedor!AB374+Provedor!AB463+Provedor!AB552</f>
        <v>0</v>
      </c>
      <c r="AC107" s="76">
        <f>+Provedor!AC374+Provedor!AC463+Provedor!AC552</f>
        <v>0</v>
      </c>
      <c r="AD107" s="76">
        <f>+Provedor!AD374+Provedor!AD463+Provedor!AD552</f>
        <v>0</v>
      </c>
      <c r="AE107" s="76">
        <f>+Provedor!AE374+Provedor!AE463+Provedor!AE552</f>
        <v>0</v>
      </c>
      <c r="AF107" s="76">
        <f>+Provedor!AF374+Provedor!AF463+Provedor!AF552</f>
        <v>0</v>
      </c>
      <c r="AG107" s="76">
        <f>+Provedor!AG374+Provedor!AG463+Provedor!AG552</f>
        <v>0</v>
      </c>
      <c r="AH107" s="76">
        <f>+Provedor!AH374+Provedor!AH463+Provedor!AH552</f>
        <v>0</v>
      </c>
      <c r="AI107" s="76">
        <f>+Provedor!AI374+Provedor!AI463+Provedor!AI552</f>
        <v>0</v>
      </c>
      <c r="AJ107" s="76">
        <f>+Provedor!AJ374+Provedor!AJ463+Provedor!AJ552</f>
        <v>0</v>
      </c>
      <c r="AK107" s="76">
        <f>+Provedor!AK374+Provedor!AK463+Provedor!AK552</f>
        <v>0</v>
      </c>
      <c r="AL107" s="76">
        <f>+Provedor!AL374+Provedor!AL463+Provedor!AL552</f>
        <v>0</v>
      </c>
      <c r="AM107" s="76">
        <f>+Provedor!AM374+Provedor!AM463+Provedor!AM552</f>
        <v>0</v>
      </c>
      <c r="AN107" s="76">
        <f>+Provedor!AN374+Provedor!AN463+Provedor!AN552</f>
        <v>0</v>
      </c>
      <c r="AO107" s="76">
        <f>+Provedor!AO374+Provedor!AO463+Provedor!AO552</f>
        <v>0</v>
      </c>
      <c r="AP107" s="76">
        <f>+Provedor!AP374+Provedor!AP463+Provedor!AP552</f>
        <v>0</v>
      </c>
      <c r="AQ107" s="76">
        <f>+Provedor!AQ374+Provedor!AQ463+Provedor!AQ552</f>
        <v>0</v>
      </c>
      <c r="AR107" s="76">
        <f>+Provedor!AR374+Provedor!AR463+Provedor!AR552</f>
        <v>0</v>
      </c>
      <c r="AS107" s="76">
        <f>+Provedor!AS374+Provedor!AS463+Provedor!AS552</f>
        <v>0</v>
      </c>
      <c r="AT107" s="76">
        <f>+Provedor!AT374+Provedor!AT463+Provedor!AT552</f>
        <v>0</v>
      </c>
      <c r="AU107" s="76">
        <f>+Provedor!AU374+Provedor!AU463+Provedor!AU552</f>
        <v>0</v>
      </c>
    </row>
    <row r="108" spans="1:47" ht="14.1" customHeight="1" x14ac:dyDescent="0.2">
      <c r="A108" s="88" t="s">
        <v>286</v>
      </c>
      <c r="B108" s="20">
        <f>+Provedor!B375+Provedor!B464+Provedor!B553</f>
        <v>0</v>
      </c>
      <c r="C108" s="20">
        <f>+Provedor!C375+Provedor!C464+Provedor!C553</f>
        <v>0</v>
      </c>
      <c r="D108" s="20">
        <f>+Provedor!D375+Provedor!D464+Provedor!D553</f>
        <v>0</v>
      </c>
      <c r="E108" s="20">
        <f>+Provedor!E375+Provedor!E464+Provedor!E553</f>
        <v>0</v>
      </c>
      <c r="F108" s="20">
        <f>+Provedor!F375+Provedor!F464+Provedor!F553</f>
        <v>0</v>
      </c>
      <c r="G108" s="20">
        <f>+Provedor!G375+Provedor!G464+Provedor!G553</f>
        <v>0</v>
      </c>
      <c r="H108" s="20">
        <f>+Provedor!H375+Provedor!H464+Provedor!H553</f>
        <v>0</v>
      </c>
      <c r="I108" s="20">
        <f>+Provedor!I375+Provedor!I464+Provedor!I553</f>
        <v>0</v>
      </c>
      <c r="J108" s="20">
        <f>+Provedor!J375+Provedor!J464+Provedor!J553</f>
        <v>0</v>
      </c>
      <c r="K108" s="20">
        <f>+Provedor!K375+Provedor!K464+Provedor!K553</f>
        <v>0</v>
      </c>
      <c r="L108" s="20">
        <f>+Provedor!L375+Provedor!L464+Provedor!L553</f>
        <v>0</v>
      </c>
      <c r="M108" s="20">
        <f>+Provedor!M375+Provedor!M464+Provedor!M553</f>
        <v>0</v>
      </c>
      <c r="N108" s="20">
        <f>+Provedor!N375+Provedor!N464+Provedor!N553</f>
        <v>0</v>
      </c>
      <c r="O108" s="20">
        <f>+Provedor!O375+Provedor!O464+Provedor!O553</f>
        <v>0</v>
      </c>
      <c r="P108" s="20">
        <f>+Provedor!P375+Provedor!P464+Provedor!P553</f>
        <v>0</v>
      </c>
      <c r="Q108" s="20">
        <f>+Provedor!Q375+Provedor!Q464+Provedor!Q553</f>
        <v>0</v>
      </c>
      <c r="R108" s="20">
        <f>+Provedor!R375+Provedor!R464+Provedor!R553</f>
        <v>0</v>
      </c>
      <c r="S108" s="20">
        <f>+Provedor!S375+Provedor!S464+Provedor!S553</f>
        <v>0</v>
      </c>
      <c r="T108" s="20">
        <f>+Provedor!T375+Provedor!T464+Provedor!T553</f>
        <v>0</v>
      </c>
      <c r="U108" s="20">
        <f>+Provedor!U375+Provedor!U464+Provedor!U553</f>
        <v>0</v>
      </c>
      <c r="V108" s="20">
        <f>+Provedor!V375+Provedor!V464+Provedor!V553</f>
        <v>0</v>
      </c>
      <c r="W108" s="20">
        <f>+Provedor!W375+Provedor!W464+Provedor!W553</f>
        <v>0</v>
      </c>
      <c r="X108" s="20">
        <f>+Provedor!X375+Provedor!X464+Provedor!X553</f>
        <v>0</v>
      </c>
      <c r="Y108" s="20">
        <f>+Provedor!Y375+Provedor!Y464+Provedor!Y553</f>
        <v>0</v>
      </c>
      <c r="Z108" s="20">
        <f>+Provedor!Z375+Provedor!Z464+Provedor!Z553</f>
        <v>0</v>
      </c>
      <c r="AA108" s="20">
        <f>+Provedor!AA375+Provedor!AA464+Provedor!AA553</f>
        <v>0</v>
      </c>
      <c r="AB108" s="20">
        <f>+Provedor!AB375+Provedor!AB464+Provedor!AB553</f>
        <v>0</v>
      </c>
      <c r="AC108" s="20">
        <f>+Provedor!AC375+Provedor!AC464+Provedor!AC553</f>
        <v>0</v>
      </c>
      <c r="AD108" s="20">
        <f>+Provedor!AD375+Provedor!AD464+Provedor!AD553</f>
        <v>0</v>
      </c>
      <c r="AE108" s="20">
        <f>+Provedor!AE375+Provedor!AE464+Provedor!AE553</f>
        <v>0</v>
      </c>
      <c r="AF108" s="20">
        <f>+Provedor!AF375+Provedor!AF464+Provedor!AF553</f>
        <v>0</v>
      </c>
      <c r="AG108" s="20">
        <f>+Provedor!AG375+Provedor!AG464+Provedor!AG553</f>
        <v>0</v>
      </c>
      <c r="AH108" s="20">
        <f>+Provedor!AH375+Provedor!AH464+Provedor!AH553</f>
        <v>0</v>
      </c>
      <c r="AI108" s="20">
        <f>+Provedor!AI375+Provedor!AI464+Provedor!AI553</f>
        <v>0</v>
      </c>
      <c r="AJ108" s="20">
        <f>+Provedor!AJ375+Provedor!AJ464+Provedor!AJ553</f>
        <v>0</v>
      </c>
      <c r="AK108" s="20">
        <f>+Provedor!AK375+Provedor!AK464+Provedor!AK553</f>
        <v>0</v>
      </c>
      <c r="AL108" s="20">
        <f>+Provedor!AL375+Provedor!AL464+Provedor!AL553</f>
        <v>0</v>
      </c>
      <c r="AM108" s="20">
        <f>+Provedor!AM375+Provedor!AM464+Provedor!AM553</f>
        <v>0</v>
      </c>
      <c r="AN108" s="20">
        <f>+Provedor!AN375+Provedor!AN464+Provedor!AN553</f>
        <v>0</v>
      </c>
      <c r="AO108" s="20">
        <f>+Provedor!AO375+Provedor!AO464+Provedor!AO553</f>
        <v>0</v>
      </c>
      <c r="AP108" s="20">
        <f>+Provedor!AP375+Provedor!AP464+Provedor!AP553</f>
        <v>0</v>
      </c>
      <c r="AQ108" s="20">
        <f>+Provedor!AQ375+Provedor!AQ464+Provedor!AQ553</f>
        <v>0</v>
      </c>
      <c r="AR108" s="20">
        <f>+Provedor!AR375+Provedor!AR464+Provedor!AR553</f>
        <v>0</v>
      </c>
      <c r="AS108" s="20">
        <f>+Provedor!AS375+Provedor!AS464+Provedor!AS553</f>
        <v>0</v>
      </c>
      <c r="AT108" s="20">
        <f>+Provedor!AT375+Provedor!AT464+Provedor!AT553</f>
        <v>0</v>
      </c>
      <c r="AU108" s="20">
        <f>+Provedor!AU375+Provedor!AU464+Provedor!AU553</f>
        <v>0</v>
      </c>
    </row>
    <row r="109" spans="1:47" ht="14.1" customHeight="1" x14ac:dyDescent="0.2">
      <c r="A109" s="89" t="s">
        <v>325</v>
      </c>
      <c r="B109" s="76">
        <f>+Provedor!B376+Provedor!B465+Provedor!B554</f>
        <v>0</v>
      </c>
      <c r="C109" s="76">
        <f>+Provedor!C376+Provedor!C465+Provedor!C554</f>
        <v>0</v>
      </c>
      <c r="D109" s="76">
        <f>+Provedor!D376+Provedor!D465+Provedor!D554</f>
        <v>0</v>
      </c>
      <c r="E109" s="76">
        <f>+Provedor!E376+Provedor!E465+Provedor!E554</f>
        <v>0</v>
      </c>
      <c r="F109" s="76">
        <f>+Provedor!F376+Provedor!F465+Provedor!F554</f>
        <v>0</v>
      </c>
      <c r="G109" s="76">
        <f>+Provedor!G376+Provedor!G465+Provedor!G554</f>
        <v>0</v>
      </c>
      <c r="H109" s="76">
        <f>+Provedor!H376+Provedor!H465+Provedor!H554</f>
        <v>0</v>
      </c>
      <c r="I109" s="76">
        <f>+Provedor!I376+Provedor!I465+Provedor!I554</f>
        <v>0</v>
      </c>
      <c r="J109" s="76">
        <f>+Provedor!J376+Provedor!J465+Provedor!J554</f>
        <v>0</v>
      </c>
      <c r="K109" s="76">
        <f>+Provedor!K376+Provedor!K465+Provedor!K554</f>
        <v>0</v>
      </c>
      <c r="L109" s="76">
        <f>+Provedor!L376+Provedor!L465+Provedor!L554</f>
        <v>0</v>
      </c>
      <c r="M109" s="76">
        <f>+Provedor!M376+Provedor!M465+Provedor!M554</f>
        <v>0</v>
      </c>
      <c r="N109" s="76">
        <f>+Provedor!N376+Provedor!N465+Provedor!N554</f>
        <v>0</v>
      </c>
      <c r="O109" s="76">
        <f>+Provedor!O376+Provedor!O465+Provedor!O554</f>
        <v>0</v>
      </c>
      <c r="P109" s="76">
        <f>+Provedor!P376+Provedor!P465+Provedor!P554</f>
        <v>0</v>
      </c>
      <c r="Q109" s="76">
        <f>+Provedor!Q376+Provedor!Q465+Provedor!Q554</f>
        <v>0</v>
      </c>
      <c r="R109" s="76">
        <f>+Provedor!R376+Provedor!R465+Provedor!R554</f>
        <v>0</v>
      </c>
      <c r="S109" s="76">
        <f>+Provedor!S376+Provedor!S465+Provedor!S554</f>
        <v>0</v>
      </c>
      <c r="T109" s="76">
        <f>+Provedor!T376+Provedor!T465+Provedor!T554</f>
        <v>0</v>
      </c>
      <c r="U109" s="76">
        <f>+Provedor!U376+Provedor!U465+Provedor!U554</f>
        <v>0</v>
      </c>
      <c r="V109" s="76">
        <f>+Provedor!V376+Provedor!V465+Provedor!V554</f>
        <v>0</v>
      </c>
      <c r="W109" s="76">
        <f>+Provedor!W376+Provedor!W465+Provedor!W554</f>
        <v>0</v>
      </c>
      <c r="X109" s="76">
        <f>+Provedor!X376+Provedor!X465+Provedor!X554</f>
        <v>0</v>
      </c>
      <c r="Y109" s="76">
        <f>+Provedor!Y376+Provedor!Y465+Provedor!Y554</f>
        <v>0</v>
      </c>
      <c r="Z109" s="76">
        <f>+Provedor!Z376+Provedor!Z465+Provedor!Z554</f>
        <v>0</v>
      </c>
      <c r="AA109" s="76">
        <f>+Provedor!AA376+Provedor!AA465+Provedor!AA554</f>
        <v>0</v>
      </c>
      <c r="AB109" s="76">
        <f>+Provedor!AB376+Provedor!AB465+Provedor!AB554</f>
        <v>0</v>
      </c>
      <c r="AC109" s="76">
        <f>+Provedor!AC376+Provedor!AC465+Provedor!AC554</f>
        <v>0</v>
      </c>
      <c r="AD109" s="76">
        <f>+Provedor!AD376+Provedor!AD465+Provedor!AD554</f>
        <v>0</v>
      </c>
      <c r="AE109" s="76">
        <f>+Provedor!AE376+Provedor!AE465+Provedor!AE554</f>
        <v>0</v>
      </c>
      <c r="AF109" s="76">
        <f>+Provedor!AF376+Provedor!AF465+Provedor!AF554</f>
        <v>0</v>
      </c>
      <c r="AG109" s="76">
        <f>+Provedor!AG376+Provedor!AG465+Provedor!AG554</f>
        <v>0</v>
      </c>
      <c r="AH109" s="76">
        <f>+Provedor!AH376+Provedor!AH465+Provedor!AH554</f>
        <v>0</v>
      </c>
      <c r="AI109" s="76">
        <f>+Provedor!AI376+Provedor!AI465+Provedor!AI554</f>
        <v>0</v>
      </c>
      <c r="AJ109" s="76">
        <f>+Provedor!AJ376+Provedor!AJ465+Provedor!AJ554</f>
        <v>0</v>
      </c>
      <c r="AK109" s="76">
        <f>+Provedor!AK376+Provedor!AK465+Provedor!AK554</f>
        <v>0</v>
      </c>
      <c r="AL109" s="76">
        <f>+Provedor!AL376+Provedor!AL465+Provedor!AL554</f>
        <v>0</v>
      </c>
      <c r="AM109" s="76">
        <f>+Provedor!AM376+Provedor!AM465+Provedor!AM554</f>
        <v>0</v>
      </c>
      <c r="AN109" s="76">
        <f>+Provedor!AN376+Provedor!AN465+Provedor!AN554</f>
        <v>0</v>
      </c>
      <c r="AO109" s="76">
        <f>+Provedor!AO376+Provedor!AO465+Provedor!AO554</f>
        <v>0</v>
      </c>
      <c r="AP109" s="76">
        <f>+Provedor!AP376+Provedor!AP465+Provedor!AP554</f>
        <v>0</v>
      </c>
      <c r="AQ109" s="76">
        <f>+Provedor!AQ376+Provedor!AQ465+Provedor!AQ554</f>
        <v>0</v>
      </c>
      <c r="AR109" s="76">
        <f>+Provedor!AR376+Provedor!AR465+Provedor!AR554</f>
        <v>0</v>
      </c>
      <c r="AS109" s="76">
        <f>+Provedor!AS376+Provedor!AS465+Provedor!AS554</f>
        <v>0</v>
      </c>
      <c r="AT109" s="76">
        <f>+Provedor!AT376+Provedor!AT465+Provedor!AT554</f>
        <v>0</v>
      </c>
      <c r="AU109" s="76">
        <f>+Provedor!AU376+Provedor!AU465+Provedor!AU554</f>
        <v>0</v>
      </c>
    </row>
    <row r="110" spans="1:47" ht="14.1" customHeight="1" x14ac:dyDescent="0.2">
      <c r="A110" s="89" t="s">
        <v>49</v>
      </c>
      <c r="B110" s="76">
        <f>+Provedor!B377+Provedor!B466+Provedor!B555</f>
        <v>0</v>
      </c>
      <c r="C110" s="76">
        <f>+Provedor!C377+Provedor!C466+Provedor!C555</f>
        <v>0</v>
      </c>
      <c r="D110" s="76">
        <f>+Provedor!D377+Provedor!D466+Provedor!D555</f>
        <v>0</v>
      </c>
      <c r="E110" s="76">
        <f>+Provedor!E377+Provedor!E466+Provedor!E555</f>
        <v>0</v>
      </c>
      <c r="F110" s="76">
        <f>+Provedor!F377+Provedor!F466+Provedor!F555</f>
        <v>0</v>
      </c>
      <c r="G110" s="76">
        <f>+Provedor!G377+Provedor!G466+Provedor!G555</f>
        <v>0</v>
      </c>
      <c r="H110" s="76">
        <f>+Provedor!H377+Provedor!H466+Provedor!H555</f>
        <v>0</v>
      </c>
      <c r="I110" s="76">
        <f>+Provedor!I377+Provedor!I466+Provedor!I555</f>
        <v>0</v>
      </c>
      <c r="J110" s="76">
        <f>+Provedor!J377+Provedor!J466+Provedor!J555</f>
        <v>0</v>
      </c>
      <c r="K110" s="76">
        <f>+Provedor!K377+Provedor!K466+Provedor!K555</f>
        <v>0</v>
      </c>
      <c r="L110" s="76">
        <f>+Provedor!L377+Provedor!L466+Provedor!L555</f>
        <v>0</v>
      </c>
      <c r="M110" s="76">
        <f>+Provedor!M377+Provedor!M466+Provedor!M555</f>
        <v>0</v>
      </c>
      <c r="N110" s="76">
        <f>+Provedor!N377+Provedor!N466+Provedor!N555</f>
        <v>0</v>
      </c>
      <c r="O110" s="76">
        <f>+Provedor!O377+Provedor!O466+Provedor!O555</f>
        <v>0</v>
      </c>
      <c r="P110" s="76">
        <f>+Provedor!P377+Provedor!P466+Provedor!P555</f>
        <v>0</v>
      </c>
      <c r="Q110" s="76">
        <f>+Provedor!Q377+Provedor!Q466+Provedor!Q555</f>
        <v>0</v>
      </c>
      <c r="R110" s="76">
        <f>+Provedor!R377+Provedor!R466+Provedor!R555</f>
        <v>0</v>
      </c>
      <c r="S110" s="76">
        <f>+Provedor!S377+Provedor!S466+Provedor!S555</f>
        <v>0</v>
      </c>
      <c r="T110" s="76">
        <f>+Provedor!T377+Provedor!T466+Provedor!T555</f>
        <v>0</v>
      </c>
      <c r="U110" s="76">
        <f>+Provedor!U377+Provedor!U466+Provedor!U555</f>
        <v>0</v>
      </c>
      <c r="V110" s="76">
        <f>+Provedor!V377+Provedor!V466+Provedor!V555</f>
        <v>0</v>
      </c>
      <c r="W110" s="76">
        <f>+Provedor!W377+Provedor!W466+Provedor!W555</f>
        <v>0</v>
      </c>
      <c r="X110" s="76">
        <f>+Provedor!X377+Provedor!X466+Provedor!X555</f>
        <v>0</v>
      </c>
      <c r="Y110" s="76">
        <f>+Provedor!Y377+Provedor!Y466+Provedor!Y555</f>
        <v>0</v>
      </c>
      <c r="Z110" s="76">
        <f>+Provedor!Z377+Provedor!Z466+Provedor!Z555</f>
        <v>0</v>
      </c>
      <c r="AA110" s="76">
        <f>+Provedor!AA377+Provedor!AA466+Provedor!AA555</f>
        <v>0</v>
      </c>
      <c r="AB110" s="76">
        <f>+Provedor!AB377+Provedor!AB466+Provedor!AB555</f>
        <v>0</v>
      </c>
      <c r="AC110" s="76">
        <f>+Provedor!AC377+Provedor!AC466+Provedor!AC555</f>
        <v>0</v>
      </c>
      <c r="AD110" s="76">
        <f>+Provedor!AD377+Provedor!AD466+Provedor!AD555</f>
        <v>0</v>
      </c>
      <c r="AE110" s="76">
        <f>+Provedor!AE377+Provedor!AE466+Provedor!AE555</f>
        <v>0</v>
      </c>
      <c r="AF110" s="76">
        <f>+Provedor!AF377+Provedor!AF466+Provedor!AF555</f>
        <v>0</v>
      </c>
      <c r="AG110" s="76">
        <f>+Provedor!AG377+Provedor!AG466+Provedor!AG555</f>
        <v>0</v>
      </c>
      <c r="AH110" s="76">
        <f>+Provedor!AH377+Provedor!AH466+Provedor!AH555</f>
        <v>0</v>
      </c>
      <c r="AI110" s="76">
        <f>+Provedor!AI377+Provedor!AI466+Provedor!AI555</f>
        <v>0</v>
      </c>
      <c r="AJ110" s="76">
        <f>+Provedor!AJ377+Provedor!AJ466+Provedor!AJ555</f>
        <v>0</v>
      </c>
      <c r="AK110" s="76">
        <f>+Provedor!AK377+Provedor!AK466+Provedor!AK555</f>
        <v>0</v>
      </c>
      <c r="AL110" s="76">
        <f>+Provedor!AL377+Provedor!AL466+Provedor!AL555</f>
        <v>0</v>
      </c>
      <c r="AM110" s="76">
        <f>+Provedor!AM377+Provedor!AM466+Provedor!AM555</f>
        <v>0</v>
      </c>
      <c r="AN110" s="76">
        <f>+Provedor!AN377+Provedor!AN466+Provedor!AN555</f>
        <v>0</v>
      </c>
      <c r="AO110" s="76">
        <f>+Provedor!AO377+Provedor!AO466+Provedor!AO555</f>
        <v>0</v>
      </c>
      <c r="AP110" s="76">
        <f>+Provedor!AP377+Provedor!AP466+Provedor!AP555</f>
        <v>0</v>
      </c>
      <c r="AQ110" s="76">
        <f>+Provedor!AQ377+Provedor!AQ466+Provedor!AQ555</f>
        <v>0</v>
      </c>
      <c r="AR110" s="76">
        <f>+Provedor!AR377+Provedor!AR466+Provedor!AR555</f>
        <v>0</v>
      </c>
      <c r="AS110" s="76">
        <f>+Provedor!AS377+Provedor!AS466+Provedor!AS555</f>
        <v>0</v>
      </c>
      <c r="AT110" s="76">
        <f>+Provedor!AT377+Provedor!AT466+Provedor!AT555</f>
        <v>0</v>
      </c>
      <c r="AU110" s="76">
        <f>+Provedor!AU377+Provedor!AU466+Provedor!AU555</f>
        <v>0</v>
      </c>
    </row>
    <row r="111" spans="1:47" ht="14.1" customHeight="1" x14ac:dyDescent="0.2">
      <c r="A111" s="88" t="s">
        <v>320</v>
      </c>
      <c r="B111" s="20">
        <f>+Provedor!B378+Provedor!B467+Provedor!B556</f>
        <v>0</v>
      </c>
      <c r="C111" s="20">
        <f>+Provedor!C378+Provedor!C467+Provedor!C556</f>
        <v>0</v>
      </c>
      <c r="D111" s="20">
        <f>+Provedor!D378+Provedor!D467+Provedor!D556</f>
        <v>0</v>
      </c>
      <c r="E111" s="20">
        <f>+Provedor!E378+Provedor!E467+Provedor!E556</f>
        <v>0</v>
      </c>
      <c r="F111" s="20">
        <f>+Provedor!F378+Provedor!F467+Provedor!F556</f>
        <v>0</v>
      </c>
      <c r="G111" s="20">
        <f>+Provedor!G378+Provedor!G467+Provedor!G556</f>
        <v>0</v>
      </c>
      <c r="H111" s="20">
        <f>+Provedor!H378+Provedor!H467+Provedor!H556</f>
        <v>0</v>
      </c>
      <c r="I111" s="20">
        <f>+Provedor!I378+Provedor!I467+Provedor!I556</f>
        <v>0</v>
      </c>
      <c r="J111" s="20">
        <f>+Provedor!J378+Provedor!J467+Provedor!J556</f>
        <v>0</v>
      </c>
      <c r="K111" s="20">
        <f>+Provedor!K378+Provedor!K467+Provedor!K556</f>
        <v>0</v>
      </c>
      <c r="L111" s="20">
        <f>+Provedor!L378+Provedor!L467+Provedor!L556</f>
        <v>0</v>
      </c>
      <c r="M111" s="20">
        <f>+Provedor!M378+Provedor!M467+Provedor!M556</f>
        <v>0</v>
      </c>
      <c r="N111" s="20">
        <f>+Provedor!N378+Provedor!N467+Provedor!N556</f>
        <v>0</v>
      </c>
      <c r="O111" s="20">
        <f>+Provedor!O378+Provedor!O467+Provedor!O556</f>
        <v>0</v>
      </c>
      <c r="P111" s="20">
        <f>+Provedor!P378+Provedor!P467+Provedor!P556</f>
        <v>0</v>
      </c>
      <c r="Q111" s="20">
        <f>+Provedor!Q378+Provedor!Q467+Provedor!Q556</f>
        <v>0</v>
      </c>
      <c r="R111" s="20">
        <f>+Provedor!R378+Provedor!R467+Provedor!R556</f>
        <v>0</v>
      </c>
      <c r="S111" s="20">
        <f>+Provedor!S378+Provedor!S467+Provedor!S556</f>
        <v>0</v>
      </c>
      <c r="T111" s="20">
        <f>+Provedor!T378+Provedor!T467+Provedor!T556</f>
        <v>0</v>
      </c>
      <c r="U111" s="20">
        <f>+Provedor!U378+Provedor!U467+Provedor!U556</f>
        <v>0</v>
      </c>
      <c r="V111" s="20">
        <f>+Provedor!V378+Provedor!V467+Provedor!V556</f>
        <v>0</v>
      </c>
      <c r="W111" s="20">
        <f>+Provedor!W378+Provedor!W467+Provedor!W556</f>
        <v>0</v>
      </c>
      <c r="X111" s="20">
        <f>+Provedor!X378+Provedor!X467+Provedor!X556</f>
        <v>0</v>
      </c>
      <c r="Y111" s="20">
        <f>+Provedor!Y378+Provedor!Y467+Provedor!Y556</f>
        <v>0</v>
      </c>
      <c r="Z111" s="20">
        <f>+Provedor!Z378+Provedor!Z467+Provedor!Z556</f>
        <v>0</v>
      </c>
      <c r="AA111" s="20">
        <f>+Provedor!AA378+Provedor!AA467+Provedor!AA556</f>
        <v>0</v>
      </c>
      <c r="AB111" s="20">
        <f>+Provedor!AB378+Provedor!AB467+Provedor!AB556</f>
        <v>0</v>
      </c>
      <c r="AC111" s="20">
        <f>+Provedor!AC378+Provedor!AC467+Provedor!AC556</f>
        <v>0</v>
      </c>
      <c r="AD111" s="20">
        <f>+Provedor!AD378+Provedor!AD467+Provedor!AD556</f>
        <v>0</v>
      </c>
      <c r="AE111" s="20">
        <f>+Provedor!AE378+Provedor!AE467+Provedor!AE556</f>
        <v>0</v>
      </c>
      <c r="AF111" s="20">
        <f>+Provedor!AF378+Provedor!AF467+Provedor!AF556</f>
        <v>0</v>
      </c>
      <c r="AG111" s="20">
        <f>+Provedor!AG378+Provedor!AG467+Provedor!AG556</f>
        <v>0</v>
      </c>
      <c r="AH111" s="20">
        <f>+Provedor!AH378+Provedor!AH467+Provedor!AH556</f>
        <v>0</v>
      </c>
      <c r="AI111" s="20">
        <f>+Provedor!AI378+Provedor!AI467+Provedor!AI556</f>
        <v>0</v>
      </c>
      <c r="AJ111" s="20">
        <f>+Provedor!AJ378+Provedor!AJ467+Provedor!AJ556</f>
        <v>0</v>
      </c>
      <c r="AK111" s="20">
        <f>+Provedor!AK378+Provedor!AK467+Provedor!AK556</f>
        <v>0</v>
      </c>
      <c r="AL111" s="20">
        <f>+Provedor!AL378+Provedor!AL467+Provedor!AL556</f>
        <v>0</v>
      </c>
      <c r="AM111" s="20">
        <f>+Provedor!AM378+Provedor!AM467+Provedor!AM556</f>
        <v>0</v>
      </c>
      <c r="AN111" s="20">
        <f>+Provedor!AN378+Provedor!AN467+Provedor!AN556</f>
        <v>0</v>
      </c>
      <c r="AO111" s="20">
        <f>+Provedor!AO378+Provedor!AO467+Provedor!AO556</f>
        <v>0</v>
      </c>
      <c r="AP111" s="20">
        <f>+Provedor!AP378+Provedor!AP467+Provedor!AP556</f>
        <v>0</v>
      </c>
      <c r="AQ111" s="20">
        <f>+Provedor!AQ378+Provedor!AQ467+Provedor!AQ556</f>
        <v>0</v>
      </c>
      <c r="AR111" s="20">
        <f>+Provedor!AR378+Provedor!AR467+Provedor!AR556</f>
        <v>0</v>
      </c>
      <c r="AS111" s="20">
        <f>+Provedor!AS378+Provedor!AS467+Provedor!AS556</f>
        <v>0</v>
      </c>
      <c r="AT111" s="20">
        <f>+Provedor!AT378+Provedor!AT467+Provedor!AT556</f>
        <v>0</v>
      </c>
      <c r="AU111" s="20">
        <f>+Provedor!AU378+Provedor!AU467+Provedor!AU556</f>
        <v>0</v>
      </c>
    </row>
    <row r="112" spans="1:47" ht="14.1" customHeight="1" x14ac:dyDescent="0.2">
      <c r="A112" s="89" t="s">
        <v>321</v>
      </c>
      <c r="B112" s="76">
        <f>+Provedor!B379+Provedor!B468+Provedor!B557</f>
        <v>0</v>
      </c>
      <c r="C112" s="76">
        <f>+Provedor!C379+Provedor!C468+Provedor!C557</f>
        <v>0</v>
      </c>
      <c r="D112" s="76">
        <f>+Provedor!D379+Provedor!D468+Provedor!D557</f>
        <v>0</v>
      </c>
      <c r="E112" s="76">
        <f>+Provedor!E379+Provedor!E468+Provedor!E557</f>
        <v>0</v>
      </c>
      <c r="F112" s="76">
        <f>+Provedor!F379+Provedor!F468+Provedor!F557</f>
        <v>0</v>
      </c>
      <c r="G112" s="76">
        <f>+Provedor!G379+Provedor!G468+Provedor!G557</f>
        <v>0</v>
      </c>
      <c r="H112" s="76">
        <f>+Provedor!H379+Provedor!H468+Provedor!H557</f>
        <v>0</v>
      </c>
      <c r="I112" s="76">
        <f>+Provedor!I379+Provedor!I468+Provedor!I557</f>
        <v>0</v>
      </c>
      <c r="J112" s="76">
        <f>+Provedor!J379+Provedor!J468+Provedor!J557</f>
        <v>0</v>
      </c>
      <c r="K112" s="76">
        <f>+Provedor!K379+Provedor!K468+Provedor!K557</f>
        <v>0</v>
      </c>
      <c r="L112" s="76">
        <f>+Provedor!L379+Provedor!L468+Provedor!L557</f>
        <v>0</v>
      </c>
      <c r="M112" s="76">
        <f>+Provedor!M379+Provedor!M468+Provedor!M557</f>
        <v>0</v>
      </c>
      <c r="N112" s="76">
        <f>+Provedor!N379+Provedor!N468+Provedor!N557</f>
        <v>0</v>
      </c>
      <c r="O112" s="76">
        <f>+Provedor!O379+Provedor!O468+Provedor!O557</f>
        <v>0</v>
      </c>
      <c r="P112" s="76">
        <f>+Provedor!P379+Provedor!P468+Provedor!P557</f>
        <v>0</v>
      </c>
      <c r="Q112" s="76">
        <f>+Provedor!Q379+Provedor!Q468+Provedor!Q557</f>
        <v>0</v>
      </c>
      <c r="R112" s="76">
        <f>+Provedor!R379+Provedor!R468+Provedor!R557</f>
        <v>0</v>
      </c>
      <c r="S112" s="76">
        <f>+Provedor!S379+Provedor!S468+Provedor!S557</f>
        <v>0</v>
      </c>
      <c r="T112" s="76">
        <f>+Provedor!T379+Provedor!T468+Provedor!T557</f>
        <v>0</v>
      </c>
      <c r="U112" s="76">
        <f>+Provedor!U379+Provedor!U468+Provedor!U557</f>
        <v>0</v>
      </c>
      <c r="V112" s="76">
        <f>+Provedor!V379+Provedor!V468+Provedor!V557</f>
        <v>0</v>
      </c>
      <c r="W112" s="76">
        <f>+Provedor!W379+Provedor!W468+Provedor!W557</f>
        <v>0</v>
      </c>
      <c r="X112" s="76">
        <f>+Provedor!X379+Provedor!X468+Provedor!X557</f>
        <v>0</v>
      </c>
      <c r="Y112" s="76">
        <f>+Provedor!Y379+Provedor!Y468+Provedor!Y557</f>
        <v>0</v>
      </c>
      <c r="Z112" s="76">
        <f>+Provedor!Z379+Provedor!Z468+Provedor!Z557</f>
        <v>0</v>
      </c>
      <c r="AA112" s="76">
        <f>+Provedor!AA379+Provedor!AA468+Provedor!AA557</f>
        <v>0</v>
      </c>
      <c r="AB112" s="76">
        <f>+Provedor!AB379+Provedor!AB468+Provedor!AB557</f>
        <v>0</v>
      </c>
      <c r="AC112" s="76">
        <f>+Provedor!AC379+Provedor!AC468+Provedor!AC557</f>
        <v>0</v>
      </c>
      <c r="AD112" s="76">
        <f>+Provedor!AD379+Provedor!AD468+Provedor!AD557</f>
        <v>0</v>
      </c>
      <c r="AE112" s="76">
        <f>+Provedor!AE379+Provedor!AE468+Provedor!AE557</f>
        <v>0</v>
      </c>
      <c r="AF112" s="76">
        <f>+Provedor!AF379+Provedor!AF468+Provedor!AF557</f>
        <v>0</v>
      </c>
      <c r="AG112" s="76">
        <f>+Provedor!AG379+Provedor!AG468+Provedor!AG557</f>
        <v>0</v>
      </c>
      <c r="AH112" s="76">
        <f>+Provedor!AH379+Provedor!AH468+Provedor!AH557</f>
        <v>0</v>
      </c>
      <c r="AI112" s="76">
        <f>+Provedor!AI379+Provedor!AI468+Provedor!AI557</f>
        <v>0</v>
      </c>
      <c r="AJ112" s="76">
        <f>+Provedor!AJ379+Provedor!AJ468+Provedor!AJ557</f>
        <v>0</v>
      </c>
      <c r="AK112" s="76">
        <f>+Provedor!AK379+Provedor!AK468+Provedor!AK557</f>
        <v>0</v>
      </c>
      <c r="AL112" s="76">
        <f>+Provedor!AL379+Provedor!AL468+Provedor!AL557</f>
        <v>0</v>
      </c>
      <c r="AM112" s="76">
        <f>+Provedor!AM379+Provedor!AM468+Provedor!AM557</f>
        <v>0</v>
      </c>
      <c r="AN112" s="76">
        <f>+Provedor!AN379+Provedor!AN468+Provedor!AN557</f>
        <v>0</v>
      </c>
      <c r="AO112" s="76">
        <f>+Provedor!AO379+Provedor!AO468+Provedor!AO557</f>
        <v>0</v>
      </c>
      <c r="AP112" s="76">
        <f>+Provedor!AP379+Provedor!AP468+Provedor!AP557</f>
        <v>0</v>
      </c>
      <c r="AQ112" s="76">
        <f>+Provedor!AQ379+Provedor!AQ468+Provedor!AQ557</f>
        <v>0</v>
      </c>
      <c r="AR112" s="76">
        <f>+Provedor!AR379+Provedor!AR468+Provedor!AR557</f>
        <v>0</v>
      </c>
      <c r="AS112" s="76">
        <f>+Provedor!AS379+Provedor!AS468+Provedor!AS557</f>
        <v>0</v>
      </c>
      <c r="AT112" s="76">
        <f>+Provedor!AT379+Provedor!AT468+Provedor!AT557</f>
        <v>0</v>
      </c>
      <c r="AU112" s="76">
        <f>+Provedor!AU379+Provedor!AU468+Provedor!AU557</f>
        <v>0</v>
      </c>
    </row>
    <row r="113" spans="1:47" ht="14.1" customHeight="1" x14ac:dyDescent="0.2">
      <c r="A113" s="89" t="s">
        <v>322</v>
      </c>
      <c r="B113" s="76">
        <f>+Provedor!B380+Provedor!B469+Provedor!B558</f>
        <v>0</v>
      </c>
      <c r="C113" s="76">
        <f>+Provedor!C380+Provedor!C469+Provedor!C558</f>
        <v>0</v>
      </c>
      <c r="D113" s="76">
        <f>+Provedor!D380+Provedor!D469+Provedor!D558</f>
        <v>0</v>
      </c>
      <c r="E113" s="76">
        <f>+Provedor!E380+Provedor!E469+Provedor!E558</f>
        <v>0</v>
      </c>
      <c r="F113" s="76">
        <f>+Provedor!F380+Provedor!F469+Provedor!F558</f>
        <v>0</v>
      </c>
      <c r="G113" s="76">
        <f>+Provedor!G380+Provedor!G469+Provedor!G558</f>
        <v>0</v>
      </c>
      <c r="H113" s="76">
        <f>+Provedor!H380+Provedor!H469+Provedor!H558</f>
        <v>0</v>
      </c>
      <c r="I113" s="76">
        <f>+Provedor!I380+Provedor!I469+Provedor!I558</f>
        <v>0</v>
      </c>
      <c r="J113" s="76">
        <f>+Provedor!J380+Provedor!J469+Provedor!J558</f>
        <v>0</v>
      </c>
      <c r="K113" s="76">
        <f>+Provedor!K380+Provedor!K469+Provedor!K558</f>
        <v>0</v>
      </c>
      <c r="L113" s="76">
        <f>+Provedor!L380+Provedor!L469+Provedor!L558</f>
        <v>0</v>
      </c>
      <c r="M113" s="76">
        <f>+Provedor!M380+Provedor!M469+Provedor!M558</f>
        <v>0</v>
      </c>
      <c r="N113" s="76">
        <f>+Provedor!N380+Provedor!N469+Provedor!N558</f>
        <v>0</v>
      </c>
      <c r="O113" s="76">
        <f>+Provedor!O380+Provedor!O469+Provedor!O558</f>
        <v>0</v>
      </c>
      <c r="P113" s="76">
        <f>+Provedor!P380+Provedor!P469+Provedor!P558</f>
        <v>0</v>
      </c>
      <c r="Q113" s="76">
        <f>+Provedor!Q380+Provedor!Q469+Provedor!Q558</f>
        <v>0</v>
      </c>
      <c r="R113" s="76">
        <f>+Provedor!R380+Provedor!R469+Provedor!R558</f>
        <v>0</v>
      </c>
      <c r="S113" s="76">
        <f>+Provedor!S380+Provedor!S469+Provedor!S558</f>
        <v>0</v>
      </c>
      <c r="T113" s="76">
        <f>+Provedor!T380+Provedor!T469+Provedor!T558</f>
        <v>0</v>
      </c>
      <c r="U113" s="76">
        <f>+Provedor!U380+Provedor!U469+Provedor!U558</f>
        <v>0</v>
      </c>
      <c r="V113" s="76">
        <f>+Provedor!V380+Provedor!V469+Provedor!V558</f>
        <v>0</v>
      </c>
      <c r="W113" s="76">
        <f>+Provedor!W380+Provedor!W469+Provedor!W558</f>
        <v>0</v>
      </c>
      <c r="X113" s="76">
        <f>+Provedor!X380+Provedor!X469+Provedor!X558</f>
        <v>0</v>
      </c>
      <c r="Y113" s="76">
        <f>+Provedor!Y380+Provedor!Y469+Provedor!Y558</f>
        <v>0</v>
      </c>
      <c r="Z113" s="76">
        <f>+Provedor!Z380+Provedor!Z469+Provedor!Z558</f>
        <v>0</v>
      </c>
      <c r="AA113" s="76">
        <f>+Provedor!AA380+Provedor!AA469+Provedor!AA558</f>
        <v>0</v>
      </c>
      <c r="AB113" s="76">
        <f>+Provedor!AB380+Provedor!AB469+Provedor!AB558</f>
        <v>0</v>
      </c>
      <c r="AC113" s="76">
        <f>+Provedor!AC380+Provedor!AC469+Provedor!AC558</f>
        <v>0</v>
      </c>
      <c r="AD113" s="76">
        <f>+Provedor!AD380+Provedor!AD469+Provedor!AD558</f>
        <v>0</v>
      </c>
      <c r="AE113" s="76">
        <f>+Provedor!AE380+Provedor!AE469+Provedor!AE558</f>
        <v>0</v>
      </c>
      <c r="AF113" s="76">
        <f>+Provedor!AF380+Provedor!AF469+Provedor!AF558</f>
        <v>0</v>
      </c>
      <c r="AG113" s="76">
        <f>+Provedor!AG380+Provedor!AG469+Provedor!AG558</f>
        <v>0</v>
      </c>
      <c r="AH113" s="76">
        <f>+Provedor!AH380+Provedor!AH469+Provedor!AH558</f>
        <v>0</v>
      </c>
      <c r="AI113" s="76">
        <f>+Provedor!AI380+Provedor!AI469+Provedor!AI558</f>
        <v>0</v>
      </c>
      <c r="AJ113" s="76">
        <f>+Provedor!AJ380+Provedor!AJ469+Provedor!AJ558</f>
        <v>0</v>
      </c>
      <c r="AK113" s="76">
        <f>+Provedor!AK380+Provedor!AK469+Provedor!AK558</f>
        <v>0</v>
      </c>
      <c r="AL113" s="76">
        <f>+Provedor!AL380+Provedor!AL469+Provedor!AL558</f>
        <v>0</v>
      </c>
      <c r="AM113" s="76">
        <f>+Provedor!AM380+Provedor!AM469+Provedor!AM558</f>
        <v>0</v>
      </c>
      <c r="AN113" s="76">
        <f>+Provedor!AN380+Provedor!AN469+Provedor!AN558</f>
        <v>0</v>
      </c>
      <c r="AO113" s="76">
        <f>+Provedor!AO380+Provedor!AO469+Provedor!AO558</f>
        <v>0</v>
      </c>
      <c r="AP113" s="76">
        <f>+Provedor!AP380+Provedor!AP469+Provedor!AP558</f>
        <v>0</v>
      </c>
      <c r="AQ113" s="76">
        <f>+Provedor!AQ380+Provedor!AQ469+Provedor!AQ558</f>
        <v>0</v>
      </c>
      <c r="AR113" s="76">
        <f>+Provedor!AR380+Provedor!AR469+Provedor!AR558</f>
        <v>0</v>
      </c>
      <c r="AS113" s="76">
        <f>+Provedor!AS380+Provedor!AS469+Provedor!AS558</f>
        <v>0</v>
      </c>
      <c r="AT113" s="76">
        <f>+Provedor!AT380+Provedor!AT469+Provedor!AT558</f>
        <v>0</v>
      </c>
      <c r="AU113" s="76">
        <f>+Provedor!AU380+Provedor!AU469+Provedor!AU558</f>
        <v>0</v>
      </c>
    </row>
    <row r="114" spans="1:47" ht="14.1" customHeight="1" x14ac:dyDescent="0.2">
      <c r="A114" s="31" t="s">
        <v>334</v>
      </c>
      <c r="B114" s="20">
        <f>+Provedor!B381+Provedor!B470+Provedor!B559</f>
        <v>0</v>
      </c>
      <c r="C114" s="20">
        <f>+Provedor!C381+Provedor!C470+Provedor!C559</f>
        <v>0</v>
      </c>
      <c r="D114" s="20">
        <f>+Provedor!D381+Provedor!D470+Provedor!D559</f>
        <v>0</v>
      </c>
      <c r="E114" s="20">
        <f>+Provedor!E381+Provedor!E470+Provedor!E559</f>
        <v>0</v>
      </c>
      <c r="F114" s="20">
        <f>+Provedor!F381+Provedor!F470+Provedor!F559</f>
        <v>0</v>
      </c>
      <c r="G114" s="20">
        <f>+Provedor!G381+Provedor!G470+Provedor!G559</f>
        <v>0</v>
      </c>
      <c r="H114" s="20">
        <f>+Provedor!H381+Provedor!H470+Provedor!H559</f>
        <v>0</v>
      </c>
      <c r="I114" s="20">
        <f>+Provedor!I381+Provedor!I470+Provedor!I559</f>
        <v>0</v>
      </c>
      <c r="J114" s="20">
        <f>+Provedor!J381+Provedor!J470+Provedor!J559</f>
        <v>0</v>
      </c>
      <c r="K114" s="20">
        <f>+Provedor!K381+Provedor!K470+Provedor!K559</f>
        <v>0</v>
      </c>
      <c r="L114" s="20">
        <f>+Provedor!L381+Provedor!L470+Provedor!L559</f>
        <v>0</v>
      </c>
      <c r="M114" s="20">
        <f>+Provedor!M381+Provedor!M470+Provedor!M559</f>
        <v>0</v>
      </c>
      <c r="N114" s="20">
        <f>+Provedor!N381+Provedor!N470+Provedor!N559</f>
        <v>0</v>
      </c>
      <c r="O114" s="20">
        <f>+Provedor!O381+Provedor!O470+Provedor!O559</f>
        <v>0</v>
      </c>
      <c r="P114" s="20">
        <f>+Provedor!P381+Provedor!P470+Provedor!P559</f>
        <v>0</v>
      </c>
      <c r="Q114" s="20">
        <f>+Provedor!Q381+Provedor!Q470+Provedor!Q559</f>
        <v>0</v>
      </c>
      <c r="R114" s="20">
        <f>+Provedor!R381+Provedor!R470+Provedor!R559</f>
        <v>0</v>
      </c>
      <c r="S114" s="20">
        <f>+Provedor!S381+Provedor!S470+Provedor!S559</f>
        <v>0</v>
      </c>
      <c r="T114" s="20">
        <f>+Provedor!T381+Provedor!T470+Provedor!T559</f>
        <v>0</v>
      </c>
      <c r="U114" s="20">
        <f>+Provedor!U381+Provedor!U470+Provedor!U559</f>
        <v>0</v>
      </c>
      <c r="V114" s="20">
        <f>+Provedor!V381+Provedor!V470+Provedor!V559</f>
        <v>0</v>
      </c>
      <c r="W114" s="20">
        <f>+Provedor!W381+Provedor!W470+Provedor!W559</f>
        <v>0</v>
      </c>
      <c r="X114" s="20">
        <f>+Provedor!X381+Provedor!X470+Provedor!X559</f>
        <v>0</v>
      </c>
      <c r="Y114" s="20">
        <f>+Provedor!Y381+Provedor!Y470+Provedor!Y559</f>
        <v>0</v>
      </c>
      <c r="Z114" s="20">
        <f>+Provedor!Z381+Provedor!Z470+Provedor!Z559</f>
        <v>0</v>
      </c>
      <c r="AA114" s="20">
        <f>+Provedor!AA381+Provedor!AA470+Provedor!AA559</f>
        <v>0</v>
      </c>
      <c r="AB114" s="20">
        <f>+Provedor!AB381+Provedor!AB470+Provedor!AB559</f>
        <v>0</v>
      </c>
      <c r="AC114" s="20">
        <f>+Provedor!AC381+Provedor!AC470+Provedor!AC559</f>
        <v>0</v>
      </c>
      <c r="AD114" s="20">
        <f>+Provedor!AD381+Provedor!AD470+Provedor!AD559</f>
        <v>0</v>
      </c>
      <c r="AE114" s="20">
        <f>+Provedor!AE381+Provedor!AE470+Provedor!AE559</f>
        <v>0</v>
      </c>
      <c r="AF114" s="20">
        <f>+Provedor!AF381+Provedor!AF470+Provedor!AF559</f>
        <v>0</v>
      </c>
      <c r="AG114" s="20">
        <f>+Provedor!AG381+Provedor!AG470+Provedor!AG559</f>
        <v>0</v>
      </c>
      <c r="AH114" s="20">
        <f>+Provedor!AH381+Provedor!AH470+Provedor!AH559</f>
        <v>0</v>
      </c>
      <c r="AI114" s="20">
        <f>+Provedor!AI381+Provedor!AI470+Provedor!AI559</f>
        <v>0</v>
      </c>
      <c r="AJ114" s="20">
        <f>+Provedor!AJ381+Provedor!AJ470+Provedor!AJ559</f>
        <v>0</v>
      </c>
      <c r="AK114" s="20">
        <f>+Provedor!AK381+Provedor!AK470+Provedor!AK559</f>
        <v>0</v>
      </c>
      <c r="AL114" s="20">
        <f>+Provedor!AL381+Provedor!AL470+Provedor!AL559</f>
        <v>0</v>
      </c>
      <c r="AM114" s="20">
        <f>+Provedor!AM381+Provedor!AM470+Provedor!AM559</f>
        <v>0</v>
      </c>
      <c r="AN114" s="20">
        <f>+Provedor!AN381+Provedor!AN470+Provedor!AN559</f>
        <v>0</v>
      </c>
      <c r="AO114" s="20">
        <f>+Provedor!AO381+Provedor!AO470+Provedor!AO559</f>
        <v>0</v>
      </c>
      <c r="AP114" s="20">
        <f>+Provedor!AP381+Provedor!AP470+Provedor!AP559</f>
        <v>0</v>
      </c>
      <c r="AQ114" s="20">
        <f>+Provedor!AQ381+Provedor!AQ470+Provedor!AQ559</f>
        <v>0</v>
      </c>
      <c r="AR114" s="20">
        <f>+Provedor!AR381+Provedor!AR470+Provedor!AR559</f>
        <v>0</v>
      </c>
      <c r="AS114" s="20">
        <f>+Provedor!AS381+Provedor!AS470+Provedor!AS559</f>
        <v>0</v>
      </c>
      <c r="AT114" s="20">
        <f>+Provedor!AT381+Provedor!AT470+Provedor!AT559</f>
        <v>0</v>
      </c>
      <c r="AU114" s="20">
        <f>+Provedor!AU381+Provedor!AU470+Provedor!AU559</f>
        <v>0</v>
      </c>
    </row>
    <row r="115" spans="1:47" ht="14.1" customHeight="1" x14ac:dyDescent="0.2">
      <c r="A115" s="88" t="s">
        <v>327</v>
      </c>
      <c r="B115" s="20">
        <f>+Provedor!B382+Provedor!B471+Provedor!B560</f>
        <v>0</v>
      </c>
      <c r="C115" s="20">
        <f>+Provedor!C382+Provedor!C471+Provedor!C560</f>
        <v>0</v>
      </c>
      <c r="D115" s="20">
        <f>+Provedor!D382+Provedor!D471+Provedor!D560</f>
        <v>0</v>
      </c>
      <c r="E115" s="20">
        <f>+Provedor!E382+Provedor!E471+Provedor!E560</f>
        <v>0</v>
      </c>
      <c r="F115" s="20">
        <f>+Provedor!F382+Provedor!F471+Provedor!F560</f>
        <v>0</v>
      </c>
      <c r="G115" s="20">
        <f>+Provedor!G382+Provedor!G471+Provedor!G560</f>
        <v>0</v>
      </c>
      <c r="H115" s="20">
        <f>+Provedor!H382+Provedor!H471+Provedor!H560</f>
        <v>0</v>
      </c>
      <c r="I115" s="20">
        <f>+Provedor!I382+Provedor!I471+Provedor!I560</f>
        <v>0</v>
      </c>
      <c r="J115" s="20">
        <f>+Provedor!J382+Provedor!J471+Provedor!J560</f>
        <v>0</v>
      </c>
      <c r="K115" s="20">
        <f>+Provedor!K382+Provedor!K471+Provedor!K560</f>
        <v>0</v>
      </c>
      <c r="L115" s="20">
        <f>+Provedor!L382+Provedor!L471+Provedor!L560</f>
        <v>0</v>
      </c>
      <c r="M115" s="20">
        <f>+Provedor!M382+Provedor!M471+Provedor!M560</f>
        <v>0</v>
      </c>
      <c r="N115" s="20">
        <f>+Provedor!N382+Provedor!N471+Provedor!N560</f>
        <v>0</v>
      </c>
      <c r="O115" s="20">
        <f>+Provedor!O382+Provedor!O471+Provedor!O560</f>
        <v>0</v>
      </c>
      <c r="P115" s="20">
        <f>+Provedor!P382+Provedor!P471+Provedor!P560</f>
        <v>0</v>
      </c>
      <c r="Q115" s="20">
        <f>+Provedor!Q382+Provedor!Q471+Provedor!Q560</f>
        <v>0</v>
      </c>
      <c r="R115" s="20">
        <f>+Provedor!R382+Provedor!R471+Provedor!R560</f>
        <v>0</v>
      </c>
      <c r="S115" s="20">
        <f>+Provedor!S382+Provedor!S471+Provedor!S560</f>
        <v>0</v>
      </c>
      <c r="T115" s="20">
        <f>+Provedor!T382+Provedor!T471+Provedor!T560</f>
        <v>0</v>
      </c>
      <c r="U115" s="20">
        <f>+Provedor!U382+Provedor!U471+Provedor!U560</f>
        <v>0</v>
      </c>
      <c r="V115" s="20">
        <f>+Provedor!V382+Provedor!V471+Provedor!V560</f>
        <v>0</v>
      </c>
      <c r="W115" s="20">
        <f>+Provedor!W382+Provedor!W471+Provedor!W560</f>
        <v>0</v>
      </c>
      <c r="X115" s="20">
        <f>+Provedor!X382+Provedor!X471+Provedor!X560</f>
        <v>0</v>
      </c>
      <c r="Y115" s="20">
        <f>+Provedor!Y382+Provedor!Y471+Provedor!Y560</f>
        <v>0</v>
      </c>
      <c r="Z115" s="20">
        <f>+Provedor!Z382+Provedor!Z471+Provedor!Z560</f>
        <v>0</v>
      </c>
      <c r="AA115" s="20">
        <f>+Provedor!AA382+Provedor!AA471+Provedor!AA560</f>
        <v>0</v>
      </c>
      <c r="AB115" s="20">
        <f>+Provedor!AB382+Provedor!AB471+Provedor!AB560</f>
        <v>0</v>
      </c>
      <c r="AC115" s="20">
        <f>+Provedor!AC382+Provedor!AC471+Provedor!AC560</f>
        <v>0</v>
      </c>
      <c r="AD115" s="20">
        <f>+Provedor!AD382+Provedor!AD471+Provedor!AD560</f>
        <v>0</v>
      </c>
      <c r="AE115" s="20">
        <f>+Provedor!AE382+Provedor!AE471+Provedor!AE560</f>
        <v>0</v>
      </c>
      <c r="AF115" s="20">
        <f>+Provedor!AF382+Provedor!AF471+Provedor!AF560</f>
        <v>0</v>
      </c>
      <c r="AG115" s="20">
        <f>+Provedor!AG382+Provedor!AG471+Provedor!AG560</f>
        <v>0</v>
      </c>
      <c r="AH115" s="20">
        <f>+Provedor!AH382+Provedor!AH471+Provedor!AH560</f>
        <v>0</v>
      </c>
      <c r="AI115" s="20">
        <f>+Provedor!AI382+Provedor!AI471+Provedor!AI560</f>
        <v>0</v>
      </c>
      <c r="AJ115" s="20">
        <f>+Provedor!AJ382+Provedor!AJ471+Provedor!AJ560</f>
        <v>0</v>
      </c>
      <c r="AK115" s="20">
        <f>+Provedor!AK382+Provedor!AK471+Provedor!AK560</f>
        <v>0</v>
      </c>
      <c r="AL115" s="20">
        <f>+Provedor!AL382+Provedor!AL471+Provedor!AL560</f>
        <v>0</v>
      </c>
      <c r="AM115" s="20">
        <f>+Provedor!AM382+Provedor!AM471+Provedor!AM560</f>
        <v>0</v>
      </c>
      <c r="AN115" s="20">
        <f>+Provedor!AN382+Provedor!AN471+Provedor!AN560</f>
        <v>0</v>
      </c>
      <c r="AO115" s="20">
        <f>+Provedor!AO382+Provedor!AO471+Provedor!AO560</f>
        <v>0</v>
      </c>
      <c r="AP115" s="20">
        <f>+Provedor!AP382+Provedor!AP471+Provedor!AP560</f>
        <v>0</v>
      </c>
      <c r="AQ115" s="20">
        <f>+Provedor!AQ382+Provedor!AQ471+Provedor!AQ560</f>
        <v>0</v>
      </c>
      <c r="AR115" s="20">
        <f>+Provedor!AR382+Provedor!AR471+Provedor!AR560</f>
        <v>0</v>
      </c>
      <c r="AS115" s="20">
        <f>+Provedor!AS382+Provedor!AS471+Provedor!AS560</f>
        <v>0</v>
      </c>
      <c r="AT115" s="20">
        <f>+Provedor!AT382+Provedor!AT471+Provedor!AT560</f>
        <v>0</v>
      </c>
      <c r="AU115" s="20">
        <f>+Provedor!AU382+Provedor!AU471+Provedor!AU560</f>
        <v>0</v>
      </c>
    </row>
    <row r="116" spans="1:47" ht="14.1" customHeight="1" x14ac:dyDescent="0.2">
      <c r="A116" s="89" t="s">
        <v>328</v>
      </c>
      <c r="B116" s="76">
        <f>+Provedor!B383+Provedor!B472+Provedor!B561</f>
        <v>0</v>
      </c>
      <c r="C116" s="76">
        <f>+Provedor!C383+Provedor!C472+Provedor!C561</f>
        <v>0</v>
      </c>
      <c r="D116" s="76">
        <f>+Provedor!D383+Provedor!D472+Provedor!D561</f>
        <v>0</v>
      </c>
      <c r="E116" s="76">
        <f>+Provedor!E383+Provedor!E472+Provedor!E561</f>
        <v>0</v>
      </c>
      <c r="F116" s="76">
        <f>+Provedor!F383+Provedor!F472+Provedor!F561</f>
        <v>0</v>
      </c>
      <c r="G116" s="76">
        <f>+Provedor!G383+Provedor!G472+Provedor!G561</f>
        <v>0</v>
      </c>
      <c r="H116" s="76">
        <f>+Provedor!H383+Provedor!H472+Provedor!H561</f>
        <v>0</v>
      </c>
      <c r="I116" s="76">
        <f>+Provedor!I383+Provedor!I472+Provedor!I561</f>
        <v>0</v>
      </c>
      <c r="J116" s="76">
        <f>+Provedor!J383+Provedor!J472+Provedor!J561</f>
        <v>0</v>
      </c>
      <c r="K116" s="76">
        <f>+Provedor!K383+Provedor!K472+Provedor!K561</f>
        <v>0</v>
      </c>
      <c r="L116" s="76">
        <f>+Provedor!L383+Provedor!L472+Provedor!L561</f>
        <v>0</v>
      </c>
      <c r="M116" s="76">
        <f>+Provedor!M383+Provedor!M472+Provedor!M561</f>
        <v>0</v>
      </c>
      <c r="N116" s="76">
        <f>+Provedor!N383+Provedor!N472+Provedor!N561</f>
        <v>0</v>
      </c>
      <c r="O116" s="76">
        <f>+Provedor!O383+Provedor!O472+Provedor!O561</f>
        <v>0</v>
      </c>
      <c r="P116" s="76">
        <f>+Provedor!P383+Provedor!P472+Provedor!P561</f>
        <v>0</v>
      </c>
      <c r="Q116" s="76">
        <f>+Provedor!Q383+Provedor!Q472+Provedor!Q561</f>
        <v>0</v>
      </c>
      <c r="R116" s="76">
        <f>+Provedor!R383+Provedor!R472+Provedor!R561</f>
        <v>0</v>
      </c>
      <c r="S116" s="76">
        <f>+Provedor!S383+Provedor!S472+Provedor!S561</f>
        <v>0</v>
      </c>
      <c r="T116" s="76">
        <f>+Provedor!T383+Provedor!T472+Provedor!T561</f>
        <v>0</v>
      </c>
      <c r="U116" s="76">
        <f>+Provedor!U383+Provedor!U472+Provedor!U561</f>
        <v>0</v>
      </c>
      <c r="V116" s="76">
        <f>+Provedor!V383+Provedor!V472+Provedor!V561</f>
        <v>0</v>
      </c>
      <c r="W116" s="76">
        <f>+Provedor!W383+Provedor!W472+Provedor!W561</f>
        <v>0</v>
      </c>
      <c r="X116" s="76">
        <f>+Provedor!X383+Provedor!X472+Provedor!X561</f>
        <v>0</v>
      </c>
      <c r="Y116" s="76">
        <f>+Provedor!Y383+Provedor!Y472+Provedor!Y561</f>
        <v>0</v>
      </c>
      <c r="Z116" s="76">
        <f>+Provedor!Z383+Provedor!Z472+Provedor!Z561</f>
        <v>0</v>
      </c>
      <c r="AA116" s="76">
        <f>+Provedor!AA383+Provedor!AA472+Provedor!AA561</f>
        <v>0</v>
      </c>
      <c r="AB116" s="76">
        <f>+Provedor!AB383+Provedor!AB472+Provedor!AB561</f>
        <v>0</v>
      </c>
      <c r="AC116" s="76">
        <f>+Provedor!AC383+Provedor!AC472+Provedor!AC561</f>
        <v>0</v>
      </c>
      <c r="AD116" s="76">
        <f>+Provedor!AD383+Provedor!AD472+Provedor!AD561</f>
        <v>0</v>
      </c>
      <c r="AE116" s="76">
        <f>+Provedor!AE383+Provedor!AE472+Provedor!AE561</f>
        <v>0</v>
      </c>
      <c r="AF116" s="76">
        <f>+Provedor!AF383+Provedor!AF472+Provedor!AF561</f>
        <v>0</v>
      </c>
      <c r="AG116" s="76">
        <f>+Provedor!AG383+Provedor!AG472+Provedor!AG561</f>
        <v>0</v>
      </c>
      <c r="AH116" s="76">
        <f>+Provedor!AH383+Provedor!AH472+Provedor!AH561</f>
        <v>0</v>
      </c>
      <c r="AI116" s="76">
        <f>+Provedor!AI383+Provedor!AI472+Provedor!AI561</f>
        <v>0</v>
      </c>
      <c r="AJ116" s="76">
        <f>+Provedor!AJ383+Provedor!AJ472+Provedor!AJ561</f>
        <v>0</v>
      </c>
      <c r="AK116" s="76">
        <f>+Provedor!AK383+Provedor!AK472+Provedor!AK561</f>
        <v>0</v>
      </c>
      <c r="AL116" s="76">
        <f>+Provedor!AL383+Provedor!AL472+Provedor!AL561</f>
        <v>0</v>
      </c>
      <c r="AM116" s="76">
        <f>+Provedor!AM383+Provedor!AM472+Provedor!AM561</f>
        <v>0</v>
      </c>
      <c r="AN116" s="76">
        <f>+Provedor!AN383+Provedor!AN472+Provedor!AN561</f>
        <v>0</v>
      </c>
      <c r="AO116" s="76">
        <f>+Provedor!AO383+Provedor!AO472+Provedor!AO561</f>
        <v>0</v>
      </c>
      <c r="AP116" s="76">
        <f>+Provedor!AP383+Provedor!AP472+Provedor!AP561</f>
        <v>0</v>
      </c>
      <c r="AQ116" s="76">
        <f>+Provedor!AQ383+Provedor!AQ472+Provedor!AQ561</f>
        <v>0</v>
      </c>
      <c r="AR116" s="76">
        <f>+Provedor!AR383+Provedor!AR472+Provedor!AR561</f>
        <v>0</v>
      </c>
      <c r="AS116" s="76">
        <f>+Provedor!AS383+Provedor!AS472+Provedor!AS561</f>
        <v>0</v>
      </c>
      <c r="AT116" s="76">
        <f>+Provedor!AT383+Provedor!AT472+Provedor!AT561</f>
        <v>0</v>
      </c>
      <c r="AU116" s="76">
        <f>+Provedor!AU383+Provedor!AU472+Provedor!AU561</f>
        <v>0</v>
      </c>
    </row>
    <row r="117" spans="1:47" ht="14.1" customHeight="1" x14ac:dyDescent="0.2">
      <c r="A117" s="89" t="s">
        <v>329</v>
      </c>
      <c r="B117" s="76">
        <f>+Provedor!B384+Provedor!B473+Provedor!B562</f>
        <v>0</v>
      </c>
      <c r="C117" s="76">
        <f>+Provedor!C384+Provedor!C473+Provedor!C562</f>
        <v>0</v>
      </c>
      <c r="D117" s="76">
        <f>+Provedor!D384+Provedor!D473+Provedor!D562</f>
        <v>0</v>
      </c>
      <c r="E117" s="76">
        <f>+Provedor!E384+Provedor!E473+Provedor!E562</f>
        <v>0</v>
      </c>
      <c r="F117" s="76">
        <f>+Provedor!F384+Provedor!F473+Provedor!F562</f>
        <v>0</v>
      </c>
      <c r="G117" s="76">
        <f>+Provedor!G384+Provedor!G473+Provedor!G562</f>
        <v>0</v>
      </c>
      <c r="H117" s="76">
        <f>+Provedor!H384+Provedor!H473+Provedor!H562</f>
        <v>0</v>
      </c>
      <c r="I117" s="76">
        <f>+Provedor!I384+Provedor!I473+Provedor!I562</f>
        <v>0</v>
      </c>
      <c r="J117" s="76">
        <f>+Provedor!J384+Provedor!J473+Provedor!J562</f>
        <v>0</v>
      </c>
      <c r="K117" s="76">
        <f>+Provedor!K384+Provedor!K473+Provedor!K562</f>
        <v>0</v>
      </c>
      <c r="L117" s="76">
        <f>+Provedor!L384+Provedor!L473+Provedor!L562</f>
        <v>0</v>
      </c>
      <c r="M117" s="76">
        <f>+Provedor!M384+Provedor!M473+Provedor!M562</f>
        <v>0</v>
      </c>
      <c r="N117" s="76">
        <f>+Provedor!N384+Provedor!N473+Provedor!N562</f>
        <v>0</v>
      </c>
      <c r="O117" s="76">
        <f>+Provedor!O384+Provedor!O473+Provedor!O562</f>
        <v>0</v>
      </c>
      <c r="P117" s="76">
        <f>+Provedor!P384+Provedor!P473+Provedor!P562</f>
        <v>0</v>
      </c>
      <c r="Q117" s="76">
        <f>+Provedor!Q384+Provedor!Q473+Provedor!Q562</f>
        <v>0</v>
      </c>
      <c r="R117" s="76">
        <f>+Provedor!R384+Provedor!R473+Provedor!R562</f>
        <v>0</v>
      </c>
      <c r="S117" s="76">
        <f>+Provedor!S384+Provedor!S473+Provedor!S562</f>
        <v>0</v>
      </c>
      <c r="T117" s="76">
        <f>+Provedor!T384+Provedor!T473+Provedor!T562</f>
        <v>0</v>
      </c>
      <c r="U117" s="76">
        <f>+Provedor!U384+Provedor!U473+Provedor!U562</f>
        <v>0</v>
      </c>
      <c r="V117" s="76">
        <f>+Provedor!V384+Provedor!V473+Provedor!V562</f>
        <v>0</v>
      </c>
      <c r="W117" s="76">
        <f>+Provedor!W384+Provedor!W473+Provedor!W562</f>
        <v>0</v>
      </c>
      <c r="X117" s="76">
        <f>+Provedor!X384+Provedor!X473+Provedor!X562</f>
        <v>0</v>
      </c>
      <c r="Y117" s="76">
        <f>+Provedor!Y384+Provedor!Y473+Provedor!Y562</f>
        <v>0</v>
      </c>
      <c r="Z117" s="76">
        <f>+Provedor!Z384+Provedor!Z473+Provedor!Z562</f>
        <v>0</v>
      </c>
      <c r="AA117" s="76">
        <f>+Provedor!AA384+Provedor!AA473+Provedor!AA562</f>
        <v>0</v>
      </c>
      <c r="AB117" s="76">
        <f>+Provedor!AB384+Provedor!AB473+Provedor!AB562</f>
        <v>0</v>
      </c>
      <c r="AC117" s="76">
        <f>+Provedor!AC384+Provedor!AC473+Provedor!AC562</f>
        <v>0</v>
      </c>
      <c r="AD117" s="76">
        <f>+Provedor!AD384+Provedor!AD473+Provedor!AD562</f>
        <v>0</v>
      </c>
      <c r="AE117" s="76">
        <f>+Provedor!AE384+Provedor!AE473+Provedor!AE562</f>
        <v>0</v>
      </c>
      <c r="AF117" s="76">
        <f>+Provedor!AF384+Provedor!AF473+Provedor!AF562</f>
        <v>0</v>
      </c>
      <c r="AG117" s="76">
        <f>+Provedor!AG384+Provedor!AG473+Provedor!AG562</f>
        <v>0</v>
      </c>
      <c r="AH117" s="76">
        <f>+Provedor!AH384+Provedor!AH473+Provedor!AH562</f>
        <v>0</v>
      </c>
      <c r="AI117" s="76">
        <f>+Provedor!AI384+Provedor!AI473+Provedor!AI562</f>
        <v>0</v>
      </c>
      <c r="AJ117" s="76">
        <f>+Provedor!AJ384+Provedor!AJ473+Provedor!AJ562</f>
        <v>0</v>
      </c>
      <c r="AK117" s="76">
        <f>+Provedor!AK384+Provedor!AK473+Provedor!AK562</f>
        <v>0</v>
      </c>
      <c r="AL117" s="76">
        <f>+Provedor!AL384+Provedor!AL473+Provedor!AL562</f>
        <v>0</v>
      </c>
      <c r="AM117" s="76">
        <f>+Provedor!AM384+Provedor!AM473+Provedor!AM562</f>
        <v>0</v>
      </c>
      <c r="AN117" s="76">
        <f>+Provedor!AN384+Provedor!AN473+Provedor!AN562</f>
        <v>0</v>
      </c>
      <c r="AO117" s="76">
        <f>+Provedor!AO384+Provedor!AO473+Provedor!AO562</f>
        <v>0</v>
      </c>
      <c r="AP117" s="76">
        <f>+Provedor!AP384+Provedor!AP473+Provedor!AP562</f>
        <v>0</v>
      </c>
      <c r="AQ117" s="76">
        <f>+Provedor!AQ384+Provedor!AQ473+Provedor!AQ562</f>
        <v>0</v>
      </c>
      <c r="AR117" s="76">
        <f>+Provedor!AR384+Provedor!AR473+Provedor!AR562</f>
        <v>0</v>
      </c>
      <c r="AS117" s="76">
        <f>+Provedor!AS384+Provedor!AS473+Provedor!AS562</f>
        <v>0</v>
      </c>
      <c r="AT117" s="76">
        <f>+Provedor!AT384+Provedor!AT473+Provedor!AT562</f>
        <v>0</v>
      </c>
      <c r="AU117" s="76">
        <f>+Provedor!AU384+Provedor!AU473+Provedor!AU562</f>
        <v>0</v>
      </c>
    </row>
    <row r="118" spans="1:47" ht="14.1" customHeight="1" x14ac:dyDescent="0.2">
      <c r="A118" s="89" t="s">
        <v>330</v>
      </c>
      <c r="B118" s="76">
        <f>+Provedor!B385+Provedor!B474+Provedor!B563</f>
        <v>0</v>
      </c>
      <c r="C118" s="76">
        <f>+Provedor!C385+Provedor!C474+Provedor!C563</f>
        <v>0</v>
      </c>
      <c r="D118" s="76">
        <f>+Provedor!D385+Provedor!D474+Provedor!D563</f>
        <v>0</v>
      </c>
      <c r="E118" s="76">
        <f>+Provedor!E385+Provedor!E474+Provedor!E563</f>
        <v>0</v>
      </c>
      <c r="F118" s="76">
        <f>+Provedor!F385+Provedor!F474+Provedor!F563</f>
        <v>0</v>
      </c>
      <c r="G118" s="76">
        <f>+Provedor!G385+Provedor!G474+Provedor!G563</f>
        <v>0</v>
      </c>
      <c r="H118" s="76">
        <f>+Provedor!H385+Provedor!H474+Provedor!H563</f>
        <v>0</v>
      </c>
      <c r="I118" s="76">
        <f>+Provedor!I385+Provedor!I474+Provedor!I563</f>
        <v>0</v>
      </c>
      <c r="J118" s="76">
        <f>+Provedor!J385+Provedor!J474+Provedor!J563</f>
        <v>0</v>
      </c>
      <c r="K118" s="76">
        <f>+Provedor!K385+Provedor!K474+Provedor!K563</f>
        <v>0</v>
      </c>
      <c r="L118" s="76">
        <f>+Provedor!L385+Provedor!L474+Provedor!L563</f>
        <v>0</v>
      </c>
      <c r="M118" s="76">
        <f>+Provedor!M385+Provedor!M474+Provedor!M563</f>
        <v>0</v>
      </c>
      <c r="N118" s="76">
        <f>+Provedor!N385+Provedor!N474+Provedor!N563</f>
        <v>0</v>
      </c>
      <c r="O118" s="76">
        <f>+Provedor!O385+Provedor!O474+Provedor!O563</f>
        <v>0</v>
      </c>
      <c r="P118" s="76">
        <f>+Provedor!P385+Provedor!P474+Provedor!P563</f>
        <v>0</v>
      </c>
      <c r="Q118" s="76">
        <f>+Provedor!Q385+Provedor!Q474+Provedor!Q563</f>
        <v>0</v>
      </c>
      <c r="R118" s="76">
        <f>+Provedor!R385+Provedor!R474+Provedor!R563</f>
        <v>0</v>
      </c>
      <c r="S118" s="76">
        <f>+Provedor!S385+Provedor!S474+Provedor!S563</f>
        <v>0</v>
      </c>
      <c r="T118" s="76">
        <f>+Provedor!T385+Provedor!T474+Provedor!T563</f>
        <v>0</v>
      </c>
      <c r="U118" s="76">
        <f>+Provedor!U385+Provedor!U474+Provedor!U563</f>
        <v>0</v>
      </c>
      <c r="V118" s="76">
        <f>+Provedor!V385+Provedor!V474+Provedor!V563</f>
        <v>0</v>
      </c>
      <c r="W118" s="76">
        <f>+Provedor!W385+Provedor!W474+Provedor!W563</f>
        <v>0</v>
      </c>
      <c r="X118" s="76">
        <f>+Provedor!X385+Provedor!X474+Provedor!X563</f>
        <v>0</v>
      </c>
      <c r="Y118" s="76">
        <f>+Provedor!Y385+Provedor!Y474+Provedor!Y563</f>
        <v>0</v>
      </c>
      <c r="Z118" s="76">
        <f>+Provedor!Z385+Provedor!Z474+Provedor!Z563</f>
        <v>0</v>
      </c>
      <c r="AA118" s="76">
        <f>+Provedor!AA385+Provedor!AA474+Provedor!AA563</f>
        <v>0</v>
      </c>
      <c r="AB118" s="76">
        <f>+Provedor!AB385+Provedor!AB474+Provedor!AB563</f>
        <v>0</v>
      </c>
      <c r="AC118" s="76">
        <f>+Provedor!AC385+Provedor!AC474+Provedor!AC563</f>
        <v>0</v>
      </c>
      <c r="AD118" s="76">
        <f>+Provedor!AD385+Provedor!AD474+Provedor!AD563</f>
        <v>0</v>
      </c>
      <c r="AE118" s="76">
        <f>+Provedor!AE385+Provedor!AE474+Provedor!AE563</f>
        <v>0</v>
      </c>
      <c r="AF118" s="76">
        <f>+Provedor!AF385+Provedor!AF474+Provedor!AF563</f>
        <v>0</v>
      </c>
      <c r="AG118" s="76">
        <f>+Provedor!AG385+Provedor!AG474+Provedor!AG563</f>
        <v>0</v>
      </c>
      <c r="AH118" s="76">
        <f>+Provedor!AH385+Provedor!AH474+Provedor!AH563</f>
        <v>0</v>
      </c>
      <c r="AI118" s="76">
        <f>+Provedor!AI385+Provedor!AI474+Provedor!AI563</f>
        <v>0</v>
      </c>
      <c r="AJ118" s="76">
        <f>+Provedor!AJ385+Provedor!AJ474+Provedor!AJ563</f>
        <v>0</v>
      </c>
      <c r="AK118" s="76">
        <f>+Provedor!AK385+Provedor!AK474+Provedor!AK563</f>
        <v>0</v>
      </c>
      <c r="AL118" s="76">
        <f>+Provedor!AL385+Provedor!AL474+Provedor!AL563</f>
        <v>0</v>
      </c>
      <c r="AM118" s="76">
        <f>+Provedor!AM385+Provedor!AM474+Provedor!AM563</f>
        <v>0</v>
      </c>
      <c r="AN118" s="76">
        <f>+Provedor!AN385+Provedor!AN474+Provedor!AN563</f>
        <v>0</v>
      </c>
      <c r="AO118" s="76">
        <f>+Provedor!AO385+Provedor!AO474+Provedor!AO563</f>
        <v>0</v>
      </c>
      <c r="AP118" s="76">
        <f>+Provedor!AP385+Provedor!AP474+Provedor!AP563</f>
        <v>0</v>
      </c>
      <c r="AQ118" s="76">
        <f>+Provedor!AQ385+Provedor!AQ474+Provedor!AQ563</f>
        <v>0</v>
      </c>
      <c r="AR118" s="76">
        <f>+Provedor!AR385+Provedor!AR474+Provedor!AR563</f>
        <v>0</v>
      </c>
      <c r="AS118" s="76">
        <f>+Provedor!AS385+Provedor!AS474+Provedor!AS563</f>
        <v>0</v>
      </c>
      <c r="AT118" s="76">
        <f>+Provedor!AT385+Provedor!AT474+Provedor!AT563</f>
        <v>0</v>
      </c>
      <c r="AU118" s="76">
        <f>+Provedor!AU385+Provedor!AU474+Provedor!AU563</f>
        <v>0</v>
      </c>
    </row>
    <row r="119" spans="1:47" ht="14.1" customHeight="1" x14ac:dyDescent="0.2">
      <c r="A119" s="88" t="s">
        <v>331</v>
      </c>
      <c r="B119" s="20">
        <f>+Provedor!B386+Provedor!B475+Provedor!B564</f>
        <v>0</v>
      </c>
      <c r="C119" s="20">
        <f>+Provedor!C386+Provedor!C475+Provedor!C564</f>
        <v>0</v>
      </c>
      <c r="D119" s="20">
        <f>+Provedor!D386+Provedor!D475+Provedor!D564</f>
        <v>0</v>
      </c>
      <c r="E119" s="20">
        <f>+Provedor!E386+Provedor!E475+Provedor!E564</f>
        <v>0</v>
      </c>
      <c r="F119" s="20">
        <f>+Provedor!F386+Provedor!F475+Provedor!F564</f>
        <v>0</v>
      </c>
      <c r="G119" s="20">
        <f>+Provedor!G386+Provedor!G475+Provedor!G564</f>
        <v>0</v>
      </c>
      <c r="H119" s="20">
        <f>+Provedor!H386+Provedor!H475+Provedor!H564</f>
        <v>0</v>
      </c>
      <c r="I119" s="20">
        <f>+Provedor!I386+Provedor!I475+Provedor!I564</f>
        <v>0</v>
      </c>
      <c r="J119" s="20">
        <f>+Provedor!J386+Provedor!J475+Provedor!J564</f>
        <v>0</v>
      </c>
      <c r="K119" s="20">
        <f>+Provedor!K386+Provedor!K475+Provedor!K564</f>
        <v>0</v>
      </c>
      <c r="L119" s="20">
        <f>+Provedor!L386+Provedor!L475+Provedor!L564</f>
        <v>0</v>
      </c>
      <c r="M119" s="20">
        <f>+Provedor!M386+Provedor!M475+Provedor!M564</f>
        <v>0</v>
      </c>
      <c r="N119" s="20">
        <f>+Provedor!N386+Provedor!N475+Provedor!N564</f>
        <v>0</v>
      </c>
      <c r="O119" s="20">
        <f>+Provedor!O386+Provedor!O475+Provedor!O564</f>
        <v>0</v>
      </c>
      <c r="P119" s="20">
        <f>+Provedor!P386+Provedor!P475+Provedor!P564</f>
        <v>0</v>
      </c>
      <c r="Q119" s="20">
        <f>+Provedor!Q386+Provedor!Q475+Provedor!Q564</f>
        <v>0</v>
      </c>
      <c r="R119" s="20">
        <f>+Provedor!R386+Provedor!R475+Provedor!R564</f>
        <v>0</v>
      </c>
      <c r="S119" s="20">
        <f>+Provedor!S386+Provedor!S475+Provedor!S564</f>
        <v>0</v>
      </c>
      <c r="T119" s="20">
        <f>+Provedor!T386+Provedor!T475+Provedor!T564</f>
        <v>0</v>
      </c>
      <c r="U119" s="20">
        <f>+Provedor!U386+Provedor!U475+Provedor!U564</f>
        <v>0</v>
      </c>
      <c r="V119" s="20">
        <f>+Provedor!V386+Provedor!V475+Provedor!V564</f>
        <v>0</v>
      </c>
      <c r="W119" s="20">
        <f>+Provedor!W386+Provedor!W475+Provedor!W564</f>
        <v>0</v>
      </c>
      <c r="X119" s="20">
        <f>+Provedor!X386+Provedor!X475+Provedor!X564</f>
        <v>0</v>
      </c>
      <c r="Y119" s="20">
        <f>+Provedor!Y386+Provedor!Y475+Provedor!Y564</f>
        <v>0</v>
      </c>
      <c r="Z119" s="20">
        <f>+Provedor!Z386+Provedor!Z475+Provedor!Z564</f>
        <v>0</v>
      </c>
      <c r="AA119" s="20">
        <f>+Provedor!AA386+Provedor!AA475+Provedor!AA564</f>
        <v>0</v>
      </c>
      <c r="AB119" s="20">
        <f>+Provedor!AB386+Provedor!AB475+Provedor!AB564</f>
        <v>0</v>
      </c>
      <c r="AC119" s="20">
        <f>+Provedor!AC386+Provedor!AC475+Provedor!AC564</f>
        <v>0</v>
      </c>
      <c r="AD119" s="20">
        <f>+Provedor!AD386+Provedor!AD475+Provedor!AD564</f>
        <v>0</v>
      </c>
      <c r="AE119" s="20">
        <f>+Provedor!AE386+Provedor!AE475+Provedor!AE564</f>
        <v>0</v>
      </c>
      <c r="AF119" s="20">
        <f>+Provedor!AF386+Provedor!AF475+Provedor!AF564</f>
        <v>0</v>
      </c>
      <c r="AG119" s="20">
        <f>+Provedor!AG386+Provedor!AG475+Provedor!AG564</f>
        <v>0</v>
      </c>
      <c r="AH119" s="20">
        <f>+Provedor!AH386+Provedor!AH475+Provedor!AH564</f>
        <v>0</v>
      </c>
      <c r="AI119" s="20">
        <f>+Provedor!AI386+Provedor!AI475+Provedor!AI564</f>
        <v>0</v>
      </c>
      <c r="AJ119" s="20">
        <f>+Provedor!AJ386+Provedor!AJ475+Provedor!AJ564</f>
        <v>0</v>
      </c>
      <c r="AK119" s="20">
        <f>+Provedor!AK386+Provedor!AK475+Provedor!AK564</f>
        <v>0</v>
      </c>
      <c r="AL119" s="20">
        <f>+Provedor!AL386+Provedor!AL475+Provedor!AL564</f>
        <v>0</v>
      </c>
      <c r="AM119" s="20">
        <f>+Provedor!AM386+Provedor!AM475+Provedor!AM564</f>
        <v>0</v>
      </c>
      <c r="AN119" s="20">
        <f>+Provedor!AN386+Provedor!AN475+Provedor!AN564</f>
        <v>0</v>
      </c>
      <c r="AO119" s="20">
        <f>+Provedor!AO386+Provedor!AO475+Provedor!AO564</f>
        <v>0</v>
      </c>
      <c r="AP119" s="20">
        <f>+Provedor!AP386+Provedor!AP475+Provedor!AP564</f>
        <v>0</v>
      </c>
      <c r="AQ119" s="20">
        <f>+Provedor!AQ386+Provedor!AQ475+Provedor!AQ564</f>
        <v>0</v>
      </c>
      <c r="AR119" s="20">
        <f>+Provedor!AR386+Provedor!AR475+Provedor!AR564</f>
        <v>0</v>
      </c>
      <c r="AS119" s="20">
        <f>+Provedor!AS386+Provedor!AS475+Provedor!AS564</f>
        <v>0</v>
      </c>
      <c r="AT119" s="20">
        <f>+Provedor!AT386+Provedor!AT475+Provedor!AT564</f>
        <v>0</v>
      </c>
      <c r="AU119" s="20">
        <f>+Provedor!AU386+Provedor!AU475+Provedor!AU564</f>
        <v>0</v>
      </c>
    </row>
    <row r="120" spans="1:47" ht="14.1" customHeight="1" x14ac:dyDescent="0.2">
      <c r="A120" s="89" t="s">
        <v>332</v>
      </c>
      <c r="B120" s="76">
        <f>+Provedor!B387+Provedor!B476+Provedor!B565</f>
        <v>0</v>
      </c>
      <c r="C120" s="76">
        <f>+Provedor!C387+Provedor!C476+Provedor!C565</f>
        <v>0</v>
      </c>
      <c r="D120" s="76">
        <f>+Provedor!D387+Provedor!D476+Provedor!D565</f>
        <v>0</v>
      </c>
      <c r="E120" s="76">
        <f>+Provedor!E387+Provedor!E476+Provedor!E565</f>
        <v>0</v>
      </c>
      <c r="F120" s="76">
        <f>+Provedor!F387+Provedor!F476+Provedor!F565</f>
        <v>0</v>
      </c>
      <c r="G120" s="76">
        <f>+Provedor!G387+Provedor!G476+Provedor!G565</f>
        <v>0</v>
      </c>
      <c r="H120" s="76">
        <f>+Provedor!H387+Provedor!H476+Provedor!H565</f>
        <v>0</v>
      </c>
      <c r="I120" s="76">
        <f>+Provedor!I387+Provedor!I476+Provedor!I565</f>
        <v>0</v>
      </c>
      <c r="J120" s="76">
        <f>+Provedor!J387+Provedor!J476+Provedor!J565</f>
        <v>0</v>
      </c>
      <c r="K120" s="76">
        <f>+Provedor!K387+Provedor!K476+Provedor!K565</f>
        <v>0</v>
      </c>
      <c r="L120" s="76">
        <f>+Provedor!L387+Provedor!L476+Provedor!L565</f>
        <v>0</v>
      </c>
      <c r="M120" s="76">
        <f>+Provedor!M387+Provedor!M476+Provedor!M565</f>
        <v>0</v>
      </c>
      <c r="N120" s="76">
        <f>+Provedor!N387+Provedor!N476+Provedor!N565</f>
        <v>0</v>
      </c>
      <c r="O120" s="76">
        <f>+Provedor!O387+Provedor!O476+Provedor!O565</f>
        <v>0</v>
      </c>
      <c r="P120" s="76">
        <f>+Provedor!P387+Provedor!P476+Provedor!P565</f>
        <v>0</v>
      </c>
      <c r="Q120" s="76">
        <f>+Provedor!Q387+Provedor!Q476+Provedor!Q565</f>
        <v>0</v>
      </c>
      <c r="R120" s="76">
        <f>+Provedor!R387+Provedor!R476+Provedor!R565</f>
        <v>0</v>
      </c>
      <c r="S120" s="76">
        <f>+Provedor!S387+Provedor!S476+Provedor!S565</f>
        <v>0</v>
      </c>
      <c r="T120" s="76">
        <f>+Provedor!T387+Provedor!T476+Provedor!T565</f>
        <v>0</v>
      </c>
      <c r="U120" s="76">
        <f>+Provedor!U387+Provedor!U476+Provedor!U565</f>
        <v>0</v>
      </c>
      <c r="V120" s="76">
        <f>+Provedor!V387+Provedor!V476+Provedor!V565</f>
        <v>0</v>
      </c>
      <c r="W120" s="76">
        <f>+Provedor!W387+Provedor!W476+Provedor!W565</f>
        <v>0</v>
      </c>
      <c r="X120" s="76">
        <f>+Provedor!X387+Provedor!X476+Provedor!X565</f>
        <v>0</v>
      </c>
      <c r="Y120" s="76">
        <f>+Provedor!Y387+Provedor!Y476+Provedor!Y565</f>
        <v>0</v>
      </c>
      <c r="Z120" s="76">
        <f>+Provedor!Z387+Provedor!Z476+Provedor!Z565</f>
        <v>0</v>
      </c>
      <c r="AA120" s="76">
        <f>+Provedor!AA387+Provedor!AA476+Provedor!AA565</f>
        <v>0</v>
      </c>
      <c r="AB120" s="76">
        <f>+Provedor!AB387+Provedor!AB476+Provedor!AB565</f>
        <v>0</v>
      </c>
      <c r="AC120" s="76">
        <f>+Provedor!AC387+Provedor!AC476+Provedor!AC565</f>
        <v>0</v>
      </c>
      <c r="AD120" s="76">
        <f>+Provedor!AD387+Provedor!AD476+Provedor!AD565</f>
        <v>0</v>
      </c>
      <c r="AE120" s="76">
        <f>+Provedor!AE387+Provedor!AE476+Provedor!AE565</f>
        <v>0</v>
      </c>
      <c r="AF120" s="76">
        <f>+Provedor!AF387+Provedor!AF476+Provedor!AF565</f>
        <v>0</v>
      </c>
      <c r="AG120" s="76">
        <f>+Provedor!AG387+Provedor!AG476+Provedor!AG565</f>
        <v>0</v>
      </c>
      <c r="AH120" s="76">
        <f>+Provedor!AH387+Provedor!AH476+Provedor!AH565</f>
        <v>0</v>
      </c>
      <c r="AI120" s="76">
        <f>+Provedor!AI387+Provedor!AI476+Provedor!AI565</f>
        <v>0</v>
      </c>
      <c r="AJ120" s="76">
        <f>+Provedor!AJ387+Provedor!AJ476+Provedor!AJ565</f>
        <v>0</v>
      </c>
      <c r="AK120" s="76">
        <f>+Provedor!AK387+Provedor!AK476+Provedor!AK565</f>
        <v>0</v>
      </c>
      <c r="AL120" s="76">
        <f>+Provedor!AL387+Provedor!AL476+Provedor!AL565</f>
        <v>0</v>
      </c>
      <c r="AM120" s="76">
        <f>+Provedor!AM387+Provedor!AM476+Provedor!AM565</f>
        <v>0</v>
      </c>
      <c r="AN120" s="76">
        <f>+Provedor!AN387+Provedor!AN476+Provedor!AN565</f>
        <v>0</v>
      </c>
      <c r="AO120" s="76">
        <f>+Provedor!AO387+Provedor!AO476+Provedor!AO565</f>
        <v>0</v>
      </c>
      <c r="AP120" s="76">
        <f>+Provedor!AP387+Provedor!AP476+Provedor!AP565</f>
        <v>0</v>
      </c>
      <c r="AQ120" s="76">
        <f>+Provedor!AQ387+Provedor!AQ476+Provedor!AQ565</f>
        <v>0</v>
      </c>
      <c r="AR120" s="76">
        <f>+Provedor!AR387+Provedor!AR476+Provedor!AR565</f>
        <v>0</v>
      </c>
      <c r="AS120" s="76">
        <f>+Provedor!AS387+Provedor!AS476+Provedor!AS565</f>
        <v>0</v>
      </c>
      <c r="AT120" s="76">
        <f>+Provedor!AT387+Provedor!AT476+Provedor!AT565</f>
        <v>0</v>
      </c>
      <c r="AU120" s="76">
        <f>+Provedor!AU387+Provedor!AU476+Provedor!AU565</f>
        <v>0</v>
      </c>
    </row>
    <row r="121" spans="1:47" ht="14.1" customHeight="1" x14ac:dyDescent="0.2">
      <c r="A121" s="89" t="s">
        <v>333</v>
      </c>
      <c r="B121" s="76">
        <f>+Provedor!B388+Provedor!B477+Provedor!B566</f>
        <v>0</v>
      </c>
      <c r="C121" s="76">
        <f>+Provedor!C388+Provedor!C477+Provedor!C566</f>
        <v>0</v>
      </c>
      <c r="D121" s="76">
        <f>+Provedor!D388+Provedor!D477+Provedor!D566</f>
        <v>0</v>
      </c>
      <c r="E121" s="76">
        <f>+Provedor!E388+Provedor!E477+Provedor!E566</f>
        <v>0</v>
      </c>
      <c r="F121" s="76">
        <f>+Provedor!F388+Provedor!F477+Provedor!F566</f>
        <v>0</v>
      </c>
      <c r="G121" s="76">
        <f>+Provedor!G388+Provedor!G477+Provedor!G566</f>
        <v>0</v>
      </c>
      <c r="H121" s="76">
        <f>+Provedor!H388+Provedor!H477+Provedor!H566</f>
        <v>0</v>
      </c>
      <c r="I121" s="76">
        <f>+Provedor!I388+Provedor!I477+Provedor!I566</f>
        <v>0</v>
      </c>
      <c r="J121" s="76">
        <f>+Provedor!J388+Provedor!J477+Provedor!J566</f>
        <v>0</v>
      </c>
      <c r="K121" s="76">
        <f>+Provedor!K388+Provedor!K477+Provedor!K566</f>
        <v>0</v>
      </c>
      <c r="L121" s="76">
        <f>+Provedor!L388+Provedor!L477+Provedor!L566</f>
        <v>0</v>
      </c>
      <c r="M121" s="76">
        <f>+Provedor!M388+Provedor!M477+Provedor!M566</f>
        <v>0</v>
      </c>
      <c r="N121" s="76">
        <f>+Provedor!N388+Provedor!N477+Provedor!N566</f>
        <v>0</v>
      </c>
      <c r="O121" s="76">
        <f>+Provedor!O388+Provedor!O477+Provedor!O566</f>
        <v>0</v>
      </c>
      <c r="P121" s="76">
        <f>+Provedor!P388+Provedor!P477+Provedor!P566</f>
        <v>0</v>
      </c>
      <c r="Q121" s="76">
        <f>+Provedor!Q388+Provedor!Q477+Provedor!Q566</f>
        <v>0</v>
      </c>
      <c r="R121" s="76">
        <f>+Provedor!R388+Provedor!R477+Provedor!R566</f>
        <v>0</v>
      </c>
      <c r="S121" s="76">
        <f>+Provedor!S388+Provedor!S477+Provedor!S566</f>
        <v>0</v>
      </c>
      <c r="T121" s="76">
        <f>+Provedor!T388+Provedor!T477+Provedor!T566</f>
        <v>0</v>
      </c>
      <c r="U121" s="76">
        <f>+Provedor!U388+Provedor!U477+Provedor!U566</f>
        <v>0</v>
      </c>
      <c r="V121" s="76">
        <f>+Provedor!V388+Provedor!V477+Provedor!V566</f>
        <v>0</v>
      </c>
      <c r="W121" s="76">
        <f>+Provedor!W388+Provedor!W477+Provedor!W566</f>
        <v>0</v>
      </c>
      <c r="X121" s="76">
        <f>+Provedor!X388+Provedor!X477+Provedor!X566</f>
        <v>0</v>
      </c>
      <c r="Y121" s="76">
        <f>+Provedor!Y388+Provedor!Y477+Provedor!Y566</f>
        <v>0</v>
      </c>
      <c r="Z121" s="76">
        <f>+Provedor!Z388+Provedor!Z477+Provedor!Z566</f>
        <v>0</v>
      </c>
      <c r="AA121" s="76">
        <f>+Provedor!AA388+Provedor!AA477+Provedor!AA566</f>
        <v>0</v>
      </c>
      <c r="AB121" s="76">
        <f>+Provedor!AB388+Provedor!AB477+Provedor!AB566</f>
        <v>0</v>
      </c>
      <c r="AC121" s="76">
        <f>+Provedor!AC388+Provedor!AC477+Provedor!AC566</f>
        <v>0</v>
      </c>
      <c r="AD121" s="76">
        <f>+Provedor!AD388+Provedor!AD477+Provedor!AD566</f>
        <v>0</v>
      </c>
      <c r="AE121" s="76">
        <f>+Provedor!AE388+Provedor!AE477+Provedor!AE566</f>
        <v>0</v>
      </c>
      <c r="AF121" s="76">
        <f>+Provedor!AF388+Provedor!AF477+Provedor!AF566</f>
        <v>0</v>
      </c>
      <c r="AG121" s="76">
        <f>+Provedor!AG388+Provedor!AG477+Provedor!AG566</f>
        <v>0</v>
      </c>
      <c r="AH121" s="76">
        <f>+Provedor!AH388+Provedor!AH477+Provedor!AH566</f>
        <v>0</v>
      </c>
      <c r="AI121" s="76">
        <f>+Provedor!AI388+Provedor!AI477+Provedor!AI566</f>
        <v>0</v>
      </c>
      <c r="AJ121" s="76">
        <f>+Provedor!AJ388+Provedor!AJ477+Provedor!AJ566</f>
        <v>0</v>
      </c>
      <c r="AK121" s="76">
        <f>+Provedor!AK388+Provedor!AK477+Provedor!AK566</f>
        <v>0</v>
      </c>
      <c r="AL121" s="76">
        <f>+Provedor!AL388+Provedor!AL477+Provedor!AL566</f>
        <v>0</v>
      </c>
      <c r="AM121" s="76">
        <f>+Provedor!AM388+Provedor!AM477+Provedor!AM566</f>
        <v>0</v>
      </c>
      <c r="AN121" s="76">
        <f>+Provedor!AN388+Provedor!AN477+Provedor!AN566</f>
        <v>0</v>
      </c>
      <c r="AO121" s="76">
        <f>+Provedor!AO388+Provedor!AO477+Provedor!AO566</f>
        <v>0</v>
      </c>
      <c r="AP121" s="76">
        <f>+Provedor!AP388+Provedor!AP477+Provedor!AP566</f>
        <v>0</v>
      </c>
      <c r="AQ121" s="76">
        <f>+Provedor!AQ388+Provedor!AQ477+Provedor!AQ566</f>
        <v>0</v>
      </c>
      <c r="AR121" s="76">
        <f>+Provedor!AR388+Provedor!AR477+Provedor!AR566</f>
        <v>0</v>
      </c>
      <c r="AS121" s="76">
        <f>+Provedor!AS388+Provedor!AS477+Provedor!AS566</f>
        <v>0</v>
      </c>
      <c r="AT121" s="76">
        <f>+Provedor!AT388+Provedor!AT477+Provedor!AT566</f>
        <v>0</v>
      </c>
      <c r="AU121" s="76">
        <f>+Provedor!AU388+Provedor!AU477+Provedor!AU566</f>
        <v>0</v>
      </c>
    </row>
    <row r="122" spans="1:47" ht="14.1" customHeight="1" x14ac:dyDescent="0.2">
      <c r="A122" s="88" t="s">
        <v>320</v>
      </c>
      <c r="B122" s="20">
        <f>+Provedor!B389+Provedor!B478+Provedor!B567</f>
        <v>0</v>
      </c>
      <c r="C122" s="20">
        <f>+Provedor!C389+Provedor!C478+Provedor!C567</f>
        <v>0</v>
      </c>
      <c r="D122" s="20">
        <f>+Provedor!D389+Provedor!D478+Provedor!D567</f>
        <v>0</v>
      </c>
      <c r="E122" s="20">
        <f>+Provedor!E389+Provedor!E478+Provedor!E567</f>
        <v>0</v>
      </c>
      <c r="F122" s="20">
        <f>+Provedor!F389+Provedor!F478+Provedor!F567</f>
        <v>0</v>
      </c>
      <c r="G122" s="20">
        <f>+Provedor!G389+Provedor!G478+Provedor!G567</f>
        <v>0</v>
      </c>
      <c r="H122" s="20">
        <f>+Provedor!H389+Provedor!H478+Provedor!H567</f>
        <v>0</v>
      </c>
      <c r="I122" s="20">
        <f>+Provedor!I389+Provedor!I478+Provedor!I567</f>
        <v>0</v>
      </c>
      <c r="J122" s="20">
        <f>+Provedor!J389+Provedor!J478+Provedor!J567</f>
        <v>0</v>
      </c>
      <c r="K122" s="20">
        <f>+Provedor!K389+Provedor!K478+Provedor!K567</f>
        <v>0</v>
      </c>
      <c r="L122" s="20">
        <f>+Provedor!L389+Provedor!L478+Provedor!L567</f>
        <v>0</v>
      </c>
      <c r="M122" s="20">
        <f>+Provedor!M389+Provedor!M478+Provedor!M567</f>
        <v>0</v>
      </c>
      <c r="N122" s="20">
        <f>+Provedor!N389+Provedor!N478+Provedor!N567</f>
        <v>0</v>
      </c>
      <c r="O122" s="20">
        <f>+Provedor!O389+Provedor!O478+Provedor!O567</f>
        <v>0</v>
      </c>
      <c r="P122" s="20">
        <f>+Provedor!P389+Provedor!P478+Provedor!P567</f>
        <v>0</v>
      </c>
      <c r="Q122" s="20">
        <f>+Provedor!Q389+Provedor!Q478+Provedor!Q567</f>
        <v>0</v>
      </c>
      <c r="R122" s="20">
        <f>+Provedor!R389+Provedor!R478+Provedor!R567</f>
        <v>0</v>
      </c>
      <c r="S122" s="20">
        <f>+Provedor!S389+Provedor!S478+Provedor!S567</f>
        <v>0</v>
      </c>
      <c r="T122" s="20">
        <f>+Provedor!T389+Provedor!T478+Provedor!T567</f>
        <v>0</v>
      </c>
      <c r="U122" s="20">
        <f>+Provedor!U389+Provedor!U478+Provedor!U567</f>
        <v>0</v>
      </c>
      <c r="V122" s="20">
        <f>+Provedor!V389+Provedor!V478+Provedor!V567</f>
        <v>0</v>
      </c>
      <c r="W122" s="20">
        <f>+Provedor!W389+Provedor!W478+Provedor!W567</f>
        <v>0</v>
      </c>
      <c r="X122" s="20">
        <f>+Provedor!X389+Provedor!X478+Provedor!X567</f>
        <v>0</v>
      </c>
      <c r="Y122" s="20">
        <f>+Provedor!Y389+Provedor!Y478+Provedor!Y567</f>
        <v>0</v>
      </c>
      <c r="Z122" s="20">
        <f>+Provedor!Z389+Provedor!Z478+Provedor!Z567</f>
        <v>0</v>
      </c>
      <c r="AA122" s="20">
        <f>+Provedor!AA389+Provedor!AA478+Provedor!AA567</f>
        <v>0</v>
      </c>
      <c r="AB122" s="20">
        <f>+Provedor!AB389+Provedor!AB478+Provedor!AB567</f>
        <v>0</v>
      </c>
      <c r="AC122" s="20">
        <f>+Provedor!AC389+Provedor!AC478+Provedor!AC567</f>
        <v>0</v>
      </c>
      <c r="AD122" s="20">
        <f>+Provedor!AD389+Provedor!AD478+Provedor!AD567</f>
        <v>0</v>
      </c>
      <c r="AE122" s="20">
        <f>+Provedor!AE389+Provedor!AE478+Provedor!AE567</f>
        <v>0</v>
      </c>
      <c r="AF122" s="20">
        <f>+Provedor!AF389+Provedor!AF478+Provedor!AF567</f>
        <v>0</v>
      </c>
      <c r="AG122" s="20">
        <f>+Provedor!AG389+Provedor!AG478+Provedor!AG567</f>
        <v>0</v>
      </c>
      <c r="AH122" s="20">
        <f>+Provedor!AH389+Provedor!AH478+Provedor!AH567</f>
        <v>0</v>
      </c>
      <c r="AI122" s="20">
        <f>+Provedor!AI389+Provedor!AI478+Provedor!AI567</f>
        <v>0</v>
      </c>
      <c r="AJ122" s="20">
        <f>+Provedor!AJ389+Provedor!AJ478+Provedor!AJ567</f>
        <v>0</v>
      </c>
      <c r="AK122" s="20">
        <f>+Provedor!AK389+Provedor!AK478+Provedor!AK567</f>
        <v>0</v>
      </c>
      <c r="AL122" s="20">
        <f>+Provedor!AL389+Provedor!AL478+Provedor!AL567</f>
        <v>0</v>
      </c>
      <c r="AM122" s="20">
        <f>+Provedor!AM389+Provedor!AM478+Provedor!AM567</f>
        <v>0</v>
      </c>
      <c r="AN122" s="20">
        <f>+Provedor!AN389+Provedor!AN478+Provedor!AN567</f>
        <v>0</v>
      </c>
      <c r="AO122" s="20">
        <f>+Provedor!AO389+Provedor!AO478+Provedor!AO567</f>
        <v>0</v>
      </c>
      <c r="AP122" s="20">
        <f>+Provedor!AP389+Provedor!AP478+Provedor!AP567</f>
        <v>0</v>
      </c>
      <c r="AQ122" s="20">
        <f>+Provedor!AQ389+Provedor!AQ478+Provedor!AQ567</f>
        <v>0</v>
      </c>
      <c r="AR122" s="20">
        <f>+Provedor!AR389+Provedor!AR478+Provedor!AR567</f>
        <v>0</v>
      </c>
      <c r="AS122" s="20">
        <f>+Provedor!AS389+Provedor!AS478+Provedor!AS567</f>
        <v>0</v>
      </c>
      <c r="AT122" s="20">
        <f>+Provedor!AT389+Provedor!AT478+Provedor!AT567</f>
        <v>0</v>
      </c>
      <c r="AU122" s="20">
        <f>+Provedor!AU389+Provedor!AU478+Provedor!AU567</f>
        <v>0</v>
      </c>
    </row>
    <row r="123" spans="1:47" ht="14.1" customHeight="1" x14ac:dyDescent="0.2">
      <c r="A123" s="89" t="s">
        <v>321</v>
      </c>
      <c r="B123" s="76">
        <f>+Provedor!B390+Provedor!B479+Provedor!B568</f>
        <v>0</v>
      </c>
      <c r="C123" s="76">
        <f>+Provedor!C390+Provedor!C479+Provedor!C568</f>
        <v>0</v>
      </c>
      <c r="D123" s="76">
        <f>+Provedor!D390+Provedor!D479+Provedor!D568</f>
        <v>0</v>
      </c>
      <c r="E123" s="76">
        <f>+Provedor!E390+Provedor!E479+Provedor!E568</f>
        <v>0</v>
      </c>
      <c r="F123" s="76">
        <f>+Provedor!F390+Provedor!F479+Provedor!F568</f>
        <v>0</v>
      </c>
      <c r="G123" s="76">
        <f>+Provedor!G390+Provedor!G479+Provedor!G568</f>
        <v>0</v>
      </c>
      <c r="H123" s="76">
        <f>+Provedor!H390+Provedor!H479+Provedor!H568</f>
        <v>0</v>
      </c>
      <c r="I123" s="76">
        <f>+Provedor!I390+Provedor!I479+Provedor!I568</f>
        <v>0</v>
      </c>
      <c r="J123" s="76">
        <f>+Provedor!J390+Provedor!J479+Provedor!J568</f>
        <v>0</v>
      </c>
      <c r="K123" s="76">
        <f>+Provedor!K390+Provedor!K479+Provedor!K568</f>
        <v>0</v>
      </c>
      <c r="L123" s="76">
        <f>+Provedor!L390+Provedor!L479+Provedor!L568</f>
        <v>0</v>
      </c>
      <c r="M123" s="76">
        <f>+Provedor!M390+Provedor!M479+Provedor!M568</f>
        <v>0</v>
      </c>
      <c r="N123" s="76">
        <f>+Provedor!N390+Provedor!N479+Provedor!N568</f>
        <v>0</v>
      </c>
      <c r="O123" s="76">
        <f>+Provedor!O390+Provedor!O479+Provedor!O568</f>
        <v>0</v>
      </c>
      <c r="P123" s="76">
        <f>+Provedor!P390+Provedor!P479+Provedor!P568</f>
        <v>0</v>
      </c>
      <c r="Q123" s="76">
        <f>+Provedor!Q390+Provedor!Q479+Provedor!Q568</f>
        <v>0</v>
      </c>
      <c r="R123" s="76">
        <f>+Provedor!R390+Provedor!R479+Provedor!R568</f>
        <v>0</v>
      </c>
      <c r="S123" s="76">
        <f>+Provedor!S390+Provedor!S479+Provedor!S568</f>
        <v>0</v>
      </c>
      <c r="T123" s="76">
        <f>+Provedor!T390+Provedor!T479+Provedor!T568</f>
        <v>0</v>
      </c>
      <c r="U123" s="76">
        <f>+Provedor!U390+Provedor!U479+Provedor!U568</f>
        <v>0</v>
      </c>
      <c r="V123" s="76">
        <f>+Provedor!V390+Provedor!V479+Provedor!V568</f>
        <v>0</v>
      </c>
      <c r="W123" s="76">
        <f>+Provedor!W390+Provedor!W479+Provedor!W568</f>
        <v>0</v>
      </c>
      <c r="X123" s="76">
        <f>+Provedor!X390+Provedor!X479+Provedor!X568</f>
        <v>0</v>
      </c>
      <c r="Y123" s="76">
        <f>+Provedor!Y390+Provedor!Y479+Provedor!Y568</f>
        <v>0</v>
      </c>
      <c r="Z123" s="76">
        <f>+Provedor!Z390+Provedor!Z479+Provedor!Z568</f>
        <v>0</v>
      </c>
      <c r="AA123" s="76">
        <f>+Provedor!AA390+Provedor!AA479+Provedor!AA568</f>
        <v>0</v>
      </c>
      <c r="AB123" s="76">
        <f>+Provedor!AB390+Provedor!AB479+Provedor!AB568</f>
        <v>0</v>
      </c>
      <c r="AC123" s="76">
        <f>+Provedor!AC390+Provedor!AC479+Provedor!AC568</f>
        <v>0</v>
      </c>
      <c r="AD123" s="76">
        <f>+Provedor!AD390+Provedor!AD479+Provedor!AD568</f>
        <v>0</v>
      </c>
      <c r="AE123" s="76">
        <f>+Provedor!AE390+Provedor!AE479+Provedor!AE568</f>
        <v>0</v>
      </c>
      <c r="AF123" s="76">
        <f>+Provedor!AF390+Provedor!AF479+Provedor!AF568</f>
        <v>0</v>
      </c>
      <c r="AG123" s="76">
        <f>+Provedor!AG390+Provedor!AG479+Provedor!AG568</f>
        <v>0</v>
      </c>
      <c r="AH123" s="76">
        <f>+Provedor!AH390+Provedor!AH479+Provedor!AH568</f>
        <v>0</v>
      </c>
      <c r="AI123" s="76">
        <f>+Provedor!AI390+Provedor!AI479+Provedor!AI568</f>
        <v>0</v>
      </c>
      <c r="AJ123" s="76">
        <f>+Provedor!AJ390+Provedor!AJ479+Provedor!AJ568</f>
        <v>0</v>
      </c>
      <c r="AK123" s="76">
        <f>+Provedor!AK390+Provedor!AK479+Provedor!AK568</f>
        <v>0</v>
      </c>
      <c r="AL123" s="76">
        <f>+Provedor!AL390+Provedor!AL479+Provedor!AL568</f>
        <v>0</v>
      </c>
      <c r="AM123" s="76">
        <f>+Provedor!AM390+Provedor!AM479+Provedor!AM568</f>
        <v>0</v>
      </c>
      <c r="AN123" s="76">
        <f>+Provedor!AN390+Provedor!AN479+Provedor!AN568</f>
        <v>0</v>
      </c>
      <c r="AO123" s="76">
        <f>+Provedor!AO390+Provedor!AO479+Provedor!AO568</f>
        <v>0</v>
      </c>
      <c r="AP123" s="76">
        <f>+Provedor!AP390+Provedor!AP479+Provedor!AP568</f>
        <v>0</v>
      </c>
      <c r="AQ123" s="76">
        <f>+Provedor!AQ390+Provedor!AQ479+Provedor!AQ568</f>
        <v>0</v>
      </c>
      <c r="AR123" s="76">
        <f>+Provedor!AR390+Provedor!AR479+Provedor!AR568</f>
        <v>0</v>
      </c>
      <c r="AS123" s="76">
        <f>+Provedor!AS390+Provedor!AS479+Provedor!AS568</f>
        <v>0</v>
      </c>
      <c r="AT123" s="76">
        <f>+Provedor!AT390+Provedor!AT479+Provedor!AT568</f>
        <v>0</v>
      </c>
      <c r="AU123" s="76">
        <f>+Provedor!AU390+Provedor!AU479+Provedor!AU568</f>
        <v>0</v>
      </c>
    </row>
    <row r="124" spans="1:47" ht="14.1" customHeight="1" x14ac:dyDescent="0.2">
      <c r="A124" s="89" t="s">
        <v>322</v>
      </c>
      <c r="B124" s="76">
        <f>+Provedor!B391+Provedor!B480+Provedor!B569</f>
        <v>0</v>
      </c>
      <c r="C124" s="76">
        <f>+Provedor!C391+Provedor!C480+Provedor!C569</f>
        <v>0</v>
      </c>
      <c r="D124" s="76">
        <f>+Provedor!D391+Provedor!D480+Provedor!D569</f>
        <v>0</v>
      </c>
      <c r="E124" s="76">
        <f>+Provedor!E391+Provedor!E480+Provedor!E569</f>
        <v>0</v>
      </c>
      <c r="F124" s="76">
        <f>+Provedor!F391+Provedor!F480+Provedor!F569</f>
        <v>0</v>
      </c>
      <c r="G124" s="76">
        <f>+Provedor!G391+Provedor!G480+Provedor!G569</f>
        <v>0</v>
      </c>
      <c r="H124" s="76">
        <f>+Provedor!H391+Provedor!H480+Provedor!H569</f>
        <v>0</v>
      </c>
      <c r="I124" s="76">
        <f>+Provedor!I391+Provedor!I480+Provedor!I569</f>
        <v>0</v>
      </c>
      <c r="J124" s="76">
        <f>+Provedor!J391+Provedor!J480+Provedor!J569</f>
        <v>0</v>
      </c>
      <c r="K124" s="76">
        <f>+Provedor!K391+Provedor!K480+Provedor!K569</f>
        <v>0</v>
      </c>
      <c r="L124" s="76">
        <f>+Provedor!L391+Provedor!L480+Provedor!L569</f>
        <v>0</v>
      </c>
      <c r="M124" s="76">
        <f>+Provedor!M391+Provedor!M480+Provedor!M569</f>
        <v>0</v>
      </c>
      <c r="N124" s="76">
        <f>+Provedor!N391+Provedor!N480+Provedor!N569</f>
        <v>0</v>
      </c>
      <c r="O124" s="76">
        <f>+Provedor!O391+Provedor!O480+Provedor!O569</f>
        <v>0</v>
      </c>
      <c r="P124" s="76">
        <f>+Provedor!P391+Provedor!P480+Provedor!P569</f>
        <v>0</v>
      </c>
      <c r="Q124" s="76">
        <f>+Provedor!Q391+Provedor!Q480+Provedor!Q569</f>
        <v>0</v>
      </c>
      <c r="R124" s="76">
        <f>+Provedor!R391+Provedor!R480+Provedor!R569</f>
        <v>0</v>
      </c>
      <c r="S124" s="76">
        <f>+Provedor!S391+Provedor!S480+Provedor!S569</f>
        <v>0</v>
      </c>
      <c r="T124" s="76">
        <f>+Provedor!T391+Provedor!T480+Provedor!T569</f>
        <v>0</v>
      </c>
      <c r="U124" s="76">
        <f>+Provedor!U391+Provedor!U480+Provedor!U569</f>
        <v>0</v>
      </c>
      <c r="V124" s="76">
        <f>+Provedor!V391+Provedor!V480+Provedor!V569</f>
        <v>0</v>
      </c>
      <c r="W124" s="76">
        <f>+Provedor!W391+Provedor!W480+Provedor!W569</f>
        <v>0</v>
      </c>
      <c r="X124" s="76">
        <f>+Provedor!X391+Provedor!X480+Provedor!X569</f>
        <v>0</v>
      </c>
      <c r="Y124" s="76">
        <f>+Provedor!Y391+Provedor!Y480+Provedor!Y569</f>
        <v>0</v>
      </c>
      <c r="Z124" s="76">
        <f>+Provedor!Z391+Provedor!Z480+Provedor!Z569</f>
        <v>0</v>
      </c>
      <c r="AA124" s="76">
        <f>+Provedor!AA391+Provedor!AA480+Provedor!AA569</f>
        <v>0</v>
      </c>
      <c r="AB124" s="76">
        <f>+Provedor!AB391+Provedor!AB480+Provedor!AB569</f>
        <v>0</v>
      </c>
      <c r="AC124" s="76">
        <f>+Provedor!AC391+Provedor!AC480+Provedor!AC569</f>
        <v>0</v>
      </c>
      <c r="AD124" s="76">
        <f>+Provedor!AD391+Provedor!AD480+Provedor!AD569</f>
        <v>0</v>
      </c>
      <c r="AE124" s="76">
        <f>+Provedor!AE391+Provedor!AE480+Provedor!AE569</f>
        <v>0</v>
      </c>
      <c r="AF124" s="76">
        <f>+Provedor!AF391+Provedor!AF480+Provedor!AF569</f>
        <v>0</v>
      </c>
      <c r="AG124" s="76">
        <f>+Provedor!AG391+Provedor!AG480+Provedor!AG569</f>
        <v>0</v>
      </c>
      <c r="AH124" s="76">
        <f>+Provedor!AH391+Provedor!AH480+Provedor!AH569</f>
        <v>0</v>
      </c>
      <c r="AI124" s="76">
        <f>+Provedor!AI391+Provedor!AI480+Provedor!AI569</f>
        <v>0</v>
      </c>
      <c r="AJ124" s="76">
        <f>+Provedor!AJ391+Provedor!AJ480+Provedor!AJ569</f>
        <v>0</v>
      </c>
      <c r="AK124" s="76">
        <f>+Provedor!AK391+Provedor!AK480+Provedor!AK569</f>
        <v>0</v>
      </c>
      <c r="AL124" s="76">
        <f>+Provedor!AL391+Provedor!AL480+Provedor!AL569</f>
        <v>0</v>
      </c>
      <c r="AM124" s="76">
        <f>+Provedor!AM391+Provedor!AM480+Provedor!AM569</f>
        <v>0</v>
      </c>
      <c r="AN124" s="76">
        <f>+Provedor!AN391+Provedor!AN480+Provedor!AN569</f>
        <v>0</v>
      </c>
      <c r="AO124" s="76">
        <f>+Provedor!AO391+Provedor!AO480+Provedor!AO569</f>
        <v>0</v>
      </c>
      <c r="AP124" s="76">
        <f>+Provedor!AP391+Provedor!AP480+Provedor!AP569</f>
        <v>0</v>
      </c>
      <c r="AQ124" s="76">
        <f>+Provedor!AQ391+Provedor!AQ480+Provedor!AQ569</f>
        <v>0</v>
      </c>
      <c r="AR124" s="76">
        <f>+Provedor!AR391+Provedor!AR480+Provedor!AR569</f>
        <v>0</v>
      </c>
      <c r="AS124" s="76">
        <f>+Provedor!AS391+Provedor!AS480+Provedor!AS569</f>
        <v>0</v>
      </c>
      <c r="AT124" s="76">
        <f>+Provedor!AT391+Provedor!AT480+Provedor!AT569</f>
        <v>0</v>
      </c>
      <c r="AU124" s="76">
        <f>+Provedor!AU391+Provedor!AU480+Provedor!AU569</f>
        <v>0</v>
      </c>
    </row>
    <row r="125" spans="1:47" ht="14.1" customHeight="1" x14ac:dyDescent="0.2">
      <c r="A125" s="19" t="s">
        <v>288</v>
      </c>
      <c r="B125" s="20">
        <f>+Provedor!B392+Provedor!B481+Provedor!B570</f>
        <v>0</v>
      </c>
      <c r="C125" s="20">
        <f>+Provedor!C392+Provedor!C481+Provedor!C570</f>
        <v>0</v>
      </c>
      <c r="D125" s="20">
        <f>+Provedor!D392+Provedor!D481+Provedor!D570</f>
        <v>0</v>
      </c>
      <c r="E125" s="20">
        <f>+Provedor!E392+Provedor!E481+Provedor!E570</f>
        <v>0</v>
      </c>
      <c r="F125" s="20">
        <f>+Provedor!F392+Provedor!F481+Provedor!F570</f>
        <v>0</v>
      </c>
      <c r="G125" s="20">
        <f>+Provedor!G392+Provedor!G481+Provedor!G570</f>
        <v>0</v>
      </c>
      <c r="H125" s="20">
        <f>+Provedor!H392+Provedor!H481+Provedor!H570</f>
        <v>0</v>
      </c>
      <c r="I125" s="20">
        <f>+Provedor!I392+Provedor!I481+Provedor!I570</f>
        <v>0</v>
      </c>
      <c r="J125" s="20">
        <f>+Provedor!J392+Provedor!J481+Provedor!J570</f>
        <v>0</v>
      </c>
      <c r="K125" s="20">
        <f>+Provedor!K392+Provedor!K481+Provedor!K570</f>
        <v>0</v>
      </c>
      <c r="L125" s="20">
        <f>+Provedor!L392+Provedor!L481+Provedor!L570</f>
        <v>0</v>
      </c>
      <c r="M125" s="20">
        <f>+Provedor!M392+Provedor!M481+Provedor!M570</f>
        <v>0</v>
      </c>
      <c r="N125" s="20">
        <f>+Provedor!N392+Provedor!N481+Provedor!N570</f>
        <v>0</v>
      </c>
      <c r="O125" s="20">
        <f>+Provedor!O392+Provedor!O481+Provedor!O570</f>
        <v>0</v>
      </c>
      <c r="P125" s="20">
        <f>+Provedor!P392+Provedor!P481+Provedor!P570</f>
        <v>0</v>
      </c>
      <c r="Q125" s="20">
        <f>+Provedor!Q392+Provedor!Q481+Provedor!Q570</f>
        <v>0</v>
      </c>
      <c r="R125" s="20">
        <f>+Provedor!R392+Provedor!R481+Provedor!R570</f>
        <v>0</v>
      </c>
      <c r="S125" s="20">
        <f>+Provedor!S392+Provedor!S481+Provedor!S570</f>
        <v>0</v>
      </c>
      <c r="T125" s="20">
        <f>+Provedor!T392+Provedor!T481+Provedor!T570</f>
        <v>0</v>
      </c>
      <c r="U125" s="20">
        <f>+Provedor!U392+Provedor!U481+Provedor!U570</f>
        <v>0</v>
      </c>
      <c r="V125" s="20">
        <f>+Provedor!V392+Provedor!V481+Provedor!V570</f>
        <v>0</v>
      </c>
      <c r="W125" s="20">
        <f>+Provedor!W392+Provedor!W481+Provedor!W570</f>
        <v>0</v>
      </c>
      <c r="X125" s="20">
        <f>+Provedor!X392+Provedor!X481+Provedor!X570</f>
        <v>0</v>
      </c>
      <c r="Y125" s="20">
        <f>+Provedor!Y392+Provedor!Y481+Provedor!Y570</f>
        <v>0</v>
      </c>
      <c r="Z125" s="20">
        <f>+Provedor!Z392+Provedor!Z481+Provedor!Z570</f>
        <v>0</v>
      </c>
      <c r="AA125" s="20">
        <f>+Provedor!AA392+Provedor!AA481+Provedor!AA570</f>
        <v>0</v>
      </c>
      <c r="AB125" s="20">
        <f>+Provedor!AB392+Provedor!AB481+Provedor!AB570</f>
        <v>0</v>
      </c>
      <c r="AC125" s="20">
        <f>+Provedor!AC392+Provedor!AC481+Provedor!AC570</f>
        <v>0</v>
      </c>
      <c r="AD125" s="20">
        <f>+Provedor!AD392+Provedor!AD481+Provedor!AD570</f>
        <v>0</v>
      </c>
      <c r="AE125" s="20">
        <f>+Provedor!AE392+Provedor!AE481+Provedor!AE570</f>
        <v>0</v>
      </c>
      <c r="AF125" s="20">
        <f>+Provedor!AF392+Provedor!AF481+Provedor!AF570</f>
        <v>0</v>
      </c>
      <c r="AG125" s="20">
        <f>+Provedor!AG392+Provedor!AG481+Provedor!AG570</f>
        <v>0</v>
      </c>
      <c r="AH125" s="20">
        <f>+Provedor!AH392+Provedor!AH481+Provedor!AH570</f>
        <v>0</v>
      </c>
      <c r="AI125" s="20">
        <f>+Provedor!AI392+Provedor!AI481+Provedor!AI570</f>
        <v>0</v>
      </c>
      <c r="AJ125" s="20">
        <f>+Provedor!AJ392+Provedor!AJ481+Provedor!AJ570</f>
        <v>0</v>
      </c>
      <c r="AK125" s="20">
        <f>+Provedor!AK392+Provedor!AK481+Provedor!AK570</f>
        <v>0</v>
      </c>
      <c r="AL125" s="20">
        <f>+Provedor!AL392+Provedor!AL481+Provedor!AL570</f>
        <v>0</v>
      </c>
      <c r="AM125" s="20">
        <f>+Provedor!AM392+Provedor!AM481+Provedor!AM570</f>
        <v>0</v>
      </c>
      <c r="AN125" s="20">
        <f>+Provedor!AN392+Provedor!AN481+Provedor!AN570</f>
        <v>0</v>
      </c>
      <c r="AO125" s="20">
        <f>+Provedor!AO392+Provedor!AO481+Provedor!AO570</f>
        <v>0</v>
      </c>
      <c r="AP125" s="20">
        <f>+Provedor!AP392+Provedor!AP481+Provedor!AP570</f>
        <v>0</v>
      </c>
      <c r="AQ125" s="20">
        <f>+Provedor!AQ392+Provedor!AQ481+Provedor!AQ570</f>
        <v>0</v>
      </c>
      <c r="AR125" s="20">
        <f>+Provedor!AR392+Provedor!AR481+Provedor!AR570</f>
        <v>0</v>
      </c>
      <c r="AS125" s="20">
        <f>+Provedor!AS392+Provedor!AS481+Provedor!AS570</f>
        <v>0</v>
      </c>
      <c r="AT125" s="20">
        <f>+Provedor!AT392+Provedor!AT481+Provedor!AT570</f>
        <v>0</v>
      </c>
      <c r="AU125" s="20">
        <f>+Provedor!AU392+Provedor!AU481+Provedor!AU570</f>
        <v>0</v>
      </c>
    </row>
    <row r="126" spans="1:47" ht="14.1" customHeight="1" x14ac:dyDescent="0.2">
      <c r="A126" s="31" t="s">
        <v>109</v>
      </c>
      <c r="B126" s="20">
        <f>+Provedor!B393+Provedor!B482+Provedor!B571</f>
        <v>0</v>
      </c>
      <c r="C126" s="20">
        <f>+Provedor!C393+Provedor!C482+Provedor!C571</f>
        <v>0</v>
      </c>
      <c r="D126" s="20">
        <f>+Provedor!D393+Provedor!D482+Provedor!D571</f>
        <v>0</v>
      </c>
      <c r="E126" s="20">
        <f>+Provedor!E393+Provedor!E482+Provedor!E571</f>
        <v>0</v>
      </c>
      <c r="F126" s="20">
        <f>+Provedor!F393+Provedor!F482+Provedor!F571</f>
        <v>0</v>
      </c>
      <c r="G126" s="20">
        <f>+Provedor!G393+Provedor!G482+Provedor!G571</f>
        <v>0</v>
      </c>
      <c r="H126" s="20">
        <f>+Provedor!H393+Provedor!H482+Provedor!H571</f>
        <v>0</v>
      </c>
      <c r="I126" s="20">
        <f>+Provedor!I393+Provedor!I482+Provedor!I571</f>
        <v>0</v>
      </c>
      <c r="J126" s="20">
        <f>+Provedor!J393+Provedor!J482+Provedor!J571</f>
        <v>0</v>
      </c>
      <c r="K126" s="20">
        <f>+Provedor!K393+Provedor!K482+Provedor!K571</f>
        <v>0</v>
      </c>
      <c r="L126" s="20">
        <f>+Provedor!L393+Provedor!L482+Provedor!L571</f>
        <v>0</v>
      </c>
      <c r="M126" s="20">
        <f>+Provedor!M393+Provedor!M482+Provedor!M571</f>
        <v>0</v>
      </c>
      <c r="N126" s="20">
        <f>+Provedor!N393+Provedor!N482+Provedor!N571</f>
        <v>0</v>
      </c>
      <c r="O126" s="20">
        <f>+Provedor!O393+Provedor!O482+Provedor!O571</f>
        <v>0</v>
      </c>
      <c r="P126" s="20">
        <f>+Provedor!P393+Provedor!P482+Provedor!P571</f>
        <v>0</v>
      </c>
      <c r="Q126" s="20">
        <f>+Provedor!Q393+Provedor!Q482+Provedor!Q571</f>
        <v>0</v>
      </c>
      <c r="R126" s="20">
        <f>+Provedor!R393+Provedor!R482+Provedor!R571</f>
        <v>0</v>
      </c>
      <c r="S126" s="20">
        <f>+Provedor!S393+Provedor!S482+Provedor!S571</f>
        <v>0</v>
      </c>
      <c r="T126" s="20">
        <f>+Provedor!T393+Provedor!T482+Provedor!T571</f>
        <v>0</v>
      </c>
      <c r="U126" s="20">
        <f>+Provedor!U393+Provedor!U482+Provedor!U571</f>
        <v>0</v>
      </c>
      <c r="V126" s="20">
        <f>+Provedor!V393+Provedor!V482+Provedor!V571</f>
        <v>0</v>
      </c>
      <c r="W126" s="20">
        <f>+Provedor!W393+Provedor!W482+Provedor!W571</f>
        <v>0</v>
      </c>
      <c r="X126" s="20">
        <f>+Provedor!X393+Provedor!X482+Provedor!X571</f>
        <v>0</v>
      </c>
      <c r="Y126" s="20">
        <f>+Provedor!Y393+Provedor!Y482+Provedor!Y571</f>
        <v>0</v>
      </c>
      <c r="Z126" s="20">
        <f>+Provedor!Z393+Provedor!Z482+Provedor!Z571</f>
        <v>0</v>
      </c>
      <c r="AA126" s="20">
        <f>+Provedor!AA393+Provedor!AA482+Provedor!AA571</f>
        <v>0</v>
      </c>
      <c r="AB126" s="20">
        <f>+Provedor!AB393+Provedor!AB482+Provedor!AB571</f>
        <v>0</v>
      </c>
      <c r="AC126" s="20">
        <f>+Provedor!AC393+Provedor!AC482+Provedor!AC571</f>
        <v>0</v>
      </c>
      <c r="AD126" s="20">
        <f>+Provedor!AD393+Provedor!AD482+Provedor!AD571</f>
        <v>0</v>
      </c>
      <c r="AE126" s="20">
        <f>+Provedor!AE393+Provedor!AE482+Provedor!AE571</f>
        <v>0</v>
      </c>
      <c r="AF126" s="20">
        <f>+Provedor!AF393+Provedor!AF482+Provedor!AF571</f>
        <v>0</v>
      </c>
      <c r="AG126" s="20">
        <f>+Provedor!AG393+Provedor!AG482+Provedor!AG571</f>
        <v>0</v>
      </c>
      <c r="AH126" s="20">
        <f>+Provedor!AH393+Provedor!AH482+Provedor!AH571</f>
        <v>0</v>
      </c>
      <c r="AI126" s="20">
        <f>+Provedor!AI393+Provedor!AI482+Provedor!AI571</f>
        <v>0</v>
      </c>
      <c r="AJ126" s="20">
        <f>+Provedor!AJ393+Provedor!AJ482+Provedor!AJ571</f>
        <v>0</v>
      </c>
      <c r="AK126" s="20">
        <f>+Provedor!AK393+Provedor!AK482+Provedor!AK571</f>
        <v>0</v>
      </c>
      <c r="AL126" s="20">
        <f>+Provedor!AL393+Provedor!AL482+Provedor!AL571</f>
        <v>0</v>
      </c>
      <c r="AM126" s="20">
        <f>+Provedor!AM393+Provedor!AM482+Provedor!AM571</f>
        <v>0</v>
      </c>
      <c r="AN126" s="20">
        <f>+Provedor!AN393+Provedor!AN482+Provedor!AN571</f>
        <v>0</v>
      </c>
      <c r="AO126" s="20">
        <f>+Provedor!AO393+Provedor!AO482+Provedor!AO571</f>
        <v>0</v>
      </c>
      <c r="AP126" s="20">
        <f>+Provedor!AP393+Provedor!AP482+Provedor!AP571</f>
        <v>0</v>
      </c>
      <c r="AQ126" s="20">
        <f>+Provedor!AQ393+Provedor!AQ482+Provedor!AQ571</f>
        <v>0</v>
      </c>
      <c r="AR126" s="20">
        <f>+Provedor!AR393+Provedor!AR482+Provedor!AR571</f>
        <v>0</v>
      </c>
      <c r="AS126" s="20">
        <f>+Provedor!AS393+Provedor!AS482+Provedor!AS571</f>
        <v>0</v>
      </c>
      <c r="AT126" s="20">
        <f>+Provedor!AT393+Provedor!AT482+Provedor!AT571</f>
        <v>0</v>
      </c>
      <c r="AU126" s="20">
        <f>+Provedor!AU393+Provedor!AU482+Provedor!AU571</f>
        <v>0</v>
      </c>
    </row>
    <row r="127" spans="1:47" ht="14.1" customHeight="1" x14ac:dyDescent="0.2">
      <c r="A127" s="18" t="s">
        <v>4</v>
      </c>
      <c r="B127" s="20">
        <f>+Provedor!B394+Provedor!B483+Provedor!B572</f>
        <v>0</v>
      </c>
      <c r="C127" s="20">
        <f>+Provedor!C394+Provedor!C483+Provedor!C572</f>
        <v>0</v>
      </c>
      <c r="D127" s="20">
        <f>+Provedor!D394+Provedor!D483+Provedor!D572</f>
        <v>0</v>
      </c>
      <c r="E127" s="20">
        <f>+Provedor!E394+Provedor!E483+Provedor!E572</f>
        <v>0</v>
      </c>
      <c r="F127" s="20">
        <f>+Provedor!F394+Provedor!F483+Provedor!F572</f>
        <v>0</v>
      </c>
      <c r="G127" s="20">
        <f>+Provedor!G394+Provedor!G483+Provedor!G572</f>
        <v>0</v>
      </c>
      <c r="H127" s="20">
        <f>+Provedor!H394+Provedor!H483+Provedor!H572</f>
        <v>0</v>
      </c>
      <c r="I127" s="20">
        <f>+Provedor!I394+Provedor!I483+Provedor!I572</f>
        <v>0</v>
      </c>
      <c r="J127" s="20">
        <f>+Provedor!J394+Provedor!J483+Provedor!J572</f>
        <v>0</v>
      </c>
      <c r="K127" s="20">
        <f>+Provedor!K394+Provedor!K483+Provedor!K572</f>
        <v>0</v>
      </c>
      <c r="L127" s="20">
        <f>+Provedor!L394+Provedor!L483+Provedor!L572</f>
        <v>0</v>
      </c>
      <c r="M127" s="20">
        <f>+Provedor!M394+Provedor!M483+Provedor!M572</f>
        <v>0</v>
      </c>
      <c r="N127" s="20">
        <f>+Provedor!N394+Provedor!N483+Provedor!N572</f>
        <v>0</v>
      </c>
      <c r="O127" s="20">
        <f>+Provedor!O394+Provedor!O483+Provedor!O572</f>
        <v>0</v>
      </c>
      <c r="P127" s="20">
        <f>+Provedor!P394+Provedor!P483+Provedor!P572</f>
        <v>0</v>
      </c>
      <c r="Q127" s="20">
        <f>+Provedor!Q394+Provedor!Q483+Provedor!Q572</f>
        <v>0</v>
      </c>
      <c r="R127" s="20">
        <f>+Provedor!R394+Provedor!R483+Provedor!R572</f>
        <v>0</v>
      </c>
      <c r="S127" s="20">
        <f>+Provedor!S394+Provedor!S483+Provedor!S572</f>
        <v>0</v>
      </c>
      <c r="T127" s="20">
        <f>+Provedor!T394+Provedor!T483+Provedor!T572</f>
        <v>0</v>
      </c>
      <c r="U127" s="20">
        <f>+Provedor!U394+Provedor!U483+Provedor!U572</f>
        <v>0</v>
      </c>
      <c r="V127" s="20">
        <f>+Provedor!V394+Provedor!V483+Provedor!V572</f>
        <v>0</v>
      </c>
      <c r="W127" s="20">
        <f>+Provedor!W394+Provedor!W483+Provedor!W572</f>
        <v>0</v>
      </c>
      <c r="X127" s="20">
        <f>+Provedor!X394+Provedor!X483+Provedor!X572</f>
        <v>0</v>
      </c>
      <c r="Y127" s="20">
        <f>+Provedor!Y394+Provedor!Y483+Provedor!Y572</f>
        <v>0</v>
      </c>
      <c r="Z127" s="20">
        <f>+Provedor!Z394+Provedor!Z483+Provedor!Z572</f>
        <v>0</v>
      </c>
      <c r="AA127" s="20">
        <f>+Provedor!AA394+Provedor!AA483+Provedor!AA572</f>
        <v>0</v>
      </c>
      <c r="AB127" s="20">
        <f>+Provedor!AB394+Provedor!AB483+Provedor!AB572</f>
        <v>0</v>
      </c>
      <c r="AC127" s="20">
        <f>+Provedor!AC394+Provedor!AC483+Provedor!AC572</f>
        <v>0</v>
      </c>
      <c r="AD127" s="20">
        <f>+Provedor!AD394+Provedor!AD483+Provedor!AD572</f>
        <v>0</v>
      </c>
      <c r="AE127" s="20">
        <f>+Provedor!AE394+Provedor!AE483+Provedor!AE572</f>
        <v>0</v>
      </c>
      <c r="AF127" s="20">
        <f>+Provedor!AF394+Provedor!AF483+Provedor!AF572</f>
        <v>0</v>
      </c>
      <c r="AG127" s="20">
        <f>+Provedor!AG394+Provedor!AG483+Provedor!AG572</f>
        <v>0</v>
      </c>
      <c r="AH127" s="20">
        <f>+Provedor!AH394+Provedor!AH483+Provedor!AH572</f>
        <v>0</v>
      </c>
      <c r="AI127" s="20">
        <f>+Provedor!AI394+Provedor!AI483+Provedor!AI572</f>
        <v>0</v>
      </c>
      <c r="AJ127" s="20">
        <f>+Provedor!AJ394+Provedor!AJ483+Provedor!AJ572</f>
        <v>0</v>
      </c>
      <c r="AK127" s="20">
        <f>+Provedor!AK394+Provedor!AK483+Provedor!AK572</f>
        <v>0</v>
      </c>
      <c r="AL127" s="20">
        <f>+Provedor!AL394+Provedor!AL483+Provedor!AL572</f>
        <v>0</v>
      </c>
      <c r="AM127" s="20">
        <f>+Provedor!AM394+Provedor!AM483+Provedor!AM572</f>
        <v>0</v>
      </c>
      <c r="AN127" s="20">
        <f>+Provedor!AN394+Provedor!AN483+Provedor!AN572</f>
        <v>0</v>
      </c>
      <c r="AO127" s="20">
        <f>+Provedor!AO394+Provedor!AO483+Provedor!AO572</f>
        <v>0</v>
      </c>
      <c r="AP127" s="20">
        <f>+Provedor!AP394+Provedor!AP483+Provedor!AP572</f>
        <v>0</v>
      </c>
      <c r="AQ127" s="20">
        <f>+Provedor!AQ394+Provedor!AQ483+Provedor!AQ572</f>
        <v>0</v>
      </c>
      <c r="AR127" s="20">
        <f>+Provedor!AR394+Provedor!AR483+Provedor!AR572</f>
        <v>0</v>
      </c>
      <c r="AS127" s="20">
        <f>+Provedor!AS394+Provedor!AS483+Provedor!AS572</f>
        <v>0</v>
      </c>
      <c r="AT127" s="20">
        <f>+Provedor!AT394+Provedor!AT483+Provedor!AT572</f>
        <v>0</v>
      </c>
      <c r="AU127" s="20">
        <f>+Provedor!AU394+Provedor!AU483+Provedor!AU572</f>
        <v>0</v>
      </c>
    </row>
    <row r="128" spans="1:47" ht="14.1" customHeight="1" x14ac:dyDescent="0.2">
      <c r="A128" s="16" t="s">
        <v>21</v>
      </c>
      <c r="B128" s="76">
        <f>+Provedor!B395+Provedor!B484+Provedor!B573</f>
        <v>0</v>
      </c>
      <c r="C128" s="76">
        <f>+Provedor!C395+Provedor!C484+Provedor!C573</f>
        <v>0</v>
      </c>
      <c r="D128" s="76">
        <f>+Provedor!D395+Provedor!D484+Provedor!D573</f>
        <v>0</v>
      </c>
      <c r="E128" s="76">
        <f>+Provedor!E395+Provedor!E484+Provedor!E573</f>
        <v>0</v>
      </c>
      <c r="F128" s="76">
        <f>+Provedor!F395+Provedor!F484+Provedor!F573</f>
        <v>0</v>
      </c>
      <c r="G128" s="76">
        <f>+Provedor!G395+Provedor!G484+Provedor!G573</f>
        <v>0</v>
      </c>
      <c r="H128" s="76">
        <f>+Provedor!H395+Provedor!H484+Provedor!H573</f>
        <v>0</v>
      </c>
      <c r="I128" s="76">
        <f>+Provedor!I395+Provedor!I484+Provedor!I573</f>
        <v>0</v>
      </c>
      <c r="J128" s="76">
        <f>+Provedor!J395+Provedor!J484+Provedor!J573</f>
        <v>0</v>
      </c>
      <c r="K128" s="76">
        <f>+Provedor!K395+Provedor!K484+Provedor!K573</f>
        <v>0</v>
      </c>
      <c r="L128" s="76">
        <f>+Provedor!L395+Provedor!L484+Provedor!L573</f>
        <v>0</v>
      </c>
      <c r="M128" s="76">
        <f>+Provedor!M395+Provedor!M484+Provedor!M573</f>
        <v>0</v>
      </c>
      <c r="N128" s="76">
        <f>+Provedor!N395+Provedor!N484+Provedor!N573</f>
        <v>0</v>
      </c>
      <c r="O128" s="76">
        <f>+Provedor!O395+Provedor!O484+Provedor!O573</f>
        <v>0</v>
      </c>
      <c r="P128" s="76">
        <f>+Provedor!P395+Provedor!P484+Provedor!P573</f>
        <v>0</v>
      </c>
      <c r="Q128" s="76">
        <f>+Provedor!Q395+Provedor!Q484+Provedor!Q573</f>
        <v>0</v>
      </c>
      <c r="R128" s="76">
        <f>+Provedor!R395+Provedor!R484+Provedor!R573</f>
        <v>0</v>
      </c>
      <c r="S128" s="76">
        <f>+Provedor!S395+Provedor!S484+Provedor!S573</f>
        <v>0</v>
      </c>
      <c r="T128" s="76">
        <f>+Provedor!T395+Provedor!T484+Provedor!T573</f>
        <v>0</v>
      </c>
      <c r="U128" s="76">
        <f>+Provedor!U395+Provedor!U484+Provedor!U573</f>
        <v>0</v>
      </c>
      <c r="V128" s="76">
        <f>+Provedor!V395+Provedor!V484+Provedor!V573</f>
        <v>0</v>
      </c>
      <c r="W128" s="76">
        <f>+Provedor!W395+Provedor!W484+Provedor!W573</f>
        <v>0</v>
      </c>
      <c r="X128" s="76">
        <f>+Provedor!X395+Provedor!X484+Provedor!X573</f>
        <v>0</v>
      </c>
      <c r="Y128" s="76">
        <f>+Provedor!Y395+Provedor!Y484+Provedor!Y573</f>
        <v>0</v>
      </c>
      <c r="Z128" s="76">
        <f>+Provedor!Z395+Provedor!Z484+Provedor!Z573</f>
        <v>0</v>
      </c>
      <c r="AA128" s="76">
        <f>+Provedor!AA395+Provedor!AA484+Provedor!AA573</f>
        <v>0</v>
      </c>
      <c r="AB128" s="76">
        <f>+Provedor!AB395+Provedor!AB484+Provedor!AB573</f>
        <v>0</v>
      </c>
      <c r="AC128" s="76">
        <f>+Provedor!AC395+Provedor!AC484+Provedor!AC573</f>
        <v>0</v>
      </c>
      <c r="AD128" s="76">
        <f>+Provedor!AD395+Provedor!AD484+Provedor!AD573</f>
        <v>0</v>
      </c>
      <c r="AE128" s="76">
        <f>+Provedor!AE395+Provedor!AE484+Provedor!AE573</f>
        <v>0</v>
      </c>
      <c r="AF128" s="76">
        <f>+Provedor!AF395+Provedor!AF484+Provedor!AF573</f>
        <v>0</v>
      </c>
      <c r="AG128" s="76">
        <f>+Provedor!AG395+Provedor!AG484+Provedor!AG573</f>
        <v>0</v>
      </c>
      <c r="AH128" s="76">
        <f>+Provedor!AH395+Provedor!AH484+Provedor!AH573</f>
        <v>0</v>
      </c>
      <c r="AI128" s="76">
        <f>+Provedor!AI395+Provedor!AI484+Provedor!AI573</f>
        <v>0</v>
      </c>
      <c r="AJ128" s="76">
        <f>+Provedor!AJ395+Provedor!AJ484+Provedor!AJ573</f>
        <v>0</v>
      </c>
      <c r="AK128" s="76">
        <f>+Provedor!AK395+Provedor!AK484+Provedor!AK573</f>
        <v>0</v>
      </c>
      <c r="AL128" s="76">
        <f>+Provedor!AL395+Provedor!AL484+Provedor!AL573</f>
        <v>0</v>
      </c>
      <c r="AM128" s="76">
        <f>+Provedor!AM395+Provedor!AM484+Provedor!AM573</f>
        <v>0</v>
      </c>
      <c r="AN128" s="76">
        <f>+Provedor!AN395+Provedor!AN484+Provedor!AN573</f>
        <v>0</v>
      </c>
      <c r="AO128" s="76">
        <f>+Provedor!AO395+Provedor!AO484+Provedor!AO573</f>
        <v>0</v>
      </c>
      <c r="AP128" s="76">
        <f>+Provedor!AP395+Provedor!AP484+Provedor!AP573</f>
        <v>0</v>
      </c>
      <c r="AQ128" s="76">
        <f>+Provedor!AQ395+Provedor!AQ484+Provedor!AQ573</f>
        <v>0</v>
      </c>
      <c r="AR128" s="76">
        <f>+Provedor!AR395+Provedor!AR484+Provedor!AR573</f>
        <v>0</v>
      </c>
      <c r="AS128" s="76">
        <f>+Provedor!AS395+Provedor!AS484+Provedor!AS573</f>
        <v>0</v>
      </c>
      <c r="AT128" s="76">
        <f>+Provedor!AT395+Provedor!AT484+Provedor!AT573</f>
        <v>0</v>
      </c>
      <c r="AU128" s="76">
        <f>+Provedor!AU395+Provedor!AU484+Provedor!AU573</f>
        <v>0</v>
      </c>
    </row>
    <row r="129" spans="1:47" ht="14.1" customHeight="1" x14ac:dyDescent="0.2">
      <c r="A129" s="33" t="s">
        <v>150</v>
      </c>
      <c r="B129" s="76">
        <f>+Provedor!B396+Provedor!B485+Provedor!B574</f>
        <v>0</v>
      </c>
      <c r="C129" s="76">
        <f>+Provedor!C396+Provedor!C485+Provedor!C574</f>
        <v>0</v>
      </c>
      <c r="D129" s="76">
        <f>+Provedor!D396+Provedor!D485+Provedor!D574</f>
        <v>0</v>
      </c>
      <c r="E129" s="76">
        <f>+Provedor!E396+Provedor!E485+Provedor!E574</f>
        <v>0</v>
      </c>
      <c r="F129" s="76">
        <f>+Provedor!F396+Provedor!F485+Provedor!F574</f>
        <v>0</v>
      </c>
      <c r="G129" s="76">
        <f>+Provedor!G396+Provedor!G485+Provedor!G574</f>
        <v>0</v>
      </c>
      <c r="H129" s="76">
        <f>+Provedor!H396+Provedor!H485+Provedor!H574</f>
        <v>0</v>
      </c>
      <c r="I129" s="76">
        <f>+Provedor!I396+Provedor!I485+Provedor!I574</f>
        <v>0</v>
      </c>
      <c r="J129" s="76">
        <f>+Provedor!J396+Provedor!J485+Provedor!J574</f>
        <v>0</v>
      </c>
      <c r="K129" s="76">
        <f>+Provedor!K396+Provedor!K485+Provedor!K574</f>
        <v>0</v>
      </c>
      <c r="L129" s="76">
        <f>+Provedor!L396+Provedor!L485+Provedor!L574</f>
        <v>0</v>
      </c>
      <c r="M129" s="76">
        <f>+Provedor!M396+Provedor!M485+Provedor!M574</f>
        <v>0</v>
      </c>
      <c r="N129" s="76">
        <f>+Provedor!N396+Provedor!N485+Provedor!N574</f>
        <v>0</v>
      </c>
      <c r="O129" s="76">
        <f>+Provedor!O396+Provedor!O485+Provedor!O574</f>
        <v>0</v>
      </c>
      <c r="P129" s="76">
        <f>+Provedor!P396+Provedor!P485+Provedor!P574</f>
        <v>0</v>
      </c>
      <c r="Q129" s="76">
        <f>+Provedor!Q396+Provedor!Q485+Provedor!Q574</f>
        <v>0</v>
      </c>
      <c r="R129" s="76">
        <f>+Provedor!R396+Provedor!R485+Provedor!R574</f>
        <v>0</v>
      </c>
      <c r="S129" s="76">
        <f>+Provedor!S396+Provedor!S485+Provedor!S574</f>
        <v>0</v>
      </c>
      <c r="T129" s="76">
        <f>+Provedor!T396+Provedor!T485+Provedor!T574</f>
        <v>0</v>
      </c>
      <c r="U129" s="76">
        <f>+Provedor!U396+Provedor!U485+Provedor!U574</f>
        <v>0</v>
      </c>
      <c r="V129" s="76">
        <f>+Provedor!V396+Provedor!V485+Provedor!V574</f>
        <v>0</v>
      </c>
      <c r="W129" s="76">
        <f>+Provedor!W396+Provedor!W485+Provedor!W574</f>
        <v>0</v>
      </c>
      <c r="X129" s="76">
        <f>+Provedor!X396+Provedor!X485+Provedor!X574</f>
        <v>0</v>
      </c>
      <c r="Y129" s="76">
        <f>+Provedor!Y396+Provedor!Y485+Provedor!Y574</f>
        <v>0</v>
      </c>
      <c r="Z129" s="76">
        <f>+Provedor!Z396+Provedor!Z485+Provedor!Z574</f>
        <v>0</v>
      </c>
      <c r="AA129" s="76">
        <f>+Provedor!AA396+Provedor!AA485+Provedor!AA574</f>
        <v>0</v>
      </c>
      <c r="AB129" s="76">
        <f>+Provedor!AB396+Provedor!AB485+Provedor!AB574</f>
        <v>0</v>
      </c>
      <c r="AC129" s="76">
        <f>+Provedor!AC396+Provedor!AC485+Provedor!AC574</f>
        <v>0</v>
      </c>
      <c r="AD129" s="76">
        <f>+Provedor!AD396+Provedor!AD485+Provedor!AD574</f>
        <v>0</v>
      </c>
      <c r="AE129" s="76">
        <f>+Provedor!AE396+Provedor!AE485+Provedor!AE574</f>
        <v>0</v>
      </c>
      <c r="AF129" s="76">
        <f>+Provedor!AF396+Provedor!AF485+Provedor!AF574</f>
        <v>0</v>
      </c>
      <c r="AG129" s="76">
        <f>+Provedor!AG396+Provedor!AG485+Provedor!AG574</f>
        <v>0</v>
      </c>
      <c r="AH129" s="76">
        <f>+Provedor!AH396+Provedor!AH485+Provedor!AH574</f>
        <v>0</v>
      </c>
      <c r="AI129" s="76">
        <f>+Provedor!AI396+Provedor!AI485+Provedor!AI574</f>
        <v>0</v>
      </c>
      <c r="AJ129" s="76">
        <f>+Provedor!AJ396+Provedor!AJ485+Provedor!AJ574</f>
        <v>0</v>
      </c>
      <c r="AK129" s="76">
        <f>+Provedor!AK396+Provedor!AK485+Provedor!AK574</f>
        <v>0</v>
      </c>
      <c r="AL129" s="76">
        <f>+Provedor!AL396+Provedor!AL485+Provedor!AL574</f>
        <v>0</v>
      </c>
      <c r="AM129" s="76">
        <f>+Provedor!AM396+Provedor!AM485+Provedor!AM574</f>
        <v>0</v>
      </c>
      <c r="AN129" s="76">
        <f>+Provedor!AN396+Provedor!AN485+Provedor!AN574</f>
        <v>0</v>
      </c>
      <c r="AO129" s="76">
        <f>+Provedor!AO396+Provedor!AO485+Provedor!AO574</f>
        <v>0</v>
      </c>
      <c r="AP129" s="76">
        <f>+Provedor!AP396+Provedor!AP485+Provedor!AP574</f>
        <v>0</v>
      </c>
      <c r="AQ129" s="76">
        <f>+Provedor!AQ396+Provedor!AQ485+Provedor!AQ574</f>
        <v>0</v>
      </c>
      <c r="AR129" s="76">
        <f>+Provedor!AR396+Provedor!AR485+Provedor!AR574</f>
        <v>0</v>
      </c>
      <c r="AS129" s="76">
        <f>+Provedor!AS396+Provedor!AS485+Provedor!AS574</f>
        <v>0</v>
      </c>
      <c r="AT129" s="76">
        <f>+Provedor!AT396+Provedor!AT485+Provedor!AT574</f>
        <v>0</v>
      </c>
      <c r="AU129" s="76">
        <f>+Provedor!AU396+Provedor!AU485+Provedor!AU574</f>
        <v>0</v>
      </c>
    </row>
    <row r="130" spans="1:47" ht="14.1" customHeight="1" x14ac:dyDescent="0.2">
      <c r="A130" s="33" t="s">
        <v>151</v>
      </c>
      <c r="B130" s="76">
        <f>+Provedor!B397+Provedor!B486+Provedor!B575</f>
        <v>0</v>
      </c>
      <c r="C130" s="76">
        <f>+Provedor!C397+Provedor!C486+Provedor!C575</f>
        <v>0</v>
      </c>
      <c r="D130" s="76">
        <f>+Provedor!D397+Provedor!D486+Provedor!D575</f>
        <v>0</v>
      </c>
      <c r="E130" s="76">
        <f>+Provedor!E397+Provedor!E486+Provedor!E575</f>
        <v>0</v>
      </c>
      <c r="F130" s="76">
        <f>+Provedor!F397+Provedor!F486+Provedor!F575</f>
        <v>0</v>
      </c>
      <c r="G130" s="76">
        <f>+Provedor!G397+Provedor!G486+Provedor!G575</f>
        <v>0</v>
      </c>
      <c r="H130" s="76">
        <f>+Provedor!H397+Provedor!H486+Provedor!H575</f>
        <v>0</v>
      </c>
      <c r="I130" s="76">
        <f>+Provedor!I397+Provedor!I486+Provedor!I575</f>
        <v>0</v>
      </c>
      <c r="J130" s="76">
        <f>+Provedor!J397+Provedor!J486+Provedor!J575</f>
        <v>0</v>
      </c>
      <c r="K130" s="76">
        <f>+Provedor!K397+Provedor!K486+Provedor!K575</f>
        <v>0</v>
      </c>
      <c r="L130" s="76">
        <f>+Provedor!L397+Provedor!L486+Provedor!L575</f>
        <v>0</v>
      </c>
      <c r="M130" s="76">
        <f>+Provedor!M397+Provedor!M486+Provedor!M575</f>
        <v>0</v>
      </c>
      <c r="N130" s="76">
        <f>+Provedor!N397+Provedor!N486+Provedor!N575</f>
        <v>0</v>
      </c>
      <c r="O130" s="76">
        <f>+Provedor!O397+Provedor!O486+Provedor!O575</f>
        <v>0</v>
      </c>
      <c r="P130" s="76">
        <f>+Provedor!P397+Provedor!P486+Provedor!P575</f>
        <v>0</v>
      </c>
      <c r="Q130" s="76">
        <f>+Provedor!Q397+Provedor!Q486+Provedor!Q575</f>
        <v>0</v>
      </c>
      <c r="R130" s="76">
        <f>+Provedor!R397+Provedor!R486+Provedor!R575</f>
        <v>0</v>
      </c>
      <c r="S130" s="76">
        <f>+Provedor!S397+Provedor!S486+Provedor!S575</f>
        <v>0</v>
      </c>
      <c r="T130" s="76">
        <f>+Provedor!T397+Provedor!T486+Provedor!T575</f>
        <v>0</v>
      </c>
      <c r="U130" s="76">
        <f>+Provedor!U397+Provedor!U486+Provedor!U575</f>
        <v>0</v>
      </c>
      <c r="V130" s="76">
        <f>+Provedor!V397+Provedor!V486+Provedor!V575</f>
        <v>0</v>
      </c>
      <c r="W130" s="76">
        <f>+Provedor!W397+Provedor!W486+Provedor!W575</f>
        <v>0</v>
      </c>
      <c r="X130" s="76">
        <f>+Provedor!X397+Provedor!X486+Provedor!X575</f>
        <v>0</v>
      </c>
      <c r="Y130" s="76">
        <f>+Provedor!Y397+Provedor!Y486+Provedor!Y575</f>
        <v>0</v>
      </c>
      <c r="Z130" s="76">
        <f>+Provedor!Z397+Provedor!Z486+Provedor!Z575</f>
        <v>0</v>
      </c>
      <c r="AA130" s="76">
        <f>+Provedor!AA397+Provedor!AA486+Provedor!AA575</f>
        <v>0</v>
      </c>
      <c r="AB130" s="76">
        <f>+Provedor!AB397+Provedor!AB486+Provedor!AB575</f>
        <v>0</v>
      </c>
      <c r="AC130" s="76">
        <f>+Provedor!AC397+Provedor!AC486+Provedor!AC575</f>
        <v>0</v>
      </c>
      <c r="AD130" s="76">
        <f>+Provedor!AD397+Provedor!AD486+Provedor!AD575</f>
        <v>0</v>
      </c>
      <c r="AE130" s="76">
        <f>+Provedor!AE397+Provedor!AE486+Provedor!AE575</f>
        <v>0</v>
      </c>
      <c r="AF130" s="76">
        <f>+Provedor!AF397+Provedor!AF486+Provedor!AF575</f>
        <v>0</v>
      </c>
      <c r="AG130" s="76">
        <f>+Provedor!AG397+Provedor!AG486+Provedor!AG575</f>
        <v>0</v>
      </c>
      <c r="AH130" s="76">
        <f>+Provedor!AH397+Provedor!AH486+Provedor!AH575</f>
        <v>0</v>
      </c>
      <c r="AI130" s="76">
        <f>+Provedor!AI397+Provedor!AI486+Provedor!AI575</f>
        <v>0</v>
      </c>
      <c r="AJ130" s="76">
        <f>+Provedor!AJ397+Provedor!AJ486+Provedor!AJ575</f>
        <v>0</v>
      </c>
      <c r="AK130" s="76">
        <f>+Provedor!AK397+Provedor!AK486+Provedor!AK575</f>
        <v>0</v>
      </c>
      <c r="AL130" s="76">
        <f>+Provedor!AL397+Provedor!AL486+Provedor!AL575</f>
        <v>0</v>
      </c>
      <c r="AM130" s="76">
        <f>+Provedor!AM397+Provedor!AM486+Provedor!AM575</f>
        <v>0</v>
      </c>
      <c r="AN130" s="76">
        <f>+Provedor!AN397+Provedor!AN486+Provedor!AN575</f>
        <v>0</v>
      </c>
      <c r="AO130" s="76">
        <f>+Provedor!AO397+Provedor!AO486+Provedor!AO575</f>
        <v>0</v>
      </c>
      <c r="AP130" s="76">
        <f>+Provedor!AP397+Provedor!AP486+Provedor!AP575</f>
        <v>0</v>
      </c>
      <c r="AQ130" s="76">
        <f>+Provedor!AQ397+Provedor!AQ486+Provedor!AQ575</f>
        <v>0</v>
      </c>
      <c r="AR130" s="76">
        <f>+Provedor!AR397+Provedor!AR486+Provedor!AR575</f>
        <v>0</v>
      </c>
      <c r="AS130" s="76">
        <f>+Provedor!AS397+Provedor!AS486+Provedor!AS575</f>
        <v>0</v>
      </c>
      <c r="AT130" s="76">
        <f>+Provedor!AT397+Provedor!AT486+Provedor!AT575</f>
        <v>0</v>
      </c>
      <c r="AU130" s="76">
        <f>+Provedor!AU397+Provedor!AU486+Provedor!AU575</f>
        <v>0</v>
      </c>
    </row>
    <row r="131" spans="1:47" ht="14.1" customHeight="1" x14ac:dyDescent="0.2">
      <c r="A131" s="33" t="s">
        <v>152</v>
      </c>
      <c r="B131" s="76">
        <f>+Provedor!B398+Provedor!B487+Provedor!B576</f>
        <v>0</v>
      </c>
      <c r="C131" s="76">
        <f>+Provedor!C398+Provedor!C487+Provedor!C576</f>
        <v>0</v>
      </c>
      <c r="D131" s="76">
        <f>+Provedor!D398+Provedor!D487+Provedor!D576</f>
        <v>0</v>
      </c>
      <c r="E131" s="76">
        <f>+Provedor!E398+Provedor!E487+Provedor!E576</f>
        <v>0</v>
      </c>
      <c r="F131" s="76">
        <f>+Provedor!F398+Provedor!F487+Provedor!F576</f>
        <v>0</v>
      </c>
      <c r="G131" s="76">
        <f>+Provedor!G398+Provedor!G487+Provedor!G576</f>
        <v>0</v>
      </c>
      <c r="H131" s="76">
        <f>+Provedor!H398+Provedor!H487+Provedor!H576</f>
        <v>0</v>
      </c>
      <c r="I131" s="76">
        <f>+Provedor!I398+Provedor!I487+Provedor!I576</f>
        <v>0</v>
      </c>
      <c r="J131" s="76">
        <f>+Provedor!J398+Provedor!J487+Provedor!J576</f>
        <v>0</v>
      </c>
      <c r="K131" s="76">
        <f>+Provedor!K398+Provedor!K487+Provedor!K576</f>
        <v>0</v>
      </c>
      <c r="L131" s="76">
        <f>+Provedor!L398+Provedor!L487+Provedor!L576</f>
        <v>0</v>
      </c>
      <c r="M131" s="76">
        <f>+Provedor!M398+Provedor!M487+Provedor!M576</f>
        <v>0</v>
      </c>
      <c r="N131" s="76">
        <f>+Provedor!N398+Provedor!N487+Provedor!N576</f>
        <v>0</v>
      </c>
      <c r="O131" s="76">
        <f>+Provedor!O398+Provedor!O487+Provedor!O576</f>
        <v>0</v>
      </c>
      <c r="P131" s="76">
        <f>+Provedor!P398+Provedor!P487+Provedor!P576</f>
        <v>0</v>
      </c>
      <c r="Q131" s="76">
        <f>+Provedor!Q398+Provedor!Q487+Provedor!Q576</f>
        <v>0</v>
      </c>
      <c r="R131" s="76">
        <f>+Provedor!R398+Provedor!R487+Provedor!R576</f>
        <v>0</v>
      </c>
      <c r="S131" s="76">
        <f>+Provedor!S398+Provedor!S487+Provedor!S576</f>
        <v>0</v>
      </c>
      <c r="T131" s="76">
        <f>+Provedor!T398+Provedor!T487+Provedor!T576</f>
        <v>0</v>
      </c>
      <c r="U131" s="76">
        <f>+Provedor!U398+Provedor!U487+Provedor!U576</f>
        <v>0</v>
      </c>
      <c r="V131" s="76">
        <f>+Provedor!V398+Provedor!V487+Provedor!V576</f>
        <v>0</v>
      </c>
      <c r="W131" s="76">
        <f>+Provedor!W398+Provedor!W487+Provedor!W576</f>
        <v>0</v>
      </c>
      <c r="X131" s="76">
        <f>+Provedor!X398+Provedor!X487+Provedor!X576</f>
        <v>0</v>
      </c>
      <c r="Y131" s="76">
        <f>+Provedor!Y398+Provedor!Y487+Provedor!Y576</f>
        <v>0</v>
      </c>
      <c r="Z131" s="76">
        <f>+Provedor!Z398+Provedor!Z487+Provedor!Z576</f>
        <v>0</v>
      </c>
      <c r="AA131" s="76">
        <f>+Provedor!AA398+Provedor!AA487+Provedor!AA576</f>
        <v>0</v>
      </c>
      <c r="AB131" s="76">
        <f>+Provedor!AB398+Provedor!AB487+Provedor!AB576</f>
        <v>0</v>
      </c>
      <c r="AC131" s="76">
        <f>+Provedor!AC398+Provedor!AC487+Provedor!AC576</f>
        <v>0</v>
      </c>
      <c r="AD131" s="76">
        <f>+Provedor!AD398+Provedor!AD487+Provedor!AD576</f>
        <v>0</v>
      </c>
      <c r="AE131" s="76">
        <f>+Provedor!AE398+Provedor!AE487+Provedor!AE576</f>
        <v>0</v>
      </c>
      <c r="AF131" s="76">
        <f>+Provedor!AF398+Provedor!AF487+Provedor!AF576</f>
        <v>0</v>
      </c>
      <c r="AG131" s="76">
        <f>+Provedor!AG398+Provedor!AG487+Provedor!AG576</f>
        <v>0</v>
      </c>
      <c r="AH131" s="76">
        <f>+Provedor!AH398+Provedor!AH487+Provedor!AH576</f>
        <v>0</v>
      </c>
      <c r="AI131" s="76">
        <f>+Provedor!AI398+Provedor!AI487+Provedor!AI576</f>
        <v>0</v>
      </c>
      <c r="AJ131" s="76">
        <f>+Provedor!AJ398+Provedor!AJ487+Provedor!AJ576</f>
        <v>0</v>
      </c>
      <c r="AK131" s="76">
        <f>+Provedor!AK398+Provedor!AK487+Provedor!AK576</f>
        <v>0</v>
      </c>
      <c r="AL131" s="76">
        <f>+Provedor!AL398+Provedor!AL487+Provedor!AL576</f>
        <v>0</v>
      </c>
      <c r="AM131" s="76">
        <f>+Provedor!AM398+Provedor!AM487+Provedor!AM576</f>
        <v>0</v>
      </c>
      <c r="AN131" s="76">
        <f>+Provedor!AN398+Provedor!AN487+Provedor!AN576</f>
        <v>0</v>
      </c>
      <c r="AO131" s="76">
        <f>+Provedor!AO398+Provedor!AO487+Provedor!AO576</f>
        <v>0</v>
      </c>
      <c r="AP131" s="76">
        <f>+Provedor!AP398+Provedor!AP487+Provedor!AP576</f>
        <v>0</v>
      </c>
      <c r="AQ131" s="76">
        <f>+Provedor!AQ398+Provedor!AQ487+Provedor!AQ576</f>
        <v>0</v>
      </c>
      <c r="AR131" s="76">
        <f>+Provedor!AR398+Provedor!AR487+Provedor!AR576</f>
        <v>0</v>
      </c>
      <c r="AS131" s="76">
        <f>+Provedor!AS398+Provedor!AS487+Provedor!AS576</f>
        <v>0</v>
      </c>
      <c r="AT131" s="76">
        <f>+Provedor!AT398+Provedor!AT487+Provedor!AT576</f>
        <v>0</v>
      </c>
      <c r="AU131" s="76">
        <f>+Provedor!AU398+Provedor!AU487+Provedor!AU576</f>
        <v>0</v>
      </c>
    </row>
    <row r="132" spans="1:47" ht="14.1" customHeight="1" x14ac:dyDescent="0.2">
      <c r="A132" s="16" t="s">
        <v>138</v>
      </c>
      <c r="B132" s="76">
        <f>+Provedor!B399+Provedor!B488+Provedor!B577</f>
        <v>0</v>
      </c>
      <c r="C132" s="76">
        <f>+Provedor!C399+Provedor!C488+Provedor!C577</f>
        <v>0</v>
      </c>
      <c r="D132" s="76">
        <f>+Provedor!D399+Provedor!D488+Provedor!D577</f>
        <v>0</v>
      </c>
      <c r="E132" s="76">
        <f>+Provedor!E399+Provedor!E488+Provedor!E577</f>
        <v>0</v>
      </c>
      <c r="F132" s="76">
        <f>+Provedor!F399+Provedor!F488+Provedor!F577</f>
        <v>0</v>
      </c>
      <c r="G132" s="76">
        <f>+Provedor!G399+Provedor!G488+Provedor!G577</f>
        <v>0</v>
      </c>
      <c r="H132" s="76">
        <f>+Provedor!H399+Provedor!H488+Provedor!H577</f>
        <v>0</v>
      </c>
      <c r="I132" s="76">
        <f>+Provedor!I399+Provedor!I488+Provedor!I577</f>
        <v>0</v>
      </c>
      <c r="J132" s="76">
        <f>+Provedor!J399+Provedor!J488+Provedor!J577</f>
        <v>0</v>
      </c>
      <c r="K132" s="76">
        <f>+Provedor!K399+Provedor!K488+Provedor!K577</f>
        <v>0</v>
      </c>
      <c r="L132" s="76">
        <f>+Provedor!L399+Provedor!L488+Provedor!L577</f>
        <v>0</v>
      </c>
      <c r="M132" s="76">
        <f>+Provedor!M399+Provedor!M488+Provedor!M577</f>
        <v>0</v>
      </c>
      <c r="N132" s="76">
        <f>+Provedor!N399+Provedor!N488+Provedor!N577</f>
        <v>0</v>
      </c>
      <c r="O132" s="76">
        <f>+Provedor!O399+Provedor!O488+Provedor!O577</f>
        <v>0</v>
      </c>
      <c r="P132" s="76">
        <f>+Provedor!P399+Provedor!P488+Provedor!P577</f>
        <v>0</v>
      </c>
      <c r="Q132" s="76">
        <f>+Provedor!Q399+Provedor!Q488+Provedor!Q577</f>
        <v>0</v>
      </c>
      <c r="R132" s="76">
        <f>+Provedor!R399+Provedor!R488+Provedor!R577</f>
        <v>0</v>
      </c>
      <c r="S132" s="76">
        <f>+Provedor!S399+Provedor!S488+Provedor!S577</f>
        <v>0</v>
      </c>
      <c r="T132" s="76">
        <f>+Provedor!T399+Provedor!T488+Provedor!T577</f>
        <v>0</v>
      </c>
      <c r="U132" s="76">
        <f>+Provedor!U399+Provedor!U488+Provedor!U577</f>
        <v>0</v>
      </c>
      <c r="V132" s="76">
        <f>+Provedor!V399+Provedor!V488+Provedor!V577</f>
        <v>0</v>
      </c>
      <c r="W132" s="76">
        <f>+Provedor!W399+Provedor!W488+Provedor!W577</f>
        <v>0</v>
      </c>
      <c r="X132" s="76">
        <f>+Provedor!X399+Provedor!X488+Provedor!X577</f>
        <v>0</v>
      </c>
      <c r="Y132" s="76">
        <f>+Provedor!Y399+Provedor!Y488+Provedor!Y577</f>
        <v>0</v>
      </c>
      <c r="Z132" s="76">
        <f>+Provedor!Z399+Provedor!Z488+Provedor!Z577</f>
        <v>0</v>
      </c>
      <c r="AA132" s="76">
        <f>+Provedor!AA399+Provedor!AA488+Provedor!AA577</f>
        <v>0</v>
      </c>
      <c r="AB132" s="76">
        <f>+Provedor!AB399+Provedor!AB488+Provedor!AB577</f>
        <v>0</v>
      </c>
      <c r="AC132" s="76">
        <f>+Provedor!AC399+Provedor!AC488+Provedor!AC577</f>
        <v>0</v>
      </c>
      <c r="AD132" s="76">
        <f>+Provedor!AD399+Provedor!AD488+Provedor!AD577</f>
        <v>0</v>
      </c>
      <c r="AE132" s="76">
        <f>+Provedor!AE399+Provedor!AE488+Provedor!AE577</f>
        <v>0</v>
      </c>
      <c r="AF132" s="76">
        <f>+Provedor!AF399+Provedor!AF488+Provedor!AF577</f>
        <v>0</v>
      </c>
      <c r="AG132" s="76">
        <f>+Provedor!AG399+Provedor!AG488+Provedor!AG577</f>
        <v>0</v>
      </c>
      <c r="AH132" s="76">
        <f>+Provedor!AH399+Provedor!AH488+Provedor!AH577</f>
        <v>0</v>
      </c>
      <c r="AI132" s="76">
        <f>+Provedor!AI399+Provedor!AI488+Provedor!AI577</f>
        <v>0</v>
      </c>
      <c r="AJ132" s="76">
        <f>+Provedor!AJ399+Provedor!AJ488+Provedor!AJ577</f>
        <v>0</v>
      </c>
      <c r="AK132" s="76">
        <f>+Provedor!AK399+Provedor!AK488+Provedor!AK577</f>
        <v>0</v>
      </c>
      <c r="AL132" s="76">
        <f>+Provedor!AL399+Provedor!AL488+Provedor!AL577</f>
        <v>0</v>
      </c>
      <c r="AM132" s="76">
        <f>+Provedor!AM399+Provedor!AM488+Provedor!AM577</f>
        <v>0</v>
      </c>
      <c r="AN132" s="76">
        <f>+Provedor!AN399+Provedor!AN488+Provedor!AN577</f>
        <v>0</v>
      </c>
      <c r="AO132" s="76">
        <f>+Provedor!AO399+Provedor!AO488+Provedor!AO577</f>
        <v>0</v>
      </c>
      <c r="AP132" s="76">
        <f>+Provedor!AP399+Provedor!AP488+Provedor!AP577</f>
        <v>0</v>
      </c>
      <c r="AQ132" s="76">
        <f>+Provedor!AQ399+Provedor!AQ488+Provedor!AQ577</f>
        <v>0</v>
      </c>
      <c r="AR132" s="76">
        <f>+Provedor!AR399+Provedor!AR488+Provedor!AR577</f>
        <v>0</v>
      </c>
      <c r="AS132" s="76">
        <f>+Provedor!AS399+Provedor!AS488+Provedor!AS577</f>
        <v>0</v>
      </c>
      <c r="AT132" s="76">
        <f>+Provedor!AT399+Provedor!AT488+Provedor!AT577</f>
        <v>0</v>
      </c>
      <c r="AU132" s="76">
        <f>+Provedor!AU399+Provedor!AU488+Provedor!AU577</f>
        <v>0</v>
      </c>
    </row>
    <row r="133" spans="1:47" ht="14.1" customHeight="1" x14ac:dyDescent="0.2">
      <c r="A133" s="16" t="s">
        <v>289</v>
      </c>
      <c r="B133" s="76">
        <f>+Provedor!B400+Provedor!B489+Provedor!B578</f>
        <v>0</v>
      </c>
      <c r="C133" s="76">
        <f>+Provedor!C400+Provedor!C489+Provedor!C578</f>
        <v>0</v>
      </c>
      <c r="D133" s="76">
        <f>+Provedor!D400+Provedor!D489+Provedor!D578</f>
        <v>0</v>
      </c>
      <c r="E133" s="76">
        <f>+Provedor!E400+Provedor!E489+Provedor!E578</f>
        <v>0</v>
      </c>
      <c r="F133" s="76">
        <f>+Provedor!F400+Provedor!F489+Provedor!F578</f>
        <v>0</v>
      </c>
      <c r="G133" s="76">
        <f>+Provedor!G400+Provedor!G489+Provedor!G578</f>
        <v>0</v>
      </c>
      <c r="H133" s="76">
        <f>+Provedor!H400+Provedor!H489+Provedor!H578</f>
        <v>0</v>
      </c>
      <c r="I133" s="76">
        <f>+Provedor!I400+Provedor!I489+Provedor!I578</f>
        <v>0</v>
      </c>
      <c r="J133" s="76">
        <f>+Provedor!J400+Provedor!J489+Provedor!J578</f>
        <v>0</v>
      </c>
      <c r="K133" s="76">
        <f>+Provedor!K400+Provedor!K489+Provedor!K578</f>
        <v>0</v>
      </c>
      <c r="L133" s="76">
        <f>+Provedor!L400+Provedor!L489+Provedor!L578</f>
        <v>0</v>
      </c>
      <c r="M133" s="76">
        <f>+Provedor!M400+Provedor!M489+Provedor!M578</f>
        <v>0</v>
      </c>
      <c r="N133" s="76">
        <f>+Provedor!N400+Provedor!N489+Provedor!N578</f>
        <v>0</v>
      </c>
      <c r="O133" s="76">
        <f>+Provedor!O400+Provedor!O489+Provedor!O578</f>
        <v>0</v>
      </c>
      <c r="P133" s="76">
        <f>+Provedor!P400+Provedor!P489+Provedor!P578</f>
        <v>0</v>
      </c>
      <c r="Q133" s="76">
        <f>+Provedor!Q400+Provedor!Q489+Provedor!Q578</f>
        <v>0</v>
      </c>
      <c r="R133" s="76">
        <f>+Provedor!R400+Provedor!R489+Provedor!R578</f>
        <v>0</v>
      </c>
      <c r="S133" s="76">
        <f>+Provedor!S400+Provedor!S489+Provedor!S578</f>
        <v>0</v>
      </c>
      <c r="T133" s="76">
        <f>+Provedor!T400+Provedor!T489+Provedor!T578</f>
        <v>0</v>
      </c>
      <c r="U133" s="76">
        <f>+Provedor!U400+Provedor!U489+Provedor!U578</f>
        <v>0</v>
      </c>
      <c r="V133" s="76">
        <f>+Provedor!V400+Provedor!V489+Provedor!V578</f>
        <v>0</v>
      </c>
      <c r="W133" s="76">
        <f>+Provedor!W400+Provedor!W489+Provedor!W578</f>
        <v>0</v>
      </c>
      <c r="X133" s="76">
        <f>+Provedor!X400+Provedor!X489+Provedor!X578</f>
        <v>0</v>
      </c>
      <c r="Y133" s="76">
        <f>+Provedor!Y400+Provedor!Y489+Provedor!Y578</f>
        <v>0</v>
      </c>
      <c r="Z133" s="76">
        <f>+Provedor!Z400+Provedor!Z489+Provedor!Z578</f>
        <v>0</v>
      </c>
      <c r="AA133" s="76">
        <f>+Provedor!AA400+Provedor!AA489+Provedor!AA578</f>
        <v>0</v>
      </c>
      <c r="AB133" s="76">
        <f>+Provedor!AB400+Provedor!AB489+Provedor!AB578</f>
        <v>0</v>
      </c>
      <c r="AC133" s="76">
        <f>+Provedor!AC400+Provedor!AC489+Provedor!AC578</f>
        <v>0</v>
      </c>
      <c r="AD133" s="76">
        <f>+Provedor!AD400+Provedor!AD489+Provedor!AD578</f>
        <v>0</v>
      </c>
      <c r="AE133" s="76">
        <f>+Provedor!AE400+Provedor!AE489+Provedor!AE578</f>
        <v>0</v>
      </c>
      <c r="AF133" s="76">
        <f>+Provedor!AF400+Provedor!AF489+Provedor!AF578</f>
        <v>0</v>
      </c>
      <c r="AG133" s="76">
        <f>+Provedor!AG400+Provedor!AG489+Provedor!AG578</f>
        <v>0</v>
      </c>
      <c r="AH133" s="76">
        <f>+Provedor!AH400+Provedor!AH489+Provedor!AH578</f>
        <v>0</v>
      </c>
      <c r="AI133" s="76">
        <f>+Provedor!AI400+Provedor!AI489+Provedor!AI578</f>
        <v>0</v>
      </c>
      <c r="AJ133" s="76">
        <f>+Provedor!AJ400+Provedor!AJ489+Provedor!AJ578</f>
        <v>0</v>
      </c>
      <c r="AK133" s="76">
        <f>+Provedor!AK400+Provedor!AK489+Provedor!AK578</f>
        <v>0</v>
      </c>
      <c r="AL133" s="76">
        <f>+Provedor!AL400+Provedor!AL489+Provedor!AL578</f>
        <v>0</v>
      </c>
      <c r="AM133" s="76">
        <f>+Provedor!AM400+Provedor!AM489+Provedor!AM578</f>
        <v>0</v>
      </c>
      <c r="AN133" s="76">
        <f>+Provedor!AN400+Provedor!AN489+Provedor!AN578</f>
        <v>0</v>
      </c>
      <c r="AO133" s="76">
        <f>+Provedor!AO400+Provedor!AO489+Provedor!AO578</f>
        <v>0</v>
      </c>
      <c r="AP133" s="76">
        <f>+Provedor!AP400+Provedor!AP489+Provedor!AP578</f>
        <v>0</v>
      </c>
      <c r="AQ133" s="76">
        <f>+Provedor!AQ400+Provedor!AQ489+Provedor!AQ578</f>
        <v>0</v>
      </c>
      <c r="AR133" s="76">
        <f>+Provedor!AR400+Provedor!AR489+Provedor!AR578</f>
        <v>0</v>
      </c>
      <c r="AS133" s="76">
        <f>+Provedor!AS400+Provedor!AS489+Provedor!AS578</f>
        <v>0</v>
      </c>
      <c r="AT133" s="76">
        <f>+Provedor!AT400+Provedor!AT489+Provedor!AT578</f>
        <v>0</v>
      </c>
      <c r="AU133" s="76">
        <f>+Provedor!AU400+Provedor!AU489+Provedor!AU578</f>
        <v>0</v>
      </c>
    </row>
    <row r="134" spans="1:47" ht="14.1" customHeight="1" x14ac:dyDescent="0.2">
      <c r="A134" s="16" t="s">
        <v>22</v>
      </c>
      <c r="B134" s="76">
        <f>+Provedor!B401+Provedor!B490+Provedor!B579</f>
        <v>0</v>
      </c>
      <c r="C134" s="76">
        <f>+Provedor!C401+Provedor!C490+Provedor!C579</f>
        <v>0</v>
      </c>
      <c r="D134" s="76">
        <f>+Provedor!D401+Provedor!D490+Provedor!D579</f>
        <v>0</v>
      </c>
      <c r="E134" s="76">
        <f>+Provedor!E401+Provedor!E490+Provedor!E579</f>
        <v>0</v>
      </c>
      <c r="F134" s="76">
        <f>+Provedor!F401+Provedor!F490+Provedor!F579</f>
        <v>0</v>
      </c>
      <c r="G134" s="76">
        <f>+Provedor!G401+Provedor!G490+Provedor!G579</f>
        <v>0</v>
      </c>
      <c r="H134" s="76">
        <f>+Provedor!H401+Provedor!H490+Provedor!H579</f>
        <v>0</v>
      </c>
      <c r="I134" s="76">
        <f>+Provedor!I401+Provedor!I490+Provedor!I579</f>
        <v>0</v>
      </c>
      <c r="J134" s="76">
        <f>+Provedor!J401+Provedor!J490+Provedor!J579</f>
        <v>0</v>
      </c>
      <c r="K134" s="76">
        <f>+Provedor!K401+Provedor!K490+Provedor!K579</f>
        <v>0</v>
      </c>
      <c r="L134" s="76">
        <f>+Provedor!L401+Provedor!L490+Provedor!L579</f>
        <v>0</v>
      </c>
      <c r="M134" s="76">
        <f>+Provedor!M401+Provedor!M490+Provedor!M579</f>
        <v>0</v>
      </c>
      <c r="N134" s="76">
        <f>+Provedor!N401+Provedor!N490+Provedor!N579</f>
        <v>0</v>
      </c>
      <c r="O134" s="76">
        <f>+Provedor!O401+Provedor!O490+Provedor!O579</f>
        <v>0</v>
      </c>
      <c r="P134" s="76">
        <f>+Provedor!P401+Provedor!P490+Provedor!P579</f>
        <v>0</v>
      </c>
      <c r="Q134" s="76">
        <f>+Provedor!Q401+Provedor!Q490+Provedor!Q579</f>
        <v>0</v>
      </c>
      <c r="R134" s="76">
        <f>+Provedor!R401+Provedor!R490+Provedor!R579</f>
        <v>0</v>
      </c>
      <c r="S134" s="76">
        <f>+Provedor!S401+Provedor!S490+Provedor!S579</f>
        <v>0</v>
      </c>
      <c r="T134" s="76">
        <f>+Provedor!T401+Provedor!T490+Provedor!T579</f>
        <v>0</v>
      </c>
      <c r="U134" s="76">
        <f>+Provedor!U401+Provedor!U490+Provedor!U579</f>
        <v>0</v>
      </c>
      <c r="V134" s="76">
        <f>+Provedor!V401+Provedor!V490+Provedor!V579</f>
        <v>0</v>
      </c>
      <c r="W134" s="76">
        <f>+Provedor!W401+Provedor!W490+Provedor!W579</f>
        <v>0</v>
      </c>
      <c r="X134" s="76">
        <f>+Provedor!X401+Provedor!X490+Provedor!X579</f>
        <v>0</v>
      </c>
      <c r="Y134" s="76">
        <f>+Provedor!Y401+Provedor!Y490+Provedor!Y579</f>
        <v>0</v>
      </c>
      <c r="Z134" s="76">
        <f>+Provedor!Z401+Provedor!Z490+Provedor!Z579</f>
        <v>0</v>
      </c>
      <c r="AA134" s="76">
        <f>+Provedor!AA401+Provedor!AA490+Provedor!AA579</f>
        <v>0</v>
      </c>
      <c r="AB134" s="76">
        <f>+Provedor!AB401+Provedor!AB490+Provedor!AB579</f>
        <v>0</v>
      </c>
      <c r="AC134" s="76">
        <f>+Provedor!AC401+Provedor!AC490+Provedor!AC579</f>
        <v>0</v>
      </c>
      <c r="AD134" s="76">
        <f>+Provedor!AD401+Provedor!AD490+Provedor!AD579</f>
        <v>0</v>
      </c>
      <c r="AE134" s="76">
        <f>+Provedor!AE401+Provedor!AE490+Provedor!AE579</f>
        <v>0</v>
      </c>
      <c r="AF134" s="76">
        <f>+Provedor!AF401+Provedor!AF490+Provedor!AF579</f>
        <v>0</v>
      </c>
      <c r="AG134" s="76">
        <f>+Provedor!AG401+Provedor!AG490+Provedor!AG579</f>
        <v>0</v>
      </c>
      <c r="AH134" s="76">
        <f>+Provedor!AH401+Provedor!AH490+Provedor!AH579</f>
        <v>0</v>
      </c>
      <c r="AI134" s="76">
        <f>+Provedor!AI401+Provedor!AI490+Provedor!AI579</f>
        <v>0</v>
      </c>
      <c r="AJ134" s="76">
        <f>+Provedor!AJ401+Provedor!AJ490+Provedor!AJ579</f>
        <v>0</v>
      </c>
      <c r="AK134" s="76">
        <f>+Provedor!AK401+Provedor!AK490+Provedor!AK579</f>
        <v>0</v>
      </c>
      <c r="AL134" s="76">
        <f>+Provedor!AL401+Provedor!AL490+Provedor!AL579</f>
        <v>0</v>
      </c>
      <c r="AM134" s="76">
        <f>+Provedor!AM401+Provedor!AM490+Provedor!AM579</f>
        <v>0</v>
      </c>
      <c r="AN134" s="76">
        <f>+Provedor!AN401+Provedor!AN490+Provedor!AN579</f>
        <v>0</v>
      </c>
      <c r="AO134" s="76">
        <f>+Provedor!AO401+Provedor!AO490+Provedor!AO579</f>
        <v>0</v>
      </c>
      <c r="AP134" s="76">
        <f>+Provedor!AP401+Provedor!AP490+Provedor!AP579</f>
        <v>0</v>
      </c>
      <c r="AQ134" s="76">
        <f>+Provedor!AQ401+Provedor!AQ490+Provedor!AQ579</f>
        <v>0</v>
      </c>
      <c r="AR134" s="76">
        <f>+Provedor!AR401+Provedor!AR490+Provedor!AR579</f>
        <v>0</v>
      </c>
      <c r="AS134" s="76">
        <f>+Provedor!AS401+Provedor!AS490+Provedor!AS579</f>
        <v>0</v>
      </c>
      <c r="AT134" s="76">
        <f>+Provedor!AT401+Provedor!AT490+Provedor!AT579</f>
        <v>0</v>
      </c>
      <c r="AU134" s="76">
        <f>+Provedor!AU401+Provedor!AU490+Provedor!AU579</f>
        <v>0</v>
      </c>
    </row>
    <row r="135" spans="1:47" ht="14.1" customHeight="1" x14ac:dyDescent="0.2">
      <c r="A135" s="33" t="s">
        <v>153</v>
      </c>
      <c r="B135" s="76">
        <f>+Provedor!B402+Provedor!B491+Provedor!B580</f>
        <v>0</v>
      </c>
      <c r="C135" s="76">
        <f>+Provedor!C402+Provedor!C491+Provedor!C580</f>
        <v>0</v>
      </c>
      <c r="D135" s="76">
        <f>+Provedor!D402+Provedor!D491+Provedor!D580</f>
        <v>0</v>
      </c>
      <c r="E135" s="76">
        <f>+Provedor!E402+Provedor!E491+Provedor!E580</f>
        <v>0</v>
      </c>
      <c r="F135" s="76">
        <f>+Provedor!F402+Provedor!F491+Provedor!F580</f>
        <v>0</v>
      </c>
      <c r="G135" s="76">
        <f>+Provedor!G402+Provedor!G491+Provedor!G580</f>
        <v>0</v>
      </c>
      <c r="H135" s="76">
        <f>+Provedor!H402+Provedor!H491+Provedor!H580</f>
        <v>0</v>
      </c>
      <c r="I135" s="76">
        <f>+Provedor!I402+Provedor!I491+Provedor!I580</f>
        <v>0</v>
      </c>
      <c r="J135" s="76">
        <f>+Provedor!J402+Provedor!J491+Provedor!J580</f>
        <v>0</v>
      </c>
      <c r="K135" s="76">
        <f>+Provedor!K402+Provedor!K491+Provedor!K580</f>
        <v>0</v>
      </c>
      <c r="L135" s="76">
        <f>+Provedor!L402+Provedor!L491+Provedor!L580</f>
        <v>0</v>
      </c>
      <c r="M135" s="76">
        <f>+Provedor!M402+Provedor!M491+Provedor!M580</f>
        <v>0</v>
      </c>
      <c r="N135" s="76">
        <f>+Provedor!N402+Provedor!N491+Provedor!N580</f>
        <v>0</v>
      </c>
      <c r="O135" s="76">
        <f>+Provedor!O402+Provedor!O491+Provedor!O580</f>
        <v>0</v>
      </c>
      <c r="P135" s="76">
        <f>+Provedor!P402+Provedor!P491+Provedor!P580</f>
        <v>0</v>
      </c>
      <c r="Q135" s="76">
        <f>+Provedor!Q402+Provedor!Q491+Provedor!Q580</f>
        <v>0</v>
      </c>
      <c r="R135" s="76">
        <f>+Provedor!R402+Provedor!R491+Provedor!R580</f>
        <v>0</v>
      </c>
      <c r="S135" s="76">
        <f>+Provedor!S402+Provedor!S491+Provedor!S580</f>
        <v>0</v>
      </c>
      <c r="T135" s="76">
        <f>+Provedor!T402+Provedor!T491+Provedor!T580</f>
        <v>0</v>
      </c>
      <c r="U135" s="76">
        <f>+Provedor!U402+Provedor!U491+Provedor!U580</f>
        <v>0</v>
      </c>
      <c r="V135" s="76">
        <f>+Provedor!V402+Provedor!V491+Provedor!V580</f>
        <v>0</v>
      </c>
      <c r="W135" s="76">
        <f>+Provedor!W402+Provedor!W491+Provedor!W580</f>
        <v>0</v>
      </c>
      <c r="X135" s="76">
        <f>+Provedor!X402+Provedor!X491+Provedor!X580</f>
        <v>0</v>
      </c>
      <c r="Y135" s="76">
        <f>+Provedor!Y402+Provedor!Y491+Provedor!Y580</f>
        <v>0</v>
      </c>
      <c r="Z135" s="76">
        <f>+Provedor!Z402+Provedor!Z491+Provedor!Z580</f>
        <v>0</v>
      </c>
      <c r="AA135" s="76">
        <f>+Provedor!AA402+Provedor!AA491+Provedor!AA580</f>
        <v>0</v>
      </c>
      <c r="AB135" s="76">
        <f>+Provedor!AB402+Provedor!AB491+Provedor!AB580</f>
        <v>0</v>
      </c>
      <c r="AC135" s="76">
        <f>+Provedor!AC402+Provedor!AC491+Provedor!AC580</f>
        <v>0</v>
      </c>
      <c r="AD135" s="76">
        <f>+Provedor!AD402+Provedor!AD491+Provedor!AD580</f>
        <v>0</v>
      </c>
      <c r="AE135" s="76">
        <f>+Provedor!AE402+Provedor!AE491+Provedor!AE580</f>
        <v>0</v>
      </c>
      <c r="AF135" s="76">
        <f>+Provedor!AF402+Provedor!AF491+Provedor!AF580</f>
        <v>0</v>
      </c>
      <c r="AG135" s="76">
        <f>+Provedor!AG402+Provedor!AG491+Provedor!AG580</f>
        <v>0</v>
      </c>
      <c r="AH135" s="76">
        <f>+Provedor!AH402+Provedor!AH491+Provedor!AH580</f>
        <v>0</v>
      </c>
      <c r="AI135" s="76">
        <f>+Provedor!AI402+Provedor!AI491+Provedor!AI580</f>
        <v>0</v>
      </c>
      <c r="AJ135" s="76">
        <f>+Provedor!AJ402+Provedor!AJ491+Provedor!AJ580</f>
        <v>0</v>
      </c>
      <c r="AK135" s="76">
        <f>+Provedor!AK402+Provedor!AK491+Provedor!AK580</f>
        <v>0</v>
      </c>
      <c r="AL135" s="76">
        <f>+Provedor!AL402+Provedor!AL491+Provedor!AL580</f>
        <v>0</v>
      </c>
      <c r="AM135" s="76">
        <f>+Provedor!AM402+Provedor!AM491+Provedor!AM580</f>
        <v>0</v>
      </c>
      <c r="AN135" s="76">
        <f>+Provedor!AN402+Provedor!AN491+Provedor!AN580</f>
        <v>0</v>
      </c>
      <c r="AO135" s="76">
        <f>+Provedor!AO402+Provedor!AO491+Provedor!AO580</f>
        <v>0</v>
      </c>
      <c r="AP135" s="76">
        <f>+Provedor!AP402+Provedor!AP491+Provedor!AP580</f>
        <v>0</v>
      </c>
      <c r="AQ135" s="76">
        <f>+Provedor!AQ402+Provedor!AQ491+Provedor!AQ580</f>
        <v>0</v>
      </c>
      <c r="AR135" s="76">
        <f>+Provedor!AR402+Provedor!AR491+Provedor!AR580</f>
        <v>0</v>
      </c>
      <c r="AS135" s="76">
        <f>+Provedor!AS402+Provedor!AS491+Provedor!AS580</f>
        <v>0</v>
      </c>
      <c r="AT135" s="76">
        <f>+Provedor!AT402+Provedor!AT491+Provedor!AT580</f>
        <v>0</v>
      </c>
      <c r="AU135" s="76">
        <f>+Provedor!AU402+Provedor!AU491+Provedor!AU580</f>
        <v>0</v>
      </c>
    </row>
    <row r="136" spans="1:47" ht="14.1" customHeight="1" x14ac:dyDescent="0.2">
      <c r="A136" s="33" t="s">
        <v>154</v>
      </c>
      <c r="B136" s="76">
        <f>+Provedor!B403+Provedor!B492+Provedor!B581</f>
        <v>0</v>
      </c>
      <c r="C136" s="76">
        <f>+Provedor!C403+Provedor!C492+Provedor!C581</f>
        <v>0</v>
      </c>
      <c r="D136" s="76">
        <f>+Provedor!D403+Provedor!D492+Provedor!D581</f>
        <v>0</v>
      </c>
      <c r="E136" s="76">
        <f>+Provedor!E403+Provedor!E492+Provedor!E581</f>
        <v>0</v>
      </c>
      <c r="F136" s="76">
        <f>+Provedor!F403+Provedor!F492+Provedor!F581</f>
        <v>0</v>
      </c>
      <c r="G136" s="76">
        <f>+Provedor!G403+Provedor!G492+Provedor!G581</f>
        <v>0</v>
      </c>
      <c r="H136" s="76">
        <f>+Provedor!H403+Provedor!H492+Provedor!H581</f>
        <v>0</v>
      </c>
      <c r="I136" s="76">
        <f>+Provedor!I403+Provedor!I492+Provedor!I581</f>
        <v>0</v>
      </c>
      <c r="J136" s="76">
        <f>+Provedor!J403+Provedor!J492+Provedor!J581</f>
        <v>0</v>
      </c>
      <c r="K136" s="76">
        <f>+Provedor!K403+Provedor!K492+Provedor!K581</f>
        <v>0</v>
      </c>
      <c r="L136" s="76">
        <f>+Provedor!L403+Provedor!L492+Provedor!L581</f>
        <v>0</v>
      </c>
      <c r="M136" s="76">
        <f>+Provedor!M403+Provedor!M492+Provedor!M581</f>
        <v>0</v>
      </c>
      <c r="N136" s="76">
        <f>+Provedor!N403+Provedor!N492+Provedor!N581</f>
        <v>0</v>
      </c>
      <c r="O136" s="76">
        <f>+Provedor!O403+Provedor!O492+Provedor!O581</f>
        <v>0</v>
      </c>
      <c r="P136" s="76">
        <f>+Provedor!P403+Provedor!P492+Provedor!P581</f>
        <v>0</v>
      </c>
      <c r="Q136" s="76">
        <f>+Provedor!Q403+Provedor!Q492+Provedor!Q581</f>
        <v>0</v>
      </c>
      <c r="R136" s="76">
        <f>+Provedor!R403+Provedor!R492+Provedor!R581</f>
        <v>0</v>
      </c>
      <c r="S136" s="76">
        <f>+Provedor!S403+Provedor!S492+Provedor!S581</f>
        <v>0</v>
      </c>
      <c r="T136" s="76">
        <f>+Provedor!T403+Provedor!T492+Provedor!T581</f>
        <v>0</v>
      </c>
      <c r="U136" s="76">
        <f>+Provedor!U403+Provedor!U492+Provedor!U581</f>
        <v>0</v>
      </c>
      <c r="V136" s="76">
        <f>+Provedor!V403+Provedor!V492+Provedor!V581</f>
        <v>0</v>
      </c>
      <c r="W136" s="76">
        <f>+Provedor!W403+Provedor!W492+Provedor!W581</f>
        <v>0</v>
      </c>
      <c r="X136" s="76">
        <f>+Provedor!X403+Provedor!X492+Provedor!X581</f>
        <v>0</v>
      </c>
      <c r="Y136" s="76">
        <f>+Provedor!Y403+Provedor!Y492+Provedor!Y581</f>
        <v>0</v>
      </c>
      <c r="Z136" s="76">
        <f>+Provedor!Z403+Provedor!Z492+Provedor!Z581</f>
        <v>0</v>
      </c>
      <c r="AA136" s="76">
        <f>+Provedor!AA403+Provedor!AA492+Provedor!AA581</f>
        <v>0</v>
      </c>
      <c r="AB136" s="76">
        <f>+Provedor!AB403+Provedor!AB492+Provedor!AB581</f>
        <v>0</v>
      </c>
      <c r="AC136" s="76">
        <f>+Provedor!AC403+Provedor!AC492+Provedor!AC581</f>
        <v>0</v>
      </c>
      <c r="AD136" s="76">
        <f>+Provedor!AD403+Provedor!AD492+Provedor!AD581</f>
        <v>0</v>
      </c>
      <c r="AE136" s="76">
        <f>+Provedor!AE403+Provedor!AE492+Provedor!AE581</f>
        <v>0</v>
      </c>
      <c r="AF136" s="76">
        <f>+Provedor!AF403+Provedor!AF492+Provedor!AF581</f>
        <v>0</v>
      </c>
      <c r="AG136" s="76">
        <f>+Provedor!AG403+Provedor!AG492+Provedor!AG581</f>
        <v>0</v>
      </c>
      <c r="AH136" s="76">
        <f>+Provedor!AH403+Provedor!AH492+Provedor!AH581</f>
        <v>0</v>
      </c>
      <c r="AI136" s="76">
        <f>+Provedor!AI403+Provedor!AI492+Provedor!AI581</f>
        <v>0</v>
      </c>
      <c r="AJ136" s="76">
        <f>+Provedor!AJ403+Provedor!AJ492+Provedor!AJ581</f>
        <v>0</v>
      </c>
      <c r="AK136" s="76">
        <f>+Provedor!AK403+Provedor!AK492+Provedor!AK581</f>
        <v>0</v>
      </c>
      <c r="AL136" s="76">
        <f>+Provedor!AL403+Provedor!AL492+Provedor!AL581</f>
        <v>0</v>
      </c>
      <c r="AM136" s="76">
        <f>+Provedor!AM403+Provedor!AM492+Provedor!AM581</f>
        <v>0</v>
      </c>
      <c r="AN136" s="76">
        <f>+Provedor!AN403+Provedor!AN492+Provedor!AN581</f>
        <v>0</v>
      </c>
      <c r="AO136" s="76">
        <f>+Provedor!AO403+Provedor!AO492+Provedor!AO581</f>
        <v>0</v>
      </c>
      <c r="AP136" s="76">
        <f>+Provedor!AP403+Provedor!AP492+Provedor!AP581</f>
        <v>0</v>
      </c>
      <c r="AQ136" s="76">
        <f>+Provedor!AQ403+Provedor!AQ492+Provedor!AQ581</f>
        <v>0</v>
      </c>
      <c r="AR136" s="76">
        <f>+Provedor!AR403+Provedor!AR492+Provedor!AR581</f>
        <v>0</v>
      </c>
      <c r="AS136" s="76">
        <f>+Provedor!AS403+Provedor!AS492+Provedor!AS581</f>
        <v>0</v>
      </c>
      <c r="AT136" s="76">
        <f>+Provedor!AT403+Provedor!AT492+Provedor!AT581</f>
        <v>0</v>
      </c>
      <c r="AU136" s="76">
        <f>+Provedor!AU403+Provedor!AU492+Provedor!AU581</f>
        <v>0</v>
      </c>
    </row>
    <row r="137" spans="1:47" ht="14.1" customHeight="1" x14ac:dyDescent="0.2">
      <c r="A137" s="18" t="s">
        <v>5</v>
      </c>
      <c r="B137" s="20">
        <f>+Provedor!B404+Provedor!B493+Provedor!B582</f>
        <v>0</v>
      </c>
      <c r="C137" s="20">
        <f>+Provedor!C404+Provedor!C493+Provedor!C582</f>
        <v>0</v>
      </c>
      <c r="D137" s="20">
        <f>+Provedor!D404+Provedor!D493+Provedor!D582</f>
        <v>0</v>
      </c>
      <c r="E137" s="20">
        <f>+Provedor!E404+Provedor!E493+Provedor!E582</f>
        <v>0</v>
      </c>
      <c r="F137" s="20">
        <f>+Provedor!F404+Provedor!F493+Provedor!F582</f>
        <v>0</v>
      </c>
      <c r="G137" s="20">
        <f>+Provedor!G404+Provedor!G493+Provedor!G582</f>
        <v>0</v>
      </c>
      <c r="H137" s="20">
        <f>+Provedor!H404+Provedor!H493+Provedor!H582</f>
        <v>0</v>
      </c>
      <c r="I137" s="20">
        <f>+Provedor!I404+Provedor!I493+Provedor!I582</f>
        <v>0</v>
      </c>
      <c r="J137" s="20">
        <f>+Provedor!J404+Provedor!J493+Provedor!J582</f>
        <v>0</v>
      </c>
      <c r="K137" s="20">
        <f>+Provedor!K404+Provedor!K493+Provedor!K582</f>
        <v>0</v>
      </c>
      <c r="L137" s="20">
        <f>+Provedor!L404+Provedor!L493+Provedor!L582</f>
        <v>0</v>
      </c>
      <c r="M137" s="20">
        <f>+Provedor!M404+Provedor!M493+Provedor!M582</f>
        <v>0</v>
      </c>
      <c r="N137" s="20">
        <f>+Provedor!N404+Provedor!N493+Provedor!N582</f>
        <v>0</v>
      </c>
      <c r="O137" s="20">
        <f>+Provedor!O404+Provedor!O493+Provedor!O582</f>
        <v>0</v>
      </c>
      <c r="P137" s="20">
        <f>+Provedor!P404+Provedor!P493+Provedor!P582</f>
        <v>0</v>
      </c>
      <c r="Q137" s="20">
        <f>+Provedor!Q404+Provedor!Q493+Provedor!Q582</f>
        <v>0</v>
      </c>
      <c r="R137" s="20">
        <f>+Provedor!R404+Provedor!R493+Provedor!R582</f>
        <v>0</v>
      </c>
      <c r="S137" s="20">
        <f>+Provedor!S404+Provedor!S493+Provedor!S582</f>
        <v>0</v>
      </c>
      <c r="T137" s="20">
        <f>+Provedor!T404+Provedor!T493+Provedor!T582</f>
        <v>0</v>
      </c>
      <c r="U137" s="20">
        <f>+Provedor!U404+Provedor!U493+Provedor!U582</f>
        <v>0</v>
      </c>
      <c r="V137" s="20">
        <f>+Provedor!V404+Provedor!V493+Provedor!V582</f>
        <v>0</v>
      </c>
      <c r="W137" s="20">
        <f>+Provedor!W404+Provedor!W493+Provedor!W582</f>
        <v>0</v>
      </c>
      <c r="X137" s="20">
        <f>+Provedor!X404+Provedor!X493+Provedor!X582</f>
        <v>0</v>
      </c>
      <c r="Y137" s="20">
        <f>+Provedor!Y404+Provedor!Y493+Provedor!Y582</f>
        <v>0</v>
      </c>
      <c r="Z137" s="20">
        <f>+Provedor!Z404+Provedor!Z493+Provedor!Z582</f>
        <v>0</v>
      </c>
      <c r="AA137" s="20">
        <f>+Provedor!AA404+Provedor!AA493+Provedor!AA582</f>
        <v>0</v>
      </c>
      <c r="AB137" s="20">
        <f>+Provedor!AB404+Provedor!AB493+Provedor!AB582</f>
        <v>0</v>
      </c>
      <c r="AC137" s="20">
        <f>+Provedor!AC404+Provedor!AC493+Provedor!AC582</f>
        <v>0</v>
      </c>
      <c r="AD137" s="20">
        <f>+Provedor!AD404+Provedor!AD493+Provedor!AD582</f>
        <v>0</v>
      </c>
      <c r="AE137" s="20">
        <f>+Provedor!AE404+Provedor!AE493+Provedor!AE582</f>
        <v>0</v>
      </c>
      <c r="AF137" s="20">
        <f>+Provedor!AF404+Provedor!AF493+Provedor!AF582</f>
        <v>0</v>
      </c>
      <c r="AG137" s="20">
        <f>+Provedor!AG404+Provedor!AG493+Provedor!AG582</f>
        <v>0</v>
      </c>
      <c r="AH137" s="20">
        <f>+Provedor!AH404+Provedor!AH493+Provedor!AH582</f>
        <v>0</v>
      </c>
      <c r="AI137" s="20">
        <f>+Provedor!AI404+Provedor!AI493+Provedor!AI582</f>
        <v>0</v>
      </c>
      <c r="AJ137" s="20">
        <f>+Provedor!AJ404+Provedor!AJ493+Provedor!AJ582</f>
        <v>0</v>
      </c>
      <c r="AK137" s="20">
        <f>+Provedor!AK404+Provedor!AK493+Provedor!AK582</f>
        <v>0</v>
      </c>
      <c r="AL137" s="20">
        <f>+Provedor!AL404+Provedor!AL493+Provedor!AL582</f>
        <v>0</v>
      </c>
      <c r="AM137" s="20">
        <f>+Provedor!AM404+Provedor!AM493+Provedor!AM582</f>
        <v>0</v>
      </c>
      <c r="AN137" s="20">
        <f>+Provedor!AN404+Provedor!AN493+Provedor!AN582</f>
        <v>0</v>
      </c>
      <c r="AO137" s="20">
        <f>+Provedor!AO404+Provedor!AO493+Provedor!AO582</f>
        <v>0</v>
      </c>
      <c r="AP137" s="20">
        <f>+Provedor!AP404+Provedor!AP493+Provedor!AP582</f>
        <v>0</v>
      </c>
      <c r="AQ137" s="20">
        <f>+Provedor!AQ404+Provedor!AQ493+Provedor!AQ582</f>
        <v>0</v>
      </c>
      <c r="AR137" s="20">
        <f>+Provedor!AR404+Provedor!AR493+Provedor!AR582</f>
        <v>0</v>
      </c>
      <c r="AS137" s="20">
        <f>+Provedor!AS404+Provedor!AS493+Provedor!AS582</f>
        <v>0</v>
      </c>
      <c r="AT137" s="20">
        <f>+Provedor!AT404+Provedor!AT493+Provedor!AT582</f>
        <v>0</v>
      </c>
      <c r="AU137" s="20">
        <f>+Provedor!AU404+Provedor!AU493+Provedor!AU582</f>
        <v>0</v>
      </c>
    </row>
    <row r="138" spans="1:47" ht="14.1" customHeight="1" x14ac:dyDescent="0.2">
      <c r="A138" s="16" t="s">
        <v>178</v>
      </c>
      <c r="B138" s="76">
        <f>+Provedor!B405+Provedor!B494+Provedor!B583</f>
        <v>0</v>
      </c>
      <c r="C138" s="76">
        <f>+Provedor!C405+Provedor!C494+Provedor!C583</f>
        <v>0</v>
      </c>
      <c r="D138" s="76">
        <f>+Provedor!D405+Provedor!D494+Provedor!D583</f>
        <v>0</v>
      </c>
      <c r="E138" s="76">
        <f>+Provedor!E405+Provedor!E494+Provedor!E583</f>
        <v>0</v>
      </c>
      <c r="F138" s="76">
        <f>+Provedor!F405+Provedor!F494+Provedor!F583</f>
        <v>0</v>
      </c>
      <c r="G138" s="76">
        <f>+Provedor!G405+Provedor!G494+Provedor!G583</f>
        <v>0</v>
      </c>
      <c r="H138" s="76">
        <f>+Provedor!H405+Provedor!H494+Provedor!H583</f>
        <v>0</v>
      </c>
      <c r="I138" s="76">
        <f>+Provedor!I405+Provedor!I494+Provedor!I583</f>
        <v>0</v>
      </c>
      <c r="J138" s="76">
        <f>+Provedor!J405+Provedor!J494+Provedor!J583</f>
        <v>0</v>
      </c>
      <c r="K138" s="76">
        <f>+Provedor!K405+Provedor!K494+Provedor!K583</f>
        <v>0</v>
      </c>
      <c r="L138" s="76">
        <f>+Provedor!L405+Provedor!L494+Provedor!L583</f>
        <v>0</v>
      </c>
      <c r="M138" s="76">
        <f>+Provedor!M405+Provedor!M494+Provedor!M583</f>
        <v>0</v>
      </c>
      <c r="N138" s="76">
        <f>+Provedor!N405+Provedor!N494+Provedor!N583</f>
        <v>0</v>
      </c>
      <c r="O138" s="76">
        <f>+Provedor!O405+Provedor!O494+Provedor!O583</f>
        <v>0</v>
      </c>
      <c r="P138" s="76">
        <f>+Provedor!P405+Provedor!P494+Provedor!P583</f>
        <v>0</v>
      </c>
      <c r="Q138" s="76">
        <f>+Provedor!Q405+Provedor!Q494+Provedor!Q583</f>
        <v>0</v>
      </c>
      <c r="R138" s="76">
        <f>+Provedor!R405+Provedor!R494+Provedor!R583</f>
        <v>0</v>
      </c>
      <c r="S138" s="76">
        <f>+Provedor!S405+Provedor!S494+Provedor!S583</f>
        <v>0</v>
      </c>
      <c r="T138" s="76">
        <f>+Provedor!T405+Provedor!T494+Provedor!T583</f>
        <v>0</v>
      </c>
      <c r="U138" s="76">
        <f>+Provedor!U405+Provedor!U494+Provedor!U583</f>
        <v>0</v>
      </c>
      <c r="V138" s="76">
        <f>+Provedor!V405+Provedor!V494+Provedor!V583</f>
        <v>0</v>
      </c>
      <c r="W138" s="76">
        <f>+Provedor!W405+Provedor!W494+Provedor!W583</f>
        <v>0</v>
      </c>
      <c r="X138" s="76">
        <f>+Provedor!X405+Provedor!X494+Provedor!X583</f>
        <v>0</v>
      </c>
      <c r="Y138" s="76">
        <f>+Provedor!Y405+Provedor!Y494+Provedor!Y583</f>
        <v>0</v>
      </c>
      <c r="Z138" s="76">
        <f>+Provedor!Z405+Provedor!Z494+Provedor!Z583</f>
        <v>0</v>
      </c>
      <c r="AA138" s="76">
        <f>+Provedor!AA405+Provedor!AA494+Provedor!AA583</f>
        <v>0</v>
      </c>
      <c r="AB138" s="76">
        <f>+Provedor!AB405+Provedor!AB494+Provedor!AB583</f>
        <v>0</v>
      </c>
      <c r="AC138" s="76">
        <f>+Provedor!AC405+Provedor!AC494+Provedor!AC583</f>
        <v>0</v>
      </c>
      <c r="AD138" s="76">
        <f>+Provedor!AD405+Provedor!AD494+Provedor!AD583</f>
        <v>0</v>
      </c>
      <c r="AE138" s="76">
        <f>+Provedor!AE405+Provedor!AE494+Provedor!AE583</f>
        <v>0</v>
      </c>
      <c r="AF138" s="76">
        <f>+Provedor!AF405+Provedor!AF494+Provedor!AF583</f>
        <v>0</v>
      </c>
      <c r="AG138" s="76">
        <f>+Provedor!AG405+Provedor!AG494+Provedor!AG583</f>
        <v>0</v>
      </c>
      <c r="AH138" s="76">
        <f>+Provedor!AH405+Provedor!AH494+Provedor!AH583</f>
        <v>0</v>
      </c>
      <c r="AI138" s="76">
        <f>+Provedor!AI405+Provedor!AI494+Provedor!AI583</f>
        <v>0</v>
      </c>
      <c r="AJ138" s="76">
        <f>+Provedor!AJ405+Provedor!AJ494+Provedor!AJ583</f>
        <v>0</v>
      </c>
      <c r="AK138" s="76">
        <f>+Provedor!AK405+Provedor!AK494+Provedor!AK583</f>
        <v>0</v>
      </c>
      <c r="AL138" s="76">
        <f>+Provedor!AL405+Provedor!AL494+Provedor!AL583</f>
        <v>0</v>
      </c>
      <c r="AM138" s="76">
        <f>+Provedor!AM405+Provedor!AM494+Provedor!AM583</f>
        <v>0</v>
      </c>
      <c r="AN138" s="76">
        <f>+Provedor!AN405+Provedor!AN494+Provedor!AN583</f>
        <v>0</v>
      </c>
      <c r="AO138" s="76">
        <f>+Provedor!AO405+Provedor!AO494+Provedor!AO583</f>
        <v>0</v>
      </c>
      <c r="AP138" s="76">
        <f>+Provedor!AP405+Provedor!AP494+Provedor!AP583</f>
        <v>0</v>
      </c>
      <c r="AQ138" s="76">
        <f>+Provedor!AQ405+Provedor!AQ494+Provedor!AQ583</f>
        <v>0</v>
      </c>
      <c r="AR138" s="76">
        <f>+Provedor!AR405+Provedor!AR494+Provedor!AR583</f>
        <v>0</v>
      </c>
      <c r="AS138" s="76">
        <f>+Provedor!AS405+Provedor!AS494+Provedor!AS583</f>
        <v>0</v>
      </c>
      <c r="AT138" s="76">
        <f>+Provedor!AT405+Provedor!AT494+Provedor!AT583</f>
        <v>0</v>
      </c>
      <c r="AU138" s="76">
        <f>+Provedor!AU405+Provedor!AU494+Provedor!AU583</f>
        <v>0</v>
      </c>
    </row>
    <row r="139" spans="1:47" ht="14.1" customHeight="1" x14ac:dyDescent="0.2">
      <c r="A139" s="33" t="s">
        <v>156</v>
      </c>
      <c r="B139" s="76">
        <f>+Provedor!B406+Provedor!B495+Provedor!B584</f>
        <v>0</v>
      </c>
      <c r="C139" s="76">
        <f>+Provedor!C406+Provedor!C495+Provedor!C584</f>
        <v>0</v>
      </c>
      <c r="D139" s="76">
        <f>+Provedor!D406+Provedor!D495+Provedor!D584</f>
        <v>0</v>
      </c>
      <c r="E139" s="76">
        <f>+Provedor!E406+Provedor!E495+Provedor!E584</f>
        <v>0</v>
      </c>
      <c r="F139" s="76">
        <f>+Provedor!F406+Provedor!F495+Provedor!F584</f>
        <v>0</v>
      </c>
      <c r="G139" s="76">
        <f>+Provedor!G406+Provedor!G495+Provedor!G584</f>
        <v>0</v>
      </c>
      <c r="H139" s="76">
        <f>+Provedor!H406+Provedor!H495+Provedor!H584</f>
        <v>0</v>
      </c>
      <c r="I139" s="76">
        <f>+Provedor!I406+Provedor!I495+Provedor!I584</f>
        <v>0</v>
      </c>
      <c r="J139" s="76">
        <f>+Provedor!J406+Provedor!J495+Provedor!J584</f>
        <v>0</v>
      </c>
      <c r="K139" s="76">
        <f>+Provedor!K406+Provedor!K495+Provedor!K584</f>
        <v>0</v>
      </c>
      <c r="L139" s="76">
        <f>+Provedor!L406+Provedor!L495+Provedor!L584</f>
        <v>0</v>
      </c>
      <c r="M139" s="76">
        <f>+Provedor!M406+Provedor!M495+Provedor!M584</f>
        <v>0</v>
      </c>
      <c r="N139" s="76">
        <f>+Provedor!N406+Provedor!N495+Provedor!N584</f>
        <v>0</v>
      </c>
      <c r="O139" s="76">
        <f>+Provedor!O406+Provedor!O495+Provedor!O584</f>
        <v>0</v>
      </c>
      <c r="P139" s="76">
        <f>+Provedor!P406+Provedor!P495+Provedor!P584</f>
        <v>0</v>
      </c>
      <c r="Q139" s="76">
        <f>+Provedor!Q406+Provedor!Q495+Provedor!Q584</f>
        <v>0</v>
      </c>
      <c r="R139" s="76">
        <f>+Provedor!R406+Provedor!R495+Provedor!R584</f>
        <v>0</v>
      </c>
      <c r="S139" s="76">
        <f>+Provedor!S406+Provedor!S495+Provedor!S584</f>
        <v>0</v>
      </c>
      <c r="T139" s="76">
        <f>+Provedor!T406+Provedor!T495+Provedor!T584</f>
        <v>0</v>
      </c>
      <c r="U139" s="76">
        <f>+Provedor!U406+Provedor!U495+Provedor!U584</f>
        <v>0</v>
      </c>
      <c r="V139" s="76">
        <f>+Provedor!V406+Provedor!V495+Provedor!V584</f>
        <v>0</v>
      </c>
      <c r="W139" s="76">
        <f>+Provedor!W406+Provedor!W495+Provedor!W584</f>
        <v>0</v>
      </c>
      <c r="X139" s="76">
        <f>+Provedor!X406+Provedor!X495+Provedor!X584</f>
        <v>0</v>
      </c>
      <c r="Y139" s="76">
        <f>+Provedor!Y406+Provedor!Y495+Provedor!Y584</f>
        <v>0</v>
      </c>
      <c r="Z139" s="76">
        <f>+Provedor!Z406+Provedor!Z495+Provedor!Z584</f>
        <v>0</v>
      </c>
      <c r="AA139" s="76">
        <f>+Provedor!AA406+Provedor!AA495+Provedor!AA584</f>
        <v>0</v>
      </c>
      <c r="AB139" s="76">
        <f>+Provedor!AB406+Provedor!AB495+Provedor!AB584</f>
        <v>0</v>
      </c>
      <c r="AC139" s="76">
        <f>+Provedor!AC406+Provedor!AC495+Provedor!AC584</f>
        <v>0</v>
      </c>
      <c r="AD139" s="76">
        <f>+Provedor!AD406+Provedor!AD495+Provedor!AD584</f>
        <v>0</v>
      </c>
      <c r="AE139" s="76">
        <f>+Provedor!AE406+Provedor!AE495+Provedor!AE584</f>
        <v>0</v>
      </c>
      <c r="AF139" s="76">
        <f>+Provedor!AF406+Provedor!AF495+Provedor!AF584</f>
        <v>0</v>
      </c>
      <c r="AG139" s="76">
        <f>+Provedor!AG406+Provedor!AG495+Provedor!AG584</f>
        <v>0</v>
      </c>
      <c r="AH139" s="76">
        <f>+Provedor!AH406+Provedor!AH495+Provedor!AH584</f>
        <v>0</v>
      </c>
      <c r="AI139" s="76">
        <f>+Provedor!AI406+Provedor!AI495+Provedor!AI584</f>
        <v>0</v>
      </c>
      <c r="AJ139" s="76">
        <f>+Provedor!AJ406+Provedor!AJ495+Provedor!AJ584</f>
        <v>0</v>
      </c>
      <c r="AK139" s="76">
        <f>+Provedor!AK406+Provedor!AK495+Provedor!AK584</f>
        <v>0</v>
      </c>
      <c r="AL139" s="76">
        <f>+Provedor!AL406+Provedor!AL495+Provedor!AL584</f>
        <v>0</v>
      </c>
      <c r="AM139" s="76">
        <f>+Provedor!AM406+Provedor!AM495+Provedor!AM584</f>
        <v>0</v>
      </c>
      <c r="AN139" s="76">
        <f>+Provedor!AN406+Provedor!AN495+Provedor!AN584</f>
        <v>0</v>
      </c>
      <c r="AO139" s="76">
        <f>+Provedor!AO406+Provedor!AO495+Provedor!AO584</f>
        <v>0</v>
      </c>
      <c r="AP139" s="76">
        <f>+Provedor!AP406+Provedor!AP495+Provedor!AP584</f>
        <v>0</v>
      </c>
      <c r="AQ139" s="76">
        <f>+Provedor!AQ406+Provedor!AQ495+Provedor!AQ584</f>
        <v>0</v>
      </c>
      <c r="AR139" s="76">
        <f>+Provedor!AR406+Provedor!AR495+Provedor!AR584</f>
        <v>0</v>
      </c>
      <c r="AS139" s="76">
        <f>+Provedor!AS406+Provedor!AS495+Provedor!AS584</f>
        <v>0</v>
      </c>
      <c r="AT139" s="76">
        <f>+Provedor!AT406+Provedor!AT495+Provedor!AT584</f>
        <v>0</v>
      </c>
      <c r="AU139" s="76">
        <f>+Provedor!AU406+Provedor!AU495+Provedor!AU584</f>
        <v>0</v>
      </c>
    </row>
    <row r="140" spans="1:47" ht="14.1" customHeight="1" x14ac:dyDescent="0.2">
      <c r="A140" s="33" t="s">
        <v>157</v>
      </c>
      <c r="B140" s="76">
        <f>+Provedor!B407+Provedor!B496+Provedor!B585</f>
        <v>0</v>
      </c>
      <c r="C140" s="76">
        <f>+Provedor!C407+Provedor!C496+Provedor!C585</f>
        <v>0</v>
      </c>
      <c r="D140" s="76">
        <f>+Provedor!D407+Provedor!D496+Provedor!D585</f>
        <v>0</v>
      </c>
      <c r="E140" s="76">
        <f>+Provedor!E407+Provedor!E496+Provedor!E585</f>
        <v>0</v>
      </c>
      <c r="F140" s="76">
        <f>+Provedor!F407+Provedor!F496+Provedor!F585</f>
        <v>0</v>
      </c>
      <c r="G140" s="76">
        <f>+Provedor!G407+Provedor!G496+Provedor!G585</f>
        <v>0</v>
      </c>
      <c r="H140" s="76">
        <f>+Provedor!H407+Provedor!H496+Provedor!H585</f>
        <v>0</v>
      </c>
      <c r="I140" s="76">
        <f>+Provedor!I407+Provedor!I496+Provedor!I585</f>
        <v>0</v>
      </c>
      <c r="J140" s="76">
        <f>+Provedor!J407+Provedor!J496+Provedor!J585</f>
        <v>0</v>
      </c>
      <c r="K140" s="76">
        <f>+Provedor!K407+Provedor!K496+Provedor!K585</f>
        <v>0</v>
      </c>
      <c r="L140" s="76">
        <f>+Provedor!L407+Provedor!L496+Provedor!L585</f>
        <v>0</v>
      </c>
      <c r="M140" s="76">
        <f>+Provedor!M407+Provedor!M496+Provedor!M585</f>
        <v>0</v>
      </c>
      <c r="N140" s="76">
        <f>+Provedor!N407+Provedor!N496+Provedor!N585</f>
        <v>0</v>
      </c>
      <c r="O140" s="76">
        <f>+Provedor!O407+Provedor!O496+Provedor!O585</f>
        <v>0</v>
      </c>
      <c r="P140" s="76">
        <f>+Provedor!P407+Provedor!P496+Provedor!P585</f>
        <v>0</v>
      </c>
      <c r="Q140" s="76">
        <f>+Provedor!Q407+Provedor!Q496+Provedor!Q585</f>
        <v>0</v>
      </c>
      <c r="R140" s="76">
        <f>+Provedor!R407+Provedor!R496+Provedor!R585</f>
        <v>0</v>
      </c>
      <c r="S140" s="76">
        <f>+Provedor!S407+Provedor!S496+Provedor!S585</f>
        <v>0</v>
      </c>
      <c r="T140" s="76">
        <f>+Provedor!T407+Provedor!T496+Provedor!T585</f>
        <v>0</v>
      </c>
      <c r="U140" s="76">
        <f>+Provedor!U407+Provedor!U496+Provedor!U585</f>
        <v>0</v>
      </c>
      <c r="V140" s="76">
        <f>+Provedor!V407+Provedor!V496+Provedor!V585</f>
        <v>0</v>
      </c>
      <c r="W140" s="76">
        <f>+Provedor!W407+Provedor!W496+Provedor!W585</f>
        <v>0</v>
      </c>
      <c r="X140" s="76">
        <f>+Provedor!X407+Provedor!X496+Provedor!X585</f>
        <v>0</v>
      </c>
      <c r="Y140" s="76">
        <f>+Provedor!Y407+Provedor!Y496+Provedor!Y585</f>
        <v>0</v>
      </c>
      <c r="Z140" s="76">
        <f>+Provedor!Z407+Provedor!Z496+Provedor!Z585</f>
        <v>0</v>
      </c>
      <c r="AA140" s="76">
        <f>+Provedor!AA407+Provedor!AA496+Provedor!AA585</f>
        <v>0</v>
      </c>
      <c r="AB140" s="76">
        <f>+Provedor!AB407+Provedor!AB496+Provedor!AB585</f>
        <v>0</v>
      </c>
      <c r="AC140" s="76">
        <f>+Provedor!AC407+Provedor!AC496+Provedor!AC585</f>
        <v>0</v>
      </c>
      <c r="AD140" s="76">
        <f>+Provedor!AD407+Provedor!AD496+Provedor!AD585</f>
        <v>0</v>
      </c>
      <c r="AE140" s="76">
        <f>+Provedor!AE407+Provedor!AE496+Provedor!AE585</f>
        <v>0</v>
      </c>
      <c r="AF140" s="76">
        <f>+Provedor!AF407+Provedor!AF496+Provedor!AF585</f>
        <v>0</v>
      </c>
      <c r="AG140" s="76">
        <f>+Provedor!AG407+Provedor!AG496+Provedor!AG585</f>
        <v>0</v>
      </c>
      <c r="AH140" s="76">
        <f>+Provedor!AH407+Provedor!AH496+Provedor!AH585</f>
        <v>0</v>
      </c>
      <c r="AI140" s="76">
        <f>+Provedor!AI407+Provedor!AI496+Provedor!AI585</f>
        <v>0</v>
      </c>
      <c r="AJ140" s="76">
        <f>+Provedor!AJ407+Provedor!AJ496+Provedor!AJ585</f>
        <v>0</v>
      </c>
      <c r="AK140" s="76">
        <f>+Provedor!AK407+Provedor!AK496+Provedor!AK585</f>
        <v>0</v>
      </c>
      <c r="AL140" s="76">
        <f>+Provedor!AL407+Provedor!AL496+Provedor!AL585</f>
        <v>0</v>
      </c>
      <c r="AM140" s="76">
        <f>+Provedor!AM407+Provedor!AM496+Provedor!AM585</f>
        <v>0</v>
      </c>
      <c r="AN140" s="76">
        <f>+Provedor!AN407+Provedor!AN496+Provedor!AN585</f>
        <v>0</v>
      </c>
      <c r="AO140" s="76">
        <f>+Provedor!AO407+Provedor!AO496+Provedor!AO585</f>
        <v>0</v>
      </c>
      <c r="AP140" s="76">
        <f>+Provedor!AP407+Provedor!AP496+Provedor!AP585</f>
        <v>0</v>
      </c>
      <c r="AQ140" s="76">
        <f>+Provedor!AQ407+Provedor!AQ496+Provedor!AQ585</f>
        <v>0</v>
      </c>
      <c r="AR140" s="76">
        <f>+Provedor!AR407+Provedor!AR496+Provedor!AR585</f>
        <v>0</v>
      </c>
      <c r="AS140" s="76">
        <f>+Provedor!AS407+Provedor!AS496+Provedor!AS585</f>
        <v>0</v>
      </c>
      <c r="AT140" s="76">
        <f>+Provedor!AT407+Provedor!AT496+Provedor!AT585</f>
        <v>0</v>
      </c>
      <c r="AU140" s="76">
        <f>+Provedor!AU407+Provedor!AU496+Provedor!AU585</f>
        <v>0</v>
      </c>
    </row>
    <row r="141" spans="1:47" ht="14.1" customHeight="1" x14ac:dyDescent="0.2">
      <c r="A141" s="37" t="s">
        <v>182</v>
      </c>
      <c r="B141" s="76">
        <f>+Provedor!B408+Provedor!B497+Provedor!B586</f>
        <v>0</v>
      </c>
      <c r="C141" s="76">
        <f>+Provedor!C408+Provedor!C497+Provedor!C586</f>
        <v>0</v>
      </c>
      <c r="D141" s="76">
        <f>+Provedor!D408+Provedor!D497+Provedor!D586</f>
        <v>0</v>
      </c>
      <c r="E141" s="76">
        <f>+Provedor!E408+Provedor!E497+Provedor!E586</f>
        <v>0</v>
      </c>
      <c r="F141" s="76">
        <f>+Provedor!F408+Provedor!F497+Provedor!F586</f>
        <v>0</v>
      </c>
      <c r="G141" s="76">
        <f>+Provedor!G408+Provedor!G497+Provedor!G586</f>
        <v>0</v>
      </c>
      <c r="H141" s="76">
        <f>+Provedor!H408+Provedor!H497+Provedor!H586</f>
        <v>0</v>
      </c>
      <c r="I141" s="76">
        <f>+Provedor!I408+Provedor!I497+Provedor!I586</f>
        <v>0</v>
      </c>
      <c r="J141" s="76">
        <f>+Provedor!J408+Provedor!J497+Provedor!J586</f>
        <v>0</v>
      </c>
      <c r="K141" s="76">
        <f>+Provedor!K408+Provedor!K497+Provedor!K586</f>
        <v>0</v>
      </c>
      <c r="L141" s="76">
        <f>+Provedor!L408+Provedor!L497+Provedor!L586</f>
        <v>0</v>
      </c>
      <c r="M141" s="76">
        <f>+Provedor!M408+Provedor!M497+Provedor!M586</f>
        <v>0</v>
      </c>
      <c r="N141" s="76">
        <f>+Provedor!N408+Provedor!N497+Provedor!N586</f>
        <v>0</v>
      </c>
      <c r="O141" s="76">
        <f>+Provedor!O408+Provedor!O497+Provedor!O586</f>
        <v>0</v>
      </c>
      <c r="P141" s="76">
        <f>+Provedor!P408+Provedor!P497+Provedor!P586</f>
        <v>0</v>
      </c>
      <c r="Q141" s="76">
        <f>+Provedor!Q408+Provedor!Q497+Provedor!Q586</f>
        <v>0</v>
      </c>
      <c r="R141" s="76">
        <f>+Provedor!R408+Provedor!R497+Provedor!R586</f>
        <v>0</v>
      </c>
      <c r="S141" s="76">
        <f>+Provedor!S408+Provedor!S497+Provedor!S586</f>
        <v>0</v>
      </c>
      <c r="T141" s="76">
        <f>+Provedor!T408+Provedor!T497+Provedor!T586</f>
        <v>0</v>
      </c>
      <c r="U141" s="76">
        <f>+Provedor!U408+Provedor!U497+Provedor!U586</f>
        <v>0</v>
      </c>
      <c r="V141" s="76">
        <f>+Provedor!V408+Provedor!V497+Provedor!V586</f>
        <v>0</v>
      </c>
      <c r="W141" s="76">
        <f>+Provedor!W408+Provedor!W497+Provedor!W586</f>
        <v>0</v>
      </c>
      <c r="X141" s="76">
        <f>+Provedor!X408+Provedor!X497+Provedor!X586</f>
        <v>0</v>
      </c>
      <c r="Y141" s="76">
        <f>+Provedor!Y408+Provedor!Y497+Provedor!Y586</f>
        <v>0</v>
      </c>
      <c r="Z141" s="76">
        <f>+Provedor!Z408+Provedor!Z497+Provedor!Z586</f>
        <v>0</v>
      </c>
      <c r="AA141" s="76">
        <f>+Provedor!AA408+Provedor!AA497+Provedor!AA586</f>
        <v>0</v>
      </c>
      <c r="AB141" s="76">
        <f>+Provedor!AB408+Provedor!AB497+Provedor!AB586</f>
        <v>0</v>
      </c>
      <c r="AC141" s="76">
        <f>+Provedor!AC408+Provedor!AC497+Provedor!AC586</f>
        <v>0</v>
      </c>
      <c r="AD141" s="76">
        <f>+Provedor!AD408+Provedor!AD497+Provedor!AD586</f>
        <v>0</v>
      </c>
      <c r="AE141" s="76">
        <f>+Provedor!AE408+Provedor!AE497+Provedor!AE586</f>
        <v>0</v>
      </c>
      <c r="AF141" s="76">
        <f>+Provedor!AF408+Provedor!AF497+Provedor!AF586</f>
        <v>0</v>
      </c>
      <c r="AG141" s="76">
        <f>+Provedor!AG408+Provedor!AG497+Provedor!AG586</f>
        <v>0</v>
      </c>
      <c r="AH141" s="76">
        <f>+Provedor!AH408+Provedor!AH497+Provedor!AH586</f>
        <v>0</v>
      </c>
      <c r="AI141" s="76">
        <f>+Provedor!AI408+Provedor!AI497+Provedor!AI586</f>
        <v>0</v>
      </c>
      <c r="AJ141" s="76">
        <f>+Provedor!AJ408+Provedor!AJ497+Provedor!AJ586</f>
        <v>0</v>
      </c>
      <c r="AK141" s="76">
        <f>+Provedor!AK408+Provedor!AK497+Provedor!AK586</f>
        <v>0</v>
      </c>
      <c r="AL141" s="76">
        <f>+Provedor!AL408+Provedor!AL497+Provedor!AL586</f>
        <v>0</v>
      </c>
      <c r="AM141" s="76">
        <f>+Provedor!AM408+Provedor!AM497+Provedor!AM586</f>
        <v>0</v>
      </c>
      <c r="AN141" s="76">
        <f>+Provedor!AN408+Provedor!AN497+Provedor!AN586</f>
        <v>0</v>
      </c>
      <c r="AO141" s="76">
        <f>+Provedor!AO408+Provedor!AO497+Provedor!AO586</f>
        <v>0</v>
      </c>
      <c r="AP141" s="76">
        <f>+Provedor!AP408+Provedor!AP497+Provedor!AP586</f>
        <v>0</v>
      </c>
      <c r="AQ141" s="76">
        <f>+Provedor!AQ408+Provedor!AQ497+Provedor!AQ586</f>
        <v>0</v>
      </c>
      <c r="AR141" s="76">
        <f>+Provedor!AR408+Provedor!AR497+Provedor!AR586</f>
        <v>0</v>
      </c>
      <c r="AS141" s="76">
        <f>+Provedor!AS408+Provedor!AS497+Provedor!AS586</f>
        <v>0</v>
      </c>
      <c r="AT141" s="76">
        <f>+Provedor!AT408+Provedor!AT497+Provedor!AT586</f>
        <v>0</v>
      </c>
      <c r="AU141" s="76">
        <f>+Provedor!AU408+Provedor!AU497+Provedor!AU586</f>
        <v>0</v>
      </c>
    </row>
    <row r="142" spans="1:47" ht="14.1" customHeight="1" x14ac:dyDescent="0.2">
      <c r="A142" s="37" t="s">
        <v>158</v>
      </c>
      <c r="B142" s="76">
        <f>+Provedor!B409+Provedor!B498+Provedor!B587</f>
        <v>0</v>
      </c>
      <c r="C142" s="76">
        <f>+Provedor!C409+Provedor!C498+Provedor!C587</f>
        <v>0</v>
      </c>
      <c r="D142" s="76">
        <f>+Provedor!D409+Provedor!D498+Provedor!D587</f>
        <v>0</v>
      </c>
      <c r="E142" s="76">
        <f>+Provedor!E409+Provedor!E498+Provedor!E587</f>
        <v>0</v>
      </c>
      <c r="F142" s="76">
        <f>+Provedor!F409+Provedor!F498+Provedor!F587</f>
        <v>0</v>
      </c>
      <c r="G142" s="76">
        <f>+Provedor!G409+Provedor!G498+Provedor!G587</f>
        <v>0</v>
      </c>
      <c r="H142" s="76">
        <f>+Provedor!H409+Provedor!H498+Provedor!H587</f>
        <v>0</v>
      </c>
      <c r="I142" s="76">
        <f>+Provedor!I409+Provedor!I498+Provedor!I587</f>
        <v>0</v>
      </c>
      <c r="J142" s="76">
        <f>+Provedor!J409+Provedor!J498+Provedor!J587</f>
        <v>0</v>
      </c>
      <c r="K142" s="76">
        <f>+Provedor!K409+Provedor!K498+Provedor!K587</f>
        <v>0</v>
      </c>
      <c r="L142" s="76">
        <f>+Provedor!L409+Provedor!L498+Provedor!L587</f>
        <v>0</v>
      </c>
      <c r="M142" s="76">
        <f>+Provedor!M409+Provedor!M498+Provedor!M587</f>
        <v>0</v>
      </c>
      <c r="N142" s="76">
        <f>+Provedor!N409+Provedor!N498+Provedor!N587</f>
        <v>0</v>
      </c>
      <c r="O142" s="76">
        <f>+Provedor!O409+Provedor!O498+Provedor!O587</f>
        <v>0</v>
      </c>
      <c r="P142" s="76">
        <f>+Provedor!P409+Provedor!P498+Provedor!P587</f>
        <v>0</v>
      </c>
      <c r="Q142" s="76">
        <f>+Provedor!Q409+Provedor!Q498+Provedor!Q587</f>
        <v>0</v>
      </c>
      <c r="R142" s="76">
        <f>+Provedor!R409+Provedor!R498+Provedor!R587</f>
        <v>0</v>
      </c>
      <c r="S142" s="76">
        <f>+Provedor!S409+Provedor!S498+Provedor!S587</f>
        <v>0</v>
      </c>
      <c r="T142" s="76">
        <f>+Provedor!T409+Provedor!T498+Provedor!T587</f>
        <v>0</v>
      </c>
      <c r="U142" s="76">
        <f>+Provedor!U409+Provedor!U498+Provedor!U587</f>
        <v>0</v>
      </c>
      <c r="V142" s="76">
        <f>+Provedor!V409+Provedor!V498+Provedor!V587</f>
        <v>0</v>
      </c>
      <c r="W142" s="76">
        <f>+Provedor!W409+Provedor!W498+Provedor!W587</f>
        <v>0</v>
      </c>
      <c r="X142" s="76">
        <f>+Provedor!X409+Provedor!X498+Provedor!X587</f>
        <v>0</v>
      </c>
      <c r="Y142" s="76">
        <f>+Provedor!Y409+Provedor!Y498+Provedor!Y587</f>
        <v>0</v>
      </c>
      <c r="Z142" s="76">
        <f>+Provedor!Z409+Provedor!Z498+Provedor!Z587</f>
        <v>0</v>
      </c>
      <c r="AA142" s="76">
        <f>+Provedor!AA409+Provedor!AA498+Provedor!AA587</f>
        <v>0</v>
      </c>
      <c r="AB142" s="76">
        <f>+Provedor!AB409+Provedor!AB498+Provedor!AB587</f>
        <v>0</v>
      </c>
      <c r="AC142" s="76">
        <f>+Provedor!AC409+Provedor!AC498+Provedor!AC587</f>
        <v>0</v>
      </c>
      <c r="AD142" s="76">
        <f>+Provedor!AD409+Provedor!AD498+Provedor!AD587</f>
        <v>0</v>
      </c>
      <c r="AE142" s="76">
        <f>+Provedor!AE409+Provedor!AE498+Provedor!AE587</f>
        <v>0</v>
      </c>
      <c r="AF142" s="76">
        <f>+Provedor!AF409+Provedor!AF498+Provedor!AF587</f>
        <v>0</v>
      </c>
      <c r="AG142" s="76">
        <f>+Provedor!AG409+Provedor!AG498+Provedor!AG587</f>
        <v>0</v>
      </c>
      <c r="AH142" s="76">
        <f>+Provedor!AH409+Provedor!AH498+Provedor!AH587</f>
        <v>0</v>
      </c>
      <c r="AI142" s="76">
        <f>+Provedor!AI409+Provedor!AI498+Provedor!AI587</f>
        <v>0</v>
      </c>
      <c r="AJ142" s="76">
        <f>+Provedor!AJ409+Provedor!AJ498+Provedor!AJ587</f>
        <v>0</v>
      </c>
      <c r="AK142" s="76">
        <f>+Provedor!AK409+Provedor!AK498+Provedor!AK587</f>
        <v>0</v>
      </c>
      <c r="AL142" s="76">
        <f>+Provedor!AL409+Provedor!AL498+Provedor!AL587</f>
        <v>0</v>
      </c>
      <c r="AM142" s="76">
        <f>+Provedor!AM409+Provedor!AM498+Provedor!AM587</f>
        <v>0</v>
      </c>
      <c r="AN142" s="76">
        <f>+Provedor!AN409+Provedor!AN498+Provedor!AN587</f>
        <v>0</v>
      </c>
      <c r="AO142" s="76">
        <f>+Provedor!AO409+Provedor!AO498+Provedor!AO587</f>
        <v>0</v>
      </c>
      <c r="AP142" s="76">
        <f>+Provedor!AP409+Provedor!AP498+Provedor!AP587</f>
        <v>0</v>
      </c>
      <c r="AQ142" s="76">
        <f>+Provedor!AQ409+Provedor!AQ498+Provedor!AQ587</f>
        <v>0</v>
      </c>
      <c r="AR142" s="76">
        <f>+Provedor!AR409+Provedor!AR498+Provedor!AR587</f>
        <v>0</v>
      </c>
      <c r="AS142" s="76">
        <f>+Provedor!AS409+Provedor!AS498+Provedor!AS587</f>
        <v>0</v>
      </c>
      <c r="AT142" s="76">
        <f>+Provedor!AT409+Provedor!AT498+Provedor!AT587</f>
        <v>0</v>
      </c>
      <c r="AU142" s="76">
        <f>+Provedor!AU409+Provedor!AU498+Provedor!AU587</f>
        <v>0</v>
      </c>
    </row>
    <row r="143" spans="1:47" ht="14.1" customHeight="1" x14ac:dyDescent="0.2">
      <c r="A143" s="33" t="s">
        <v>159</v>
      </c>
      <c r="B143" s="76">
        <f>+Provedor!B410+Provedor!B499+Provedor!B588</f>
        <v>0</v>
      </c>
      <c r="C143" s="76">
        <f>+Provedor!C410+Provedor!C499+Provedor!C588</f>
        <v>0</v>
      </c>
      <c r="D143" s="76">
        <f>+Provedor!D410+Provedor!D499+Provedor!D588</f>
        <v>0</v>
      </c>
      <c r="E143" s="76">
        <f>+Provedor!E410+Provedor!E499+Provedor!E588</f>
        <v>0</v>
      </c>
      <c r="F143" s="76">
        <f>+Provedor!F410+Provedor!F499+Provedor!F588</f>
        <v>0</v>
      </c>
      <c r="G143" s="76">
        <f>+Provedor!G410+Provedor!G499+Provedor!G588</f>
        <v>0</v>
      </c>
      <c r="H143" s="76">
        <f>+Provedor!H410+Provedor!H499+Provedor!H588</f>
        <v>0</v>
      </c>
      <c r="I143" s="76">
        <f>+Provedor!I410+Provedor!I499+Provedor!I588</f>
        <v>0</v>
      </c>
      <c r="J143" s="76">
        <f>+Provedor!J410+Provedor!J499+Provedor!J588</f>
        <v>0</v>
      </c>
      <c r="K143" s="76">
        <f>+Provedor!K410+Provedor!K499+Provedor!K588</f>
        <v>0</v>
      </c>
      <c r="L143" s="76">
        <f>+Provedor!L410+Provedor!L499+Provedor!L588</f>
        <v>0</v>
      </c>
      <c r="M143" s="76">
        <f>+Provedor!M410+Provedor!M499+Provedor!M588</f>
        <v>0</v>
      </c>
      <c r="N143" s="76">
        <f>+Provedor!N410+Provedor!N499+Provedor!N588</f>
        <v>0</v>
      </c>
      <c r="O143" s="76">
        <f>+Provedor!O410+Provedor!O499+Provedor!O588</f>
        <v>0</v>
      </c>
      <c r="P143" s="76">
        <f>+Provedor!P410+Provedor!P499+Provedor!P588</f>
        <v>0</v>
      </c>
      <c r="Q143" s="76">
        <f>+Provedor!Q410+Provedor!Q499+Provedor!Q588</f>
        <v>0</v>
      </c>
      <c r="R143" s="76">
        <f>+Provedor!R410+Provedor!R499+Provedor!R588</f>
        <v>0</v>
      </c>
      <c r="S143" s="76">
        <f>+Provedor!S410+Provedor!S499+Provedor!S588</f>
        <v>0</v>
      </c>
      <c r="T143" s="76">
        <f>+Provedor!T410+Provedor!T499+Provedor!T588</f>
        <v>0</v>
      </c>
      <c r="U143" s="76">
        <f>+Provedor!U410+Provedor!U499+Provedor!U588</f>
        <v>0</v>
      </c>
      <c r="V143" s="76">
        <f>+Provedor!V410+Provedor!V499+Provedor!V588</f>
        <v>0</v>
      </c>
      <c r="W143" s="76">
        <f>+Provedor!W410+Provedor!W499+Provedor!W588</f>
        <v>0</v>
      </c>
      <c r="X143" s="76">
        <f>+Provedor!X410+Provedor!X499+Provedor!X588</f>
        <v>0</v>
      </c>
      <c r="Y143" s="76">
        <f>+Provedor!Y410+Provedor!Y499+Provedor!Y588</f>
        <v>0</v>
      </c>
      <c r="Z143" s="76">
        <f>+Provedor!Z410+Provedor!Z499+Provedor!Z588</f>
        <v>0</v>
      </c>
      <c r="AA143" s="76">
        <f>+Provedor!AA410+Provedor!AA499+Provedor!AA588</f>
        <v>0</v>
      </c>
      <c r="AB143" s="76">
        <f>+Provedor!AB410+Provedor!AB499+Provedor!AB588</f>
        <v>0</v>
      </c>
      <c r="AC143" s="76">
        <f>+Provedor!AC410+Provedor!AC499+Provedor!AC588</f>
        <v>0</v>
      </c>
      <c r="AD143" s="76">
        <f>+Provedor!AD410+Provedor!AD499+Provedor!AD588</f>
        <v>0</v>
      </c>
      <c r="AE143" s="76">
        <f>+Provedor!AE410+Provedor!AE499+Provedor!AE588</f>
        <v>0</v>
      </c>
      <c r="AF143" s="76">
        <f>+Provedor!AF410+Provedor!AF499+Provedor!AF588</f>
        <v>0</v>
      </c>
      <c r="AG143" s="76">
        <f>+Provedor!AG410+Provedor!AG499+Provedor!AG588</f>
        <v>0</v>
      </c>
      <c r="AH143" s="76">
        <f>+Provedor!AH410+Provedor!AH499+Provedor!AH588</f>
        <v>0</v>
      </c>
      <c r="AI143" s="76">
        <f>+Provedor!AI410+Provedor!AI499+Provedor!AI588</f>
        <v>0</v>
      </c>
      <c r="AJ143" s="76">
        <f>+Provedor!AJ410+Provedor!AJ499+Provedor!AJ588</f>
        <v>0</v>
      </c>
      <c r="AK143" s="76">
        <f>+Provedor!AK410+Provedor!AK499+Provedor!AK588</f>
        <v>0</v>
      </c>
      <c r="AL143" s="76">
        <f>+Provedor!AL410+Provedor!AL499+Provedor!AL588</f>
        <v>0</v>
      </c>
      <c r="AM143" s="76">
        <f>+Provedor!AM410+Provedor!AM499+Provedor!AM588</f>
        <v>0</v>
      </c>
      <c r="AN143" s="76">
        <f>+Provedor!AN410+Provedor!AN499+Provedor!AN588</f>
        <v>0</v>
      </c>
      <c r="AO143" s="76">
        <f>+Provedor!AO410+Provedor!AO499+Provedor!AO588</f>
        <v>0</v>
      </c>
      <c r="AP143" s="76">
        <f>+Provedor!AP410+Provedor!AP499+Provedor!AP588</f>
        <v>0</v>
      </c>
      <c r="AQ143" s="76">
        <f>+Provedor!AQ410+Provedor!AQ499+Provedor!AQ588</f>
        <v>0</v>
      </c>
      <c r="AR143" s="76">
        <f>+Provedor!AR410+Provedor!AR499+Provedor!AR588</f>
        <v>0</v>
      </c>
      <c r="AS143" s="76">
        <f>+Provedor!AS410+Provedor!AS499+Provedor!AS588</f>
        <v>0</v>
      </c>
      <c r="AT143" s="76">
        <f>+Provedor!AT410+Provedor!AT499+Provedor!AT588</f>
        <v>0</v>
      </c>
      <c r="AU143" s="76">
        <f>+Provedor!AU410+Provedor!AU499+Provedor!AU588</f>
        <v>0</v>
      </c>
    </row>
    <row r="144" spans="1:47" ht="14.1" customHeight="1" x14ac:dyDescent="0.2">
      <c r="A144" s="33" t="s">
        <v>160</v>
      </c>
      <c r="B144" s="76">
        <f>+Provedor!B411+Provedor!B500+Provedor!B589</f>
        <v>0</v>
      </c>
      <c r="C144" s="76">
        <f>+Provedor!C411+Provedor!C500+Provedor!C589</f>
        <v>0</v>
      </c>
      <c r="D144" s="76">
        <f>+Provedor!D411+Provedor!D500+Provedor!D589</f>
        <v>0</v>
      </c>
      <c r="E144" s="76">
        <f>+Provedor!E411+Provedor!E500+Provedor!E589</f>
        <v>0</v>
      </c>
      <c r="F144" s="76">
        <f>+Provedor!F411+Provedor!F500+Provedor!F589</f>
        <v>0</v>
      </c>
      <c r="G144" s="76">
        <f>+Provedor!G411+Provedor!G500+Provedor!G589</f>
        <v>0</v>
      </c>
      <c r="H144" s="76">
        <f>+Provedor!H411+Provedor!H500+Provedor!H589</f>
        <v>0</v>
      </c>
      <c r="I144" s="76">
        <f>+Provedor!I411+Provedor!I500+Provedor!I589</f>
        <v>0</v>
      </c>
      <c r="J144" s="76">
        <f>+Provedor!J411+Provedor!J500+Provedor!J589</f>
        <v>0</v>
      </c>
      <c r="K144" s="76">
        <f>+Provedor!K411+Provedor!K500+Provedor!K589</f>
        <v>0</v>
      </c>
      <c r="L144" s="76">
        <f>+Provedor!L411+Provedor!L500+Provedor!L589</f>
        <v>0</v>
      </c>
      <c r="M144" s="76">
        <f>+Provedor!M411+Provedor!M500+Provedor!M589</f>
        <v>0</v>
      </c>
      <c r="N144" s="76">
        <f>+Provedor!N411+Provedor!N500+Provedor!N589</f>
        <v>0</v>
      </c>
      <c r="O144" s="76">
        <f>+Provedor!O411+Provedor!O500+Provedor!O589</f>
        <v>0</v>
      </c>
      <c r="P144" s="76">
        <f>+Provedor!P411+Provedor!P500+Provedor!P589</f>
        <v>0</v>
      </c>
      <c r="Q144" s="76">
        <f>+Provedor!Q411+Provedor!Q500+Provedor!Q589</f>
        <v>0</v>
      </c>
      <c r="R144" s="76">
        <f>+Provedor!R411+Provedor!R500+Provedor!R589</f>
        <v>0</v>
      </c>
      <c r="S144" s="76">
        <f>+Provedor!S411+Provedor!S500+Provedor!S589</f>
        <v>0</v>
      </c>
      <c r="T144" s="76">
        <f>+Provedor!T411+Provedor!T500+Provedor!T589</f>
        <v>0</v>
      </c>
      <c r="U144" s="76">
        <f>+Provedor!U411+Provedor!U500+Provedor!U589</f>
        <v>0</v>
      </c>
      <c r="V144" s="76">
        <f>+Provedor!V411+Provedor!V500+Provedor!V589</f>
        <v>0</v>
      </c>
      <c r="W144" s="76">
        <f>+Provedor!W411+Provedor!W500+Provedor!W589</f>
        <v>0</v>
      </c>
      <c r="X144" s="76">
        <f>+Provedor!X411+Provedor!X500+Provedor!X589</f>
        <v>0</v>
      </c>
      <c r="Y144" s="76">
        <f>+Provedor!Y411+Provedor!Y500+Provedor!Y589</f>
        <v>0</v>
      </c>
      <c r="Z144" s="76">
        <f>+Provedor!Z411+Provedor!Z500+Provedor!Z589</f>
        <v>0</v>
      </c>
      <c r="AA144" s="76">
        <f>+Provedor!AA411+Provedor!AA500+Provedor!AA589</f>
        <v>0</v>
      </c>
      <c r="AB144" s="76">
        <f>+Provedor!AB411+Provedor!AB500+Provedor!AB589</f>
        <v>0</v>
      </c>
      <c r="AC144" s="76">
        <f>+Provedor!AC411+Provedor!AC500+Provedor!AC589</f>
        <v>0</v>
      </c>
      <c r="AD144" s="76">
        <f>+Provedor!AD411+Provedor!AD500+Provedor!AD589</f>
        <v>0</v>
      </c>
      <c r="AE144" s="76">
        <f>+Provedor!AE411+Provedor!AE500+Provedor!AE589</f>
        <v>0</v>
      </c>
      <c r="AF144" s="76">
        <f>+Provedor!AF411+Provedor!AF500+Provedor!AF589</f>
        <v>0</v>
      </c>
      <c r="AG144" s="76">
        <f>+Provedor!AG411+Provedor!AG500+Provedor!AG589</f>
        <v>0</v>
      </c>
      <c r="AH144" s="76">
        <f>+Provedor!AH411+Provedor!AH500+Provedor!AH589</f>
        <v>0</v>
      </c>
      <c r="AI144" s="76">
        <f>+Provedor!AI411+Provedor!AI500+Provedor!AI589</f>
        <v>0</v>
      </c>
      <c r="AJ144" s="76">
        <f>+Provedor!AJ411+Provedor!AJ500+Provedor!AJ589</f>
        <v>0</v>
      </c>
      <c r="AK144" s="76">
        <f>+Provedor!AK411+Provedor!AK500+Provedor!AK589</f>
        <v>0</v>
      </c>
      <c r="AL144" s="76">
        <f>+Provedor!AL411+Provedor!AL500+Provedor!AL589</f>
        <v>0</v>
      </c>
      <c r="AM144" s="76">
        <f>+Provedor!AM411+Provedor!AM500+Provedor!AM589</f>
        <v>0</v>
      </c>
      <c r="AN144" s="76">
        <f>+Provedor!AN411+Provedor!AN500+Provedor!AN589</f>
        <v>0</v>
      </c>
      <c r="AO144" s="76">
        <f>+Provedor!AO411+Provedor!AO500+Provedor!AO589</f>
        <v>0</v>
      </c>
      <c r="AP144" s="76">
        <f>+Provedor!AP411+Provedor!AP500+Provedor!AP589</f>
        <v>0</v>
      </c>
      <c r="AQ144" s="76">
        <f>+Provedor!AQ411+Provedor!AQ500+Provedor!AQ589</f>
        <v>0</v>
      </c>
      <c r="AR144" s="76">
        <f>+Provedor!AR411+Provedor!AR500+Provedor!AR589</f>
        <v>0</v>
      </c>
      <c r="AS144" s="76">
        <f>+Provedor!AS411+Provedor!AS500+Provedor!AS589</f>
        <v>0</v>
      </c>
      <c r="AT144" s="76">
        <f>+Provedor!AT411+Provedor!AT500+Provedor!AT589</f>
        <v>0</v>
      </c>
      <c r="AU144" s="76">
        <f>+Provedor!AU411+Provedor!AU500+Provedor!AU589</f>
        <v>0</v>
      </c>
    </row>
    <row r="145" spans="1:47" ht="14.1" customHeight="1" x14ac:dyDescent="0.2">
      <c r="A145" s="16" t="s">
        <v>167</v>
      </c>
      <c r="B145" s="76">
        <f>+Provedor!B412+Provedor!B501+Provedor!B590</f>
        <v>0</v>
      </c>
      <c r="C145" s="76">
        <f>+Provedor!C412+Provedor!C501+Provedor!C590</f>
        <v>0</v>
      </c>
      <c r="D145" s="76">
        <f>+Provedor!D412+Provedor!D501+Provedor!D590</f>
        <v>0</v>
      </c>
      <c r="E145" s="76">
        <f>+Provedor!E412+Provedor!E501+Provedor!E590</f>
        <v>0</v>
      </c>
      <c r="F145" s="76">
        <f>+Provedor!F412+Provedor!F501+Provedor!F590</f>
        <v>0</v>
      </c>
      <c r="G145" s="76">
        <f>+Provedor!G412+Provedor!G501+Provedor!G590</f>
        <v>0</v>
      </c>
      <c r="H145" s="76">
        <f>+Provedor!H412+Provedor!H501+Provedor!H590</f>
        <v>0</v>
      </c>
      <c r="I145" s="76">
        <f>+Provedor!I412+Provedor!I501+Provedor!I590</f>
        <v>0</v>
      </c>
      <c r="J145" s="76">
        <f>+Provedor!J412+Provedor!J501+Provedor!J590</f>
        <v>0</v>
      </c>
      <c r="K145" s="76">
        <f>+Provedor!K412+Provedor!K501+Provedor!K590</f>
        <v>0</v>
      </c>
      <c r="L145" s="76">
        <f>+Provedor!L412+Provedor!L501+Provedor!L590</f>
        <v>0</v>
      </c>
      <c r="M145" s="76">
        <f>+Provedor!M412+Provedor!M501+Provedor!M590</f>
        <v>0</v>
      </c>
      <c r="N145" s="76">
        <f>+Provedor!N412+Provedor!N501+Provedor!N590</f>
        <v>0</v>
      </c>
      <c r="O145" s="76">
        <f>+Provedor!O412+Provedor!O501+Provedor!O590</f>
        <v>0</v>
      </c>
      <c r="P145" s="76">
        <f>+Provedor!P412+Provedor!P501+Provedor!P590</f>
        <v>0</v>
      </c>
      <c r="Q145" s="76">
        <f>+Provedor!Q412+Provedor!Q501+Provedor!Q590</f>
        <v>0</v>
      </c>
      <c r="R145" s="76">
        <f>+Provedor!R412+Provedor!R501+Provedor!R590</f>
        <v>0</v>
      </c>
      <c r="S145" s="76">
        <f>+Provedor!S412+Provedor!S501+Provedor!S590</f>
        <v>0</v>
      </c>
      <c r="T145" s="76">
        <f>+Provedor!T412+Provedor!T501+Provedor!T590</f>
        <v>0</v>
      </c>
      <c r="U145" s="76">
        <f>+Provedor!U412+Provedor!U501+Provedor!U590</f>
        <v>0</v>
      </c>
      <c r="V145" s="76">
        <f>+Provedor!V412+Provedor!V501+Provedor!V590</f>
        <v>0</v>
      </c>
      <c r="W145" s="76">
        <f>+Provedor!W412+Provedor!W501+Provedor!W590</f>
        <v>0</v>
      </c>
      <c r="X145" s="76">
        <f>+Provedor!X412+Provedor!X501+Provedor!X590</f>
        <v>0</v>
      </c>
      <c r="Y145" s="76">
        <f>+Provedor!Y412+Provedor!Y501+Provedor!Y590</f>
        <v>0</v>
      </c>
      <c r="Z145" s="76">
        <f>+Provedor!Z412+Provedor!Z501+Provedor!Z590</f>
        <v>0</v>
      </c>
      <c r="AA145" s="76">
        <f>+Provedor!AA412+Provedor!AA501+Provedor!AA590</f>
        <v>0</v>
      </c>
      <c r="AB145" s="76">
        <f>+Provedor!AB412+Provedor!AB501+Provedor!AB590</f>
        <v>0</v>
      </c>
      <c r="AC145" s="76">
        <f>+Provedor!AC412+Provedor!AC501+Provedor!AC590</f>
        <v>0</v>
      </c>
      <c r="AD145" s="76">
        <f>+Provedor!AD412+Provedor!AD501+Provedor!AD590</f>
        <v>0</v>
      </c>
      <c r="AE145" s="76">
        <f>+Provedor!AE412+Provedor!AE501+Provedor!AE590</f>
        <v>0</v>
      </c>
      <c r="AF145" s="76">
        <f>+Provedor!AF412+Provedor!AF501+Provedor!AF590</f>
        <v>0</v>
      </c>
      <c r="AG145" s="76">
        <f>+Provedor!AG412+Provedor!AG501+Provedor!AG590</f>
        <v>0</v>
      </c>
      <c r="AH145" s="76">
        <f>+Provedor!AH412+Provedor!AH501+Provedor!AH590</f>
        <v>0</v>
      </c>
      <c r="AI145" s="76">
        <f>+Provedor!AI412+Provedor!AI501+Provedor!AI590</f>
        <v>0</v>
      </c>
      <c r="AJ145" s="76">
        <f>+Provedor!AJ412+Provedor!AJ501+Provedor!AJ590</f>
        <v>0</v>
      </c>
      <c r="AK145" s="76">
        <f>+Provedor!AK412+Provedor!AK501+Provedor!AK590</f>
        <v>0</v>
      </c>
      <c r="AL145" s="76">
        <f>+Provedor!AL412+Provedor!AL501+Provedor!AL590</f>
        <v>0</v>
      </c>
      <c r="AM145" s="76">
        <f>+Provedor!AM412+Provedor!AM501+Provedor!AM590</f>
        <v>0</v>
      </c>
      <c r="AN145" s="76">
        <f>+Provedor!AN412+Provedor!AN501+Provedor!AN590</f>
        <v>0</v>
      </c>
      <c r="AO145" s="76">
        <f>+Provedor!AO412+Provedor!AO501+Provedor!AO590</f>
        <v>0</v>
      </c>
      <c r="AP145" s="76">
        <f>+Provedor!AP412+Provedor!AP501+Provedor!AP590</f>
        <v>0</v>
      </c>
      <c r="AQ145" s="76">
        <f>+Provedor!AQ412+Provedor!AQ501+Provedor!AQ590</f>
        <v>0</v>
      </c>
      <c r="AR145" s="76">
        <f>+Provedor!AR412+Provedor!AR501+Provedor!AR590</f>
        <v>0</v>
      </c>
      <c r="AS145" s="76">
        <f>+Provedor!AS412+Provedor!AS501+Provedor!AS590</f>
        <v>0</v>
      </c>
      <c r="AT145" s="76">
        <f>+Provedor!AT412+Provedor!AT501+Provedor!AT590</f>
        <v>0</v>
      </c>
      <c r="AU145" s="76">
        <f>+Provedor!AU412+Provedor!AU501+Provedor!AU590</f>
        <v>0</v>
      </c>
    </row>
    <row r="146" spans="1:47" ht="14.1" customHeight="1" x14ac:dyDescent="0.2">
      <c r="A146" s="18" t="s">
        <v>6</v>
      </c>
      <c r="B146" s="20">
        <f>+Provedor!B413+Provedor!B502+Provedor!B591</f>
        <v>0</v>
      </c>
      <c r="C146" s="20">
        <f>+Provedor!C413+Provedor!C502+Provedor!C591</f>
        <v>0</v>
      </c>
      <c r="D146" s="20">
        <f>+Provedor!D413+Provedor!D502+Provedor!D591</f>
        <v>0</v>
      </c>
      <c r="E146" s="20">
        <f>+Provedor!E413+Provedor!E502+Provedor!E591</f>
        <v>0</v>
      </c>
      <c r="F146" s="20">
        <f>+Provedor!F413+Provedor!F502+Provedor!F591</f>
        <v>0</v>
      </c>
      <c r="G146" s="20">
        <f>+Provedor!G413+Provedor!G502+Provedor!G591</f>
        <v>0</v>
      </c>
      <c r="H146" s="20">
        <f>+Provedor!H413+Provedor!H502+Provedor!H591</f>
        <v>0</v>
      </c>
      <c r="I146" s="20">
        <f>+Provedor!I413+Provedor!I502+Provedor!I591</f>
        <v>0</v>
      </c>
      <c r="J146" s="20">
        <f>+Provedor!J413+Provedor!J502+Provedor!J591</f>
        <v>0</v>
      </c>
      <c r="K146" s="20">
        <f>+Provedor!K413+Provedor!K502+Provedor!K591</f>
        <v>0</v>
      </c>
      <c r="L146" s="20">
        <f>+Provedor!L413+Provedor!L502+Provedor!L591</f>
        <v>0</v>
      </c>
      <c r="M146" s="20">
        <f>+Provedor!M413+Provedor!M502+Provedor!M591</f>
        <v>0</v>
      </c>
      <c r="N146" s="20">
        <f>+Provedor!N413+Provedor!N502+Provedor!N591</f>
        <v>0</v>
      </c>
      <c r="O146" s="20">
        <f>+Provedor!O413+Provedor!O502+Provedor!O591</f>
        <v>0</v>
      </c>
      <c r="P146" s="20">
        <f>+Provedor!P413+Provedor!P502+Provedor!P591</f>
        <v>0</v>
      </c>
      <c r="Q146" s="20">
        <f>+Provedor!Q413+Provedor!Q502+Provedor!Q591</f>
        <v>0</v>
      </c>
      <c r="R146" s="20">
        <f>+Provedor!R413+Provedor!R502+Provedor!R591</f>
        <v>0</v>
      </c>
      <c r="S146" s="20">
        <f>+Provedor!S413+Provedor!S502+Provedor!S591</f>
        <v>0</v>
      </c>
      <c r="T146" s="20">
        <f>+Provedor!T413+Provedor!T502+Provedor!T591</f>
        <v>0</v>
      </c>
      <c r="U146" s="20">
        <f>+Provedor!U413+Provedor!U502+Provedor!U591</f>
        <v>0</v>
      </c>
      <c r="V146" s="20">
        <f>+Provedor!V413+Provedor!V502+Provedor!V591</f>
        <v>0</v>
      </c>
      <c r="W146" s="20">
        <f>+Provedor!W413+Provedor!W502+Provedor!W591</f>
        <v>0</v>
      </c>
      <c r="X146" s="20">
        <f>+Provedor!X413+Provedor!X502+Provedor!X591</f>
        <v>0</v>
      </c>
      <c r="Y146" s="20">
        <f>+Provedor!Y413+Provedor!Y502+Provedor!Y591</f>
        <v>0</v>
      </c>
      <c r="Z146" s="20">
        <f>+Provedor!Z413+Provedor!Z502+Provedor!Z591</f>
        <v>0</v>
      </c>
      <c r="AA146" s="20">
        <f>+Provedor!AA413+Provedor!AA502+Provedor!AA591</f>
        <v>0</v>
      </c>
      <c r="AB146" s="20">
        <f>+Provedor!AB413+Provedor!AB502+Provedor!AB591</f>
        <v>0</v>
      </c>
      <c r="AC146" s="20">
        <f>+Provedor!AC413+Provedor!AC502+Provedor!AC591</f>
        <v>0</v>
      </c>
      <c r="AD146" s="20">
        <f>+Provedor!AD413+Provedor!AD502+Provedor!AD591</f>
        <v>0</v>
      </c>
      <c r="AE146" s="20">
        <f>+Provedor!AE413+Provedor!AE502+Provedor!AE591</f>
        <v>0</v>
      </c>
      <c r="AF146" s="20">
        <f>+Provedor!AF413+Provedor!AF502+Provedor!AF591</f>
        <v>0</v>
      </c>
      <c r="AG146" s="20">
        <f>+Provedor!AG413+Provedor!AG502+Provedor!AG591</f>
        <v>0</v>
      </c>
      <c r="AH146" s="20">
        <f>+Provedor!AH413+Provedor!AH502+Provedor!AH591</f>
        <v>0</v>
      </c>
      <c r="AI146" s="20">
        <f>+Provedor!AI413+Provedor!AI502+Provedor!AI591</f>
        <v>0</v>
      </c>
      <c r="AJ146" s="20">
        <f>+Provedor!AJ413+Provedor!AJ502+Provedor!AJ591</f>
        <v>0</v>
      </c>
      <c r="AK146" s="20">
        <f>+Provedor!AK413+Provedor!AK502+Provedor!AK591</f>
        <v>0</v>
      </c>
      <c r="AL146" s="20">
        <f>+Provedor!AL413+Provedor!AL502+Provedor!AL591</f>
        <v>0</v>
      </c>
      <c r="AM146" s="20">
        <f>+Provedor!AM413+Provedor!AM502+Provedor!AM591</f>
        <v>0</v>
      </c>
      <c r="AN146" s="20">
        <f>+Provedor!AN413+Provedor!AN502+Provedor!AN591</f>
        <v>0</v>
      </c>
      <c r="AO146" s="20">
        <f>+Provedor!AO413+Provedor!AO502+Provedor!AO591</f>
        <v>0</v>
      </c>
      <c r="AP146" s="20">
        <f>+Provedor!AP413+Provedor!AP502+Provedor!AP591</f>
        <v>0</v>
      </c>
      <c r="AQ146" s="20">
        <f>+Provedor!AQ413+Provedor!AQ502+Provedor!AQ591</f>
        <v>0</v>
      </c>
      <c r="AR146" s="20">
        <f>+Provedor!AR413+Provedor!AR502+Provedor!AR591</f>
        <v>0</v>
      </c>
      <c r="AS146" s="20">
        <f>+Provedor!AS413+Provedor!AS502+Provedor!AS591</f>
        <v>0</v>
      </c>
      <c r="AT146" s="20">
        <f>+Provedor!AT413+Provedor!AT502+Provedor!AT591</f>
        <v>0</v>
      </c>
      <c r="AU146" s="20">
        <f>+Provedor!AU413+Provedor!AU502+Provedor!AU591</f>
        <v>0</v>
      </c>
    </row>
    <row r="147" spans="1:47" ht="14.1" customHeight="1" x14ac:dyDescent="0.2">
      <c r="A147" s="16" t="s">
        <v>162</v>
      </c>
      <c r="B147" s="76">
        <f>+Provedor!B414+Provedor!B503+Provedor!B592</f>
        <v>0</v>
      </c>
      <c r="C147" s="76">
        <f>+Provedor!C414+Provedor!C503+Provedor!C592</f>
        <v>0</v>
      </c>
      <c r="D147" s="76">
        <f>+Provedor!D414+Provedor!D503+Provedor!D592</f>
        <v>0</v>
      </c>
      <c r="E147" s="76">
        <f>+Provedor!E414+Provedor!E503+Provedor!E592</f>
        <v>0</v>
      </c>
      <c r="F147" s="76">
        <f>+Provedor!F414+Provedor!F503+Provedor!F592</f>
        <v>0</v>
      </c>
      <c r="G147" s="76">
        <f>+Provedor!G414+Provedor!G503+Provedor!G592</f>
        <v>0</v>
      </c>
      <c r="H147" s="76">
        <f>+Provedor!H414+Provedor!H503+Provedor!H592</f>
        <v>0</v>
      </c>
      <c r="I147" s="76">
        <f>+Provedor!I414+Provedor!I503+Provedor!I592</f>
        <v>0</v>
      </c>
      <c r="J147" s="76">
        <f>+Provedor!J414+Provedor!J503+Provedor!J592</f>
        <v>0</v>
      </c>
      <c r="K147" s="76">
        <f>+Provedor!K414+Provedor!K503+Provedor!K592</f>
        <v>0</v>
      </c>
      <c r="L147" s="76">
        <f>+Provedor!L414+Provedor!L503+Provedor!L592</f>
        <v>0</v>
      </c>
      <c r="M147" s="76">
        <f>+Provedor!M414+Provedor!M503+Provedor!M592</f>
        <v>0</v>
      </c>
      <c r="N147" s="76">
        <f>+Provedor!N414+Provedor!N503+Provedor!N592</f>
        <v>0</v>
      </c>
      <c r="O147" s="76">
        <f>+Provedor!O414+Provedor!O503+Provedor!O592</f>
        <v>0</v>
      </c>
      <c r="P147" s="76">
        <f>+Provedor!P414+Provedor!P503+Provedor!P592</f>
        <v>0</v>
      </c>
      <c r="Q147" s="76">
        <f>+Provedor!Q414+Provedor!Q503+Provedor!Q592</f>
        <v>0</v>
      </c>
      <c r="R147" s="76">
        <f>+Provedor!R414+Provedor!R503+Provedor!R592</f>
        <v>0</v>
      </c>
      <c r="S147" s="76">
        <f>+Provedor!S414+Provedor!S503+Provedor!S592</f>
        <v>0</v>
      </c>
      <c r="T147" s="76">
        <f>+Provedor!T414+Provedor!T503+Provedor!T592</f>
        <v>0</v>
      </c>
      <c r="U147" s="76">
        <f>+Provedor!U414+Provedor!U503+Provedor!U592</f>
        <v>0</v>
      </c>
      <c r="V147" s="76">
        <f>+Provedor!V414+Provedor!V503+Provedor!V592</f>
        <v>0</v>
      </c>
      <c r="W147" s="76">
        <f>+Provedor!W414+Provedor!W503+Provedor!W592</f>
        <v>0</v>
      </c>
      <c r="X147" s="76">
        <f>+Provedor!X414+Provedor!X503+Provedor!X592</f>
        <v>0</v>
      </c>
      <c r="Y147" s="76">
        <f>+Provedor!Y414+Provedor!Y503+Provedor!Y592</f>
        <v>0</v>
      </c>
      <c r="Z147" s="76">
        <f>+Provedor!Z414+Provedor!Z503+Provedor!Z592</f>
        <v>0</v>
      </c>
      <c r="AA147" s="76">
        <f>+Provedor!AA414+Provedor!AA503+Provedor!AA592</f>
        <v>0</v>
      </c>
      <c r="AB147" s="76">
        <f>+Provedor!AB414+Provedor!AB503+Provedor!AB592</f>
        <v>0</v>
      </c>
      <c r="AC147" s="76">
        <f>+Provedor!AC414+Provedor!AC503+Provedor!AC592</f>
        <v>0</v>
      </c>
      <c r="AD147" s="76">
        <f>+Provedor!AD414+Provedor!AD503+Provedor!AD592</f>
        <v>0</v>
      </c>
      <c r="AE147" s="76">
        <f>+Provedor!AE414+Provedor!AE503+Provedor!AE592</f>
        <v>0</v>
      </c>
      <c r="AF147" s="76">
        <f>+Provedor!AF414+Provedor!AF503+Provedor!AF592</f>
        <v>0</v>
      </c>
      <c r="AG147" s="76">
        <f>+Provedor!AG414+Provedor!AG503+Provedor!AG592</f>
        <v>0</v>
      </c>
      <c r="AH147" s="76">
        <f>+Provedor!AH414+Provedor!AH503+Provedor!AH592</f>
        <v>0</v>
      </c>
      <c r="AI147" s="76">
        <f>+Provedor!AI414+Provedor!AI503+Provedor!AI592</f>
        <v>0</v>
      </c>
      <c r="AJ147" s="76">
        <f>+Provedor!AJ414+Provedor!AJ503+Provedor!AJ592</f>
        <v>0</v>
      </c>
      <c r="AK147" s="76">
        <f>+Provedor!AK414+Provedor!AK503+Provedor!AK592</f>
        <v>0</v>
      </c>
      <c r="AL147" s="76">
        <f>+Provedor!AL414+Provedor!AL503+Provedor!AL592</f>
        <v>0</v>
      </c>
      <c r="AM147" s="76">
        <f>+Provedor!AM414+Provedor!AM503+Provedor!AM592</f>
        <v>0</v>
      </c>
      <c r="AN147" s="76">
        <f>+Provedor!AN414+Provedor!AN503+Provedor!AN592</f>
        <v>0</v>
      </c>
      <c r="AO147" s="76">
        <f>+Provedor!AO414+Provedor!AO503+Provedor!AO592</f>
        <v>0</v>
      </c>
      <c r="AP147" s="76">
        <f>+Provedor!AP414+Provedor!AP503+Provedor!AP592</f>
        <v>0</v>
      </c>
      <c r="AQ147" s="76">
        <f>+Provedor!AQ414+Provedor!AQ503+Provedor!AQ592</f>
        <v>0</v>
      </c>
      <c r="AR147" s="76">
        <f>+Provedor!AR414+Provedor!AR503+Provedor!AR592</f>
        <v>0</v>
      </c>
      <c r="AS147" s="76">
        <f>+Provedor!AS414+Provedor!AS503+Provedor!AS592</f>
        <v>0</v>
      </c>
      <c r="AT147" s="76">
        <f>+Provedor!AT414+Provedor!AT503+Provedor!AT592</f>
        <v>0</v>
      </c>
      <c r="AU147" s="76">
        <f>+Provedor!AU414+Provedor!AU503+Provedor!AU592</f>
        <v>0</v>
      </c>
    </row>
    <row r="148" spans="1:47" ht="14.1" customHeight="1" x14ac:dyDescent="0.2">
      <c r="A148" s="16" t="s">
        <v>163</v>
      </c>
      <c r="B148" s="76">
        <f>+Provedor!B415+Provedor!B504+Provedor!B593</f>
        <v>0</v>
      </c>
      <c r="C148" s="76">
        <f>+Provedor!C415+Provedor!C504+Provedor!C593</f>
        <v>0</v>
      </c>
      <c r="D148" s="76">
        <f>+Provedor!D415+Provedor!D504+Provedor!D593</f>
        <v>0</v>
      </c>
      <c r="E148" s="76">
        <f>+Provedor!E415+Provedor!E504+Provedor!E593</f>
        <v>0</v>
      </c>
      <c r="F148" s="76">
        <f>+Provedor!F415+Provedor!F504+Provedor!F593</f>
        <v>0</v>
      </c>
      <c r="G148" s="76">
        <f>+Provedor!G415+Provedor!G504+Provedor!G593</f>
        <v>0</v>
      </c>
      <c r="H148" s="76">
        <f>+Provedor!H415+Provedor!H504+Provedor!H593</f>
        <v>0</v>
      </c>
      <c r="I148" s="76">
        <f>+Provedor!I415+Provedor!I504+Provedor!I593</f>
        <v>0</v>
      </c>
      <c r="J148" s="76">
        <f>+Provedor!J415+Provedor!J504+Provedor!J593</f>
        <v>0</v>
      </c>
      <c r="K148" s="76">
        <f>+Provedor!K415+Provedor!K504+Provedor!K593</f>
        <v>0</v>
      </c>
      <c r="L148" s="76">
        <f>+Provedor!L415+Provedor!L504+Provedor!L593</f>
        <v>0</v>
      </c>
      <c r="M148" s="76">
        <f>+Provedor!M415+Provedor!M504+Provedor!M593</f>
        <v>0</v>
      </c>
      <c r="N148" s="76">
        <f>+Provedor!N415+Provedor!N504+Provedor!N593</f>
        <v>0</v>
      </c>
      <c r="O148" s="76">
        <f>+Provedor!O415+Provedor!O504+Provedor!O593</f>
        <v>0</v>
      </c>
      <c r="P148" s="76">
        <f>+Provedor!P415+Provedor!P504+Provedor!P593</f>
        <v>0</v>
      </c>
      <c r="Q148" s="76">
        <f>+Provedor!Q415+Provedor!Q504+Provedor!Q593</f>
        <v>0</v>
      </c>
      <c r="R148" s="76">
        <f>+Provedor!R415+Provedor!R504+Provedor!R593</f>
        <v>0</v>
      </c>
      <c r="S148" s="76">
        <f>+Provedor!S415+Provedor!S504+Provedor!S593</f>
        <v>0</v>
      </c>
      <c r="T148" s="76">
        <f>+Provedor!T415+Provedor!T504+Provedor!T593</f>
        <v>0</v>
      </c>
      <c r="U148" s="76">
        <f>+Provedor!U415+Provedor!U504+Provedor!U593</f>
        <v>0</v>
      </c>
      <c r="V148" s="76">
        <f>+Provedor!V415+Provedor!V504+Provedor!V593</f>
        <v>0</v>
      </c>
      <c r="W148" s="76">
        <f>+Provedor!W415+Provedor!W504+Provedor!W593</f>
        <v>0</v>
      </c>
      <c r="X148" s="76">
        <f>+Provedor!X415+Provedor!X504+Provedor!X593</f>
        <v>0</v>
      </c>
      <c r="Y148" s="76">
        <f>+Provedor!Y415+Provedor!Y504+Provedor!Y593</f>
        <v>0</v>
      </c>
      <c r="Z148" s="76">
        <f>+Provedor!Z415+Provedor!Z504+Provedor!Z593</f>
        <v>0</v>
      </c>
      <c r="AA148" s="76">
        <f>+Provedor!AA415+Provedor!AA504+Provedor!AA593</f>
        <v>0</v>
      </c>
      <c r="AB148" s="76">
        <f>+Provedor!AB415+Provedor!AB504+Provedor!AB593</f>
        <v>0</v>
      </c>
      <c r="AC148" s="76">
        <f>+Provedor!AC415+Provedor!AC504+Provedor!AC593</f>
        <v>0</v>
      </c>
      <c r="AD148" s="76">
        <f>+Provedor!AD415+Provedor!AD504+Provedor!AD593</f>
        <v>0</v>
      </c>
      <c r="AE148" s="76">
        <f>+Provedor!AE415+Provedor!AE504+Provedor!AE593</f>
        <v>0</v>
      </c>
      <c r="AF148" s="76">
        <f>+Provedor!AF415+Provedor!AF504+Provedor!AF593</f>
        <v>0</v>
      </c>
      <c r="AG148" s="76">
        <f>+Provedor!AG415+Provedor!AG504+Provedor!AG593</f>
        <v>0</v>
      </c>
      <c r="AH148" s="76">
        <f>+Provedor!AH415+Provedor!AH504+Provedor!AH593</f>
        <v>0</v>
      </c>
      <c r="AI148" s="76">
        <f>+Provedor!AI415+Provedor!AI504+Provedor!AI593</f>
        <v>0</v>
      </c>
      <c r="AJ148" s="76">
        <f>+Provedor!AJ415+Provedor!AJ504+Provedor!AJ593</f>
        <v>0</v>
      </c>
      <c r="AK148" s="76">
        <f>+Provedor!AK415+Provedor!AK504+Provedor!AK593</f>
        <v>0</v>
      </c>
      <c r="AL148" s="76">
        <f>+Provedor!AL415+Provedor!AL504+Provedor!AL593</f>
        <v>0</v>
      </c>
      <c r="AM148" s="76">
        <f>+Provedor!AM415+Provedor!AM504+Provedor!AM593</f>
        <v>0</v>
      </c>
      <c r="AN148" s="76">
        <f>+Provedor!AN415+Provedor!AN504+Provedor!AN593</f>
        <v>0</v>
      </c>
      <c r="AO148" s="76">
        <f>+Provedor!AO415+Provedor!AO504+Provedor!AO593</f>
        <v>0</v>
      </c>
      <c r="AP148" s="76">
        <f>+Provedor!AP415+Provedor!AP504+Provedor!AP593</f>
        <v>0</v>
      </c>
      <c r="AQ148" s="76">
        <f>+Provedor!AQ415+Provedor!AQ504+Provedor!AQ593</f>
        <v>0</v>
      </c>
      <c r="AR148" s="76">
        <f>+Provedor!AR415+Provedor!AR504+Provedor!AR593</f>
        <v>0</v>
      </c>
      <c r="AS148" s="76">
        <f>+Provedor!AS415+Provedor!AS504+Provedor!AS593</f>
        <v>0</v>
      </c>
      <c r="AT148" s="76">
        <f>+Provedor!AT415+Provedor!AT504+Provedor!AT593</f>
        <v>0</v>
      </c>
      <c r="AU148" s="76">
        <f>+Provedor!AU415+Provedor!AU504+Provedor!AU593</f>
        <v>0</v>
      </c>
    </row>
    <row r="149" spans="1:47" ht="14.1" customHeight="1" x14ac:dyDescent="0.2">
      <c r="A149" s="16" t="s">
        <v>137</v>
      </c>
      <c r="B149" s="76">
        <f>+Provedor!B416+Provedor!B505+Provedor!B594</f>
        <v>0</v>
      </c>
      <c r="C149" s="76">
        <f>+Provedor!C416+Provedor!C505+Provedor!C594</f>
        <v>0</v>
      </c>
      <c r="D149" s="76">
        <f>+Provedor!D416+Provedor!D505+Provedor!D594</f>
        <v>0</v>
      </c>
      <c r="E149" s="76">
        <f>+Provedor!E416+Provedor!E505+Provedor!E594</f>
        <v>0</v>
      </c>
      <c r="F149" s="76">
        <f>+Provedor!F416+Provedor!F505+Provedor!F594</f>
        <v>0</v>
      </c>
      <c r="G149" s="76">
        <f>+Provedor!G416+Provedor!G505+Provedor!G594</f>
        <v>0</v>
      </c>
      <c r="H149" s="76">
        <f>+Provedor!H416+Provedor!H505+Provedor!H594</f>
        <v>0</v>
      </c>
      <c r="I149" s="76">
        <f>+Provedor!I416+Provedor!I505+Provedor!I594</f>
        <v>0</v>
      </c>
      <c r="J149" s="76">
        <f>+Provedor!J416+Provedor!J505+Provedor!J594</f>
        <v>0</v>
      </c>
      <c r="K149" s="76">
        <f>+Provedor!K416+Provedor!K505+Provedor!K594</f>
        <v>0</v>
      </c>
      <c r="L149" s="76">
        <f>+Provedor!L416+Provedor!L505+Provedor!L594</f>
        <v>0</v>
      </c>
      <c r="M149" s="76">
        <f>+Provedor!M416+Provedor!M505+Provedor!M594</f>
        <v>0</v>
      </c>
      <c r="N149" s="76">
        <f>+Provedor!N416+Provedor!N505+Provedor!N594</f>
        <v>0</v>
      </c>
      <c r="O149" s="76">
        <f>+Provedor!O416+Provedor!O505+Provedor!O594</f>
        <v>0</v>
      </c>
      <c r="P149" s="76">
        <f>+Provedor!P416+Provedor!P505+Provedor!P594</f>
        <v>0</v>
      </c>
      <c r="Q149" s="76">
        <f>+Provedor!Q416+Provedor!Q505+Provedor!Q594</f>
        <v>0</v>
      </c>
      <c r="R149" s="76">
        <f>+Provedor!R416+Provedor!R505+Provedor!R594</f>
        <v>0</v>
      </c>
      <c r="S149" s="76">
        <f>+Provedor!S416+Provedor!S505+Provedor!S594</f>
        <v>0</v>
      </c>
      <c r="T149" s="76">
        <f>+Provedor!T416+Provedor!T505+Provedor!T594</f>
        <v>0</v>
      </c>
      <c r="U149" s="76">
        <f>+Provedor!U416+Provedor!U505+Provedor!U594</f>
        <v>0</v>
      </c>
      <c r="V149" s="76">
        <f>+Provedor!V416+Provedor!V505+Provedor!V594</f>
        <v>0</v>
      </c>
      <c r="W149" s="76">
        <f>+Provedor!W416+Provedor!W505+Provedor!W594</f>
        <v>0</v>
      </c>
      <c r="X149" s="76">
        <f>+Provedor!X416+Provedor!X505+Provedor!X594</f>
        <v>0</v>
      </c>
      <c r="Y149" s="76">
        <f>+Provedor!Y416+Provedor!Y505+Provedor!Y594</f>
        <v>0</v>
      </c>
      <c r="Z149" s="76">
        <f>+Provedor!Z416+Provedor!Z505+Provedor!Z594</f>
        <v>0</v>
      </c>
      <c r="AA149" s="76">
        <f>+Provedor!AA416+Provedor!AA505+Provedor!AA594</f>
        <v>0</v>
      </c>
      <c r="AB149" s="76">
        <f>+Provedor!AB416+Provedor!AB505+Provedor!AB594</f>
        <v>0</v>
      </c>
      <c r="AC149" s="76">
        <f>+Provedor!AC416+Provedor!AC505+Provedor!AC594</f>
        <v>0</v>
      </c>
      <c r="AD149" s="76">
        <f>+Provedor!AD416+Provedor!AD505+Provedor!AD594</f>
        <v>0</v>
      </c>
      <c r="AE149" s="76">
        <f>+Provedor!AE416+Provedor!AE505+Provedor!AE594</f>
        <v>0</v>
      </c>
      <c r="AF149" s="76">
        <f>+Provedor!AF416+Provedor!AF505+Provedor!AF594</f>
        <v>0</v>
      </c>
      <c r="AG149" s="76">
        <f>+Provedor!AG416+Provedor!AG505+Provedor!AG594</f>
        <v>0</v>
      </c>
      <c r="AH149" s="76">
        <f>+Provedor!AH416+Provedor!AH505+Provedor!AH594</f>
        <v>0</v>
      </c>
      <c r="AI149" s="76">
        <f>+Provedor!AI416+Provedor!AI505+Provedor!AI594</f>
        <v>0</v>
      </c>
      <c r="AJ149" s="76">
        <f>+Provedor!AJ416+Provedor!AJ505+Provedor!AJ594</f>
        <v>0</v>
      </c>
      <c r="AK149" s="76">
        <f>+Provedor!AK416+Provedor!AK505+Provedor!AK594</f>
        <v>0</v>
      </c>
      <c r="AL149" s="76">
        <f>+Provedor!AL416+Provedor!AL505+Provedor!AL594</f>
        <v>0</v>
      </c>
      <c r="AM149" s="76">
        <f>+Provedor!AM416+Provedor!AM505+Provedor!AM594</f>
        <v>0</v>
      </c>
      <c r="AN149" s="76">
        <f>+Provedor!AN416+Provedor!AN505+Provedor!AN594</f>
        <v>0</v>
      </c>
      <c r="AO149" s="76">
        <f>+Provedor!AO416+Provedor!AO505+Provedor!AO594</f>
        <v>0</v>
      </c>
      <c r="AP149" s="76">
        <f>+Provedor!AP416+Provedor!AP505+Provedor!AP594</f>
        <v>0</v>
      </c>
      <c r="AQ149" s="76">
        <f>+Provedor!AQ416+Provedor!AQ505+Provedor!AQ594</f>
        <v>0</v>
      </c>
      <c r="AR149" s="76">
        <f>+Provedor!AR416+Provedor!AR505+Provedor!AR594</f>
        <v>0</v>
      </c>
      <c r="AS149" s="76">
        <f>+Provedor!AS416+Provedor!AS505+Provedor!AS594</f>
        <v>0</v>
      </c>
      <c r="AT149" s="76">
        <f>+Provedor!AT416+Provedor!AT505+Provedor!AT594</f>
        <v>0</v>
      </c>
      <c r="AU149" s="76">
        <f>+Provedor!AU416+Provedor!AU505+Provedor!AU594</f>
        <v>0</v>
      </c>
    </row>
    <row r="150" spans="1:47" ht="14.1" customHeight="1" x14ac:dyDescent="0.2">
      <c r="A150" s="18" t="s">
        <v>37</v>
      </c>
      <c r="B150" s="20">
        <f>+Provedor!B417+Provedor!B506+Provedor!B595</f>
        <v>0</v>
      </c>
      <c r="C150" s="20">
        <f>+Provedor!C417+Provedor!C506+Provedor!C595</f>
        <v>0</v>
      </c>
      <c r="D150" s="20">
        <f>+Provedor!D417+Provedor!D506+Provedor!D595</f>
        <v>0</v>
      </c>
      <c r="E150" s="20">
        <f>+Provedor!E417+Provedor!E506+Provedor!E595</f>
        <v>0</v>
      </c>
      <c r="F150" s="20">
        <f>+Provedor!F417+Provedor!F506+Provedor!F595</f>
        <v>0</v>
      </c>
      <c r="G150" s="20">
        <f>+Provedor!G417+Provedor!G506+Provedor!G595</f>
        <v>0</v>
      </c>
      <c r="H150" s="20">
        <f>+Provedor!H417+Provedor!H506+Provedor!H595</f>
        <v>0</v>
      </c>
      <c r="I150" s="20">
        <f>+Provedor!I417+Provedor!I506+Provedor!I595</f>
        <v>0</v>
      </c>
      <c r="J150" s="20">
        <f>+Provedor!J417+Provedor!J506+Provedor!J595</f>
        <v>0</v>
      </c>
      <c r="K150" s="20">
        <f>+Provedor!K417+Provedor!K506+Provedor!K595</f>
        <v>0</v>
      </c>
      <c r="L150" s="20">
        <f>+Provedor!L417+Provedor!L506+Provedor!L595</f>
        <v>0</v>
      </c>
      <c r="M150" s="20">
        <f>+Provedor!M417+Provedor!M506+Provedor!M595</f>
        <v>0</v>
      </c>
      <c r="N150" s="20">
        <f>+Provedor!N417+Provedor!N506+Provedor!N595</f>
        <v>0</v>
      </c>
      <c r="O150" s="20">
        <f>+Provedor!O417+Provedor!O506+Provedor!O595</f>
        <v>0</v>
      </c>
      <c r="P150" s="20">
        <f>+Provedor!P417+Provedor!P506+Provedor!P595</f>
        <v>0</v>
      </c>
      <c r="Q150" s="20">
        <f>+Provedor!Q417+Provedor!Q506+Provedor!Q595</f>
        <v>0</v>
      </c>
      <c r="R150" s="20">
        <f>+Provedor!R417+Provedor!R506+Provedor!R595</f>
        <v>0</v>
      </c>
      <c r="S150" s="20">
        <f>+Provedor!S417+Provedor!S506+Provedor!S595</f>
        <v>0</v>
      </c>
      <c r="T150" s="20">
        <f>+Provedor!T417+Provedor!T506+Provedor!T595</f>
        <v>0</v>
      </c>
      <c r="U150" s="20">
        <f>+Provedor!U417+Provedor!U506+Provedor!U595</f>
        <v>0</v>
      </c>
      <c r="V150" s="20">
        <f>+Provedor!V417+Provedor!V506+Provedor!V595</f>
        <v>0</v>
      </c>
      <c r="W150" s="20">
        <f>+Provedor!W417+Provedor!W506+Provedor!W595</f>
        <v>0</v>
      </c>
      <c r="X150" s="20">
        <f>+Provedor!X417+Provedor!X506+Provedor!X595</f>
        <v>0</v>
      </c>
      <c r="Y150" s="20">
        <f>+Provedor!Y417+Provedor!Y506+Provedor!Y595</f>
        <v>0</v>
      </c>
      <c r="Z150" s="20">
        <f>+Provedor!Z417+Provedor!Z506+Provedor!Z595</f>
        <v>0</v>
      </c>
      <c r="AA150" s="20">
        <f>+Provedor!AA417+Provedor!AA506+Provedor!AA595</f>
        <v>0</v>
      </c>
      <c r="AB150" s="20">
        <f>+Provedor!AB417+Provedor!AB506+Provedor!AB595</f>
        <v>0</v>
      </c>
      <c r="AC150" s="20">
        <f>+Provedor!AC417+Provedor!AC506+Provedor!AC595</f>
        <v>0</v>
      </c>
      <c r="AD150" s="20">
        <f>+Provedor!AD417+Provedor!AD506+Provedor!AD595</f>
        <v>0</v>
      </c>
      <c r="AE150" s="20">
        <f>+Provedor!AE417+Provedor!AE506+Provedor!AE595</f>
        <v>0</v>
      </c>
      <c r="AF150" s="20">
        <f>+Provedor!AF417+Provedor!AF506+Provedor!AF595</f>
        <v>0</v>
      </c>
      <c r="AG150" s="20">
        <f>+Provedor!AG417+Provedor!AG506+Provedor!AG595</f>
        <v>0</v>
      </c>
      <c r="AH150" s="20">
        <f>+Provedor!AH417+Provedor!AH506+Provedor!AH595</f>
        <v>0</v>
      </c>
      <c r="AI150" s="20">
        <f>+Provedor!AI417+Provedor!AI506+Provedor!AI595</f>
        <v>0</v>
      </c>
      <c r="AJ150" s="20">
        <f>+Provedor!AJ417+Provedor!AJ506+Provedor!AJ595</f>
        <v>0</v>
      </c>
      <c r="AK150" s="20">
        <f>+Provedor!AK417+Provedor!AK506+Provedor!AK595</f>
        <v>0</v>
      </c>
      <c r="AL150" s="20">
        <f>+Provedor!AL417+Provedor!AL506+Provedor!AL595</f>
        <v>0</v>
      </c>
      <c r="AM150" s="20">
        <f>+Provedor!AM417+Provedor!AM506+Provedor!AM595</f>
        <v>0</v>
      </c>
      <c r="AN150" s="20">
        <f>+Provedor!AN417+Provedor!AN506+Provedor!AN595</f>
        <v>0</v>
      </c>
      <c r="AO150" s="20">
        <f>+Provedor!AO417+Provedor!AO506+Provedor!AO595</f>
        <v>0</v>
      </c>
      <c r="AP150" s="20">
        <f>+Provedor!AP417+Provedor!AP506+Provedor!AP595</f>
        <v>0</v>
      </c>
      <c r="AQ150" s="20">
        <f>+Provedor!AQ417+Provedor!AQ506+Provedor!AQ595</f>
        <v>0</v>
      </c>
      <c r="AR150" s="20">
        <f>+Provedor!AR417+Provedor!AR506+Provedor!AR595</f>
        <v>0</v>
      </c>
      <c r="AS150" s="20">
        <f>+Provedor!AS417+Provedor!AS506+Provedor!AS595</f>
        <v>0</v>
      </c>
      <c r="AT150" s="20">
        <f>+Provedor!AT417+Provedor!AT506+Provedor!AT595</f>
        <v>0</v>
      </c>
      <c r="AU150" s="20">
        <f>+Provedor!AU417+Provedor!AU506+Provedor!AU595</f>
        <v>0</v>
      </c>
    </row>
    <row r="151" spans="1:47" ht="14.1" customHeight="1" x14ac:dyDescent="0.2">
      <c r="A151" s="18" t="s">
        <v>38</v>
      </c>
      <c r="B151" s="20">
        <f>+Provedor!B418+Provedor!B507+Provedor!B596</f>
        <v>0</v>
      </c>
      <c r="C151" s="20">
        <f>+Provedor!C418+Provedor!C507+Provedor!C596</f>
        <v>0</v>
      </c>
      <c r="D151" s="20">
        <f>+Provedor!D418+Provedor!D507+Provedor!D596</f>
        <v>0</v>
      </c>
      <c r="E151" s="20">
        <f>+Provedor!E418+Provedor!E507+Provedor!E596</f>
        <v>0</v>
      </c>
      <c r="F151" s="20">
        <f>+Provedor!F418+Provedor!F507+Provedor!F596</f>
        <v>0</v>
      </c>
      <c r="G151" s="20">
        <f>+Provedor!G418+Provedor!G507+Provedor!G596</f>
        <v>0</v>
      </c>
      <c r="H151" s="20">
        <f>+Provedor!H418+Provedor!H507+Provedor!H596</f>
        <v>0</v>
      </c>
      <c r="I151" s="20">
        <f>+Provedor!I418+Provedor!I507+Provedor!I596</f>
        <v>0</v>
      </c>
      <c r="J151" s="20">
        <f>+Provedor!J418+Provedor!J507+Provedor!J596</f>
        <v>0</v>
      </c>
      <c r="K151" s="20">
        <f>+Provedor!K418+Provedor!K507+Provedor!K596</f>
        <v>0</v>
      </c>
      <c r="L151" s="20">
        <f>+Provedor!L418+Provedor!L507+Provedor!L596</f>
        <v>0</v>
      </c>
      <c r="M151" s="20">
        <f>+Provedor!M418+Provedor!M507+Provedor!M596</f>
        <v>0</v>
      </c>
      <c r="N151" s="20">
        <f>+Provedor!N418+Provedor!N507+Provedor!N596</f>
        <v>0</v>
      </c>
      <c r="O151" s="20">
        <f>+Provedor!O418+Provedor!O507+Provedor!O596</f>
        <v>0</v>
      </c>
      <c r="P151" s="20">
        <f>+Provedor!P418+Provedor!P507+Provedor!P596</f>
        <v>0</v>
      </c>
      <c r="Q151" s="20">
        <f>+Provedor!Q418+Provedor!Q507+Provedor!Q596</f>
        <v>0</v>
      </c>
      <c r="R151" s="20">
        <f>+Provedor!R418+Provedor!R507+Provedor!R596</f>
        <v>0</v>
      </c>
      <c r="S151" s="20">
        <f>+Provedor!S418+Provedor!S507+Provedor!S596</f>
        <v>0</v>
      </c>
      <c r="T151" s="20">
        <f>+Provedor!T418+Provedor!T507+Provedor!T596</f>
        <v>0</v>
      </c>
      <c r="U151" s="20">
        <f>+Provedor!U418+Provedor!U507+Provedor!U596</f>
        <v>0</v>
      </c>
      <c r="V151" s="20">
        <f>+Provedor!V418+Provedor!V507+Provedor!V596</f>
        <v>0</v>
      </c>
      <c r="W151" s="20">
        <f>+Provedor!W418+Provedor!W507+Provedor!W596</f>
        <v>0</v>
      </c>
      <c r="X151" s="20">
        <f>+Provedor!X418+Provedor!X507+Provedor!X596</f>
        <v>0</v>
      </c>
      <c r="Y151" s="20">
        <f>+Provedor!Y418+Provedor!Y507+Provedor!Y596</f>
        <v>0</v>
      </c>
      <c r="Z151" s="20">
        <f>+Provedor!Z418+Provedor!Z507+Provedor!Z596</f>
        <v>0</v>
      </c>
      <c r="AA151" s="20">
        <f>+Provedor!AA418+Provedor!AA507+Provedor!AA596</f>
        <v>0</v>
      </c>
      <c r="AB151" s="20">
        <f>+Provedor!AB418+Provedor!AB507+Provedor!AB596</f>
        <v>0</v>
      </c>
      <c r="AC151" s="20">
        <f>+Provedor!AC418+Provedor!AC507+Provedor!AC596</f>
        <v>0</v>
      </c>
      <c r="AD151" s="20">
        <f>+Provedor!AD418+Provedor!AD507+Provedor!AD596</f>
        <v>0</v>
      </c>
      <c r="AE151" s="20">
        <f>+Provedor!AE418+Provedor!AE507+Provedor!AE596</f>
        <v>0</v>
      </c>
      <c r="AF151" s="20">
        <f>+Provedor!AF418+Provedor!AF507+Provedor!AF596</f>
        <v>0</v>
      </c>
      <c r="AG151" s="20">
        <f>+Provedor!AG418+Provedor!AG507+Provedor!AG596</f>
        <v>0</v>
      </c>
      <c r="AH151" s="20">
        <f>+Provedor!AH418+Provedor!AH507+Provedor!AH596</f>
        <v>0</v>
      </c>
      <c r="AI151" s="20">
        <f>+Provedor!AI418+Provedor!AI507+Provedor!AI596</f>
        <v>0</v>
      </c>
      <c r="AJ151" s="20">
        <f>+Provedor!AJ418+Provedor!AJ507+Provedor!AJ596</f>
        <v>0</v>
      </c>
      <c r="AK151" s="20">
        <f>+Provedor!AK418+Provedor!AK507+Provedor!AK596</f>
        <v>0</v>
      </c>
      <c r="AL151" s="20">
        <f>+Provedor!AL418+Provedor!AL507+Provedor!AL596</f>
        <v>0</v>
      </c>
      <c r="AM151" s="20">
        <f>+Provedor!AM418+Provedor!AM507+Provedor!AM596</f>
        <v>0</v>
      </c>
      <c r="AN151" s="20">
        <f>+Provedor!AN418+Provedor!AN507+Provedor!AN596</f>
        <v>0</v>
      </c>
      <c r="AO151" s="20">
        <f>+Provedor!AO418+Provedor!AO507+Provedor!AO596</f>
        <v>0</v>
      </c>
      <c r="AP151" s="20">
        <f>+Provedor!AP418+Provedor!AP507+Provedor!AP596</f>
        <v>0</v>
      </c>
      <c r="AQ151" s="20">
        <f>+Provedor!AQ418+Provedor!AQ507+Provedor!AQ596</f>
        <v>0</v>
      </c>
      <c r="AR151" s="20">
        <f>+Provedor!AR418+Provedor!AR507+Provedor!AR596</f>
        <v>0</v>
      </c>
      <c r="AS151" s="20">
        <f>+Provedor!AS418+Provedor!AS507+Provedor!AS596</f>
        <v>0</v>
      </c>
      <c r="AT151" s="20">
        <f>+Provedor!AT418+Provedor!AT507+Provedor!AT596</f>
        <v>0</v>
      </c>
      <c r="AU151" s="20">
        <f>+Provedor!AU418+Provedor!AU507+Provedor!AU596</f>
        <v>0</v>
      </c>
    </row>
    <row r="152" spans="1:47" ht="14.1" customHeight="1" x14ac:dyDescent="0.2">
      <c r="A152" s="18" t="s">
        <v>39</v>
      </c>
      <c r="B152" s="20">
        <f>+Provedor!B419+Provedor!B508+Provedor!B597</f>
        <v>0</v>
      </c>
      <c r="C152" s="20">
        <f>+Provedor!C419+Provedor!C508+Provedor!C597</f>
        <v>0</v>
      </c>
      <c r="D152" s="20">
        <f>+Provedor!D419+Provedor!D508+Provedor!D597</f>
        <v>0</v>
      </c>
      <c r="E152" s="20">
        <f>+Provedor!E419+Provedor!E508+Provedor!E597</f>
        <v>0</v>
      </c>
      <c r="F152" s="20">
        <f>+Provedor!F419+Provedor!F508+Provedor!F597</f>
        <v>0</v>
      </c>
      <c r="G152" s="20">
        <f>+Provedor!G419+Provedor!G508+Provedor!G597</f>
        <v>0</v>
      </c>
      <c r="H152" s="20">
        <f>+Provedor!H419+Provedor!H508+Provedor!H597</f>
        <v>0</v>
      </c>
      <c r="I152" s="20">
        <f>+Provedor!I419+Provedor!I508+Provedor!I597</f>
        <v>0</v>
      </c>
      <c r="J152" s="20">
        <f>+Provedor!J419+Provedor!J508+Provedor!J597</f>
        <v>0</v>
      </c>
      <c r="K152" s="20">
        <f>+Provedor!K419+Provedor!K508+Provedor!K597</f>
        <v>0</v>
      </c>
      <c r="L152" s="20">
        <f>+Provedor!L419+Provedor!L508+Provedor!L597</f>
        <v>0</v>
      </c>
      <c r="M152" s="20">
        <f>+Provedor!M419+Provedor!M508+Provedor!M597</f>
        <v>0</v>
      </c>
      <c r="N152" s="20">
        <f>+Provedor!N419+Provedor!N508+Provedor!N597</f>
        <v>0</v>
      </c>
      <c r="O152" s="20">
        <f>+Provedor!O419+Provedor!O508+Provedor!O597</f>
        <v>0</v>
      </c>
      <c r="P152" s="20">
        <f>+Provedor!P419+Provedor!P508+Provedor!P597</f>
        <v>0</v>
      </c>
      <c r="Q152" s="20">
        <f>+Provedor!Q419+Provedor!Q508+Provedor!Q597</f>
        <v>0</v>
      </c>
      <c r="R152" s="20">
        <f>+Provedor!R419+Provedor!R508+Provedor!R597</f>
        <v>0</v>
      </c>
      <c r="S152" s="20">
        <f>+Provedor!S419+Provedor!S508+Provedor!S597</f>
        <v>0</v>
      </c>
      <c r="T152" s="20">
        <f>+Provedor!T419+Provedor!T508+Provedor!T597</f>
        <v>0</v>
      </c>
      <c r="U152" s="20">
        <f>+Provedor!U419+Provedor!U508+Provedor!U597</f>
        <v>0</v>
      </c>
      <c r="V152" s="20">
        <f>+Provedor!V419+Provedor!V508+Provedor!V597</f>
        <v>0</v>
      </c>
      <c r="W152" s="20">
        <f>+Provedor!W419+Provedor!W508+Provedor!W597</f>
        <v>0</v>
      </c>
      <c r="X152" s="20">
        <f>+Provedor!X419+Provedor!X508+Provedor!X597</f>
        <v>0</v>
      </c>
      <c r="Y152" s="20">
        <f>+Provedor!Y419+Provedor!Y508+Provedor!Y597</f>
        <v>0</v>
      </c>
      <c r="Z152" s="20">
        <f>+Provedor!Z419+Provedor!Z508+Provedor!Z597</f>
        <v>0</v>
      </c>
      <c r="AA152" s="20">
        <f>+Provedor!AA419+Provedor!AA508+Provedor!AA597</f>
        <v>0</v>
      </c>
      <c r="AB152" s="20">
        <f>+Provedor!AB419+Provedor!AB508+Provedor!AB597</f>
        <v>0</v>
      </c>
      <c r="AC152" s="20">
        <f>+Provedor!AC419+Provedor!AC508+Provedor!AC597</f>
        <v>0</v>
      </c>
      <c r="AD152" s="20">
        <f>+Provedor!AD419+Provedor!AD508+Provedor!AD597</f>
        <v>0</v>
      </c>
      <c r="AE152" s="20">
        <f>+Provedor!AE419+Provedor!AE508+Provedor!AE597</f>
        <v>0</v>
      </c>
      <c r="AF152" s="20">
        <f>+Provedor!AF419+Provedor!AF508+Provedor!AF597</f>
        <v>0</v>
      </c>
      <c r="AG152" s="20">
        <f>+Provedor!AG419+Provedor!AG508+Provedor!AG597</f>
        <v>0</v>
      </c>
      <c r="AH152" s="20">
        <f>+Provedor!AH419+Provedor!AH508+Provedor!AH597</f>
        <v>0</v>
      </c>
      <c r="AI152" s="20">
        <f>+Provedor!AI419+Provedor!AI508+Provedor!AI597</f>
        <v>0</v>
      </c>
      <c r="AJ152" s="20">
        <f>+Provedor!AJ419+Provedor!AJ508+Provedor!AJ597</f>
        <v>0</v>
      </c>
      <c r="AK152" s="20">
        <f>+Provedor!AK419+Provedor!AK508+Provedor!AK597</f>
        <v>0</v>
      </c>
      <c r="AL152" s="20">
        <f>+Provedor!AL419+Provedor!AL508+Provedor!AL597</f>
        <v>0</v>
      </c>
      <c r="AM152" s="20">
        <f>+Provedor!AM419+Provedor!AM508+Provedor!AM597</f>
        <v>0</v>
      </c>
      <c r="AN152" s="20">
        <f>+Provedor!AN419+Provedor!AN508+Provedor!AN597</f>
        <v>0</v>
      </c>
      <c r="AO152" s="20">
        <f>+Provedor!AO419+Provedor!AO508+Provedor!AO597</f>
        <v>0</v>
      </c>
      <c r="AP152" s="20">
        <f>+Provedor!AP419+Provedor!AP508+Provedor!AP597</f>
        <v>0</v>
      </c>
      <c r="AQ152" s="20">
        <f>+Provedor!AQ419+Provedor!AQ508+Provedor!AQ597</f>
        <v>0</v>
      </c>
      <c r="AR152" s="20">
        <f>+Provedor!AR419+Provedor!AR508+Provedor!AR597</f>
        <v>0</v>
      </c>
      <c r="AS152" s="20">
        <f>+Provedor!AS419+Provedor!AS508+Provedor!AS597</f>
        <v>0</v>
      </c>
      <c r="AT152" s="20">
        <f>+Provedor!AT419+Provedor!AT508+Provedor!AT597</f>
        <v>0</v>
      </c>
      <c r="AU152" s="20">
        <f>+Provedor!AU419+Provedor!AU508+Provedor!AU597</f>
        <v>0</v>
      </c>
    </row>
    <row r="153" spans="1:47" ht="14.1" customHeight="1" x14ac:dyDescent="0.2">
      <c r="A153" s="18" t="s">
        <v>11</v>
      </c>
      <c r="B153" s="20">
        <f>+Provedor!B420+Provedor!B509+Provedor!B598</f>
        <v>0</v>
      </c>
      <c r="C153" s="20">
        <f>+Provedor!C420+Provedor!C509+Provedor!C598</f>
        <v>0</v>
      </c>
      <c r="D153" s="20">
        <f>+Provedor!D420+Provedor!D509+Provedor!D598</f>
        <v>0</v>
      </c>
      <c r="E153" s="20">
        <f>+Provedor!E420+Provedor!E509+Provedor!E598</f>
        <v>0</v>
      </c>
      <c r="F153" s="20">
        <f>+Provedor!F420+Provedor!F509+Provedor!F598</f>
        <v>0</v>
      </c>
      <c r="G153" s="20">
        <f>+Provedor!G420+Provedor!G509+Provedor!G598</f>
        <v>0</v>
      </c>
      <c r="H153" s="20">
        <f>+Provedor!H420+Provedor!H509+Provedor!H598</f>
        <v>0</v>
      </c>
      <c r="I153" s="20">
        <f>+Provedor!I420+Provedor!I509+Provedor!I598</f>
        <v>0</v>
      </c>
      <c r="J153" s="20">
        <f>+Provedor!J420+Provedor!J509+Provedor!J598</f>
        <v>0</v>
      </c>
      <c r="K153" s="20">
        <f>+Provedor!K420+Provedor!K509+Provedor!K598</f>
        <v>0</v>
      </c>
      <c r="L153" s="20">
        <f>+Provedor!L420+Provedor!L509+Provedor!L598</f>
        <v>0</v>
      </c>
      <c r="M153" s="20">
        <f>+Provedor!M420+Provedor!M509+Provedor!M598</f>
        <v>0</v>
      </c>
      <c r="N153" s="20">
        <f>+Provedor!N420+Provedor!N509+Provedor!N598</f>
        <v>0</v>
      </c>
      <c r="O153" s="20">
        <f>+Provedor!O420+Provedor!O509+Provedor!O598</f>
        <v>0</v>
      </c>
      <c r="P153" s="20">
        <f>+Provedor!P420+Provedor!P509+Provedor!P598</f>
        <v>0</v>
      </c>
      <c r="Q153" s="20">
        <f>+Provedor!Q420+Provedor!Q509+Provedor!Q598</f>
        <v>0</v>
      </c>
      <c r="R153" s="20">
        <f>+Provedor!R420+Provedor!R509+Provedor!R598</f>
        <v>0</v>
      </c>
      <c r="S153" s="20">
        <f>+Provedor!S420+Provedor!S509+Provedor!S598</f>
        <v>0</v>
      </c>
      <c r="T153" s="20">
        <f>+Provedor!T420+Provedor!T509+Provedor!T598</f>
        <v>0</v>
      </c>
      <c r="U153" s="20">
        <f>+Provedor!U420+Provedor!U509+Provedor!U598</f>
        <v>0</v>
      </c>
      <c r="V153" s="20">
        <f>+Provedor!V420+Provedor!V509+Provedor!V598</f>
        <v>0</v>
      </c>
      <c r="W153" s="20">
        <f>+Provedor!W420+Provedor!W509+Provedor!W598</f>
        <v>0</v>
      </c>
      <c r="X153" s="20">
        <f>+Provedor!X420+Provedor!X509+Provedor!X598</f>
        <v>0</v>
      </c>
      <c r="Y153" s="20">
        <f>+Provedor!Y420+Provedor!Y509+Provedor!Y598</f>
        <v>0</v>
      </c>
      <c r="Z153" s="20">
        <f>+Provedor!Z420+Provedor!Z509+Provedor!Z598</f>
        <v>0</v>
      </c>
      <c r="AA153" s="20">
        <f>+Provedor!AA420+Provedor!AA509+Provedor!AA598</f>
        <v>0</v>
      </c>
      <c r="AB153" s="20">
        <f>+Provedor!AB420+Provedor!AB509+Provedor!AB598</f>
        <v>0</v>
      </c>
      <c r="AC153" s="20">
        <f>+Provedor!AC420+Provedor!AC509+Provedor!AC598</f>
        <v>0</v>
      </c>
      <c r="AD153" s="20">
        <f>+Provedor!AD420+Provedor!AD509+Provedor!AD598</f>
        <v>0</v>
      </c>
      <c r="AE153" s="20">
        <f>+Provedor!AE420+Provedor!AE509+Provedor!AE598</f>
        <v>0</v>
      </c>
      <c r="AF153" s="20">
        <f>+Provedor!AF420+Provedor!AF509+Provedor!AF598</f>
        <v>0</v>
      </c>
      <c r="AG153" s="20">
        <f>+Provedor!AG420+Provedor!AG509+Provedor!AG598</f>
        <v>0</v>
      </c>
      <c r="AH153" s="20">
        <f>+Provedor!AH420+Provedor!AH509+Provedor!AH598</f>
        <v>0</v>
      </c>
      <c r="AI153" s="20">
        <f>+Provedor!AI420+Provedor!AI509+Provedor!AI598</f>
        <v>0</v>
      </c>
      <c r="AJ153" s="20">
        <f>+Provedor!AJ420+Provedor!AJ509+Provedor!AJ598</f>
        <v>0</v>
      </c>
      <c r="AK153" s="20">
        <f>+Provedor!AK420+Provedor!AK509+Provedor!AK598</f>
        <v>0</v>
      </c>
      <c r="AL153" s="20">
        <f>+Provedor!AL420+Provedor!AL509+Provedor!AL598</f>
        <v>0</v>
      </c>
      <c r="AM153" s="20">
        <f>+Provedor!AM420+Provedor!AM509+Provedor!AM598</f>
        <v>0</v>
      </c>
      <c r="AN153" s="20">
        <f>+Provedor!AN420+Provedor!AN509+Provedor!AN598</f>
        <v>0</v>
      </c>
      <c r="AO153" s="20">
        <f>+Provedor!AO420+Provedor!AO509+Provedor!AO598</f>
        <v>0</v>
      </c>
      <c r="AP153" s="20">
        <f>+Provedor!AP420+Provedor!AP509+Provedor!AP598</f>
        <v>0</v>
      </c>
      <c r="AQ153" s="20">
        <f>+Provedor!AQ420+Provedor!AQ509+Provedor!AQ598</f>
        <v>0</v>
      </c>
      <c r="AR153" s="20">
        <f>+Provedor!AR420+Provedor!AR509+Provedor!AR598</f>
        <v>0</v>
      </c>
      <c r="AS153" s="20">
        <f>+Provedor!AS420+Provedor!AS509+Provedor!AS598</f>
        <v>0</v>
      </c>
      <c r="AT153" s="20">
        <f>+Provedor!AT420+Provedor!AT509+Provedor!AT598</f>
        <v>0</v>
      </c>
      <c r="AU153" s="20">
        <f>+Provedor!AU420+Provedor!AU509+Provedor!AU598</f>
        <v>0</v>
      </c>
    </row>
    <row r="154" spans="1:47" ht="14.1" customHeight="1" x14ac:dyDescent="0.2">
      <c r="A154" s="16" t="s">
        <v>44</v>
      </c>
      <c r="B154" s="76">
        <f>+Provedor!B421+Provedor!B510+Provedor!B599</f>
        <v>0</v>
      </c>
      <c r="C154" s="76">
        <f>+Provedor!C421+Provedor!C510+Provedor!C599</f>
        <v>0</v>
      </c>
      <c r="D154" s="76">
        <f>+Provedor!D421+Provedor!D510+Provedor!D599</f>
        <v>0</v>
      </c>
      <c r="E154" s="76">
        <f>+Provedor!E421+Provedor!E510+Provedor!E599</f>
        <v>0</v>
      </c>
      <c r="F154" s="76">
        <f>+Provedor!F421+Provedor!F510+Provedor!F599</f>
        <v>0</v>
      </c>
      <c r="G154" s="76">
        <f>+Provedor!G421+Provedor!G510+Provedor!G599</f>
        <v>0</v>
      </c>
      <c r="H154" s="76">
        <f>+Provedor!H421+Provedor!H510+Provedor!H599</f>
        <v>0</v>
      </c>
      <c r="I154" s="76">
        <f>+Provedor!I421+Provedor!I510+Provedor!I599</f>
        <v>0</v>
      </c>
      <c r="J154" s="76">
        <f>+Provedor!J421+Provedor!J510+Provedor!J599</f>
        <v>0</v>
      </c>
      <c r="K154" s="76">
        <f>+Provedor!K421+Provedor!K510+Provedor!K599</f>
        <v>0</v>
      </c>
      <c r="L154" s="76">
        <f>+Provedor!L421+Provedor!L510+Provedor!L599</f>
        <v>0</v>
      </c>
      <c r="M154" s="76">
        <f>+Provedor!M421+Provedor!M510+Provedor!M599</f>
        <v>0</v>
      </c>
      <c r="N154" s="76">
        <f>+Provedor!N421+Provedor!N510+Provedor!N599</f>
        <v>0</v>
      </c>
      <c r="O154" s="76">
        <f>+Provedor!O421+Provedor!O510+Provedor!O599</f>
        <v>0</v>
      </c>
      <c r="P154" s="76">
        <f>+Provedor!P421+Provedor!P510+Provedor!P599</f>
        <v>0</v>
      </c>
      <c r="Q154" s="76">
        <f>+Provedor!Q421+Provedor!Q510+Provedor!Q599</f>
        <v>0</v>
      </c>
      <c r="R154" s="76">
        <f>+Provedor!R421+Provedor!R510+Provedor!R599</f>
        <v>0</v>
      </c>
      <c r="S154" s="76">
        <f>+Provedor!S421+Provedor!S510+Provedor!S599</f>
        <v>0</v>
      </c>
      <c r="T154" s="76">
        <f>+Provedor!T421+Provedor!T510+Provedor!T599</f>
        <v>0</v>
      </c>
      <c r="U154" s="76">
        <f>+Provedor!U421+Provedor!U510+Provedor!U599</f>
        <v>0</v>
      </c>
      <c r="V154" s="76">
        <f>+Provedor!V421+Provedor!V510+Provedor!V599</f>
        <v>0</v>
      </c>
      <c r="W154" s="76">
        <f>+Provedor!W421+Provedor!W510+Provedor!W599</f>
        <v>0</v>
      </c>
      <c r="X154" s="76">
        <f>+Provedor!X421+Provedor!X510+Provedor!X599</f>
        <v>0</v>
      </c>
      <c r="Y154" s="76">
        <f>+Provedor!Y421+Provedor!Y510+Provedor!Y599</f>
        <v>0</v>
      </c>
      <c r="Z154" s="76">
        <f>+Provedor!Z421+Provedor!Z510+Provedor!Z599</f>
        <v>0</v>
      </c>
      <c r="AA154" s="76">
        <f>+Provedor!AA421+Provedor!AA510+Provedor!AA599</f>
        <v>0</v>
      </c>
      <c r="AB154" s="76">
        <f>+Provedor!AB421+Provedor!AB510+Provedor!AB599</f>
        <v>0</v>
      </c>
      <c r="AC154" s="76">
        <f>+Provedor!AC421+Provedor!AC510+Provedor!AC599</f>
        <v>0</v>
      </c>
      <c r="AD154" s="76">
        <f>+Provedor!AD421+Provedor!AD510+Provedor!AD599</f>
        <v>0</v>
      </c>
      <c r="AE154" s="76">
        <f>+Provedor!AE421+Provedor!AE510+Provedor!AE599</f>
        <v>0</v>
      </c>
      <c r="AF154" s="76">
        <f>+Provedor!AF421+Provedor!AF510+Provedor!AF599</f>
        <v>0</v>
      </c>
      <c r="AG154" s="76">
        <f>+Provedor!AG421+Provedor!AG510+Provedor!AG599</f>
        <v>0</v>
      </c>
      <c r="AH154" s="76">
        <f>+Provedor!AH421+Provedor!AH510+Provedor!AH599</f>
        <v>0</v>
      </c>
      <c r="AI154" s="76">
        <f>+Provedor!AI421+Provedor!AI510+Provedor!AI599</f>
        <v>0</v>
      </c>
      <c r="AJ154" s="76">
        <f>+Provedor!AJ421+Provedor!AJ510+Provedor!AJ599</f>
        <v>0</v>
      </c>
      <c r="AK154" s="76">
        <f>+Provedor!AK421+Provedor!AK510+Provedor!AK599</f>
        <v>0</v>
      </c>
      <c r="AL154" s="76">
        <f>+Provedor!AL421+Provedor!AL510+Provedor!AL599</f>
        <v>0</v>
      </c>
      <c r="AM154" s="76">
        <f>+Provedor!AM421+Provedor!AM510+Provedor!AM599</f>
        <v>0</v>
      </c>
      <c r="AN154" s="76">
        <f>+Provedor!AN421+Provedor!AN510+Provedor!AN599</f>
        <v>0</v>
      </c>
      <c r="AO154" s="76">
        <f>+Provedor!AO421+Provedor!AO510+Provedor!AO599</f>
        <v>0</v>
      </c>
      <c r="AP154" s="76">
        <f>+Provedor!AP421+Provedor!AP510+Provedor!AP599</f>
        <v>0</v>
      </c>
      <c r="AQ154" s="76">
        <f>+Provedor!AQ421+Provedor!AQ510+Provedor!AQ599</f>
        <v>0</v>
      </c>
      <c r="AR154" s="76">
        <f>+Provedor!AR421+Provedor!AR510+Provedor!AR599</f>
        <v>0</v>
      </c>
      <c r="AS154" s="76">
        <f>+Provedor!AS421+Provedor!AS510+Provedor!AS599</f>
        <v>0</v>
      </c>
      <c r="AT154" s="76">
        <f>+Provedor!AT421+Provedor!AT510+Provedor!AT599</f>
        <v>0</v>
      </c>
      <c r="AU154" s="76">
        <f>+Provedor!AU421+Provedor!AU510+Provedor!AU599</f>
        <v>0</v>
      </c>
    </row>
    <row r="155" spans="1:47" ht="14.1" customHeight="1" x14ac:dyDescent="0.2">
      <c r="A155" s="16" t="s">
        <v>45</v>
      </c>
      <c r="B155" s="76">
        <f>+Provedor!B422+Provedor!B511+Provedor!B600</f>
        <v>0</v>
      </c>
      <c r="C155" s="76">
        <f>+Provedor!C422+Provedor!C511+Provedor!C600</f>
        <v>0</v>
      </c>
      <c r="D155" s="76">
        <f>+Provedor!D422+Provedor!D511+Provedor!D600</f>
        <v>0</v>
      </c>
      <c r="E155" s="76">
        <f>+Provedor!E422+Provedor!E511+Provedor!E600</f>
        <v>0</v>
      </c>
      <c r="F155" s="76">
        <f>+Provedor!F422+Provedor!F511+Provedor!F600</f>
        <v>0</v>
      </c>
      <c r="G155" s="76">
        <f>+Provedor!G422+Provedor!G511+Provedor!G600</f>
        <v>0</v>
      </c>
      <c r="H155" s="76">
        <f>+Provedor!H422+Provedor!H511+Provedor!H600</f>
        <v>0</v>
      </c>
      <c r="I155" s="76">
        <f>+Provedor!I422+Provedor!I511+Provedor!I600</f>
        <v>0</v>
      </c>
      <c r="J155" s="76">
        <f>+Provedor!J422+Provedor!J511+Provedor!J600</f>
        <v>0</v>
      </c>
      <c r="K155" s="76">
        <f>+Provedor!K422+Provedor!K511+Provedor!K600</f>
        <v>0</v>
      </c>
      <c r="L155" s="76">
        <f>+Provedor!L422+Provedor!L511+Provedor!L600</f>
        <v>0</v>
      </c>
      <c r="M155" s="76">
        <f>+Provedor!M422+Provedor!M511+Provedor!M600</f>
        <v>0</v>
      </c>
      <c r="N155" s="76">
        <f>+Provedor!N422+Provedor!N511+Provedor!N600</f>
        <v>0</v>
      </c>
      <c r="O155" s="76">
        <f>+Provedor!O422+Provedor!O511+Provedor!O600</f>
        <v>0</v>
      </c>
      <c r="P155" s="76">
        <f>+Provedor!P422+Provedor!P511+Provedor!P600</f>
        <v>0</v>
      </c>
      <c r="Q155" s="76">
        <f>+Provedor!Q422+Provedor!Q511+Provedor!Q600</f>
        <v>0</v>
      </c>
      <c r="R155" s="76">
        <f>+Provedor!R422+Provedor!R511+Provedor!R600</f>
        <v>0</v>
      </c>
      <c r="S155" s="76">
        <f>+Provedor!S422+Provedor!S511+Provedor!S600</f>
        <v>0</v>
      </c>
      <c r="T155" s="76">
        <f>+Provedor!T422+Provedor!T511+Provedor!T600</f>
        <v>0</v>
      </c>
      <c r="U155" s="76">
        <f>+Provedor!U422+Provedor!U511+Provedor!U600</f>
        <v>0</v>
      </c>
      <c r="V155" s="76">
        <f>+Provedor!V422+Provedor!V511+Provedor!V600</f>
        <v>0</v>
      </c>
      <c r="W155" s="76">
        <f>+Provedor!W422+Provedor!W511+Provedor!W600</f>
        <v>0</v>
      </c>
      <c r="X155" s="76">
        <f>+Provedor!X422+Provedor!X511+Provedor!X600</f>
        <v>0</v>
      </c>
      <c r="Y155" s="76">
        <f>+Provedor!Y422+Provedor!Y511+Provedor!Y600</f>
        <v>0</v>
      </c>
      <c r="Z155" s="76">
        <f>+Provedor!Z422+Provedor!Z511+Provedor!Z600</f>
        <v>0</v>
      </c>
      <c r="AA155" s="76">
        <f>+Provedor!AA422+Provedor!AA511+Provedor!AA600</f>
        <v>0</v>
      </c>
      <c r="AB155" s="76">
        <f>+Provedor!AB422+Provedor!AB511+Provedor!AB600</f>
        <v>0</v>
      </c>
      <c r="AC155" s="76">
        <f>+Provedor!AC422+Provedor!AC511+Provedor!AC600</f>
        <v>0</v>
      </c>
      <c r="AD155" s="76">
        <f>+Provedor!AD422+Provedor!AD511+Provedor!AD600</f>
        <v>0</v>
      </c>
      <c r="AE155" s="76">
        <f>+Provedor!AE422+Provedor!AE511+Provedor!AE600</f>
        <v>0</v>
      </c>
      <c r="AF155" s="76">
        <f>+Provedor!AF422+Provedor!AF511+Provedor!AF600</f>
        <v>0</v>
      </c>
      <c r="AG155" s="76">
        <f>+Provedor!AG422+Provedor!AG511+Provedor!AG600</f>
        <v>0</v>
      </c>
      <c r="AH155" s="76">
        <f>+Provedor!AH422+Provedor!AH511+Provedor!AH600</f>
        <v>0</v>
      </c>
      <c r="AI155" s="76">
        <f>+Provedor!AI422+Provedor!AI511+Provedor!AI600</f>
        <v>0</v>
      </c>
      <c r="AJ155" s="76">
        <f>+Provedor!AJ422+Provedor!AJ511+Provedor!AJ600</f>
        <v>0</v>
      </c>
      <c r="AK155" s="76">
        <f>+Provedor!AK422+Provedor!AK511+Provedor!AK600</f>
        <v>0</v>
      </c>
      <c r="AL155" s="76">
        <f>+Provedor!AL422+Provedor!AL511+Provedor!AL600</f>
        <v>0</v>
      </c>
      <c r="AM155" s="76">
        <f>+Provedor!AM422+Provedor!AM511+Provedor!AM600</f>
        <v>0</v>
      </c>
      <c r="AN155" s="76">
        <f>+Provedor!AN422+Provedor!AN511+Provedor!AN600</f>
        <v>0</v>
      </c>
      <c r="AO155" s="76">
        <f>+Provedor!AO422+Provedor!AO511+Provedor!AO600</f>
        <v>0</v>
      </c>
      <c r="AP155" s="76">
        <f>+Provedor!AP422+Provedor!AP511+Provedor!AP600</f>
        <v>0</v>
      </c>
      <c r="AQ155" s="76">
        <f>+Provedor!AQ422+Provedor!AQ511+Provedor!AQ600</f>
        <v>0</v>
      </c>
      <c r="AR155" s="76">
        <f>+Provedor!AR422+Provedor!AR511+Provedor!AR600</f>
        <v>0</v>
      </c>
      <c r="AS155" s="76">
        <f>+Provedor!AS422+Provedor!AS511+Provedor!AS600</f>
        <v>0</v>
      </c>
      <c r="AT155" s="76">
        <f>+Provedor!AT422+Provedor!AT511+Provedor!AT600</f>
        <v>0</v>
      </c>
      <c r="AU155" s="76">
        <f>+Provedor!AU422+Provedor!AU511+Provedor!AU600</f>
        <v>0</v>
      </c>
    </row>
    <row r="156" spans="1:47" ht="14.1" customHeight="1" x14ac:dyDescent="0.2">
      <c r="A156" s="16" t="s">
        <v>46</v>
      </c>
      <c r="B156" s="76">
        <f>+Provedor!B423+Provedor!B512+Provedor!B601</f>
        <v>0</v>
      </c>
      <c r="C156" s="76">
        <f>+Provedor!C423+Provedor!C512+Provedor!C601</f>
        <v>0</v>
      </c>
      <c r="D156" s="76">
        <f>+Provedor!D423+Provedor!D512+Provedor!D601</f>
        <v>0</v>
      </c>
      <c r="E156" s="76">
        <f>+Provedor!E423+Provedor!E512+Provedor!E601</f>
        <v>0</v>
      </c>
      <c r="F156" s="76">
        <f>+Provedor!F423+Provedor!F512+Provedor!F601</f>
        <v>0</v>
      </c>
      <c r="G156" s="76">
        <f>+Provedor!G423+Provedor!G512+Provedor!G601</f>
        <v>0</v>
      </c>
      <c r="H156" s="76">
        <f>+Provedor!H423+Provedor!H512+Provedor!H601</f>
        <v>0</v>
      </c>
      <c r="I156" s="76">
        <f>+Provedor!I423+Provedor!I512+Provedor!I601</f>
        <v>0</v>
      </c>
      <c r="J156" s="76">
        <f>+Provedor!J423+Provedor!J512+Provedor!J601</f>
        <v>0</v>
      </c>
      <c r="K156" s="76">
        <f>+Provedor!K423+Provedor!K512+Provedor!K601</f>
        <v>0</v>
      </c>
      <c r="L156" s="76">
        <f>+Provedor!L423+Provedor!L512+Provedor!L601</f>
        <v>0</v>
      </c>
      <c r="M156" s="76">
        <f>+Provedor!M423+Provedor!M512+Provedor!M601</f>
        <v>0</v>
      </c>
      <c r="N156" s="76">
        <f>+Provedor!N423+Provedor!N512+Provedor!N601</f>
        <v>0</v>
      </c>
      <c r="O156" s="76">
        <f>+Provedor!O423+Provedor!O512+Provedor!O601</f>
        <v>0</v>
      </c>
      <c r="P156" s="76">
        <f>+Provedor!P423+Provedor!P512+Provedor!P601</f>
        <v>0</v>
      </c>
      <c r="Q156" s="76">
        <f>+Provedor!Q423+Provedor!Q512+Provedor!Q601</f>
        <v>0</v>
      </c>
      <c r="R156" s="76">
        <f>+Provedor!R423+Provedor!R512+Provedor!R601</f>
        <v>0</v>
      </c>
      <c r="S156" s="76">
        <f>+Provedor!S423+Provedor!S512+Provedor!S601</f>
        <v>0</v>
      </c>
      <c r="T156" s="76">
        <f>+Provedor!T423+Provedor!T512+Provedor!T601</f>
        <v>0</v>
      </c>
      <c r="U156" s="76">
        <f>+Provedor!U423+Provedor!U512+Provedor!U601</f>
        <v>0</v>
      </c>
      <c r="V156" s="76">
        <f>+Provedor!V423+Provedor!V512+Provedor!V601</f>
        <v>0</v>
      </c>
      <c r="W156" s="76">
        <f>+Provedor!W423+Provedor!W512+Provedor!W601</f>
        <v>0</v>
      </c>
      <c r="X156" s="76">
        <f>+Provedor!X423+Provedor!X512+Provedor!X601</f>
        <v>0</v>
      </c>
      <c r="Y156" s="76">
        <f>+Provedor!Y423+Provedor!Y512+Provedor!Y601</f>
        <v>0</v>
      </c>
      <c r="Z156" s="76">
        <f>+Provedor!Z423+Provedor!Z512+Provedor!Z601</f>
        <v>0</v>
      </c>
      <c r="AA156" s="76">
        <f>+Provedor!AA423+Provedor!AA512+Provedor!AA601</f>
        <v>0</v>
      </c>
      <c r="AB156" s="76">
        <f>+Provedor!AB423+Provedor!AB512+Provedor!AB601</f>
        <v>0</v>
      </c>
      <c r="AC156" s="76">
        <f>+Provedor!AC423+Provedor!AC512+Provedor!AC601</f>
        <v>0</v>
      </c>
      <c r="AD156" s="76">
        <f>+Provedor!AD423+Provedor!AD512+Provedor!AD601</f>
        <v>0</v>
      </c>
      <c r="AE156" s="76">
        <f>+Provedor!AE423+Provedor!AE512+Provedor!AE601</f>
        <v>0</v>
      </c>
      <c r="AF156" s="76">
        <f>+Provedor!AF423+Provedor!AF512+Provedor!AF601</f>
        <v>0</v>
      </c>
      <c r="AG156" s="76">
        <f>+Provedor!AG423+Provedor!AG512+Provedor!AG601</f>
        <v>0</v>
      </c>
      <c r="AH156" s="76">
        <f>+Provedor!AH423+Provedor!AH512+Provedor!AH601</f>
        <v>0</v>
      </c>
      <c r="AI156" s="76">
        <f>+Provedor!AI423+Provedor!AI512+Provedor!AI601</f>
        <v>0</v>
      </c>
      <c r="AJ156" s="76">
        <f>+Provedor!AJ423+Provedor!AJ512+Provedor!AJ601</f>
        <v>0</v>
      </c>
      <c r="AK156" s="76">
        <f>+Provedor!AK423+Provedor!AK512+Provedor!AK601</f>
        <v>0</v>
      </c>
      <c r="AL156" s="76">
        <f>+Provedor!AL423+Provedor!AL512+Provedor!AL601</f>
        <v>0</v>
      </c>
      <c r="AM156" s="76">
        <f>+Provedor!AM423+Provedor!AM512+Provedor!AM601</f>
        <v>0</v>
      </c>
      <c r="AN156" s="76">
        <f>+Provedor!AN423+Provedor!AN512+Provedor!AN601</f>
        <v>0</v>
      </c>
      <c r="AO156" s="76">
        <f>+Provedor!AO423+Provedor!AO512+Provedor!AO601</f>
        <v>0</v>
      </c>
      <c r="AP156" s="76">
        <f>+Provedor!AP423+Provedor!AP512+Provedor!AP601</f>
        <v>0</v>
      </c>
      <c r="AQ156" s="76">
        <f>+Provedor!AQ423+Provedor!AQ512+Provedor!AQ601</f>
        <v>0</v>
      </c>
      <c r="AR156" s="76">
        <f>+Provedor!AR423+Provedor!AR512+Provedor!AR601</f>
        <v>0</v>
      </c>
      <c r="AS156" s="76">
        <f>+Provedor!AS423+Provedor!AS512+Provedor!AS601</f>
        <v>0</v>
      </c>
      <c r="AT156" s="76">
        <f>+Provedor!AT423+Provedor!AT512+Provedor!AT601</f>
        <v>0</v>
      </c>
      <c r="AU156" s="76">
        <f>+Provedor!AU423+Provedor!AU512+Provedor!AU601</f>
        <v>0</v>
      </c>
    </row>
    <row r="157" spans="1:47" ht="14.1" customHeight="1" x14ac:dyDescent="0.2">
      <c r="A157" s="16" t="s">
        <v>47</v>
      </c>
      <c r="B157" s="76">
        <f>+Provedor!B424+Provedor!B513+Provedor!B602</f>
        <v>0</v>
      </c>
      <c r="C157" s="76">
        <f>+Provedor!C424+Provedor!C513+Provedor!C602</f>
        <v>0</v>
      </c>
      <c r="D157" s="76">
        <f>+Provedor!D424+Provedor!D513+Provedor!D602</f>
        <v>0</v>
      </c>
      <c r="E157" s="76">
        <f>+Provedor!E424+Provedor!E513+Provedor!E602</f>
        <v>0</v>
      </c>
      <c r="F157" s="76">
        <f>+Provedor!F424+Provedor!F513+Provedor!F602</f>
        <v>0</v>
      </c>
      <c r="G157" s="76">
        <f>+Provedor!G424+Provedor!G513+Provedor!G602</f>
        <v>0</v>
      </c>
      <c r="H157" s="76">
        <f>+Provedor!H424+Provedor!H513+Provedor!H602</f>
        <v>0</v>
      </c>
      <c r="I157" s="76">
        <f>+Provedor!I424+Provedor!I513+Provedor!I602</f>
        <v>0</v>
      </c>
      <c r="J157" s="76">
        <f>+Provedor!J424+Provedor!J513+Provedor!J602</f>
        <v>0</v>
      </c>
      <c r="K157" s="76">
        <f>+Provedor!K424+Provedor!K513+Provedor!K602</f>
        <v>0</v>
      </c>
      <c r="L157" s="76">
        <f>+Provedor!L424+Provedor!L513+Provedor!L602</f>
        <v>0</v>
      </c>
      <c r="M157" s="76">
        <f>+Provedor!M424+Provedor!M513+Provedor!M602</f>
        <v>0</v>
      </c>
      <c r="N157" s="76">
        <f>+Provedor!N424+Provedor!N513+Provedor!N602</f>
        <v>0</v>
      </c>
      <c r="O157" s="76">
        <f>+Provedor!O424+Provedor!O513+Provedor!O602</f>
        <v>0</v>
      </c>
      <c r="P157" s="76">
        <f>+Provedor!P424+Provedor!P513+Provedor!P602</f>
        <v>0</v>
      </c>
      <c r="Q157" s="76">
        <f>+Provedor!Q424+Provedor!Q513+Provedor!Q602</f>
        <v>0</v>
      </c>
      <c r="R157" s="76">
        <f>+Provedor!R424+Provedor!R513+Provedor!R602</f>
        <v>0</v>
      </c>
      <c r="S157" s="76">
        <f>+Provedor!S424+Provedor!S513+Provedor!S602</f>
        <v>0</v>
      </c>
      <c r="T157" s="76">
        <f>+Provedor!T424+Provedor!T513+Provedor!T602</f>
        <v>0</v>
      </c>
      <c r="U157" s="76">
        <f>+Provedor!U424+Provedor!U513+Provedor!U602</f>
        <v>0</v>
      </c>
      <c r="V157" s="76">
        <f>+Provedor!V424+Provedor!V513+Provedor!V602</f>
        <v>0</v>
      </c>
      <c r="W157" s="76">
        <f>+Provedor!W424+Provedor!W513+Provedor!W602</f>
        <v>0</v>
      </c>
      <c r="X157" s="76">
        <f>+Provedor!X424+Provedor!X513+Provedor!X602</f>
        <v>0</v>
      </c>
      <c r="Y157" s="76">
        <f>+Provedor!Y424+Provedor!Y513+Provedor!Y602</f>
        <v>0</v>
      </c>
      <c r="Z157" s="76">
        <f>+Provedor!Z424+Provedor!Z513+Provedor!Z602</f>
        <v>0</v>
      </c>
      <c r="AA157" s="76">
        <f>+Provedor!AA424+Provedor!AA513+Provedor!AA602</f>
        <v>0</v>
      </c>
      <c r="AB157" s="76">
        <f>+Provedor!AB424+Provedor!AB513+Provedor!AB602</f>
        <v>0</v>
      </c>
      <c r="AC157" s="76">
        <f>+Provedor!AC424+Provedor!AC513+Provedor!AC602</f>
        <v>0</v>
      </c>
      <c r="AD157" s="76">
        <f>+Provedor!AD424+Provedor!AD513+Provedor!AD602</f>
        <v>0</v>
      </c>
      <c r="AE157" s="76">
        <f>+Provedor!AE424+Provedor!AE513+Provedor!AE602</f>
        <v>0</v>
      </c>
      <c r="AF157" s="76">
        <f>+Provedor!AF424+Provedor!AF513+Provedor!AF602</f>
        <v>0</v>
      </c>
      <c r="AG157" s="76">
        <f>+Provedor!AG424+Provedor!AG513+Provedor!AG602</f>
        <v>0</v>
      </c>
      <c r="AH157" s="76">
        <f>+Provedor!AH424+Provedor!AH513+Provedor!AH602</f>
        <v>0</v>
      </c>
      <c r="AI157" s="76">
        <f>+Provedor!AI424+Provedor!AI513+Provedor!AI602</f>
        <v>0</v>
      </c>
      <c r="AJ157" s="76">
        <f>+Provedor!AJ424+Provedor!AJ513+Provedor!AJ602</f>
        <v>0</v>
      </c>
      <c r="AK157" s="76">
        <f>+Provedor!AK424+Provedor!AK513+Provedor!AK602</f>
        <v>0</v>
      </c>
      <c r="AL157" s="76">
        <f>+Provedor!AL424+Provedor!AL513+Provedor!AL602</f>
        <v>0</v>
      </c>
      <c r="AM157" s="76">
        <f>+Provedor!AM424+Provedor!AM513+Provedor!AM602</f>
        <v>0</v>
      </c>
      <c r="AN157" s="76">
        <f>+Provedor!AN424+Provedor!AN513+Provedor!AN602</f>
        <v>0</v>
      </c>
      <c r="AO157" s="76">
        <f>+Provedor!AO424+Provedor!AO513+Provedor!AO602</f>
        <v>0</v>
      </c>
      <c r="AP157" s="76">
        <f>+Provedor!AP424+Provedor!AP513+Provedor!AP602</f>
        <v>0</v>
      </c>
      <c r="AQ157" s="76">
        <f>+Provedor!AQ424+Provedor!AQ513+Provedor!AQ602</f>
        <v>0</v>
      </c>
      <c r="AR157" s="76">
        <f>+Provedor!AR424+Provedor!AR513+Provedor!AR602</f>
        <v>0</v>
      </c>
      <c r="AS157" s="76">
        <f>+Provedor!AS424+Provedor!AS513+Provedor!AS602</f>
        <v>0</v>
      </c>
      <c r="AT157" s="76">
        <f>+Provedor!AT424+Provedor!AT513+Provedor!AT602</f>
        <v>0</v>
      </c>
      <c r="AU157" s="76">
        <f>+Provedor!AU424+Provedor!AU513+Provedor!AU602</f>
        <v>0</v>
      </c>
    </row>
    <row r="158" spans="1:47" ht="14.1" customHeight="1" x14ac:dyDescent="0.2">
      <c r="A158" s="16" t="s">
        <v>48</v>
      </c>
      <c r="B158" s="76">
        <f>+Provedor!B425+Provedor!B514+Provedor!B603</f>
        <v>0</v>
      </c>
      <c r="C158" s="76">
        <f>+Provedor!C425+Provedor!C514+Provedor!C603</f>
        <v>0</v>
      </c>
      <c r="D158" s="76">
        <f>+Provedor!D425+Provedor!D514+Provedor!D603</f>
        <v>0</v>
      </c>
      <c r="E158" s="76">
        <f>+Provedor!E425+Provedor!E514+Provedor!E603</f>
        <v>0</v>
      </c>
      <c r="F158" s="76">
        <f>+Provedor!F425+Provedor!F514+Provedor!F603</f>
        <v>0</v>
      </c>
      <c r="G158" s="76">
        <f>+Provedor!G425+Provedor!G514+Provedor!G603</f>
        <v>0</v>
      </c>
      <c r="H158" s="76">
        <f>+Provedor!H425+Provedor!H514+Provedor!H603</f>
        <v>0</v>
      </c>
      <c r="I158" s="76">
        <f>+Provedor!I425+Provedor!I514+Provedor!I603</f>
        <v>0</v>
      </c>
      <c r="J158" s="76">
        <f>+Provedor!J425+Provedor!J514+Provedor!J603</f>
        <v>0</v>
      </c>
      <c r="K158" s="76">
        <f>+Provedor!K425+Provedor!K514+Provedor!K603</f>
        <v>0</v>
      </c>
      <c r="L158" s="76">
        <f>+Provedor!L425+Provedor!L514+Provedor!L603</f>
        <v>0</v>
      </c>
      <c r="M158" s="76">
        <f>+Provedor!M425+Provedor!M514+Provedor!M603</f>
        <v>0</v>
      </c>
      <c r="N158" s="76">
        <f>+Provedor!N425+Provedor!N514+Provedor!N603</f>
        <v>0</v>
      </c>
      <c r="O158" s="76">
        <f>+Provedor!O425+Provedor!O514+Provedor!O603</f>
        <v>0</v>
      </c>
      <c r="P158" s="76">
        <f>+Provedor!P425+Provedor!P514+Provedor!P603</f>
        <v>0</v>
      </c>
      <c r="Q158" s="76">
        <f>+Provedor!Q425+Provedor!Q514+Provedor!Q603</f>
        <v>0</v>
      </c>
      <c r="R158" s="76">
        <f>+Provedor!R425+Provedor!R514+Provedor!R603</f>
        <v>0</v>
      </c>
      <c r="S158" s="76">
        <f>+Provedor!S425+Provedor!S514+Provedor!S603</f>
        <v>0</v>
      </c>
      <c r="T158" s="76">
        <f>+Provedor!T425+Provedor!T514+Provedor!T603</f>
        <v>0</v>
      </c>
      <c r="U158" s="76">
        <f>+Provedor!U425+Provedor!U514+Provedor!U603</f>
        <v>0</v>
      </c>
      <c r="V158" s="76">
        <f>+Provedor!V425+Provedor!V514+Provedor!V603</f>
        <v>0</v>
      </c>
      <c r="W158" s="76">
        <f>+Provedor!W425+Provedor!W514+Provedor!W603</f>
        <v>0</v>
      </c>
      <c r="X158" s="76">
        <f>+Provedor!X425+Provedor!X514+Provedor!X603</f>
        <v>0</v>
      </c>
      <c r="Y158" s="76">
        <f>+Provedor!Y425+Provedor!Y514+Provedor!Y603</f>
        <v>0</v>
      </c>
      <c r="Z158" s="76">
        <f>+Provedor!Z425+Provedor!Z514+Provedor!Z603</f>
        <v>0</v>
      </c>
      <c r="AA158" s="76">
        <f>+Provedor!AA425+Provedor!AA514+Provedor!AA603</f>
        <v>0</v>
      </c>
      <c r="AB158" s="76">
        <f>+Provedor!AB425+Provedor!AB514+Provedor!AB603</f>
        <v>0</v>
      </c>
      <c r="AC158" s="76">
        <f>+Provedor!AC425+Provedor!AC514+Provedor!AC603</f>
        <v>0</v>
      </c>
      <c r="AD158" s="76">
        <f>+Provedor!AD425+Provedor!AD514+Provedor!AD603</f>
        <v>0</v>
      </c>
      <c r="AE158" s="76">
        <f>+Provedor!AE425+Provedor!AE514+Provedor!AE603</f>
        <v>0</v>
      </c>
      <c r="AF158" s="76">
        <f>+Provedor!AF425+Provedor!AF514+Provedor!AF603</f>
        <v>0</v>
      </c>
      <c r="AG158" s="76">
        <f>+Provedor!AG425+Provedor!AG514+Provedor!AG603</f>
        <v>0</v>
      </c>
      <c r="AH158" s="76">
        <f>+Provedor!AH425+Provedor!AH514+Provedor!AH603</f>
        <v>0</v>
      </c>
      <c r="AI158" s="76">
        <f>+Provedor!AI425+Provedor!AI514+Provedor!AI603</f>
        <v>0</v>
      </c>
      <c r="AJ158" s="76">
        <f>+Provedor!AJ425+Provedor!AJ514+Provedor!AJ603</f>
        <v>0</v>
      </c>
      <c r="AK158" s="76">
        <f>+Provedor!AK425+Provedor!AK514+Provedor!AK603</f>
        <v>0</v>
      </c>
      <c r="AL158" s="76">
        <f>+Provedor!AL425+Provedor!AL514+Provedor!AL603</f>
        <v>0</v>
      </c>
      <c r="AM158" s="76">
        <f>+Provedor!AM425+Provedor!AM514+Provedor!AM603</f>
        <v>0</v>
      </c>
      <c r="AN158" s="76">
        <f>+Provedor!AN425+Provedor!AN514+Provedor!AN603</f>
        <v>0</v>
      </c>
      <c r="AO158" s="76">
        <f>+Provedor!AO425+Provedor!AO514+Provedor!AO603</f>
        <v>0</v>
      </c>
      <c r="AP158" s="76">
        <f>+Provedor!AP425+Provedor!AP514+Provedor!AP603</f>
        <v>0</v>
      </c>
      <c r="AQ158" s="76">
        <f>+Provedor!AQ425+Provedor!AQ514+Provedor!AQ603</f>
        <v>0</v>
      </c>
      <c r="AR158" s="76">
        <f>+Provedor!AR425+Provedor!AR514+Provedor!AR603</f>
        <v>0</v>
      </c>
      <c r="AS158" s="76">
        <f>+Provedor!AS425+Provedor!AS514+Provedor!AS603</f>
        <v>0</v>
      </c>
      <c r="AT158" s="76">
        <f>+Provedor!AT425+Provedor!AT514+Provedor!AT603</f>
        <v>0</v>
      </c>
      <c r="AU158" s="76">
        <f>+Provedor!AU425+Provedor!AU514+Provedor!AU603</f>
        <v>0</v>
      </c>
    </row>
    <row r="159" spans="1:47" ht="14.1" customHeight="1" x14ac:dyDescent="0.2">
      <c r="A159" s="18" t="s">
        <v>7</v>
      </c>
      <c r="B159" s="20">
        <f>+Provedor!B426+Provedor!B515+Provedor!B604</f>
        <v>0</v>
      </c>
      <c r="C159" s="20">
        <f>+Provedor!C426+Provedor!C515+Provedor!C604</f>
        <v>0</v>
      </c>
      <c r="D159" s="20">
        <f>+Provedor!D426+Provedor!D515+Provedor!D604</f>
        <v>0</v>
      </c>
      <c r="E159" s="20">
        <f>+Provedor!E426+Provedor!E515+Provedor!E604</f>
        <v>0</v>
      </c>
      <c r="F159" s="20">
        <f>+Provedor!F426+Provedor!F515+Provedor!F604</f>
        <v>0</v>
      </c>
      <c r="G159" s="20">
        <f>+Provedor!G426+Provedor!G515+Provedor!G604</f>
        <v>0</v>
      </c>
      <c r="H159" s="20">
        <f>+Provedor!H426+Provedor!H515+Provedor!H604</f>
        <v>0</v>
      </c>
      <c r="I159" s="20">
        <f>+Provedor!I426+Provedor!I515+Provedor!I604</f>
        <v>0</v>
      </c>
      <c r="J159" s="20">
        <f>+Provedor!J426+Provedor!J515+Provedor!J604</f>
        <v>0</v>
      </c>
      <c r="K159" s="20">
        <f>+Provedor!K426+Provedor!K515+Provedor!K604</f>
        <v>0</v>
      </c>
      <c r="L159" s="20">
        <f>+Provedor!L426+Provedor!L515+Provedor!L604</f>
        <v>0</v>
      </c>
      <c r="M159" s="20">
        <f>+Provedor!M426+Provedor!M515+Provedor!M604</f>
        <v>0</v>
      </c>
      <c r="N159" s="20">
        <f>+Provedor!N426+Provedor!N515+Provedor!N604</f>
        <v>0</v>
      </c>
      <c r="O159" s="20">
        <f>+Provedor!O426+Provedor!O515+Provedor!O604</f>
        <v>0</v>
      </c>
      <c r="P159" s="20">
        <f>+Provedor!P426+Provedor!P515+Provedor!P604</f>
        <v>0</v>
      </c>
      <c r="Q159" s="20">
        <f>+Provedor!Q426+Provedor!Q515+Provedor!Q604</f>
        <v>0</v>
      </c>
      <c r="R159" s="20">
        <f>+Provedor!R426+Provedor!R515+Provedor!R604</f>
        <v>0</v>
      </c>
      <c r="S159" s="20">
        <f>+Provedor!S426+Provedor!S515+Provedor!S604</f>
        <v>0</v>
      </c>
      <c r="T159" s="20">
        <f>+Provedor!T426+Provedor!T515+Provedor!T604</f>
        <v>0</v>
      </c>
      <c r="U159" s="20">
        <f>+Provedor!U426+Provedor!U515+Provedor!U604</f>
        <v>0</v>
      </c>
      <c r="V159" s="20">
        <f>+Provedor!V426+Provedor!V515+Provedor!V604</f>
        <v>0</v>
      </c>
      <c r="W159" s="20">
        <f>+Provedor!W426+Provedor!W515+Provedor!W604</f>
        <v>0</v>
      </c>
      <c r="X159" s="20">
        <f>+Provedor!X426+Provedor!X515+Provedor!X604</f>
        <v>0</v>
      </c>
      <c r="Y159" s="20">
        <f>+Provedor!Y426+Provedor!Y515+Provedor!Y604</f>
        <v>0</v>
      </c>
      <c r="Z159" s="20">
        <f>+Provedor!Z426+Provedor!Z515+Provedor!Z604</f>
        <v>0</v>
      </c>
      <c r="AA159" s="20">
        <f>+Provedor!AA426+Provedor!AA515+Provedor!AA604</f>
        <v>0</v>
      </c>
      <c r="AB159" s="20">
        <f>+Provedor!AB426+Provedor!AB515+Provedor!AB604</f>
        <v>0</v>
      </c>
      <c r="AC159" s="20">
        <f>+Provedor!AC426+Provedor!AC515+Provedor!AC604</f>
        <v>0</v>
      </c>
      <c r="AD159" s="20">
        <f>+Provedor!AD426+Provedor!AD515+Provedor!AD604</f>
        <v>0</v>
      </c>
      <c r="AE159" s="20">
        <f>+Provedor!AE426+Provedor!AE515+Provedor!AE604</f>
        <v>0</v>
      </c>
      <c r="AF159" s="20">
        <f>+Provedor!AF426+Provedor!AF515+Provedor!AF604</f>
        <v>0</v>
      </c>
      <c r="AG159" s="20">
        <f>+Provedor!AG426+Provedor!AG515+Provedor!AG604</f>
        <v>0</v>
      </c>
      <c r="AH159" s="20">
        <f>+Provedor!AH426+Provedor!AH515+Provedor!AH604</f>
        <v>0</v>
      </c>
      <c r="AI159" s="20">
        <f>+Provedor!AI426+Provedor!AI515+Provedor!AI604</f>
        <v>0</v>
      </c>
      <c r="AJ159" s="20">
        <f>+Provedor!AJ426+Provedor!AJ515+Provedor!AJ604</f>
        <v>0</v>
      </c>
      <c r="AK159" s="20">
        <f>+Provedor!AK426+Provedor!AK515+Provedor!AK604</f>
        <v>0</v>
      </c>
      <c r="AL159" s="20">
        <f>+Provedor!AL426+Provedor!AL515+Provedor!AL604</f>
        <v>0</v>
      </c>
      <c r="AM159" s="20">
        <f>+Provedor!AM426+Provedor!AM515+Provedor!AM604</f>
        <v>0</v>
      </c>
      <c r="AN159" s="20">
        <f>+Provedor!AN426+Provedor!AN515+Provedor!AN604</f>
        <v>0</v>
      </c>
      <c r="AO159" s="20">
        <f>+Provedor!AO426+Provedor!AO515+Provedor!AO604</f>
        <v>0</v>
      </c>
      <c r="AP159" s="20">
        <f>+Provedor!AP426+Provedor!AP515+Provedor!AP604</f>
        <v>0</v>
      </c>
      <c r="AQ159" s="20">
        <f>+Provedor!AQ426+Provedor!AQ515+Provedor!AQ604</f>
        <v>0</v>
      </c>
      <c r="AR159" s="20">
        <f>+Provedor!AR426+Provedor!AR515+Provedor!AR604</f>
        <v>0</v>
      </c>
      <c r="AS159" s="20">
        <f>+Provedor!AS426+Provedor!AS515+Provedor!AS604</f>
        <v>0</v>
      </c>
      <c r="AT159" s="20">
        <f>+Provedor!AT426+Provedor!AT515+Provedor!AT604</f>
        <v>0</v>
      </c>
      <c r="AU159" s="20">
        <f>+Provedor!AU426+Provedor!AU515+Provedor!AU604</f>
        <v>0</v>
      </c>
    </row>
    <row r="160" spans="1:47" ht="14.1" customHeight="1" x14ac:dyDescent="0.2">
      <c r="A160" s="32" t="s">
        <v>50</v>
      </c>
      <c r="B160" s="20">
        <f>+Provedor!B427+Provedor!B516+Provedor!B605</f>
        <v>0</v>
      </c>
      <c r="C160" s="20">
        <f>+Provedor!C427+Provedor!C516+Provedor!C605</f>
        <v>0</v>
      </c>
      <c r="D160" s="20">
        <f>+Provedor!D427+Provedor!D516+Provedor!D605</f>
        <v>0</v>
      </c>
      <c r="E160" s="20">
        <f>+Provedor!E427+Provedor!E516+Provedor!E605</f>
        <v>0</v>
      </c>
      <c r="F160" s="20">
        <f>+Provedor!F427+Provedor!F516+Provedor!F605</f>
        <v>0</v>
      </c>
      <c r="G160" s="20">
        <f>+Provedor!G427+Provedor!G516+Provedor!G605</f>
        <v>0</v>
      </c>
      <c r="H160" s="20">
        <f>+Provedor!H427+Provedor!H516+Provedor!H605</f>
        <v>0</v>
      </c>
      <c r="I160" s="20">
        <f>+Provedor!I427+Provedor!I516+Provedor!I605</f>
        <v>0</v>
      </c>
      <c r="J160" s="20">
        <f>+Provedor!J427+Provedor!J516+Provedor!J605</f>
        <v>0</v>
      </c>
      <c r="K160" s="20">
        <f>+Provedor!K427+Provedor!K516+Provedor!K605</f>
        <v>0</v>
      </c>
      <c r="L160" s="20">
        <f>+Provedor!L427+Provedor!L516+Provedor!L605</f>
        <v>0</v>
      </c>
      <c r="M160" s="20">
        <f>+Provedor!M427+Provedor!M516+Provedor!M605</f>
        <v>0</v>
      </c>
      <c r="N160" s="20">
        <f>+Provedor!N427+Provedor!N516+Provedor!N605</f>
        <v>0</v>
      </c>
      <c r="O160" s="20">
        <f>+Provedor!O427+Provedor!O516+Provedor!O605</f>
        <v>0</v>
      </c>
      <c r="P160" s="20">
        <f>+Provedor!P427+Provedor!P516+Provedor!P605</f>
        <v>0</v>
      </c>
      <c r="Q160" s="20">
        <f>+Provedor!Q427+Provedor!Q516+Provedor!Q605</f>
        <v>0</v>
      </c>
      <c r="R160" s="20">
        <f>+Provedor!R427+Provedor!R516+Provedor!R605</f>
        <v>0</v>
      </c>
      <c r="S160" s="20">
        <f>+Provedor!S427+Provedor!S516+Provedor!S605</f>
        <v>0</v>
      </c>
      <c r="T160" s="20">
        <f>+Provedor!T427+Provedor!T516+Provedor!T605</f>
        <v>0</v>
      </c>
      <c r="U160" s="20">
        <f>+Provedor!U427+Provedor!U516+Provedor!U605</f>
        <v>0</v>
      </c>
      <c r="V160" s="20">
        <f>+Provedor!V427+Provedor!V516+Provedor!V605</f>
        <v>0</v>
      </c>
      <c r="W160" s="20">
        <f>+Provedor!W427+Provedor!W516+Provedor!W605</f>
        <v>0</v>
      </c>
      <c r="X160" s="20">
        <f>+Provedor!X427+Provedor!X516+Provedor!X605</f>
        <v>0</v>
      </c>
      <c r="Y160" s="20">
        <f>+Provedor!Y427+Provedor!Y516+Provedor!Y605</f>
        <v>0</v>
      </c>
      <c r="Z160" s="20">
        <f>+Provedor!Z427+Provedor!Z516+Provedor!Z605</f>
        <v>0</v>
      </c>
      <c r="AA160" s="20">
        <f>+Provedor!AA427+Provedor!AA516+Provedor!AA605</f>
        <v>0</v>
      </c>
      <c r="AB160" s="20">
        <f>+Provedor!AB427+Provedor!AB516+Provedor!AB605</f>
        <v>0</v>
      </c>
      <c r="AC160" s="20">
        <f>+Provedor!AC427+Provedor!AC516+Provedor!AC605</f>
        <v>0</v>
      </c>
      <c r="AD160" s="20">
        <f>+Provedor!AD427+Provedor!AD516+Provedor!AD605</f>
        <v>0</v>
      </c>
      <c r="AE160" s="20">
        <f>+Provedor!AE427+Provedor!AE516+Provedor!AE605</f>
        <v>0</v>
      </c>
      <c r="AF160" s="20">
        <f>+Provedor!AF427+Provedor!AF516+Provedor!AF605</f>
        <v>0</v>
      </c>
      <c r="AG160" s="20">
        <f>+Provedor!AG427+Provedor!AG516+Provedor!AG605</f>
        <v>0</v>
      </c>
      <c r="AH160" s="20">
        <f>+Provedor!AH427+Provedor!AH516+Provedor!AH605</f>
        <v>0</v>
      </c>
      <c r="AI160" s="20">
        <f>+Provedor!AI427+Provedor!AI516+Provedor!AI605</f>
        <v>0</v>
      </c>
      <c r="AJ160" s="20">
        <f>+Provedor!AJ427+Provedor!AJ516+Provedor!AJ605</f>
        <v>0</v>
      </c>
      <c r="AK160" s="20">
        <f>+Provedor!AK427+Provedor!AK516+Provedor!AK605</f>
        <v>0</v>
      </c>
      <c r="AL160" s="20">
        <f>+Provedor!AL427+Provedor!AL516+Provedor!AL605</f>
        <v>0</v>
      </c>
      <c r="AM160" s="20">
        <f>+Provedor!AM427+Provedor!AM516+Provedor!AM605</f>
        <v>0</v>
      </c>
      <c r="AN160" s="20">
        <f>+Provedor!AN427+Provedor!AN516+Provedor!AN605</f>
        <v>0</v>
      </c>
      <c r="AO160" s="20">
        <f>+Provedor!AO427+Provedor!AO516+Provedor!AO605</f>
        <v>0</v>
      </c>
      <c r="AP160" s="20">
        <f>+Provedor!AP427+Provedor!AP516+Provedor!AP605</f>
        <v>0</v>
      </c>
      <c r="AQ160" s="20">
        <f>+Provedor!AQ427+Provedor!AQ516+Provedor!AQ605</f>
        <v>0</v>
      </c>
      <c r="AR160" s="20">
        <f>+Provedor!AR427+Provedor!AR516+Provedor!AR605</f>
        <v>0</v>
      </c>
      <c r="AS160" s="20">
        <f>+Provedor!AS427+Provedor!AS516+Provedor!AS605</f>
        <v>0</v>
      </c>
      <c r="AT160" s="20">
        <f>+Provedor!AT427+Provedor!AT516+Provedor!AT605</f>
        <v>0</v>
      </c>
      <c r="AU160" s="20">
        <f>+Provedor!AU427+Provedor!AU516+Provedor!AU605</f>
        <v>0</v>
      </c>
    </row>
    <row r="161" spans="1:47" ht="14.1" customHeight="1" x14ac:dyDescent="0.2">
      <c r="A161" s="33" t="s">
        <v>42</v>
      </c>
      <c r="B161" s="76">
        <f>+Provedor!B428+Provedor!B517+Provedor!B606</f>
        <v>0</v>
      </c>
      <c r="C161" s="76">
        <f>+Provedor!C428+Provedor!C517+Provedor!C606</f>
        <v>0</v>
      </c>
      <c r="D161" s="76">
        <f>+Provedor!D428+Provedor!D517+Provedor!D606</f>
        <v>0</v>
      </c>
      <c r="E161" s="76">
        <f>+Provedor!E428+Provedor!E517+Provedor!E606</f>
        <v>0</v>
      </c>
      <c r="F161" s="76">
        <f>+Provedor!F428+Provedor!F517+Provedor!F606</f>
        <v>0</v>
      </c>
      <c r="G161" s="76">
        <f>+Provedor!G428+Provedor!G517+Provedor!G606</f>
        <v>0</v>
      </c>
      <c r="H161" s="76">
        <f>+Provedor!H428+Provedor!H517+Provedor!H606</f>
        <v>0</v>
      </c>
      <c r="I161" s="76">
        <f>+Provedor!I428+Provedor!I517+Provedor!I606</f>
        <v>0</v>
      </c>
      <c r="J161" s="76">
        <f>+Provedor!J428+Provedor!J517+Provedor!J606</f>
        <v>0</v>
      </c>
      <c r="K161" s="76">
        <f>+Provedor!K428+Provedor!K517+Provedor!K606</f>
        <v>0</v>
      </c>
      <c r="L161" s="76">
        <f>+Provedor!L428+Provedor!L517+Provedor!L606</f>
        <v>0</v>
      </c>
      <c r="M161" s="76">
        <f>+Provedor!M428+Provedor!M517+Provedor!M606</f>
        <v>0</v>
      </c>
      <c r="N161" s="76">
        <f>+Provedor!N428+Provedor!N517+Provedor!N606</f>
        <v>0</v>
      </c>
      <c r="O161" s="76">
        <f>+Provedor!O428+Provedor!O517+Provedor!O606</f>
        <v>0</v>
      </c>
      <c r="P161" s="76">
        <f>+Provedor!P428+Provedor!P517+Provedor!P606</f>
        <v>0</v>
      </c>
      <c r="Q161" s="76">
        <f>+Provedor!Q428+Provedor!Q517+Provedor!Q606</f>
        <v>0</v>
      </c>
      <c r="R161" s="76">
        <f>+Provedor!R428+Provedor!R517+Provedor!R606</f>
        <v>0</v>
      </c>
      <c r="S161" s="76">
        <f>+Provedor!S428+Provedor!S517+Provedor!S606</f>
        <v>0</v>
      </c>
      <c r="T161" s="76">
        <f>+Provedor!T428+Provedor!T517+Provedor!T606</f>
        <v>0</v>
      </c>
      <c r="U161" s="76">
        <f>+Provedor!U428+Provedor!U517+Provedor!U606</f>
        <v>0</v>
      </c>
      <c r="V161" s="76">
        <f>+Provedor!V428+Provedor!V517+Provedor!V606</f>
        <v>0</v>
      </c>
      <c r="W161" s="76">
        <f>+Provedor!W428+Provedor!W517+Provedor!W606</f>
        <v>0</v>
      </c>
      <c r="X161" s="76">
        <f>+Provedor!X428+Provedor!X517+Provedor!X606</f>
        <v>0</v>
      </c>
      <c r="Y161" s="76">
        <f>+Provedor!Y428+Provedor!Y517+Provedor!Y606</f>
        <v>0</v>
      </c>
      <c r="Z161" s="76">
        <f>+Provedor!Z428+Provedor!Z517+Provedor!Z606</f>
        <v>0</v>
      </c>
      <c r="AA161" s="76">
        <f>+Provedor!AA428+Provedor!AA517+Provedor!AA606</f>
        <v>0</v>
      </c>
      <c r="AB161" s="76">
        <f>+Provedor!AB428+Provedor!AB517+Provedor!AB606</f>
        <v>0</v>
      </c>
      <c r="AC161" s="76">
        <f>+Provedor!AC428+Provedor!AC517+Provedor!AC606</f>
        <v>0</v>
      </c>
      <c r="AD161" s="76">
        <f>+Provedor!AD428+Provedor!AD517+Provedor!AD606</f>
        <v>0</v>
      </c>
      <c r="AE161" s="76">
        <f>+Provedor!AE428+Provedor!AE517+Provedor!AE606</f>
        <v>0</v>
      </c>
      <c r="AF161" s="76">
        <f>+Provedor!AF428+Provedor!AF517+Provedor!AF606</f>
        <v>0</v>
      </c>
      <c r="AG161" s="76">
        <f>+Provedor!AG428+Provedor!AG517+Provedor!AG606</f>
        <v>0</v>
      </c>
      <c r="AH161" s="76">
        <f>+Provedor!AH428+Provedor!AH517+Provedor!AH606</f>
        <v>0</v>
      </c>
      <c r="AI161" s="76">
        <f>+Provedor!AI428+Provedor!AI517+Provedor!AI606</f>
        <v>0</v>
      </c>
      <c r="AJ161" s="76">
        <f>+Provedor!AJ428+Provedor!AJ517+Provedor!AJ606</f>
        <v>0</v>
      </c>
      <c r="AK161" s="76">
        <f>+Provedor!AK428+Provedor!AK517+Provedor!AK606</f>
        <v>0</v>
      </c>
      <c r="AL161" s="76">
        <f>+Provedor!AL428+Provedor!AL517+Provedor!AL606</f>
        <v>0</v>
      </c>
      <c r="AM161" s="76">
        <f>+Provedor!AM428+Provedor!AM517+Provedor!AM606</f>
        <v>0</v>
      </c>
      <c r="AN161" s="76">
        <f>+Provedor!AN428+Provedor!AN517+Provedor!AN606</f>
        <v>0</v>
      </c>
      <c r="AO161" s="76">
        <f>+Provedor!AO428+Provedor!AO517+Provedor!AO606</f>
        <v>0</v>
      </c>
      <c r="AP161" s="76">
        <f>+Provedor!AP428+Provedor!AP517+Provedor!AP606</f>
        <v>0</v>
      </c>
      <c r="AQ161" s="76">
        <f>+Provedor!AQ428+Provedor!AQ517+Provedor!AQ606</f>
        <v>0</v>
      </c>
      <c r="AR161" s="76">
        <f>+Provedor!AR428+Provedor!AR517+Provedor!AR606</f>
        <v>0</v>
      </c>
      <c r="AS161" s="76">
        <f>+Provedor!AS428+Provedor!AS517+Provedor!AS606</f>
        <v>0</v>
      </c>
      <c r="AT161" s="76">
        <f>+Provedor!AT428+Provedor!AT517+Provedor!AT606</f>
        <v>0</v>
      </c>
      <c r="AU161" s="76">
        <f>+Provedor!AU428+Provedor!AU517+Provedor!AU606</f>
        <v>0</v>
      </c>
    </row>
    <row r="162" spans="1:47" ht="14.1" customHeight="1" x14ac:dyDescent="0.2">
      <c r="A162" s="33" t="s">
        <v>43</v>
      </c>
      <c r="B162" s="76">
        <f>+Provedor!B429+Provedor!B518+Provedor!B607</f>
        <v>0</v>
      </c>
      <c r="C162" s="76">
        <f>+Provedor!C429+Provedor!C518+Provedor!C607</f>
        <v>0</v>
      </c>
      <c r="D162" s="76">
        <f>+Provedor!D429+Provedor!D518+Provedor!D607</f>
        <v>0</v>
      </c>
      <c r="E162" s="76">
        <f>+Provedor!E429+Provedor!E518+Provedor!E607</f>
        <v>0</v>
      </c>
      <c r="F162" s="76">
        <f>+Provedor!F429+Provedor!F518+Provedor!F607</f>
        <v>0</v>
      </c>
      <c r="G162" s="76">
        <f>+Provedor!G429+Provedor!G518+Provedor!G607</f>
        <v>0</v>
      </c>
      <c r="H162" s="76">
        <f>+Provedor!H429+Provedor!H518+Provedor!H607</f>
        <v>0</v>
      </c>
      <c r="I162" s="76">
        <f>+Provedor!I429+Provedor!I518+Provedor!I607</f>
        <v>0</v>
      </c>
      <c r="J162" s="76">
        <f>+Provedor!J429+Provedor!J518+Provedor!J607</f>
        <v>0</v>
      </c>
      <c r="K162" s="76">
        <f>+Provedor!K429+Provedor!K518+Provedor!K607</f>
        <v>0</v>
      </c>
      <c r="L162" s="76">
        <f>+Provedor!L429+Provedor!L518+Provedor!L607</f>
        <v>0</v>
      </c>
      <c r="M162" s="76">
        <f>+Provedor!M429+Provedor!M518+Provedor!M607</f>
        <v>0</v>
      </c>
      <c r="N162" s="76">
        <f>+Provedor!N429+Provedor!N518+Provedor!N607</f>
        <v>0</v>
      </c>
      <c r="O162" s="76">
        <f>+Provedor!O429+Provedor!O518+Provedor!O607</f>
        <v>0</v>
      </c>
      <c r="P162" s="76">
        <f>+Provedor!P429+Provedor!P518+Provedor!P607</f>
        <v>0</v>
      </c>
      <c r="Q162" s="76">
        <f>+Provedor!Q429+Provedor!Q518+Provedor!Q607</f>
        <v>0</v>
      </c>
      <c r="R162" s="76">
        <f>+Provedor!R429+Provedor!R518+Provedor!R607</f>
        <v>0</v>
      </c>
      <c r="S162" s="76">
        <f>+Provedor!S429+Provedor!S518+Provedor!S607</f>
        <v>0</v>
      </c>
      <c r="T162" s="76">
        <f>+Provedor!T429+Provedor!T518+Provedor!T607</f>
        <v>0</v>
      </c>
      <c r="U162" s="76">
        <f>+Provedor!U429+Provedor!U518+Provedor!U607</f>
        <v>0</v>
      </c>
      <c r="V162" s="76">
        <f>+Provedor!V429+Provedor!V518+Provedor!V607</f>
        <v>0</v>
      </c>
      <c r="W162" s="76">
        <f>+Provedor!W429+Provedor!W518+Provedor!W607</f>
        <v>0</v>
      </c>
      <c r="X162" s="76">
        <f>+Provedor!X429+Provedor!X518+Provedor!X607</f>
        <v>0</v>
      </c>
      <c r="Y162" s="76">
        <f>+Provedor!Y429+Provedor!Y518+Provedor!Y607</f>
        <v>0</v>
      </c>
      <c r="Z162" s="76">
        <f>+Provedor!Z429+Provedor!Z518+Provedor!Z607</f>
        <v>0</v>
      </c>
      <c r="AA162" s="76">
        <f>+Provedor!AA429+Provedor!AA518+Provedor!AA607</f>
        <v>0</v>
      </c>
      <c r="AB162" s="76">
        <f>+Provedor!AB429+Provedor!AB518+Provedor!AB607</f>
        <v>0</v>
      </c>
      <c r="AC162" s="76">
        <f>+Provedor!AC429+Provedor!AC518+Provedor!AC607</f>
        <v>0</v>
      </c>
      <c r="AD162" s="76">
        <f>+Provedor!AD429+Provedor!AD518+Provedor!AD607</f>
        <v>0</v>
      </c>
      <c r="AE162" s="76">
        <f>+Provedor!AE429+Provedor!AE518+Provedor!AE607</f>
        <v>0</v>
      </c>
      <c r="AF162" s="76">
        <f>+Provedor!AF429+Provedor!AF518+Provedor!AF607</f>
        <v>0</v>
      </c>
      <c r="AG162" s="76">
        <f>+Provedor!AG429+Provedor!AG518+Provedor!AG607</f>
        <v>0</v>
      </c>
      <c r="AH162" s="76">
        <f>+Provedor!AH429+Provedor!AH518+Provedor!AH607</f>
        <v>0</v>
      </c>
      <c r="AI162" s="76">
        <f>+Provedor!AI429+Provedor!AI518+Provedor!AI607</f>
        <v>0</v>
      </c>
      <c r="AJ162" s="76">
        <f>+Provedor!AJ429+Provedor!AJ518+Provedor!AJ607</f>
        <v>0</v>
      </c>
      <c r="AK162" s="76">
        <f>+Provedor!AK429+Provedor!AK518+Provedor!AK607</f>
        <v>0</v>
      </c>
      <c r="AL162" s="76">
        <f>+Provedor!AL429+Provedor!AL518+Provedor!AL607</f>
        <v>0</v>
      </c>
      <c r="AM162" s="76">
        <f>+Provedor!AM429+Provedor!AM518+Provedor!AM607</f>
        <v>0</v>
      </c>
      <c r="AN162" s="76">
        <f>+Provedor!AN429+Provedor!AN518+Provedor!AN607</f>
        <v>0</v>
      </c>
      <c r="AO162" s="76">
        <f>+Provedor!AO429+Provedor!AO518+Provedor!AO607</f>
        <v>0</v>
      </c>
      <c r="AP162" s="76">
        <f>+Provedor!AP429+Provedor!AP518+Provedor!AP607</f>
        <v>0</v>
      </c>
      <c r="AQ162" s="76">
        <f>+Provedor!AQ429+Provedor!AQ518+Provedor!AQ607</f>
        <v>0</v>
      </c>
      <c r="AR162" s="76">
        <f>+Provedor!AR429+Provedor!AR518+Provedor!AR607</f>
        <v>0</v>
      </c>
      <c r="AS162" s="76">
        <f>+Provedor!AS429+Provedor!AS518+Provedor!AS607</f>
        <v>0</v>
      </c>
      <c r="AT162" s="76">
        <f>+Provedor!AT429+Provedor!AT518+Provedor!AT607</f>
        <v>0</v>
      </c>
      <c r="AU162" s="76">
        <f>+Provedor!AU429+Provedor!AU518+Provedor!AU607</f>
        <v>0</v>
      </c>
    </row>
    <row r="163" spans="1:47" ht="14.1" customHeight="1" x14ac:dyDescent="0.2">
      <c r="A163" s="32" t="s">
        <v>282</v>
      </c>
      <c r="B163" s="20">
        <f>+Provedor!B430+Provedor!B519+Provedor!B608</f>
        <v>0</v>
      </c>
      <c r="C163" s="20">
        <f>+Provedor!C430+Provedor!C519+Provedor!C608</f>
        <v>0</v>
      </c>
      <c r="D163" s="20">
        <f>+Provedor!D430+Provedor!D519+Provedor!D608</f>
        <v>0</v>
      </c>
      <c r="E163" s="20">
        <f>+Provedor!E430+Provedor!E519+Provedor!E608</f>
        <v>0</v>
      </c>
      <c r="F163" s="20">
        <f>+Provedor!F430+Provedor!F519+Provedor!F608</f>
        <v>0</v>
      </c>
      <c r="G163" s="20">
        <f>+Provedor!G430+Provedor!G519+Provedor!G608</f>
        <v>0</v>
      </c>
      <c r="H163" s="20">
        <f>+Provedor!H430+Provedor!H519+Provedor!H608</f>
        <v>0</v>
      </c>
      <c r="I163" s="20">
        <f>+Provedor!I430+Provedor!I519+Provedor!I608</f>
        <v>0</v>
      </c>
      <c r="J163" s="20">
        <f>+Provedor!J430+Provedor!J519+Provedor!J608</f>
        <v>0</v>
      </c>
      <c r="K163" s="20">
        <f>+Provedor!K430+Provedor!K519+Provedor!K608</f>
        <v>0</v>
      </c>
      <c r="L163" s="20">
        <f>+Provedor!L430+Provedor!L519+Provedor!L608</f>
        <v>0</v>
      </c>
      <c r="M163" s="20">
        <f>+Provedor!M430+Provedor!M519+Provedor!M608</f>
        <v>0</v>
      </c>
      <c r="N163" s="20">
        <f>+Provedor!N430+Provedor!N519+Provedor!N608</f>
        <v>0</v>
      </c>
      <c r="O163" s="20">
        <f>+Provedor!O430+Provedor!O519+Provedor!O608</f>
        <v>0</v>
      </c>
      <c r="P163" s="20">
        <f>+Provedor!P430+Provedor!P519+Provedor!P608</f>
        <v>0</v>
      </c>
      <c r="Q163" s="20">
        <f>+Provedor!Q430+Provedor!Q519+Provedor!Q608</f>
        <v>0</v>
      </c>
      <c r="R163" s="20">
        <f>+Provedor!R430+Provedor!R519+Provedor!R608</f>
        <v>0</v>
      </c>
      <c r="S163" s="20">
        <f>+Provedor!S430+Provedor!S519+Provedor!S608</f>
        <v>0</v>
      </c>
      <c r="T163" s="20">
        <f>+Provedor!T430+Provedor!T519+Provedor!T608</f>
        <v>0</v>
      </c>
      <c r="U163" s="20">
        <f>+Provedor!U430+Provedor!U519+Provedor!U608</f>
        <v>0</v>
      </c>
      <c r="V163" s="20">
        <f>+Provedor!V430+Provedor!V519+Provedor!V608</f>
        <v>0</v>
      </c>
      <c r="W163" s="20">
        <f>+Provedor!W430+Provedor!W519+Provedor!W608</f>
        <v>0</v>
      </c>
      <c r="X163" s="20">
        <f>+Provedor!X430+Provedor!X519+Provedor!X608</f>
        <v>0</v>
      </c>
      <c r="Y163" s="20">
        <f>+Provedor!Y430+Provedor!Y519+Provedor!Y608</f>
        <v>0</v>
      </c>
      <c r="Z163" s="20">
        <f>+Provedor!Z430+Provedor!Z519+Provedor!Z608</f>
        <v>0</v>
      </c>
      <c r="AA163" s="20">
        <f>+Provedor!AA430+Provedor!AA519+Provedor!AA608</f>
        <v>0</v>
      </c>
      <c r="AB163" s="20">
        <f>+Provedor!AB430+Provedor!AB519+Provedor!AB608</f>
        <v>0</v>
      </c>
      <c r="AC163" s="20">
        <f>+Provedor!AC430+Provedor!AC519+Provedor!AC608</f>
        <v>0</v>
      </c>
      <c r="AD163" s="20">
        <f>+Provedor!AD430+Provedor!AD519+Provedor!AD608</f>
        <v>0</v>
      </c>
      <c r="AE163" s="20">
        <f>+Provedor!AE430+Provedor!AE519+Provedor!AE608</f>
        <v>0</v>
      </c>
      <c r="AF163" s="20">
        <f>+Provedor!AF430+Provedor!AF519+Provedor!AF608</f>
        <v>0</v>
      </c>
      <c r="AG163" s="20">
        <f>+Provedor!AG430+Provedor!AG519+Provedor!AG608</f>
        <v>0</v>
      </c>
      <c r="AH163" s="20">
        <f>+Provedor!AH430+Provedor!AH519+Provedor!AH608</f>
        <v>0</v>
      </c>
      <c r="AI163" s="20">
        <f>+Provedor!AI430+Provedor!AI519+Provedor!AI608</f>
        <v>0</v>
      </c>
      <c r="AJ163" s="20">
        <f>+Provedor!AJ430+Provedor!AJ519+Provedor!AJ608</f>
        <v>0</v>
      </c>
      <c r="AK163" s="20">
        <f>+Provedor!AK430+Provedor!AK519+Provedor!AK608</f>
        <v>0</v>
      </c>
      <c r="AL163" s="20">
        <f>+Provedor!AL430+Provedor!AL519+Provedor!AL608</f>
        <v>0</v>
      </c>
      <c r="AM163" s="20">
        <f>+Provedor!AM430+Provedor!AM519+Provedor!AM608</f>
        <v>0</v>
      </c>
      <c r="AN163" s="20">
        <f>+Provedor!AN430+Provedor!AN519+Provedor!AN608</f>
        <v>0</v>
      </c>
      <c r="AO163" s="20">
        <f>+Provedor!AO430+Provedor!AO519+Provedor!AO608</f>
        <v>0</v>
      </c>
      <c r="AP163" s="20">
        <f>+Provedor!AP430+Provedor!AP519+Provedor!AP608</f>
        <v>0</v>
      </c>
      <c r="AQ163" s="20">
        <f>+Provedor!AQ430+Provedor!AQ519+Provedor!AQ608</f>
        <v>0</v>
      </c>
      <c r="AR163" s="20">
        <f>+Provedor!AR430+Provedor!AR519+Provedor!AR608</f>
        <v>0</v>
      </c>
      <c r="AS163" s="20">
        <f>+Provedor!AS430+Provedor!AS519+Provedor!AS608</f>
        <v>0</v>
      </c>
      <c r="AT163" s="20">
        <f>+Provedor!AT430+Provedor!AT519+Provedor!AT608</f>
        <v>0</v>
      </c>
      <c r="AU163" s="20">
        <f>+Provedor!AU430+Provedor!AU519+Provedor!AU608</f>
        <v>0</v>
      </c>
    </row>
    <row r="164" spans="1:47" ht="14.1" customHeight="1" x14ac:dyDescent="0.2">
      <c r="A164" s="33" t="s">
        <v>23</v>
      </c>
      <c r="B164" s="76">
        <f>+Provedor!B431+Provedor!B520+Provedor!B609</f>
        <v>0</v>
      </c>
      <c r="C164" s="76">
        <f>+Provedor!C431+Provedor!C520+Provedor!C609</f>
        <v>0</v>
      </c>
      <c r="D164" s="76">
        <f>+Provedor!D431+Provedor!D520+Provedor!D609</f>
        <v>0</v>
      </c>
      <c r="E164" s="76">
        <f>+Provedor!E431+Provedor!E520+Provedor!E609</f>
        <v>0</v>
      </c>
      <c r="F164" s="76">
        <f>+Provedor!F431+Provedor!F520+Provedor!F609</f>
        <v>0</v>
      </c>
      <c r="G164" s="76">
        <f>+Provedor!G431+Provedor!G520+Provedor!G609</f>
        <v>0</v>
      </c>
      <c r="H164" s="76">
        <f>+Provedor!H431+Provedor!H520+Provedor!H609</f>
        <v>0</v>
      </c>
      <c r="I164" s="76">
        <f>+Provedor!I431+Provedor!I520+Provedor!I609</f>
        <v>0</v>
      </c>
      <c r="J164" s="76">
        <f>+Provedor!J431+Provedor!J520+Provedor!J609</f>
        <v>0</v>
      </c>
      <c r="K164" s="76">
        <f>+Provedor!K431+Provedor!K520+Provedor!K609</f>
        <v>0</v>
      </c>
      <c r="L164" s="76">
        <f>+Provedor!L431+Provedor!L520+Provedor!L609</f>
        <v>0</v>
      </c>
      <c r="M164" s="76">
        <f>+Provedor!M431+Provedor!M520+Provedor!M609</f>
        <v>0</v>
      </c>
      <c r="N164" s="76">
        <f>+Provedor!N431+Provedor!N520+Provedor!N609</f>
        <v>0</v>
      </c>
      <c r="O164" s="76">
        <f>+Provedor!O431+Provedor!O520+Provedor!O609</f>
        <v>0</v>
      </c>
      <c r="P164" s="76">
        <f>+Provedor!P431+Provedor!P520+Provedor!P609</f>
        <v>0</v>
      </c>
      <c r="Q164" s="76">
        <f>+Provedor!Q431+Provedor!Q520+Provedor!Q609</f>
        <v>0</v>
      </c>
      <c r="R164" s="76">
        <f>+Provedor!R431+Provedor!R520+Provedor!R609</f>
        <v>0</v>
      </c>
      <c r="S164" s="76">
        <f>+Provedor!S431+Provedor!S520+Provedor!S609</f>
        <v>0</v>
      </c>
      <c r="T164" s="76">
        <f>+Provedor!T431+Provedor!T520+Provedor!T609</f>
        <v>0</v>
      </c>
      <c r="U164" s="76">
        <f>+Provedor!U431+Provedor!U520+Provedor!U609</f>
        <v>0</v>
      </c>
      <c r="V164" s="76">
        <f>+Provedor!V431+Provedor!V520+Provedor!V609</f>
        <v>0</v>
      </c>
      <c r="W164" s="76">
        <f>+Provedor!W431+Provedor!W520+Provedor!W609</f>
        <v>0</v>
      </c>
      <c r="X164" s="76">
        <f>+Provedor!X431+Provedor!X520+Provedor!X609</f>
        <v>0</v>
      </c>
      <c r="Y164" s="76">
        <f>+Provedor!Y431+Provedor!Y520+Provedor!Y609</f>
        <v>0</v>
      </c>
      <c r="Z164" s="76">
        <f>+Provedor!Z431+Provedor!Z520+Provedor!Z609</f>
        <v>0</v>
      </c>
      <c r="AA164" s="76">
        <f>+Provedor!AA431+Provedor!AA520+Provedor!AA609</f>
        <v>0</v>
      </c>
      <c r="AB164" s="76">
        <f>+Provedor!AB431+Provedor!AB520+Provedor!AB609</f>
        <v>0</v>
      </c>
      <c r="AC164" s="76">
        <f>+Provedor!AC431+Provedor!AC520+Provedor!AC609</f>
        <v>0</v>
      </c>
      <c r="AD164" s="76">
        <f>+Provedor!AD431+Provedor!AD520+Provedor!AD609</f>
        <v>0</v>
      </c>
      <c r="AE164" s="76">
        <f>+Provedor!AE431+Provedor!AE520+Provedor!AE609</f>
        <v>0</v>
      </c>
      <c r="AF164" s="76">
        <f>+Provedor!AF431+Provedor!AF520+Provedor!AF609</f>
        <v>0</v>
      </c>
      <c r="AG164" s="76">
        <f>+Provedor!AG431+Provedor!AG520+Provedor!AG609</f>
        <v>0</v>
      </c>
      <c r="AH164" s="76">
        <f>+Provedor!AH431+Provedor!AH520+Provedor!AH609</f>
        <v>0</v>
      </c>
      <c r="AI164" s="76">
        <f>+Provedor!AI431+Provedor!AI520+Provedor!AI609</f>
        <v>0</v>
      </c>
      <c r="AJ164" s="76">
        <f>+Provedor!AJ431+Provedor!AJ520+Provedor!AJ609</f>
        <v>0</v>
      </c>
      <c r="AK164" s="76">
        <f>+Provedor!AK431+Provedor!AK520+Provedor!AK609</f>
        <v>0</v>
      </c>
      <c r="AL164" s="76">
        <f>+Provedor!AL431+Provedor!AL520+Provedor!AL609</f>
        <v>0</v>
      </c>
      <c r="AM164" s="76">
        <f>+Provedor!AM431+Provedor!AM520+Provedor!AM609</f>
        <v>0</v>
      </c>
      <c r="AN164" s="76">
        <f>+Provedor!AN431+Provedor!AN520+Provedor!AN609</f>
        <v>0</v>
      </c>
      <c r="AO164" s="76">
        <f>+Provedor!AO431+Provedor!AO520+Provedor!AO609</f>
        <v>0</v>
      </c>
      <c r="AP164" s="76">
        <f>+Provedor!AP431+Provedor!AP520+Provedor!AP609</f>
        <v>0</v>
      </c>
      <c r="AQ164" s="76">
        <f>+Provedor!AQ431+Provedor!AQ520+Provedor!AQ609</f>
        <v>0</v>
      </c>
      <c r="AR164" s="76">
        <f>+Provedor!AR431+Provedor!AR520+Provedor!AR609</f>
        <v>0</v>
      </c>
      <c r="AS164" s="76">
        <f>+Provedor!AS431+Provedor!AS520+Provedor!AS609</f>
        <v>0</v>
      </c>
      <c r="AT164" s="76">
        <f>+Provedor!AT431+Provedor!AT520+Provedor!AT609</f>
        <v>0</v>
      </c>
      <c r="AU164" s="76">
        <f>+Provedor!AU431+Provedor!AU520+Provedor!AU609</f>
        <v>0</v>
      </c>
    </row>
    <row r="165" spans="1:47" ht="14.1" customHeight="1" x14ac:dyDescent="0.2">
      <c r="A165" s="33" t="s">
        <v>283</v>
      </c>
      <c r="B165" s="76">
        <f>+Provedor!B432+Provedor!B521+Provedor!B610</f>
        <v>0</v>
      </c>
      <c r="C165" s="76">
        <f>+Provedor!C432+Provedor!C521+Provedor!C610</f>
        <v>0</v>
      </c>
      <c r="D165" s="76">
        <f>+Provedor!D432+Provedor!D521+Provedor!D610</f>
        <v>0</v>
      </c>
      <c r="E165" s="76">
        <f>+Provedor!E432+Provedor!E521+Provedor!E610</f>
        <v>0</v>
      </c>
      <c r="F165" s="76">
        <f>+Provedor!F432+Provedor!F521+Provedor!F610</f>
        <v>0</v>
      </c>
      <c r="G165" s="76">
        <f>+Provedor!G432+Provedor!G521+Provedor!G610</f>
        <v>0</v>
      </c>
      <c r="H165" s="76">
        <f>+Provedor!H432+Provedor!H521+Provedor!H610</f>
        <v>0</v>
      </c>
      <c r="I165" s="76">
        <f>+Provedor!I432+Provedor!I521+Provedor!I610</f>
        <v>0</v>
      </c>
      <c r="J165" s="76">
        <f>+Provedor!J432+Provedor!J521+Provedor!J610</f>
        <v>0</v>
      </c>
      <c r="K165" s="76">
        <f>+Provedor!K432+Provedor!K521+Provedor!K610</f>
        <v>0</v>
      </c>
      <c r="L165" s="76">
        <f>+Provedor!L432+Provedor!L521+Provedor!L610</f>
        <v>0</v>
      </c>
      <c r="M165" s="76">
        <f>+Provedor!M432+Provedor!M521+Provedor!M610</f>
        <v>0</v>
      </c>
      <c r="N165" s="76">
        <f>+Provedor!N432+Provedor!N521+Provedor!N610</f>
        <v>0</v>
      </c>
      <c r="O165" s="76">
        <f>+Provedor!O432+Provedor!O521+Provedor!O610</f>
        <v>0</v>
      </c>
      <c r="P165" s="76">
        <f>+Provedor!P432+Provedor!P521+Provedor!P610</f>
        <v>0</v>
      </c>
      <c r="Q165" s="76">
        <f>+Provedor!Q432+Provedor!Q521+Provedor!Q610</f>
        <v>0</v>
      </c>
      <c r="R165" s="76">
        <f>+Provedor!R432+Provedor!R521+Provedor!R610</f>
        <v>0</v>
      </c>
      <c r="S165" s="76">
        <f>+Provedor!S432+Provedor!S521+Provedor!S610</f>
        <v>0</v>
      </c>
      <c r="T165" s="76">
        <f>+Provedor!T432+Provedor!T521+Provedor!T610</f>
        <v>0</v>
      </c>
      <c r="U165" s="76">
        <f>+Provedor!U432+Provedor!U521+Provedor!U610</f>
        <v>0</v>
      </c>
      <c r="V165" s="76">
        <f>+Provedor!V432+Provedor!V521+Provedor!V610</f>
        <v>0</v>
      </c>
      <c r="W165" s="76">
        <f>+Provedor!W432+Provedor!W521+Provedor!W610</f>
        <v>0</v>
      </c>
      <c r="X165" s="76">
        <f>+Provedor!X432+Provedor!X521+Provedor!X610</f>
        <v>0</v>
      </c>
      <c r="Y165" s="76">
        <f>+Provedor!Y432+Provedor!Y521+Provedor!Y610</f>
        <v>0</v>
      </c>
      <c r="Z165" s="76">
        <f>+Provedor!Z432+Provedor!Z521+Provedor!Z610</f>
        <v>0</v>
      </c>
      <c r="AA165" s="76">
        <f>+Provedor!AA432+Provedor!AA521+Provedor!AA610</f>
        <v>0</v>
      </c>
      <c r="AB165" s="76">
        <f>+Provedor!AB432+Provedor!AB521+Provedor!AB610</f>
        <v>0</v>
      </c>
      <c r="AC165" s="76">
        <f>+Provedor!AC432+Provedor!AC521+Provedor!AC610</f>
        <v>0</v>
      </c>
      <c r="AD165" s="76">
        <f>+Provedor!AD432+Provedor!AD521+Provedor!AD610</f>
        <v>0</v>
      </c>
      <c r="AE165" s="76">
        <f>+Provedor!AE432+Provedor!AE521+Provedor!AE610</f>
        <v>0</v>
      </c>
      <c r="AF165" s="76">
        <f>+Provedor!AF432+Provedor!AF521+Provedor!AF610</f>
        <v>0</v>
      </c>
      <c r="AG165" s="76">
        <f>+Provedor!AG432+Provedor!AG521+Provedor!AG610</f>
        <v>0</v>
      </c>
      <c r="AH165" s="76">
        <f>+Provedor!AH432+Provedor!AH521+Provedor!AH610</f>
        <v>0</v>
      </c>
      <c r="AI165" s="76">
        <f>+Provedor!AI432+Provedor!AI521+Provedor!AI610</f>
        <v>0</v>
      </c>
      <c r="AJ165" s="76">
        <f>+Provedor!AJ432+Provedor!AJ521+Provedor!AJ610</f>
        <v>0</v>
      </c>
      <c r="AK165" s="76">
        <f>+Provedor!AK432+Provedor!AK521+Provedor!AK610</f>
        <v>0</v>
      </c>
      <c r="AL165" s="76">
        <f>+Provedor!AL432+Provedor!AL521+Provedor!AL610</f>
        <v>0</v>
      </c>
      <c r="AM165" s="76">
        <f>+Provedor!AM432+Provedor!AM521+Provedor!AM610</f>
        <v>0</v>
      </c>
      <c r="AN165" s="76">
        <f>+Provedor!AN432+Provedor!AN521+Provedor!AN610</f>
        <v>0</v>
      </c>
      <c r="AO165" s="76">
        <f>+Provedor!AO432+Provedor!AO521+Provedor!AO610</f>
        <v>0</v>
      </c>
      <c r="AP165" s="76">
        <f>+Provedor!AP432+Provedor!AP521+Provedor!AP610</f>
        <v>0</v>
      </c>
      <c r="AQ165" s="76">
        <f>+Provedor!AQ432+Provedor!AQ521+Provedor!AQ610</f>
        <v>0</v>
      </c>
      <c r="AR165" s="76">
        <f>+Provedor!AR432+Provedor!AR521+Provedor!AR610</f>
        <v>0</v>
      </c>
      <c r="AS165" s="76">
        <f>+Provedor!AS432+Provedor!AS521+Provedor!AS610</f>
        <v>0</v>
      </c>
      <c r="AT165" s="76">
        <f>+Provedor!AT432+Provedor!AT521+Provedor!AT610</f>
        <v>0</v>
      </c>
      <c r="AU165" s="76">
        <f>+Provedor!AU432+Provedor!AU521+Provedor!AU610</f>
        <v>0</v>
      </c>
    </row>
    <row r="166" spans="1:47" ht="14.1" customHeight="1" x14ac:dyDescent="0.2">
      <c r="A166" s="33" t="s">
        <v>24</v>
      </c>
      <c r="B166" s="76">
        <f>+Provedor!B433+Provedor!B522+Provedor!B611</f>
        <v>0</v>
      </c>
      <c r="C166" s="76">
        <f>+Provedor!C433+Provedor!C522+Provedor!C611</f>
        <v>0</v>
      </c>
      <c r="D166" s="76">
        <f>+Provedor!D433+Provedor!D522+Provedor!D611</f>
        <v>0</v>
      </c>
      <c r="E166" s="76">
        <f>+Provedor!E433+Provedor!E522+Provedor!E611</f>
        <v>0</v>
      </c>
      <c r="F166" s="76">
        <f>+Provedor!F433+Provedor!F522+Provedor!F611</f>
        <v>0</v>
      </c>
      <c r="G166" s="76">
        <f>+Provedor!G433+Provedor!G522+Provedor!G611</f>
        <v>0</v>
      </c>
      <c r="H166" s="76">
        <f>+Provedor!H433+Provedor!H522+Provedor!H611</f>
        <v>0</v>
      </c>
      <c r="I166" s="76">
        <f>+Provedor!I433+Provedor!I522+Provedor!I611</f>
        <v>0</v>
      </c>
      <c r="J166" s="76">
        <f>+Provedor!J433+Provedor!J522+Provedor!J611</f>
        <v>0</v>
      </c>
      <c r="K166" s="76">
        <f>+Provedor!K433+Provedor!K522+Provedor!K611</f>
        <v>0</v>
      </c>
      <c r="L166" s="76">
        <f>+Provedor!L433+Provedor!L522+Provedor!L611</f>
        <v>0</v>
      </c>
      <c r="M166" s="76">
        <f>+Provedor!M433+Provedor!M522+Provedor!M611</f>
        <v>0</v>
      </c>
      <c r="N166" s="76">
        <f>+Provedor!N433+Provedor!N522+Provedor!N611</f>
        <v>0</v>
      </c>
      <c r="O166" s="76">
        <f>+Provedor!O433+Provedor!O522+Provedor!O611</f>
        <v>0</v>
      </c>
      <c r="P166" s="76">
        <f>+Provedor!P433+Provedor!P522+Provedor!P611</f>
        <v>0</v>
      </c>
      <c r="Q166" s="76">
        <f>+Provedor!Q433+Provedor!Q522+Provedor!Q611</f>
        <v>0</v>
      </c>
      <c r="R166" s="76">
        <f>+Provedor!R433+Provedor!R522+Provedor!R611</f>
        <v>0</v>
      </c>
      <c r="S166" s="76">
        <f>+Provedor!S433+Provedor!S522+Provedor!S611</f>
        <v>0</v>
      </c>
      <c r="T166" s="76">
        <f>+Provedor!T433+Provedor!T522+Provedor!T611</f>
        <v>0</v>
      </c>
      <c r="U166" s="76">
        <f>+Provedor!U433+Provedor!U522+Provedor!U611</f>
        <v>0</v>
      </c>
      <c r="V166" s="76">
        <f>+Provedor!V433+Provedor!V522+Provedor!V611</f>
        <v>0</v>
      </c>
      <c r="W166" s="76">
        <f>+Provedor!W433+Provedor!W522+Provedor!W611</f>
        <v>0</v>
      </c>
      <c r="X166" s="76">
        <f>+Provedor!X433+Provedor!X522+Provedor!X611</f>
        <v>0</v>
      </c>
      <c r="Y166" s="76">
        <f>+Provedor!Y433+Provedor!Y522+Provedor!Y611</f>
        <v>0</v>
      </c>
      <c r="Z166" s="76">
        <f>+Provedor!Z433+Provedor!Z522+Provedor!Z611</f>
        <v>0</v>
      </c>
      <c r="AA166" s="76">
        <f>+Provedor!AA433+Provedor!AA522+Provedor!AA611</f>
        <v>0</v>
      </c>
      <c r="AB166" s="76">
        <f>+Provedor!AB433+Provedor!AB522+Provedor!AB611</f>
        <v>0</v>
      </c>
      <c r="AC166" s="76">
        <f>+Provedor!AC433+Provedor!AC522+Provedor!AC611</f>
        <v>0</v>
      </c>
      <c r="AD166" s="76">
        <f>+Provedor!AD433+Provedor!AD522+Provedor!AD611</f>
        <v>0</v>
      </c>
      <c r="AE166" s="76">
        <f>+Provedor!AE433+Provedor!AE522+Provedor!AE611</f>
        <v>0</v>
      </c>
      <c r="AF166" s="76">
        <f>+Provedor!AF433+Provedor!AF522+Provedor!AF611</f>
        <v>0</v>
      </c>
      <c r="AG166" s="76">
        <f>+Provedor!AG433+Provedor!AG522+Provedor!AG611</f>
        <v>0</v>
      </c>
      <c r="AH166" s="76">
        <f>+Provedor!AH433+Provedor!AH522+Provedor!AH611</f>
        <v>0</v>
      </c>
      <c r="AI166" s="76">
        <f>+Provedor!AI433+Provedor!AI522+Provedor!AI611</f>
        <v>0</v>
      </c>
      <c r="AJ166" s="76">
        <f>+Provedor!AJ433+Provedor!AJ522+Provedor!AJ611</f>
        <v>0</v>
      </c>
      <c r="AK166" s="76">
        <f>+Provedor!AK433+Provedor!AK522+Provedor!AK611</f>
        <v>0</v>
      </c>
      <c r="AL166" s="76">
        <f>+Provedor!AL433+Provedor!AL522+Provedor!AL611</f>
        <v>0</v>
      </c>
      <c r="AM166" s="76">
        <f>+Provedor!AM433+Provedor!AM522+Provedor!AM611</f>
        <v>0</v>
      </c>
      <c r="AN166" s="76">
        <f>+Provedor!AN433+Provedor!AN522+Provedor!AN611</f>
        <v>0</v>
      </c>
      <c r="AO166" s="76">
        <f>+Provedor!AO433+Provedor!AO522+Provedor!AO611</f>
        <v>0</v>
      </c>
      <c r="AP166" s="76">
        <f>+Provedor!AP433+Provedor!AP522+Provedor!AP611</f>
        <v>0</v>
      </c>
      <c r="AQ166" s="76">
        <f>+Provedor!AQ433+Provedor!AQ522+Provedor!AQ611</f>
        <v>0</v>
      </c>
      <c r="AR166" s="76">
        <f>+Provedor!AR433+Provedor!AR522+Provedor!AR611</f>
        <v>0</v>
      </c>
      <c r="AS166" s="76">
        <f>+Provedor!AS433+Provedor!AS522+Provedor!AS611</f>
        <v>0</v>
      </c>
      <c r="AT166" s="76">
        <f>+Provedor!AT433+Provedor!AT522+Provedor!AT611</f>
        <v>0</v>
      </c>
      <c r="AU166" s="76">
        <f>+Provedor!AU433+Provedor!AU522+Provedor!AU611</f>
        <v>0</v>
      </c>
    </row>
    <row r="167" spans="1:47" ht="14.1" customHeight="1" x14ac:dyDescent="0.2">
      <c r="A167" s="9" t="s">
        <v>168</v>
      </c>
      <c r="B167" s="20">
        <f>+Provedor!B434+Provedor!B523+Provedor!B612</f>
        <v>0</v>
      </c>
      <c r="C167" s="20">
        <f>+Provedor!C434+Provedor!C523+Provedor!C612</f>
        <v>0</v>
      </c>
      <c r="D167" s="20">
        <f>+Provedor!D434+Provedor!D523+Provedor!D612</f>
        <v>0</v>
      </c>
      <c r="E167" s="20">
        <f>+Provedor!E434+Provedor!E523+Provedor!E612</f>
        <v>0</v>
      </c>
      <c r="F167" s="20">
        <f>+Provedor!F434+Provedor!F523+Provedor!F612</f>
        <v>0</v>
      </c>
      <c r="G167" s="20">
        <f>+Provedor!G434+Provedor!G523+Provedor!G612</f>
        <v>0</v>
      </c>
      <c r="H167" s="20">
        <f>+Provedor!H434+Provedor!H523+Provedor!H612</f>
        <v>0</v>
      </c>
      <c r="I167" s="20">
        <f>+Provedor!I434+Provedor!I523+Provedor!I612</f>
        <v>0</v>
      </c>
      <c r="J167" s="20">
        <f>+Provedor!J434+Provedor!J523+Provedor!J612</f>
        <v>0</v>
      </c>
      <c r="K167" s="20">
        <f>+Provedor!K434+Provedor!K523+Provedor!K612</f>
        <v>0</v>
      </c>
      <c r="L167" s="20">
        <f>+Provedor!L434+Provedor!L523+Provedor!L612</f>
        <v>0</v>
      </c>
      <c r="M167" s="20">
        <f>+Provedor!M434+Provedor!M523+Provedor!M612</f>
        <v>0</v>
      </c>
      <c r="N167" s="20">
        <f>+Provedor!N434+Provedor!N523+Provedor!N612</f>
        <v>0</v>
      </c>
      <c r="O167" s="20">
        <f>+Provedor!O434+Provedor!O523+Provedor!O612</f>
        <v>0</v>
      </c>
      <c r="P167" s="20">
        <f>+Provedor!P434+Provedor!P523+Provedor!P612</f>
        <v>0</v>
      </c>
      <c r="Q167" s="20">
        <f>+Provedor!Q434+Provedor!Q523+Provedor!Q612</f>
        <v>0</v>
      </c>
      <c r="R167" s="20">
        <f>+Provedor!R434+Provedor!R523+Provedor!R612</f>
        <v>0</v>
      </c>
      <c r="S167" s="20">
        <f>+Provedor!S434+Provedor!S523+Provedor!S612</f>
        <v>0</v>
      </c>
      <c r="T167" s="20">
        <f>+Provedor!T434+Provedor!T523+Provedor!T612</f>
        <v>0</v>
      </c>
      <c r="U167" s="20">
        <f>+Provedor!U434+Provedor!U523+Provedor!U612</f>
        <v>0</v>
      </c>
      <c r="V167" s="20">
        <f>+Provedor!V434+Provedor!V523+Provedor!V612</f>
        <v>0</v>
      </c>
      <c r="W167" s="20">
        <f>+Provedor!W434+Provedor!W523+Provedor!W612</f>
        <v>0</v>
      </c>
      <c r="X167" s="20">
        <f>+Provedor!X434+Provedor!X523+Provedor!X612</f>
        <v>0</v>
      </c>
      <c r="Y167" s="20">
        <f>+Provedor!Y434+Provedor!Y523+Provedor!Y612</f>
        <v>0</v>
      </c>
      <c r="Z167" s="20">
        <f>+Provedor!Z434+Provedor!Z523+Provedor!Z612</f>
        <v>0</v>
      </c>
      <c r="AA167" s="20">
        <f>+Provedor!AA434+Provedor!AA523+Provedor!AA612</f>
        <v>0</v>
      </c>
      <c r="AB167" s="20">
        <f>+Provedor!AB434+Provedor!AB523+Provedor!AB612</f>
        <v>0</v>
      </c>
      <c r="AC167" s="20">
        <f>+Provedor!AC434+Provedor!AC523+Provedor!AC612</f>
        <v>0</v>
      </c>
      <c r="AD167" s="20">
        <f>+Provedor!AD434+Provedor!AD523+Provedor!AD612</f>
        <v>0</v>
      </c>
      <c r="AE167" s="20">
        <f>+Provedor!AE434+Provedor!AE523+Provedor!AE612</f>
        <v>0</v>
      </c>
      <c r="AF167" s="20">
        <f>+Provedor!AF434+Provedor!AF523+Provedor!AF612</f>
        <v>0</v>
      </c>
      <c r="AG167" s="20">
        <f>+Provedor!AG434+Provedor!AG523+Provedor!AG612</f>
        <v>0</v>
      </c>
      <c r="AH167" s="20">
        <f>+Provedor!AH434+Provedor!AH523+Provedor!AH612</f>
        <v>0</v>
      </c>
      <c r="AI167" s="20">
        <f>+Provedor!AI434+Provedor!AI523+Provedor!AI612</f>
        <v>0</v>
      </c>
      <c r="AJ167" s="20">
        <f>+Provedor!AJ434+Provedor!AJ523+Provedor!AJ612</f>
        <v>0</v>
      </c>
      <c r="AK167" s="20">
        <f>+Provedor!AK434+Provedor!AK523+Provedor!AK612</f>
        <v>0</v>
      </c>
      <c r="AL167" s="20">
        <f>+Provedor!AL434+Provedor!AL523+Provedor!AL612</f>
        <v>0</v>
      </c>
      <c r="AM167" s="20">
        <f>+Provedor!AM434+Provedor!AM523+Provedor!AM612</f>
        <v>0</v>
      </c>
      <c r="AN167" s="20">
        <f>+Provedor!AN434+Provedor!AN523+Provedor!AN612</f>
        <v>0</v>
      </c>
      <c r="AO167" s="20">
        <f>+Provedor!AO434+Provedor!AO523+Provedor!AO612</f>
        <v>0</v>
      </c>
      <c r="AP167" s="20">
        <f>+Provedor!AP434+Provedor!AP523+Provedor!AP612</f>
        <v>0</v>
      </c>
      <c r="AQ167" s="20">
        <f>+Provedor!AQ434+Provedor!AQ523+Provedor!AQ612</f>
        <v>0</v>
      </c>
      <c r="AR167" s="20">
        <f>+Provedor!AR434+Provedor!AR523+Provedor!AR612</f>
        <v>0</v>
      </c>
      <c r="AS167" s="20">
        <f>+Provedor!AS434+Provedor!AS523+Provedor!AS612</f>
        <v>0</v>
      </c>
      <c r="AT167" s="20">
        <f>+Provedor!AT434+Provedor!AT523+Provedor!AT612</f>
        <v>0</v>
      </c>
      <c r="AU167" s="20">
        <f>+Provedor!AU434+Provedor!AU523+Provedor!AU612</f>
        <v>0</v>
      </c>
    </row>
    <row r="168" spans="1:47" ht="14.1" customHeight="1" x14ac:dyDescent="0.2">
      <c r="A168" s="10" t="s">
        <v>4</v>
      </c>
      <c r="B168" s="76">
        <f>+Provedor!B435+Provedor!B524+Provedor!B613</f>
        <v>0</v>
      </c>
      <c r="C168" s="76">
        <f>+Provedor!C435+Provedor!C524+Provedor!C613</f>
        <v>0</v>
      </c>
      <c r="D168" s="76">
        <f>+Provedor!D435+Provedor!D524+Provedor!D613</f>
        <v>0</v>
      </c>
      <c r="E168" s="76">
        <f>+Provedor!E435+Provedor!E524+Provedor!E613</f>
        <v>0</v>
      </c>
      <c r="F168" s="76">
        <f>+Provedor!F435+Provedor!F524+Provedor!F613</f>
        <v>0</v>
      </c>
      <c r="G168" s="76">
        <f>+Provedor!G435+Provedor!G524+Provedor!G613</f>
        <v>0</v>
      </c>
      <c r="H168" s="76">
        <f>+Provedor!H435+Provedor!H524+Provedor!H613</f>
        <v>0</v>
      </c>
      <c r="I168" s="76">
        <f>+Provedor!I435+Provedor!I524+Provedor!I613</f>
        <v>0</v>
      </c>
      <c r="J168" s="76">
        <f>+Provedor!J435+Provedor!J524+Provedor!J613</f>
        <v>0</v>
      </c>
      <c r="K168" s="76">
        <f>+Provedor!K435+Provedor!K524+Provedor!K613</f>
        <v>0</v>
      </c>
      <c r="L168" s="76">
        <f>+Provedor!L435+Provedor!L524+Provedor!L613</f>
        <v>0</v>
      </c>
      <c r="M168" s="76">
        <f>+Provedor!M435+Provedor!M524+Provedor!M613</f>
        <v>0</v>
      </c>
      <c r="N168" s="76">
        <f>+Provedor!N435+Provedor!N524+Provedor!N613</f>
        <v>0</v>
      </c>
      <c r="O168" s="76">
        <f>+Provedor!O435+Provedor!O524+Provedor!O613</f>
        <v>0</v>
      </c>
      <c r="P168" s="76">
        <f>+Provedor!P435+Provedor!P524+Provedor!P613</f>
        <v>0</v>
      </c>
      <c r="Q168" s="76">
        <f>+Provedor!Q435+Provedor!Q524+Provedor!Q613</f>
        <v>0</v>
      </c>
      <c r="R168" s="76">
        <f>+Provedor!R435+Provedor!R524+Provedor!R613</f>
        <v>0</v>
      </c>
      <c r="S168" s="76">
        <f>+Provedor!S435+Provedor!S524+Provedor!S613</f>
        <v>0</v>
      </c>
      <c r="T168" s="76">
        <f>+Provedor!T435+Provedor!T524+Provedor!T613</f>
        <v>0</v>
      </c>
      <c r="U168" s="76">
        <f>+Provedor!U435+Provedor!U524+Provedor!U613</f>
        <v>0</v>
      </c>
      <c r="V168" s="76">
        <f>+Provedor!V435+Provedor!V524+Provedor!V613</f>
        <v>0</v>
      </c>
      <c r="W168" s="76">
        <f>+Provedor!W435+Provedor!W524+Provedor!W613</f>
        <v>0</v>
      </c>
      <c r="X168" s="76">
        <f>+Provedor!X435+Provedor!X524+Provedor!X613</f>
        <v>0</v>
      </c>
      <c r="Y168" s="76">
        <f>+Provedor!Y435+Provedor!Y524+Provedor!Y613</f>
        <v>0</v>
      </c>
      <c r="Z168" s="76">
        <f>+Provedor!Z435+Provedor!Z524+Provedor!Z613</f>
        <v>0</v>
      </c>
      <c r="AA168" s="76">
        <f>+Provedor!AA435+Provedor!AA524+Provedor!AA613</f>
        <v>0</v>
      </c>
      <c r="AB168" s="76">
        <f>+Provedor!AB435+Provedor!AB524+Provedor!AB613</f>
        <v>0</v>
      </c>
      <c r="AC168" s="76">
        <f>+Provedor!AC435+Provedor!AC524+Provedor!AC613</f>
        <v>0</v>
      </c>
      <c r="AD168" s="76">
        <f>+Provedor!AD435+Provedor!AD524+Provedor!AD613</f>
        <v>0</v>
      </c>
      <c r="AE168" s="76">
        <f>+Provedor!AE435+Provedor!AE524+Provedor!AE613</f>
        <v>0</v>
      </c>
      <c r="AF168" s="76">
        <f>+Provedor!AF435+Provedor!AF524+Provedor!AF613</f>
        <v>0</v>
      </c>
      <c r="AG168" s="76">
        <f>+Provedor!AG435+Provedor!AG524+Provedor!AG613</f>
        <v>0</v>
      </c>
      <c r="AH168" s="76">
        <f>+Provedor!AH435+Provedor!AH524+Provedor!AH613</f>
        <v>0</v>
      </c>
      <c r="AI168" s="76">
        <f>+Provedor!AI435+Provedor!AI524+Provedor!AI613</f>
        <v>0</v>
      </c>
      <c r="AJ168" s="76">
        <f>+Provedor!AJ435+Provedor!AJ524+Provedor!AJ613</f>
        <v>0</v>
      </c>
      <c r="AK168" s="76">
        <f>+Provedor!AK435+Provedor!AK524+Provedor!AK613</f>
        <v>0</v>
      </c>
      <c r="AL168" s="76">
        <f>+Provedor!AL435+Provedor!AL524+Provedor!AL613</f>
        <v>0</v>
      </c>
      <c r="AM168" s="76">
        <f>+Provedor!AM435+Provedor!AM524+Provedor!AM613</f>
        <v>0</v>
      </c>
      <c r="AN168" s="76">
        <f>+Provedor!AN435+Provedor!AN524+Provedor!AN613</f>
        <v>0</v>
      </c>
      <c r="AO168" s="76">
        <f>+Provedor!AO435+Provedor!AO524+Provedor!AO613</f>
        <v>0</v>
      </c>
      <c r="AP168" s="76">
        <f>+Provedor!AP435+Provedor!AP524+Provedor!AP613</f>
        <v>0</v>
      </c>
      <c r="AQ168" s="76">
        <f>+Provedor!AQ435+Provedor!AQ524+Provedor!AQ613</f>
        <v>0</v>
      </c>
      <c r="AR168" s="76">
        <f>+Provedor!AR435+Provedor!AR524+Provedor!AR613</f>
        <v>0</v>
      </c>
      <c r="AS168" s="76">
        <f>+Provedor!AS435+Provedor!AS524+Provedor!AS613</f>
        <v>0</v>
      </c>
      <c r="AT168" s="76">
        <f>+Provedor!AT435+Provedor!AT524+Provedor!AT613</f>
        <v>0</v>
      </c>
      <c r="AU168" s="76">
        <f>+Provedor!AU435+Provedor!AU524+Provedor!AU613</f>
        <v>0</v>
      </c>
    </row>
    <row r="169" spans="1:47" ht="14.1" customHeight="1" x14ac:dyDescent="0.2">
      <c r="A169" s="10" t="s">
        <v>5</v>
      </c>
      <c r="B169" s="76">
        <f>+Provedor!B436+Provedor!B525+Provedor!B614</f>
        <v>0</v>
      </c>
      <c r="C169" s="76">
        <f>+Provedor!C436+Provedor!C525+Provedor!C614</f>
        <v>0</v>
      </c>
      <c r="D169" s="76">
        <f>+Provedor!D436+Provedor!D525+Provedor!D614</f>
        <v>0</v>
      </c>
      <c r="E169" s="76">
        <f>+Provedor!E436+Provedor!E525+Provedor!E614</f>
        <v>0</v>
      </c>
      <c r="F169" s="76">
        <f>+Provedor!F436+Provedor!F525+Provedor!F614</f>
        <v>0</v>
      </c>
      <c r="G169" s="76">
        <f>+Provedor!G436+Provedor!G525+Provedor!G614</f>
        <v>0</v>
      </c>
      <c r="H169" s="76">
        <f>+Provedor!H436+Provedor!H525+Provedor!H614</f>
        <v>0</v>
      </c>
      <c r="I169" s="76">
        <f>+Provedor!I436+Provedor!I525+Provedor!I614</f>
        <v>0</v>
      </c>
      <c r="J169" s="76">
        <f>+Provedor!J436+Provedor!J525+Provedor!J614</f>
        <v>0</v>
      </c>
      <c r="K169" s="76">
        <f>+Provedor!K436+Provedor!K525+Provedor!K614</f>
        <v>0</v>
      </c>
      <c r="L169" s="76">
        <f>+Provedor!L436+Provedor!L525+Provedor!L614</f>
        <v>0</v>
      </c>
      <c r="M169" s="76">
        <f>+Provedor!M436+Provedor!M525+Provedor!M614</f>
        <v>0</v>
      </c>
      <c r="N169" s="76">
        <f>+Provedor!N436+Provedor!N525+Provedor!N614</f>
        <v>0</v>
      </c>
      <c r="O169" s="76">
        <f>+Provedor!O436+Provedor!O525+Provedor!O614</f>
        <v>0</v>
      </c>
      <c r="P169" s="76">
        <f>+Provedor!P436+Provedor!P525+Provedor!P614</f>
        <v>0</v>
      </c>
      <c r="Q169" s="76">
        <f>+Provedor!Q436+Provedor!Q525+Provedor!Q614</f>
        <v>0</v>
      </c>
      <c r="R169" s="76">
        <f>+Provedor!R436+Provedor!R525+Provedor!R614</f>
        <v>0</v>
      </c>
      <c r="S169" s="76">
        <f>+Provedor!S436+Provedor!S525+Provedor!S614</f>
        <v>0</v>
      </c>
      <c r="T169" s="76">
        <f>+Provedor!T436+Provedor!T525+Provedor!T614</f>
        <v>0</v>
      </c>
      <c r="U169" s="76">
        <f>+Provedor!U436+Provedor!U525+Provedor!U614</f>
        <v>0</v>
      </c>
      <c r="V169" s="76">
        <f>+Provedor!V436+Provedor!V525+Provedor!V614</f>
        <v>0</v>
      </c>
      <c r="W169" s="76">
        <f>+Provedor!W436+Provedor!W525+Provedor!W614</f>
        <v>0</v>
      </c>
      <c r="X169" s="76">
        <f>+Provedor!X436+Provedor!X525+Provedor!X614</f>
        <v>0</v>
      </c>
      <c r="Y169" s="76">
        <f>+Provedor!Y436+Provedor!Y525+Provedor!Y614</f>
        <v>0</v>
      </c>
      <c r="Z169" s="76">
        <f>+Provedor!Z436+Provedor!Z525+Provedor!Z614</f>
        <v>0</v>
      </c>
      <c r="AA169" s="76">
        <f>+Provedor!AA436+Provedor!AA525+Provedor!AA614</f>
        <v>0</v>
      </c>
      <c r="AB169" s="76">
        <f>+Provedor!AB436+Provedor!AB525+Provedor!AB614</f>
        <v>0</v>
      </c>
      <c r="AC169" s="76">
        <f>+Provedor!AC436+Provedor!AC525+Provedor!AC614</f>
        <v>0</v>
      </c>
      <c r="AD169" s="76">
        <f>+Provedor!AD436+Provedor!AD525+Provedor!AD614</f>
        <v>0</v>
      </c>
      <c r="AE169" s="76">
        <f>+Provedor!AE436+Provedor!AE525+Provedor!AE614</f>
        <v>0</v>
      </c>
      <c r="AF169" s="76">
        <f>+Provedor!AF436+Provedor!AF525+Provedor!AF614</f>
        <v>0</v>
      </c>
      <c r="AG169" s="76">
        <f>+Provedor!AG436+Provedor!AG525+Provedor!AG614</f>
        <v>0</v>
      </c>
      <c r="AH169" s="76">
        <f>+Provedor!AH436+Provedor!AH525+Provedor!AH614</f>
        <v>0</v>
      </c>
      <c r="AI169" s="76">
        <f>+Provedor!AI436+Provedor!AI525+Provedor!AI614</f>
        <v>0</v>
      </c>
      <c r="AJ169" s="76">
        <f>+Provedor!AJ436+Provedor!AJ525+Provedor!AJ614</f>
        <v>0</v>
      </c>
      <c r="AK169" s="76">
        <f>+Provedor!AK436+Provedor!AK525+Provedor!AK614</f>
        <v>0</v>
      </c>
      <c r="AL169" s="76">
        <f>+Provedor!AL436+Provedor!AL525+Provedor!AL614</f>
        <v>0</v>
      </c>
      <c r="AM169" s="76">
        <f>+Provedor!AM436+Provedor!AM525+Provedor!AM614</f>
        <v>0</v>
      </c>
      <c r="AN169" s="76">
        <f>+Provedor!AN436+Provedor!AN525+Provedor!AN614</f>
        <v>0</v>
      </c>
      <c r="AO169" s="76">
        <f>+Provedor!AO436+Provedor!AO525+Provedor!AO614</f>
        <v>0</v>
      </c>
      <c r="AP169" s="76">
        <f>+Provedor!AP436+Provedor!AP525+Provedor!AP614</f>
        <v>0</v>
      </c>
      <c r="AQ169" s="76">
        <f>+Provedor!AQ436+Provedor!AQ525+Provedor!AQ614</f>
        <v>0</v>
      </c>
      <c r="AR169" s="76">
        <f>+Provedor!AR436+Provedor!AR525+Provedor!AR614</f>
        <v>0</v>
      </c>
      <c r="AS169" s="76">
        <f>+Provedor!AS436+Provedor!AS525+Provedor!AS614</f>
        <v>0</v>
      </c>
      <c r="AT169" s="76">
        <f>+Provedor!AT436+Provedor!AT525+Provedor!AT614</f>
        <v>0</v>
      </c>
      <c r="AU169" s="76">
        <f>+Provedor!AU436+Provedor!AU525+Provedor!AU614</f>
        <v>0</v>
      </c>
    </row>
    <row r="170" spans="1:47" ht="14.1" customHeight="1" x14ac:dyDescent="0.2">
      <c r="A170" s="10" t="s">
        <v>6</v>
      </c>
      <c r="B170" s="76">
        <f>+Provedor!B437+Provedor!B526+Provedor!B615</f>
        <v>0</v>
      </c>
      <c r="C170" s="76">
        <f>+Provedor!C437+Provedor!C526+Provedor!C615</f>
        <v>0</v>
      </c>
      <c r="D170" s="76">
        <f>+Provedor!D437+Provedor!D526+Provedor!D615</f>
        <v>0</v>
      </c>
      <c r="E170" s="76">
        <f>+Provedor!E437+Provedor!E526+Provedor!E615</f>
        <v>0</v>
      </c>
      <c r="F170" s="76">
        <f>+Provedor!F437+Provedor!F526+Provedor!F615</f>
        <v>0</v>
      </c>
      <c r="G170" s="76">
        <f>+Provedor!G437+Provedor!G526+Provedor!G615</f>
        <v>0</v>
      </c>
      <c r="H170" s="76">
        <f>+Provedor!H437+Provedor!H526+Provedor!H615</f>
        <v>0</v>
      </c>
      <c r="I170" s="76">
        <f>+Provedor!I437+Provedor!I526+Provedor!I615</f>
        <v>0</v>
      </c>
      <c r="J170" s="76">
        <f>+Provedor!J437+Provedor!J526+Provedor!J615</f>
        <v>0</v>
      </c>
      <c r="K170" s="76">
        <f>+Provedor!K437+Provedor!K526+Provedor!K615</f>
        <v>0</v>
      </c>
      <c r="L170" s="76">
        <f>+Provedor!L437+Provedor!L526+Provedor!L615</f>
        <v>0</v>
      </c>
      <c r="M170" s="76">
        <f>+Provedor!M437+Provedor!M526+Provedor!M615</f>
        <v>0</v>
      </c>
      <c r="N170" s="76">
        <f>+Provedor!N437+Provedor!N526+Provedor!N615</f>
        <v>0</v>
      </c>
      <c r="O170" s="76">
        <f>+Provedor!O437+Provedor!O526+Provedor!O615</f>
        <v>0</v>
      </c>
      <c r="P170" s="76">
        <f>+Provedor!P437+Provedor!P526+Provedor!P615</f>
        <v>0</v>
      </c>
      <c r="Q170" s="76">
        <f>+Provedor!Q437+Provedor!Q526+Provedor!Q615</f>
        <v>0</v>
      </c>
      <c r="R170" s="76">
        <f>+Provedor!R437+Provedor!R526+Provedor!R615</f>
        <v>0</v>
      </c>
      <c r="S170" s="76">
        <f>+Provedor!S437+Provedor!S526+Provedor!S615</f>
        <v>0</v>
      </c>
      <c r="T170" s="76">
        <f>+Provedor!T437+Provedor!T526+Provedor!T615</f>
        <v>0</v>
      </c>
      <c r="U170" s="76">
        <f>+Provedor!U437+Provedor!U526+Provedor!U615</f>
        <v>0</v>
      </c>
      <c r="V170" s="76">
        <f>+Provedor!V437+Provedor!V526+Provedor!V615</f>
        <v>0</v>
      </c>
      <c r="W170" s="76">
        <f>+Provedor!W437+Provedor!W526+Provedor!W615</f>
        <v>0</v>
      </c>
      <c r="X170" s="76">
        <f>+Provedor!X437+Provedor!X526+Provedor!X615</f>
        <v>0</v>
      </c>
      <c r="Y170" s="76">
        <f>+Provedor!Y437+Provedor!Y526+Provedor!Y615</f>
        <v>0</v>
      </c>
      <c r="Z170" s="76">
        <f>+Provedor!Z437+Provedor!Z526+Provedor!Z615</f>
        <v>0</v>
      </c>
      <c r="AA170" s="76">
        <f>+Provedor!AA437+Provedor!AA526+Provedor!AA615</f>
        <v>0</v>
      </c>
      <c r="AB170" s="76">
        <f>+Provedor!AB437+Provedor!AB526+Provedor!AB615</f>
        <v>0</v>
      </c>
      <c r="AC170" s="76">
        <f>+Provedor!AC437+Provedor!AC526+Provedor!AC615</f>
        <v>0</v>
      </c>
      <c r="AD170" s="76">
        <f>+Provedor!AD437+Provedor!AD526+Provedor!AD615</f>
        <v>0</v>
      </c>
      <c r="AE170" s="76">
        <f>+Provedor!AE437+Provedor!AE526+Provedor!AE615</f>
        <v>0</v>
      </c>
      <c r="AF170" s="76">
        <f>+Provedor!AF437+Provedor!AF526+Provedor!AF615</f>
        <v>0</v>
      </c>
      <c r="AG170" s="76">
        <f>+Provedor!AG437+Provedor!AG526+Provedor!AG615</f>
        <v>0</v>
      </c>
      <c r="AH170" s="76">
        <f>+Provedor!AH437+Provedor!AH526+Provedor!AH615</f>
        <v>0</v>
      </c>
      <c r="AI170" s="76">
        <f>+Provedor!AI437+Provedor!AI526+Provedor!AI615</f>
        <v>0</v>
      </c>
      <c r="AJ170" s="76">
        <f>+Provedor!AJ437+Provedor!AJ526+Provedor!AJ615</f>
        <v>0</v>
      </c>
      <c r="AK170" s="76">
        <f>+Provedor!AK437+Provedor!AK526+Provedor!AK615</f>
        <v>0</v>
      </c>
      <c r="AL170" s="76">
        <f>+Provedor!AL437+Provedor!AL526+Provedor!AL615</f>
        <v>0</v>
      </c>
      <c r="AM170" s="76">
        <f>+Provedor!AM437+Provedor!AM526+Provedor!AM615</f>
        <v>0</v>
      </c>
      <c r="AN170" s="76">
        <f>+Provedor!AN437+Provedor!AN526+Provedor!AN615</f>
        <v>0</v>
      </c>
      <c r="AO170" s="76">
        <f>+Provedor!AO437+Provedor!AO526+Provedor!AO615</f>
        <v>0</v>
      </c>
      <c r="AP170" s="76">
        <f>+Provedor!AP437+Provedor!AP526+Provedor!AP615</f>
        <v>0</v>
      </c>
      <c r="AQ170" s="76">
        <f>+Provedor!AQ437+Provedor!AQ526+Provedor!AQ615</f>
        <v>0</v>
      </c>
      <c r="AR170" s="76">
        <f>+Provedor!AR437+Provedor!AR526+Provedor!AR615</f>
        <v>0</v>
      </c>
      <c r="AS170" s="76">
        <f>+Provedor!AS437+Provedor!AS526+Provedor!AS615</f>
        <v>0</v>
      </c>
      <c r="AT170" s="76">
        <f>+Provedor!AT437+Provedor!AT526+Provedor!AT615</f>
        <v>0</v>
      </c>
      <c r="AU170" s="76">
        <f>+Provedor!AU437+Provedor!AU526+Provedor!AU615</f>
        <v>0</v>
      </c>
    </row>
    <row r="171" spans="1:47" ht="14.1" customHeight="1" x14ac:dyDescent="0.2">
      <c r="A171" s="10" t="s">
        <v>37</v>
      </c>
      <c r="B171" s="76">
        <f>+Provedor!B438+Provedor!B527+Provedor!B616</f>
        <v>0</v>
      </c>
      <c r="C171" s="76">
        <f>+Provedor!C438+Provedor!C527+Provedor!C616</f>
        <v>0</v>
      </c>
      <c r="D171" s="76">
        <f>+Provedor!D438+Provedor!D527+Provedor!D616</f>
        <v>0</v>
      </c>
      <c r="E171" s="76">
        <f>+Provedor!E438+Provedor!E527+Provedor!E616</f>
        <v>0</v>
      </c>
      <c r="F171" s="76">
        <f>+Provedor!F438+Provedor!F527+Provedor!F616</f>
        <v>0</v>
      </c>
      <c r="G171" s="76">
        <f>+Provedor!G438+Provedor!G527+Provedor!G616</f>
        <v>0</v>
      </c>
      <c r="H171" s="76">
        <f>+Provedor!H438+Provedor!H527+Provedor!H616</f>
        <v>0</v>
      </c>
      <c r="I171" s="76">
        <f>+Provedor!I438+Provedor!I527+Provedor!I616</f>
        <v>0</v>
      </c>
      <c r="J171" s="76">
        <f>+Provedor!J438+Provedor!J527+Provedor!J616</f>
        <v>0</v>
      </c>
      <c r="K171" s="76">
        <f>+Provedor!K438+Provedor!K527+Provedor!K616</f>
        <v>0</v>
      </c>
      <c r="L171" s="76">
        <f>+Provedor!L438+Provedor!L527+Provedor!L616</f>
        <v>0</v>
      </c>
      <c r="M171" s="76">
        <f>+Provedor!M438+Provedor!M527+Provedor!M616</f>
        <v>0</v>
      </c>
      <c r="N171" s="76">
        <f>+Provedor!N438+Provedor!N527+Provedor!N616</f>
        <v>0</v>
      </c>
      <c r="O171" s="76">
        <f>+Provedor!O438+Provedor!O527+Provedor!O616</f>
        <v>0</v>
      </c>
      <c r="P171" s="76">
        <f>+Provedor!P438+Provedor!P527+Provedor!P616</f>
        <v>0</v>
      </c>
      <c r="Q171" s="76">
        <f>+Provedor!Q438+Provedor!Q527+Provedor!Q616</f>
        <v>0</v>
      </c>
      <c r="R171" s="76">
        <f>+Provedor!R438+Provedor!R527+Provedor!R616</f>
        <v>0</v>
      </c>
      <c r="S171" s="76">
        <f>+Provedor!S438+Provedor!S527+Provedor!S616</f>
        <v>0</v>
      </c>
      <c r="T171" s="76">
        <f>+Provedor!T438+Provedor!T527+Provedor!T616</f>
        <v>0</v>
      </c>
      <c r="U171" s="76">
        <f>+Provedor!U438+Provedor!U527+Provedor!U616</f>
        <v>0</v>
      </c>
      <c r="V171" s="76">
        <f>+Provedor!V438+Provedor!V527+Provedor!V616</f>
        <v>0</v>
      </c>
      <c r="W171" s="76">
        <f>+Provedor!W438+Provedor!W527+Provedor!W616</f>
        <v>0</v>
      </c>
      <c r="X171" s="76">
        <f>+Provedor!X438+Provedor!X527+Provedor!X616</f>
        <v>0</v>
      </c>
      <c r="Y171" s="76">
        <f>+Provedor!Y438+Provedor!Y527+Provedor!Y616</f>
        <v>0</v>
      </c>
      <c r="Z171" s="76">
        <f>+Provedor!Z438+Provedor!Z527+Provedor!Z616</f>
        <v>0</v>
      </c>
      <c r="AA171" s="76">
        <f>+Provedor!AA438+Provedor!AA527+Provedor!AA616</f>
        <v>0</v>
      </c>
      <c r="AB171" s="76">
        <f>+Provedor!AB438+Provedor!AB527+Provedor!AB616</f>
        <v>0</v>
      </c>
      <c r="AC171" s="76">
        <f>+Provedor!AC438+Provedor!AC527+Provedor!AC616</f>
        <v>0</v>
      </c>
      <c r="AD171" s="76">
        <f>+Provedor!AD438+Provedor!AD527+Provedor!AD616</f>
        <v>0</v>
      </c>
      <c r="AE171" s="76">
        <f>+Provedor!AE438+Provedor!AE527+Provedor!AE616</f>
        <v>0</v>
      </c>
      <c r="AF171" s="76">
        <f>+Provedor!AF438+Provedor!AF527+Provedor!AF616</f>
        <v>0</v>
      </c>
      <c r="AG171" s="76">
        <f>+Provedor!AG438+Provedor!AG527+Provedor!AG616</f>
        <v>0</v>
      </c>
      <c r="AH171" s="76">
        <f>+Provedor!AH438+Provedor!AH527+Provedor!AH616</f>
        <v>0</v>
      </c>
      <c r="AI171" s="76">
        <f>+Provedor!AI438+Provedor!AI527+Provedor!AI616</f>
        <v>0</v>
      </c>
      <c r="AJ171" s="76">
        <f>+Provedor!AJ438+Provedor!AJ527+Provedor!AJ616</f>
        <v>0</v>
      </c>
      <c r="AK171" s="76">
        <f>+Provedor!AK438+Provedor!AK527+Provedor!AK616</f>
        <v>0</v>
      </c>
      <c r="AL171" s="76">
        <f>+Provedor!AL438+Provedor!AL527+Provedor!AL616</f>
        <v>0</v>
      </c>
      <c r="AM171" s="76">
        <f>+Provedor!AM438+Provedor!AM527+Provedor!AM616</f>
        <v>0</v>
      </c>
      <c r="AN171" s="76">
        <f>+Provedor!AN438+Provedor!AN527+Provedor!AN616</f>
        <v>0</v>
      </c>
      <c r="AO171" s="76">
        <f>+Provedor!AO438+Provedor!AO527+Provedor!AO616</f>
        <v>0</v>
      </c>
      <c r="AP171" s="76">
        <f>+Provedor!AP438+Provedor!AP527+Provedor!AP616</f>
        <v>0</v>
      </c>
      <c r="AQ171" s="76">
        <f>+Provedor!AQ438+Provedor!AQ527+Provedor!AQ616</f>
        <v>0</v>
      </c>
      <c r="AR171" s="76">
        <f>+Provedor!AR438+Provedor!AR527+Provedor!AR616</f>
        <v>0</v>
      </c>
      <c r="AS171" s="76">
        <f>+Provedor!AS438+Provedor!AS527+Provedor!AS616</f>
        <v>0</v>
      </c>
      <c r="AT171" s="76">
        <f>+Provedor!AT438+Provedor!AT527+Provedor!AT616</f>
        <v>0</v>
      </c>
      <c r="AU171" s="76">
        <f>+Provedor!AU438+Provedor!AU527+Provedor!AU616</f>
        <v>0</v>
      </c>
    </row>
    <row r="172" spans="1:47" ht="14.1" customHeight="1" x14ac:dyDescent="0.2">
      <c r="A172" s="10" t="s">
        <v>38</v>
      </c>
      <c r="B172" s="76">
        <f>+Provedor!B439+Provedor!B528+Provedor!B617</f>
        <v>0</v>
      </c>
      <c r="C172" s="76">
        <f>+Provedor!C439+Provedor!C528+Provedor!C617</f>
        <v>0</v>
      </c>
      <c r="D172" s="76">
        <f>+Provedor!D439+Provedor!D528+Provedor!D617</f>
        <v>0</v>
      </c>
      <c r="E172" s="76">
        <f>+Provedor!E439+Provedor!E528+Provedor!E617</f>
        <v>0</v>
      </c>
      <c r="F172" s="76">
        <f>+Provedor!F439+Provedor!F528+Provedor!F617</f>
        <v>0</v>
      </c>
      <c r="G172" s="76">
        <f>+Provedor!G439+Provedor!G528+Provedor!G617</f>
        <v>0</v>
      </c>
      <c r="H172" s="76">
        <f>+Provedor!H439+Provedor!H528+Provedor!H617</f>
        <v>0</v>
      </c>
      <c r="I172" s="76">
        <f>+Provedor!I439+Provedor!I528+Provedor!I617</f>
        <v>0</v>
      </c>
      <c r="J172" s="76">
        <f>+Provedor!J439+Provedor!J528+Provedor!J617</f>
        <v>0</v>
      </c>
      <c r="K172" s="76">
        <f>+Provedor!K439+Provedor!K528+Provedor!K617</f>
        <v>0</v>
      </c>
      <c r="L172" s="76">
        <f>+Provedor!L439+Provedor!L528+Provedor!L617</f>
        <v>0</v>
      </c>
      <c r="M172" s="76">
        <f>+Provedor!M439+Provedor!M528+Provedor!M617</f>
        <v>0</v>
      </c>
      <c r="N172" s="76">
        <f>+Provedor!N439+Provedor!N528+Provedor!N617</f>
        <v>0</v>
      </c>
      <c r="O172" s="76">
        <f>+Provedor!O439+Provedor!O528+Provedor!O617</f>
        <v>0</v>
      </c>
      <c r="P172" s="76">
        <f>+Provedor!P439+Provedor!P528+Provedor!P617</f>
        <v>0</v>
      </c>
      <c r="Q172" s="76">
        <f>+Provedor!Q439+Provedor!Q528+Provedor!Q617</f>
        <v>0</v>
      </c>
      <c r="R172" s="76">
        <f>+Provedor!R439+Provedor!R528+Provedor!R617</f>
        <v>0</v>
      </c>
      <c r="S172" s="76">
        <f>+Provedor!S439+Provedor!S528+Provedor!S617</f>
        <v>0</v>
      </c>
      <c r="T172" s="76">
        <f>+Provedor!T439+Provedor!T528+Provedor!T617</f>
        <v>0</v>
      </c>
      <c r="U172" s="76">
        <f>+Provedor!U439+Provedor!U528+Provedor!U617</f>
        <v>0</v>
      </c>
      <c r="V172" s="76">
        <f>+Provedor!V439+Provedor!V528+Provedor!V617</f>
        <v>0</v>
      </c>
      <c r="W172" s="76">
        <f>+Provedor!W439+Provedor!W528+Provedor!W617</f>
        <v>0</v>
      </c>
      <c r="X172" s="76">
        <f>+Provedor!X439+Provedor!X528+Provedor!X617</f>
        <v>0</v>
      </c>
      <c r="Y172" s="76">
        <f>+Provedor!Y439+Provedor!Y528+Provedor!Y617</f>
        <v>0</v>
      </c>
      <c r="Z172" s="76">
        <f>+Provedor!Z439+Provedor!Z528+Provedor!Z617</f>
        <v>0</v>
      </c>
      <c r="AA172" s="76">
        <f>+Provedor!AA439+Provedor!AA528+Provedor!AA617</f>
        <v>0</v>
      </c>
      <c r="AB172" s="76">
        <f>+Provedor!AB439+Provedor!AB528+Provedor!AB617</f>
        <v>0</v>
      </c>
      <c r="AC172" s="76">
        <f>+Provedor!AC439+Provedor!AC528+Provedor!AC617</f>
        <v>0</v>
      </c>
      <c r="AD172" s="76">
        <f>+Provedor!AD439+Provedor!AD528+Provedor!AD617</f>
        <v>0</v>
      </c>
      <c r="AE172" s="76">
        <f>+Provedor!AE439+Provedor!AE528+Provedor!AE617</f>
        <v>0</v>
      </c>
      <c r="AF172" s="76">
        <f>+Provedor!AF439+Provedor!AF528+Provedor!AF617</f>
        <v>0</v>
      </c>
      <c r="AG172" s="76">
        <f>+Provedor!AG439+Provedor!AG528+Provedor!AG617</f>
        <v>0</v>
      </c>
      <c r="AH172" s="76">
        <f>+Provedor!AH439+Provedor!AH528+Provedor!AH617</f>
        <v>0</v>
      </c>
      <c r="AI172" s="76">
        <f>+Provedor!AI439+Provedor!AI528+Provedor!AI617</f>
        <v>0</v>
      </c>
      <c r="AJ172" s="76">
        <f>+Provedor!AJ439+Provedor!AJ528+Provedor!AJ617</f>
        <v>0</v>
      </c>
      <c r="AK172" s="76">
        <f>+Provedor!AK439+Provedor!AK528+Provedor!AK617</f>
        <v>0</v>
      </c>
      <c r="AL172" s="76">
        <f>+Provedor!AL439+Provedor!AL528+Provedor!AL617</f>
        <v>0</v>
      </c>
      <c r="AM172" s="76">
        <f>+Provedor!AM439+Provedor!AM528+Provedor!AM617</f>
        <v>0</v>
      </c>
      <c r="AN172" s="76">
        <f>+Provedor!AN439+Provedor!AN528+Provedor!AN617</f>
        <v>0</v>
      </c>
      <c r="AO172" s="76">
        <f>+Provedor!AO439+Provedor!AO528+Provedor!AO617</f>
        <v>0</v>
      </c>
      <c r="AP172" s="76">
        <f>+Provedor!AP439+Provedor!AP528+Provedor!AP617</f>
        <v>0</v>
      </c>
      <c r="AQ172" s="76">
        <f>+Provedor!AQ439+Provedor!AQ528+Provedor!AQ617</f>
        <v>0</v>
      </c>
      <c r="AR172" s="76">
        <f>+Provedor!AR439+Provedor!AR528+Provedor!AR617</f>
        <v>0</v>
      </c>
      <c r="AS172" s="76">
        <f>+Provedor!AS439+Provedor!AS528+Provedor!AS617</f>
        <v>0</v>
      </c>
      <c r="AT172" s="76">
        <f>+Provedor!AT439+Provedor!AT528+Provedor!AT617</f>
        <v>0</v>
      </c>
      <c r="AU172" s="76">
        <f>+Provedor!AU439+Provedor!AU528+Provedor!AU617</f>
        <v>0</v>
      </c>
    </row>
    <row r="173" spans="1:47" ht="14.1" customHeight="1" x14ac:dyDescent="0.2">
      <c r="A173" s="10" t="s">
        <v>39</v>
      </c>
      <c r="B173" s="76">
        <f>+Provedor!B440+Provedor!B529+Provedor!B618</f>
        <v>0</v>
      </c>
      <c r="C173" s="76">
        <f>+Provedor!C440+Provedor!C529+Provedor!C618</f>
        <v>0</v>
      </c>
      <c r="D173" s="76">
        <f>+Provedor!D440+Provedor!D529+Provedor!D618</f>
        <v>0</v>
      </c>
      <c r="E173" s="76">
        <f>+Provedor!E440+Provedor!E529+Provedor!E618</f>
        <v>0</v>
      </c>
      <c r="F173" s="76">
        <f>+Provedor!F440+Provedor!F529+Provedor!F618</f>
        <v>0</v>
      </c>
      <c r="G173" s="76">
        <f>+Provedor!G440+Provedor!G529+Provedor!G618</f>
        <v>0</v>
      </c>
      <c r="H173" s="76">
        <f>+Provedor!H440+Provedor!H529+Provedor!H618</f>
        <v>0</v>
      </c>
      <c r="I173" s="76">
        <f>+Provedor!I440+Provedor!I529+Provedor!I618</f>
        <v>0</v>
      </c>
      <c r="J173" s="76">
        <f>+Provedor!J440+Provedor!J529+Provedor!J618</f>
        <v>0</v>
      </c>
      <c r="K173" s="76">
        <f>+Provedor!K440+Provedor!K529+Provedor!K618</f>
        <v>0</v>
      </c>
      <c r="L173" s="76">
        <f>+Provedor!L440+Provedor!L529+Provedor!L618</f>
        <v>0</v>
      </c>
      <c r="M173" s="76">
        <f>+Provedor!M440+Provedor!M529+Provedor!M618</f>
        <v>0</v>
      </c>
      <c r="N173" s="76">
        <f>+Provedor!N440+Provedor!N529+Provedor!N618</f>
        <v>0</v>
      </c>
      <c r="O173" s="76">
        <f>+Provedor!O440+Provedor!O529+Provedor!O618</f>
        <v>0</v>
      </c>
      <c r="P173" s="76">
        <f>+Provedor!P440+Provedor!P529+Provedor!P618</f>
        <v>0</v>
      </c>
      <c r="Q173" s="76">
        <f>+Provedor!Q440+Provedor!Q529+Provedor!Q618</f>
        <v>0</v>
      </c>
      <c r="R173" s="76">
        <f>+Provedor!R440+Provedor!R529+Provedor!R618</f>
        <v>0</v>
      </c>
      <c r="S173" s="76">
        <f>+Provedor!S440+Provedor!S529+Provedor!S618</f>
        <v>0</v>
      </c>
      <c r="T173" s="76">
        <f>+Provedor!T440+Provedor!T529+Provedor!T618</f>
        <v>0</v>
      </c>
      <c r="U173" s="76">
        <f>+Provedor!U440+Provedor!U529+Provedor!U618</f>
        <v>0</v>
      </c>
      <c r="V173" s="76">
        <f>+Provedor!V440+Provedor!V529+Provedor!V618</f>
        <v>0</v>
      </c>
      <c r="W173" s="76">
        <f>+Provedor!W440+Provedor!W529+Provedor!W618</f>
        <v>0</v>
      </c>
      <c r="X173" s="76">
        <f>+Provedor!X440+Provedor!X529+Provedor!X618</f>
        <v>0</v>
      </c>
      <c r="Y173" s="76">
        <f>+Provedor!Y440+Provedor!Y529+Provedor!Y618</f>
        <v>0</v>
      </c>
      <c r="Z173" s="76">
        <f>+Provedor!Z440+Provedor!Z529+Provedor!Z618</f>
        <v>0</v>
      </c>
      <c r="AA173" s="76">
        <f>+Provedor!AA440+Provedor!AA529+Provedor!AA618</f>
        <v>0</v>
      </c>
      <c r="AB173" s="76">
        <f>+Provedor!AB440+Provedor!AB529+Provedor!AB618</f>
        <v>0</v>
      </c>
      <c r="AC173" s="76">
        <f>+Provedor!AC440+Provedor!AC529+Provedor!AC618</f>
        <v>0</v>
      </c>
      <c r="AD173" s="76">
        <f>+Provedor!AD440+Provedor!AD529+Provedor!AD618</f>
        <v>0</v>
      </c>
      <c r="AE173" s="76">
        <f>+Provedor!AE440+Provedor!AE529+Provedor!AE618</f>
        <v>0</v>
      </c>
      <c r="AF173" s="76">
        <f>+Provedor!AF440+Provedor!AF529+Provedor!AF618</f>
        <v>0</v>
      </c>
      <c r="AG173" s="76">
        <f>+Provedor!AG440+Provedor!AG529+Provedor!AG618</f>
        <v>0</v>
      </c>
      <c r="AH173" s="76">
        <f>+Provedor!AH440+Provedor!AH529+Provedor!AH618</f>
        <v>0</v>
      </c>
      <c r="AI173" s="76">
        <f>+Provedor!AI440+Provedor!AI529+Provedor!AI618</f>
        <v>0</v>
      </c>
      <c r="AJ173" s="76">
        <f>+Provedor!AJ440+Provedor!AJ529+Provedor!AJ618</f>
        <v>0</v>
      </c>
      <c r="AK173" s="76">
        <f>+Provedor!AK440+Provedor!AK529+Provedor!AK618</f>
        <v>0</v>
      </c>
      <c r="AL173" s="76">
        <f>+Provedor!AL440+Provedor!AL529+Provedor!AL618</f>
        <v>0</v>
      </c>
      <c r="AM173" s="76">
        <f>+Provedor!AM440+Provedor!AM529+Provedor!AM618</f>
        <v>0</v>
      </c>
      <c r="AN173" s="76">
        <f>+Provedor!AN440+Provedor!AN529+Provedor!AN618</f>
        <v>0</v>
      </c>
      <c r="AO173" s="76">
        <f>+Provedor!AO440+Provedor!AO529+Provedor!AO618</f>
        <v>0</v>
      </c>
      <c r="AP173" s="76">
        <f>+Provedor!AP440+Provedor!AP529+Provedor!AP618</f>
        <v>0</v>
      </c>
      <c r="AQ173" s="76">
        <f>+Provedor!AQ440+Provedor!AQ529+Provedor!AQ618</f>
        <v>0</v>
      </c>
      <c r="AR173" s="76">
        <f>+Provedor!AR440+Provedor!AR529+Provedor!AR618</f>
        <v>0</v>
      </c>
      <c r="AS173" s="76">
        <f>+Provedor!AS440+Provedor!AS529+Provedor!AS618</f>
        <v>0</v>
      </c>
      <c r="AT173" s="76">
        <f>+Provedor!AT440+Provedor!AT529+Provedor!AT618</f>
        <v>0</v>
      </c>
      <c r="AU173" s="76">
        <f>+Provedor!AU440+Provedor!AU529+Provedor!AU618</f>
        <v>0</v>
      </c>
    </row>
    <row r="174" spans="1:47" ht="14.1" customHeight="1" x14ac:dyDescent="0.2">
      <c r="A174" s="10" t="s">
        <v>11</v>
      </c>
      <c r="B174" s="76">
        <f>+Provedor!B441+Provedor!B530+Provedor!B619</f>
        <v>0</v>
      </c>
      <c r="C174" s="76">
        <f>+Provedor!C441+Provedor!C530+Provedor!C619</f>
        <v>0</v>
      </c>
      <c r="D174" s="76">
        <f>+Provedor!D441+Provedor!D530+Provedor!D619</f>
        <v>0</v>
      </c>
      <c r="E174" s="76">
        <f>+Provedor!E441+Provedor!E530+Provedor!E619</f>
        <v>0</v>
      </c>
      <c r="F174" s="76">
        <f>+Provedor!F441+Provedor!F530+Provedor!F619</f>
        <v>0</v>
      </c>
      <c r="G174" s="76">
        <f>+Provedor!G441+Provedor!G530+Provedor!G619</f>
        <v>0</v>
      </c>
      <c r="H174" s="76">
        <f>+Provedor!H441+Provedor!H530+Provedor!H619</f>
        <v>0</v>
      </c>
      <c r="I174" s="76">
        <f>+Provedor!I441+Provedor!I530+Provedor!I619</f>
        <v>0</v>
      </c>
      <c r="J174" s="76">
        <f>+Provedor!J441+Provedor!J530+Provedor!J619</f>
        <v>0</v>
      </c>
      <c r="K174" s="76">
        <f>+Provedor!K441+Provedor!K530+Provedor!K619</f>
        <v>0</v>
      </c>
      <c r="L174" s="76">
        <f>+Provedor!L441+Provedor!L530+Provedor!L619</f>
        <v>0</v>
      </c>
      <c r="M174" s="76">
        <f>+Provedor!M441+Provedor!M530+Provedor!M619</f>
        <v>0</v>
      </c>
      <c r="N174" s="76">
        <f>+Provedor!N441+Provedor!N530+Provedor!N619</f>
        <v>0</v>
      </c>
      <c r="O174" s="76">
        <f>+Provedor!O441+Provedor!O530+Provedor!O619</f>
        <v>0</v>
      </c>
      <c r="P174" s="76">
        <f>+Provedor!P441+Provedor!P530+Provedor!P619</f>
        <v>0</v>
      </c>
      <c r="Q174" s="76">
        <f>+Provedor!Q441+Provedor!Q530+Provedor!Q619</f>
        <v>0</v>
      </c>
      <c r="R174" s="76">
        <f>+Provedor!R441+Provedor!R530+Provedor!R619</f>
        <v>0</v>
      </c>
      <c r="S174" s="76">
        <f>+Provedor!S441+Provedor!S530+Provedor!S619</f>
        <v>0</v>
      </c>
      <c r="T174" s="76">
        <f>+Provedor!T441+Provedor!T530+Provedor!T619</f>
        <v>0</v>
      </c>
      <c r="U174" s="76">
        <f>+Provedor!U441+Provedor!U530+Provedor!U619</f>
        <v>0</v>
      </c>
      <c r="V174" s="76">
        <f>+Provedor!V441+Provedor!V530+Provedor!V619</f>
        <v>0</v>
      </c>
      <c r="W174" s="76">
        <f>+Provedor!W441+Provedor!W530+Provedor!W619</f>
        <v>0</v>
      </c>
      <c r="X174" s="76">
        <f>+Provedor!X441+Provedor!X530+Provedor!X619</f>
        <v>0</v>
      </c>
      <c r="Y174" s="76">
        <f>+Provedor!Y441+Provedor!Y530+Provedor!Y619</f>
        <v>0</v>
      </c>
      <c r="Z174" s="76">
        <f>+Provedor!Z441+Provedor!Z530+Provedor!Z619</f>
        <v>0</v>
      </c>
      <c r="AA174" s="76">
        <f>+Provedor!AA441+Provedor!AA530+Provedor!AA619</f>
        <v>0</v>
      </c>
      <c r="AB174" s="76">
        <f>+Provedor!AB441+Provedor!AB530+Provedor!AB619</f>
        <v>0</v>
      </c>
      <c r="AC174" s="76">
        <f>+Provedor!AC441+Provedor!AC530+Provedor!AC619</f>
        <v>0</v>
      </c>
      <c r="AD174" s="76">
        <f>+Provedor!AD441+Provedor!AD530+Provedor!AD619</f>
        <v>0</v>
      </c>
      <c r="AE174" s="76">
        <f>+Provedor!AE441+Provedor!AE530+Provedor!AE619</f>
        <v>0</v>
      </c>
      <c r="AF174" s="76">
        <f>+Provedor!AF441+Provedor!AF530+Provedor!AF619</f>
        <v>0</v>
      </c>
      <c r="AG174" s="76">
        <f>+Provedor!AG441+Provedor!AG530+Provedor!AG619</f>
        <v>0</v>
      </c>
      <c r="AH174" s="76">
        <f>+Provedor!AH441+Provedor!AH530+Provedor!AH619</f>
        <v>0</v>
      </c>
      <c r="AI174" s="76">
        <f>+Provedor!AI441+Provedor!AI530+Provedor!AI619</f>
        <v>0</v>
      </c>
      <c r="AJ174" s="76">
        <f>+Provedor!AJ441+Provedor!AJ530+Provedor!AJ619</f>
        <v>0</v>
      </c>
      <c r="AK174" s="76">
        <f>+Provedor!AK441+Provedor!AK530+Provedor!AK619</f>
        <v>0</v>
      </c>
      <c r="AL174" s="76">
        <f>+Provedor!AL441+Provedor!AL530+Provedor!AL619</f>
        <v>0</v>
      </c>
      <c r="AM174" s="76">
        <f>+Provedor!AM441+Provedor!AM530+Provedor!AM619</f>
        <v>0</v>
      </c>
      <c r="AN174" s="76">
        <f>+Provedor!AN441+Provedor!AN530+Provedor!AN619</f>
        <v>0</v>
      </c>
      <c r="AO174" s="76">
        <f>+Provedor!AO441+Provedor!AO530+Provedor!AO619</f>
        <v>0</v>
      </c>
      <c r="AP174" s="76">
        <f>+Provedor!AP441+Provedor!AP530+Provedor!AP619</f>
        <v>0</v>
      </c>
      <c r="AQ174" s="76">
        <f>+Provedor!AQ441+Provedor!AQ530+Provedor!AQ619</f>
        <v>0</v>
      </c>
      <c r="AR174" s="76">
        <f>+Provedor!AR441+Provedor!AR530+Provedor!AR619</f>
        <v>0</v>
      </c>
      <c r="AS174" s="76">
        <f>+Provedor!AS441+Provedor!AS530+Provedor!AS619</f>
        <v>0</v>
      </c>
      <c r="AT174" s="76">
        <f>+Provedor!AT441+Provedor!AT530+Provedor!AT619</f>
        <v>0</v>
      </c>
      <c r="AU174" s="76">
        <f>+Provedor!AU441+Provedor!AU530+Provedor!AU619</f>
        <v>0</v>
      </c>
    </row>
    <row r="175" spans="1:47" ht="14.1" customHeight="1" x14ac:dyDescent="0.2">
      <c r="A175" s="10" t="s">
        <v>7</v>
      </c>
      <c r="B175" s="76">
        <f>+Provedor!B442+Provedor!B531+Provedor!B620</f>
        <v>0</v>
      </c>
      <c r="C175" s="76">
        <f>+Provedor!C442+Provedor!C531+Provedor!C620</f>
        <v>0</v>
      </c>
      <c r="D175" s="76">
        <f>+Provedor!D442+Provedor!D531+Provedor!D620</f>
        <v>0</v>
      </c>
      <c r="E175" s="76">
        <f>+Provedor!E442+Provedor!E531+Provedor!E620</f>
        <v>0</v>
      </c>
      <c r="F175" s="76">
        <f>+Provedor!F442+Provedor!F531+Provedor!F620</f>
        <v>0</v>
      </c>
      <c r="G175" s="76">
        <f>+Provedor!G442+Provedor!G531+Provedor!G620</f>
        <v>0</v>
      </c>
      <c r="H175" s="76">
        <f>+Provedor!H442+Provedor!H531+Provedor!H620</f>
        <v>0</v>
      </c>
      <c r="I175" s="76">
        <f>+Provedor!I442+Provedor!I531+Provedor!I620</f>
        <v>0</v>
      </c>
      <c r="J175" s="76">
        <f>+Provedor!J442+Provedor!J531+Provedor!J620</f>
        <v>0</v>
      </c>
      <c r="K175" s="76">
        <f>+Provedor!K442+Provedor!K531+Provedor!K620</f>
        <v>0</v>
      </c>
      <c r="L175" s="76">
        <f>+Provedor!L442+Provedor!L531+Provedor!L620</f>
        <v>0</v>
      </c>
      <c r="M175" s="76">
        <f>+Provedor!M442+Provedor!M531+Provedor!M620</f>
        <v>0</v>
      </c>
      <c r="N175" s="76">
        <f>+Provedor!N442+Provedor!N531+Provedor!N620</f>
        <v>0</v>
      </c>
      <c r="O175" s="76">
        <f>+Provedor!O442+Provedor!O531+Provedor!O620</f>
        <v>0</v>
      </c>
      <c r="P175" s="76">
        <f>+Provedor!P442+Provedor!P531+Provedor!P620</f>
        <v>0</v>
      </c>
      <c r="Q175" s="76">
        <f>+Provedor!Q442+Provedor!Q531+Provedor!Q620</f>
        <v>0</v>
      </c>
      <c r="R175" s="76">
        <f>+Provedor!R442+Provedor!R531+Provedor!R620</f>
        <v>0</v>
      </c>
      <c r="S175" s="76">
        <f>+Provedor!S442+Provedor!S531+Provedor!S620</f>
        <v>0</v>
      </c>
      <c r="T175" s="76">
        <f>+Provedor!T442+Provedor!T531+Provedor!T620</f>
        <v>0</v>
      </c>
      <c r="U175" s="76">
        <f>+Provedor!U442+Provedor!U531+Provedor!U620</f>
        <v>0</v>
      </c>
      <c r="V175" s="76">
        <f>+Provedor!V442+Provedor!V531+Provedor!V620</f>
        <v>0</v>
      </c>
      <c r="W175" s="76">
        <f>+Provedor!W442+Provedor!W531+Provedor!W620</f>
        <v>0</v>
      </c>
      <c r="X175" s="76">
        <f>+Provedor!X442+Provedor!X531+Provedor!X620</f>
        <v>0</v>
      </c>
      <c r="Y175" s="76">
        <f>+Provedor!Y442+Provedor!Y531+Provedor!Y620</f>
        <v>0</v>
      </c>
      <c r="Z175" s="76">
        <f>+Provedor!Z442+Provedor!Z531+Provedor!Z620</f>
        <v>0</v>
      </c>
      <c r="AA175" s="76">
        <f>+Provedor!AA442+Provedor!AA531+Provedor!AA620</f>
        <v>0</v>
      </c>
      <c r="AB175" s="76">
        <f>+Provedor!AB442+Provedor!AB531+Provedor!AB620</f>
        <v>0</v>
      </c>
      <c r="AC175" s="76">
        <f>+Provedor!AC442+Provedor!AC531+Provedor!AC620</f>
        <v>0</v>
      </c>
      <c r="AD175" s="76">
        <f>+Provedor!AD442+Provedor!AD531+Provedor!AD620</f>
        <v>0</v>
      </c>
      <c r="AE175" s="76">
        <f>+Provedor!AE442+Provedor!AE531+Provedor!AE620</f>
        <v>0</v>
      </c>
      <c r="AF175" s="76">
        <f>+Provedor!AF442+Provedor!AF531+Provedor!AF620</f>
        <v>0</v>
      </c>
      <c r="AG175" s="76">
        <f>+Provedor!AG442+Provedor!AG531+Provedor!AG620</f>
        <v>0</v>
      </c>
      <c r="AH175" s="76">
        <f>+Provedor!AH442+Provedor!AH531+Provedor!AH620</f>
        <v>0</v>
      </c>
      <c r="AI175" s="76">
        <f>+Provedor!AI442+Provedor!AI531+Provedor!AI620</f>
        <v>0</v>
      </c>
      <c r="AJ175" s="76">
        <f>+Provedor!AJ442+Provedor!AJ531+Provedor!AJ620</f>
        <v>0</v>
      </c>
      <c r="AK175" s="76">
        <f>+Provedor!AK442+Provedor!AK531+Provedor!AK620</f>
        <v>0</v>
      </c>
      <c r="AL175" s="76">
        <f>+Provedor!AL442+Provedor!AL531+Provedor!AL620</f>
        <v>0</v>
      </c>
      <c r="AM175" s="76">
        <f>+Provedor!AM442+Provedor!AM531+Provedor!AM620</f>
        <v>0</v>
      </c>
      <c r="AN175" s="76">
        <f>+Provedor!AN442+Provedor!AN531+Provedor!AN620</f>
        <v>0</v>
      </c>
      <c r="AO175" s="76">
        <f>+Provedor!AO442+Provedor!AO531+Provedor!AO620</f>
        <v>0</v>
      </c>
      <c r="AP175" s="76">
        <f>+Provedor!AP442+Provedor!AP531+Provedor!AP620</f>
        <v>0</v>
      </c>
      <c r="AQ175" s="76">
        <f>+Provedor!AQ442+Provedor!AQ531+Provedor!AQ620</f>
        <v>0</v>
      </c>
      <c r="AR175" s="76">
        <f>+Provedor!AR442+Provedor!AR531+Provedor!AR620</f>
        <v>0</v>
      </c>
      <c r="AS175" s="76">
        <f>+Provedor!AS442+Provedor!AS531+Provedor!AS620</f>
        <v>0</v>
      </c>
      <c r="AT175" s="76">
        <f>+Provedor!AT442+Provedor!AT531+Provedor!AT620</f>
        <v>0</v>
      </c>
      <c r="AU175" s="76">
        <f>+Provedor!AU442+Provedor!AU531+Provedor!AU620</f>
        <v>0</v>
      </c>
    </row>
    <row r="176" spans="1:47" ht="14.1" customHeight="1" x14ac:dyDescent="0.2">
      <c r="A176" s="11" t="s">
        <v>32</v>
      </c>
      <c r="B176" s="20">
        <f>+Provedor!B443+Provedor!B532+Provedor!B621</f>
        <v>0</v>
      </c>
      <c r="C176" s="20">
        <f>+Provedor!C443+Provedor!C532+Provedor!C621</f>
        <v>0</v>
      </c>
      <c r="D176" s="20">
        <f>+Provedor!D443+Provedor!D532+Provedor!D621</f>
        <v>0</v>
      </c>
      <c r="E176" s="20">
        <f>+Provedor!E443+Provedor!E532+Provedor!E621</f>
        <v>0</v>
      </c>
      <c r="F176" s="20">
        <f>+Provedor!F443+Provedor!F532+Provedor!F621</f>
        <v>0</v>
      </c>
      <c r="G176" s="20">
        <f>+Provedor!G443+Provedor!G532+Provedor!G621</f>
        <v>0</v>
      </c>
      <c r="H176" s="20">
        <f>+Provedor!H443+Provedor!H532+Provedor!H621</f>
        <v>0</v>
      </c>
      <c r="I176" s="20">
        <f>+Provedor!I443+Provedor!I532+Provedor!I621</f>
        <v>0</v>
      </c>
      <c r="J176" s="20">
        <f>+Provedor!J443+Provedor!J532+Provedor!J621</f>
        <v>0</v>
      </c>
      <c r="K176" s="20">
        <f>+Provedor!K443+Provedor!K532+Provedor!K621</f>
        <v>0</v>
      </c>
      <c r="L176" s="20">
        <f>+Provedor!L443+Provedor!L532+Provedor!L621</f>
        <v>0</v>
      </c>
      <c r="M176" s="20">
        <f>+Provedor!M443+Provedor!M532+Provedor!M621</f>
        <v>0</v>
      </c>
      <c r="N176" s="20">
        <f>+Provedor!N443+Provedor!N532+Provedor!N621</f>
        <v>0</v>
      </c>
      <c r="O176" s="20">
        <f>+Provedor!O443+Provedor!O532+Provedor!O621</f>
        <v>0</v>
      </c>
      <c r="P176" s="20">
        <f>+Provedor!P443+Provedor!P532+Provedor!P621</f>
        <v>0</v>
      </c>
      <c r="Q176" s="20">
        <f>+Provedor!Q443+Provedor!Q532+Provedor!Q621</f>
        <v>0</v>
      </c>
      <c r="R176" s="20">
        <f>+Provedor!R443+Provedor!R532+Provedor!R621</f>
        <v>0</v>
      </c>
      <c r="S176" s="20">
        <f>+Provedor!S443+Provedor!S532+Provedor!S621</f>
        <v>0</v>
      </c>
      <c r="T176" s="20">
        <f>+Provedor!T443+Provedor!T532+Provedor!T621</f>
        <v>0</v>
      </c>
      <c r="U176" s="20">
        <f>+Provedor!U443+Provedor!U532+Provedor!U621</f>
        <v>0</v>
      </c>
      <c r="V176" s="20">
        <f>+Provedor!V443+Provedor!V532+Provedor!V621</f>
        <v>0</v>
      </c>
      <c r="W176" s="20">
        <f>+Provedor!W443+Provedor!W532+Provedor!W621</f>
        <v>0</v>
      </c>
      <c r="X176" s="20">
        <f>+Provedor!X443+Provedor!X532+Provedor!X621</f>
        <v>0</v>
      </c>
      <c r="Y176" s="20">
        <f>+Provedor!Y443+Provedor!Y532+Provedor!Y621</f>
        <v>0</v>
      </c>
      <c r="Z176" s="20">
        <f>+Provedor!Z443+Provedor!Z532+Provedor!Z621</f>
        <v>0</v>
      </c>
      <c r="AA176" s="20">
        <f>+Provedor!AA443+Provedor!AA532+Provedor!AA621</f>
        <v>0</v>
      </c>
      <c r="AB176" s="20">
        <f>+Provedor!AB443+Provedor!AB532+Provedor!AB621</f>
        <v>0</v>
      </c>
      <c r="AC176" s="20">
        <f>+Provedor!AC443+Provedor!AC532+Provedor!AC621</f>
        <v>0</v>
      </c>
      <c r="AD176" s="20">
        <f>+Provedor!AD443+Provedor!AD532+Provedor!AD621</f>
        <v>0</v>
      </c>
      <c r="AE176" s="20">
        <f>+Provedor!AE443+Provedor!AE532+Provedor!AE621</f>
        <v>0</v>
      </c>
      <c r="AF176" s="20">
        <f>+Provedor!AF443+Provedor!AF532+Provedor!AF621</f>
        <v>0</v>
      </c>
      <c r="AG176" s="20">
        <f>+Provedor!AG443+Provedor!AG532+Provedor!AG621</f>
        <v>0</v>
      </c>
      <c r="AH176" s="20">
        <f>+Provedor!AH443+Provedor!AH532+Provedor!AH621</f>
        <v>0</v>
      </c>
      <c r="AI176" s="20">
        <f>+Provedor!AI443+Provedor!AI532+Provedor!AI621</f>
        <v>0</v>
      </c>
      <c r="AJ176" s="20">
        <f>+Provedor!AJ443+Provedor!AJ532+Provedor!AJ621</f>
        <v>0</v>
      </c>
      <c r="AK176" s="20">
        <f>+Provedor!AK443+Provedor!AK532+Provedor!AK621</f>
        <v>0</v>
      </c>
      <c r="AL176" s="20">
        <f>+Provedor!AL443+Provedor!AL532+Provedor!AL621</f>
        <v>0</v>
      </c>
      <c r="AM176" s="20">
        <f>+Provedor!AM443+Provedor!AM532+Provedor!AM621</f>
        <v>0</v>
      </c>
      <c r="AN176" s="20">
        <f>+Provedor!AN443+Provedor!AN532+Provedor!AN621</f>
        <v>0</v>
      </c>
      <c r="AO176" s="20">
        <f>+Provedor!AO443+Provedor!AO532+Provedor!AO621</f>
        <v>0</v>
      </c>
      <c r="AP176" s="20">
        <f>+Provedor!AP443+Provedor!AP532+Provedor!AP621</f>
        <v>0</v>
      </c>
      <c r="AQ176" s="20">
        <f>+Provedor!AQ443+Provedor!AQ532+Provedor!AQ621</f>
        <v>0</v>
      </c>
      <c r="AR176" s="20">
        <f>+Provedor!AR443+Provedor!AR532+Provedor!AR621</f>
        <v>0</v>
      </c>
      <c r="AS176" s="20">
        <f>+Provedor!AS443+Provedor!AS532+Provedor!AS621</f>
        <v>0</v>
      </c>
      <c r="AT176" s="20">
        <f>+Provedor!AT443+Provedor!AT532+Provedor!AT621</f>
        <v>0</v>
      </c>
      <c r="AU176" s="20">
        <f>+Provedor!AU443+Provedor!AU532+Provedor!AU621</f>
        <v>0</v>
      </c>
    </row>
    <row r="177" spans="1:47" ht="14.1" customHeight="1" x14ac:dyDescent="0.2">
      <c r="A177" s="8" t="s">
        <v>25</v>
      </c>
      <c r="B177" s="20">
        <f>+Provedor!B444+Provedor!B533+Provedor!B622</f>
        <v>0</v>
      </c>
      <c r="C177" s="20">
        <f>+Provedor!C444+Provedor!C533+Provedor!C622</f>
        <v>0</v>
      </c>
      <c r="D177" s="20">
        <f>+Provedor!D444+Provedor!D533+Provedor!D622</f>
        <v>0</v>
      </c>
      <c r="E177" s="20">
        <f>+Provedor!E444+Provedor!E533+Provedor!E622</f>
        <v>0</v>
      </c>
      <c r="F177" s="20">
        <f>+Provedor!F444+Provedor!F533+Provedor!F622</f>
        <v>0</v>
      </c>
      <c r="G177" s="20">
        <f>+Provedor!G444+Provedor!G533+Provedor!G622</f>
        <v>0</v>
      </c>
      <c r="H177" s="20">
        <f>+Provedor!H444+Provedor!H533+Provedor!H622</f>
        <v>0</v>
      </c>
      <c r="I177" s="20">
        <f>+Provedor!I444+Provedor!I533+Provedor!I622</f>
        <v>0</v>
      </c>
      <c r="J177" s="20">
        <f>+Provedor!J444+Provedor!J533+Provedor!J622</f>
        <v>0</v>
      </c>
      <c r="K177" s="20">
        <f>+Provedor!K444+Provedor!K533+Provedor!K622</f>
        <v>0</v>
      </c>
      <c r="L177" s="20">
        <f>+Provedor!L444+Provedor!L533+Provedor!L622</f>
        <v>0</v>
      </c>
      <c r="M177" s="20">
        <f>+Provedor!M444+Provedor!M533+Provedor!M622</f>
        <v>0</v>
      </c>
      <c r="N177" s="20">
        <f>+Provedor!N444+Provedor!N533+Provedor!N622</f>
        <v>0</v>
      </c>
      <c r="O177" s="20">
        <f>+Provedor!O444+Provedor!O533+Provedor!O622</f>
        <v>0</v>
      </c>
      <c r="P177" s="20">
        <f>+Provedor!P444+Provedor!P533+Provedor!P622</f>
        <v>0</v>
      </c>
      <c r="Q177" s="20">
        <f>+Provedor!Q444+Provedor!Q533+Provedor!Q622</f>
        <v>0</v>
      </c>
      <c r="R177" s="20">
        <f>+Provedor!R444+Provedor!R533+Provedor!R622</f>
        <v>0</v>
      </c>
      <c r="S177" s="20">
        <f>+Provedor!S444+Provedor!S533+Provedor!S622</f>
        <v>0</v>
      </c>
      <c r="T177" s="20">
        <f>+Provedor!T444+Provedor!T533+Provedor!T622</f>
        <v>0</v>
      </c>
      <c r="U177" s="20">
        <f>+Provedor!U444+Provedor!U533+Provedor!U622</f>
        <v>0</v>
      </c>
      <c r="V177" s="20">
        <f>+Provedor!V444+Provedor!V533+Provedor!V622</f>
        <v>0</v>
      </c>
      <c r="W177" s="20">
        <f>+Provedor!W444+Provedor!W533+Provedor!W622</f>
        <v>0</v>
      </c>
      <c r="X177" s="20">
        <f>+Provedor!X444+Provedor!X533+Provedor!X622</f>
        <v>0</v>
      </c>
      <c r="Y177" s="20">
        <f>+Provedor!Y444+Provedor!Y533+Provedor!Y622</f>
        <v>0</v>
      </c>
      <c r="Z177" s="20">
        <f>+Provedor!Z444+Provedor!Z533+Provedor!Z622</f>
        <v>0</v>
      </c>
      <c r="AA177" s="20">
        <f>+Provedor!AA444+Provedor!AA533+Provedor!AA622</f>
        <v>0</v>
      </c>
      <c r="AB177" s="20">
        <f>+Provedor!AB444+Provedor!AB533+Provedor!AB622</f>
        <v>0</v>
      </c>
      <c r="AC177" s="20">
        <f>+Provedor!AC444+Provedor!AC533+Provedor!AC622</f>
        <v>0</v>
      </c>
      <c r="AD177" s="20">
        <f>+Provedor!AD444+Provedor!AD533+Provedor!AD622</f>
        <v>0</v>
      </c>
      <c r="AE177" s="20">
        <f>+Provedor!AE444+Provedor!AE533+Provedor!AE622</f>
        <v>0</v>
      </c>
      <c r="AF177" s="20">
        <f>+Provedor!AF444+Provedor!AF533+Provedor!AF622</f>
        <v>0</v>
      </c>
      <c r="AG177" s="20">
        <f>+Provedor!AG444+Provedor!AG533+Provedor!AG622</f>
        <v>0</v>
      </c>
      <c r="AH177" s="20">
        <f>+Provedor!AH444+Provedor!AH533+Provedor!AH622</f>
        <v>0</v>
      </c>
      <c r="AI177" s="20">
        <f>+Provedor!AI444+Provedor!AI533+Provedor!AI622</f>
        <v>0</v>
      </c>
      <c r="AJ177" s="20">
        <f>+Provedor!AJ444+Provedor!AJ533+Provedor!AJ622</f>
        <v>0</v>
      </c>
      <c r="AK177" s="20">
        <f>+Provedor!AK444+Provedor!AK533+Provedor!AK622</f>
        <v>0</v>
      </c>
      <c r="AL177" s="20">
        <f>+Provedor!AL444+Provedor!AL533+Provedor!AL622</f>
        <v>0</v>
      </c>
      <c r="AM177" s="20">
        <f>+Provedor!AM444+Provedor!AM533+Provedor!AM622</f>
        <v>0</v>
      </c>
      <c r="AN177" s="20">
        <f>+Provedor!AN444+Provedor!AN533+Provedor!AN622</f>
        <v>0</v>
      </c>
      <c r="AO177" s="20">
        <f>+Provedor!AO444+Provedor!AO533+Provedor!AO622</f>
        <v>0</v>
      </c>
      <c r="AP177" s="20">
        <f>+Provedor!AP444+Provedor!AP533+Provedor!AP622</f>
        <v>0</v>
      </c>
      <c r="AQ177" s="20">
        <f>+Provedor!AQ444+Provedor!AQ533+Provedor!AQ622</f>
        <v>0</v>
      </c>
      <c r="AR177" s="20">
        <f>+Provedor!AR444+Provedor!AR533+Provedor!AR622</f>
        <v>0</v>
      </c>
      <c r="AS177" s="20">
        <f>+Provedor!AS444+Provedor!AS533+Provedor!AS622</f>
        <v>0</v>
      </c>
      <c r="AT177" s="20">
        <f>+Provedor!AT444+Provedor!AT533+Provedor!AT622</f>
        <v>0</v>
      </c>
      <c r="AU177" s="20">
        <f>+Provedor!AU444+Provedor!AU533+Provedor!AU622</f>
        <v>0</v>
      </c>
    </row>
    <row r="181" spans="1:47" s="17" customFormat="1" ht="14.1" customHeight="1" x14ac:dyDescent="0.2">
      <c r="A181" s="132" t="s">
        <v>135</v>
      </c>
      <c r="B181" s="119" t="s">
        <v>40</v>
      </c>
      <c r="C181" s="120"/>
      <c r="D181" s="120"/>
      <c r="E181" s="120"/>
      <c r="F181" s="120"/>
      <c r="G181" s="120"/>
      <c r="H181" s="120"/>
      <c r="I181" s="120"/>
      <c r="J181" s="120"/>
      <c r="K181" s="120"/>
      <c r="L181" s="120"/>
      <c r="M181" s="120"/>
      <c r="N181" s="120"/>
      <c r="O181" s="120"/>
      <c r="P181" s="120"/>
      <c r="Q181" s="120"/>
      <c r="R181" s="120"/>
      <c r="S181" s="120"/>
      <c r="T181" s="120"/>
      <c r="U181" s="120"/>
      <c r="V181" s="120"/>
      <c r="W181" s="120"/>
      <c r="X181" s="120"/>
      <c r="Y181" s="120"/>
      <c r="Z181" s="120"/>
      <c r="AA181" s="120"/>
      <c r="AB181" s="120"/>
      <c r="AC181" s="120"/>
      <c r="AD181" s="120"/>
      <c r="AE181" s="120"/>
      <c r="AF181" s="120"/>
      <c r="AG181" s="120"/>
      <c r="AH181" s="120"/>
      <c r="AI181" s="120"/>
      <c r="AJ181" s="120"/>
      <c r="AK181" s="120"/>
      <c r="AL181" s="120"/>
      <c r="AM181" s="120"/>
      <c r="AN181" s="120"/>
      <c r="AO181" s="120"/>
      <c r="AP181" s="120"/>
      <c r="AQ181" s="120"/>
      <c r="AR181" s="120"/>
      <c r="AS181" s="120"/>
      <c r="AT181" s="120"/>
      <c r="AU181" s="121"/>
    </row>
    <row r="182" spans="1:47" s="17" customFormat="1" ht="14.1" customHeight="1" x14ac:dyDescent="0.2">
      <c r="A182" s="133"/>
      <c r="B182" s="122" t="s">
        <v>25</v>
      </c>
      <c r="C182" s="119" t="s">
        <v>51</v>
      </c>
      <c r="D182" s="120"/>
      <c r="E182" s="120"/>
      <c r="F182" s="120"/>
      <c r="G182" s="121"/>
      <c r="H182" s="126" t="s">
        <v>57</v>
      </c>
      <c r="I182" s="126"/>
      <c r="J182" s="126"/>
      <c r="K182" s="126"/>
      <c r="L182" s="126"/>
      <c r="M182" s="124" t="s">
        <v>139</v>
      </c>
      <c r="N182" s="125"/>
      <c r="O182" s="125"/>
      <c r="P182" s="125"/>
      <c r="Q182" s="125"/>
      <c r="R182" s="125"/>
      <c r="S182" s="125"/>
      <c r="T182" s="125"/>
      <c r="U182" s="125"/>
      <c r="V182" s="125"/>
      <c r="W182" s="125"/>
      <c r="X182" s="125"/>
      <c r="Y182" s="125"/>
      <c r="Z182" s="125"/>
      <c r="AA182" s="125"/>
      <c r="AB182" s="125"/>
      <c r="AC182" s="125"/>
      <c r="AD182" s="131"/>
      <c r="AE182" s="119" t="s">
        <v>27</v>
      </c>
      <c r="AF182" s="120"/>
      <c r="AG182" s="120"/>
      <c r="AH182" s="120"/>
      <c r="AI182" s="120"/>
      <c r="AJ182" s="121"/>
      <c r="AK182" s="119" t="s">
        <v>34</v>
      </c>
      <c r="AL182" s="120"/>
      <c r="AM182" s="120"/>
      <c r="AN182" s="120"/>
      <c r="AO182" s="120"/>
      <c r="AP182" s="120"/>
      <c r="AQ182" s="120"/>
      <c r="AR182" s="120"/>
      <c r="AS182" s="120"/>
      <c r="AT182" s="120"/>
      <c r="AU182" s="121"/>
    </row>
    <row r="183" spans="1:47" s="17" customFormat="1" ht="39.950000000000003" customHeight="1" x14ac:dyDescent="0.2">
      <c r="A183" s="133"/>
      <c r="B183" s="128"/>
      <c r="C183" s="126" t="s">
        <v>28</v>
      </c>
      <c r="D183" s="127" t="s">
        <v>52</v>
      </c>
      <c r="E183" s="127"/>
      <c r="F183" s="127"/>
      <c r="G183" s="126" t="s">
        <v>56</v>
      </c>
      <c r="H183" s="126" t="s">
        <v>58</v>
      </c>
      <c r="I183" s="126"/>
      <c r="J183" s="126"/>
      <c r="K183" s="126" t="s">
        <v>62</v>
      </c>
      <c r="L183" s="126"/>
      <c r="M183" s="119" t="s">
        <v>180</v>
      </c>
      <c r="N183" s="120"/>
      <c r="O183" s="121"/>
      <c r="P183" s="127" t="s">
        <v>89</v>
      </c>
      <c r="Q183" s="126"/>
      <c r="R183" s="126"/>
      <c r="S183" s="126"/>
      <c r="T183" s="126"/>
      <c r="U183" s="126"/>
      <c r="V183" s="126"/>
      <c r="W183" s="126"/>
      <c r="X183" s="126"/>
      <c r="Y183" s="126"/>
      <c r="Z183" s="126"/>
      <c r="AA183" s="126"/>
      <c r="AB183" s="127" t="s">
        <v>179</v>
      </c>
      <c r="AC183" s="127"/>
      <c r="AD183" s="126" t="s">
        <v>31</v>
      </c>
      <c r="AE183" s="122" t="s">
        <v>74</v>
      </c>
      <c r="AF183" s="122" t="s">
        <v>75</v>
      </c>
      <c r="AG183" s="122" t="s">
        <v>76</v>
      </c>
      <c r="AH183" s="122" t="s">
        <v>77</v>
      </c>
      <c r="AI183" s="122" t="s">
        <v>78</v>
      </c>
      <c r="AJ183" s="122" t="s">
        <v>79</v>
      </c>
      <c r="AK183" s="122" t="s">
        <v>33</v>
      </c>
      <c r="AL183" s="127" t="s">
        <v>125</v>
      </c>
      <c r="AM183" s="127"/>
      <c r="AN183" s="127"/>
      <c r="AO183" s="127"/>
      <c r="AP183" s="127"/>
      <c r="AQ183" s="127"/>
      <c r="AR183" s="127"/>
      <c r="AS183" s="126" t="s">
        <v>85</v>
      </c>
      <c r="AT183" s="126"/>
      <c r="AU183" s="122" t="s">
        <v>84</v>
      </c>
    </row>
    <row r="184" spans="1:47" s="17" customFormat="1" ht="45" x14ac:dyDescent="0.2">
      <c r="A184" s="133"/>
      <c r="B184" s="123"/>
      <c r="C184" s="126"/>
      <c r="D184" s="23" t="s">
        <v>53</v>
      </c>
      <c r="E184" s="23" t="s">
        <v>54</v>
      </c>
      <c r="F184" s="23" t="s">
        <v>55</v>
      </c>
      <c r="G184" s="126"/>
      <c r="H184" s="23" t="s">
        <v>59</v>
      </c>
      <c r="I184" s="23" t="s">
        <v>60</v>
      </c>
      <c r="J184" s="23" t="s">
        <v>61</v>
      </c>
      <c r="K184" s="23" t="s">
        <v>63</v>
      </c>
      <c r="L184" s="23" t="s">
        <v>64</v>
      </c>
      <c r="M184" s="23" t="s">
        <v>59</v>
      </c>
      <c r="N184" s="23" t="s">
        <v>60</v>
      </c>
      <c r="O184" s="23" t="s">
        <v>181</v>
      </c>
      <c r="P184" s="24" t="s">
        <v>88</v>
      </c>
      <c r="Q184" s="24" t="s">
        <v>131</v>
      </c>
      <c r="R184" s="23" t="s">
        <v>65</v>
      </c>
      <c r="S184" s="23" t="s">
        <v>66</v>
      </c>
      <c r="T184" s="23" t="s">
        <v>67</v>
      </c>
      <c r="U184" s="23" t="s">
        <v>68</v>
      </c>
      <c r="V184" s="23" t="s">
        <v>69</v>
      </c>
      <c r="W184" s="24" t="s">
        <v>130</v>
      </c>
      <c r="X184" s="24" t="s">
        <v>129</v>
      </c>
      <c r="Y184" s="23" t="s">
        <v>70</v>
      </c>
      <c r="Z184" s="23" t="s">
        <v>71</v>
      </c>
      <c r="AA184" s="23" t="s">
        <v>72</v>
      </c>
      <c r="AB184" s="23" t="s">
        <v>73</v>
      </c>
      <c r="AC184" s="23" t="s">
        <v>40</v>
      </c>
      <c r="AD184" s="126"/>
      <c r="AE184" s="123"/>
      <c r="AF184" s="123"/>
      <c r="AG184" s="123"/>
      <c r="AH184" s="123"/>
      <c r="AI184" s="123"/>
      <c r="AJ184" s="123"/>
      <c r="AK184" s="123"/>
      <c r="AL184" s="23" t="s">
        <v>80</v>
      </c>
      <c r="AM184" s="24" t="s">
        <v>128</v>
      </c>
      <c r="AN184" s="24" t="s">
        <v>127</v>
      </c>
      <c r="AO184" s="24" t="s">
        <v>126</v>
      </c>
      <c r="AP184" s="23" t="s">
        <v>81</v>
      </c>
      <c r="AQ184" s="23" t="s">
        <v>82</v>
      </c>
      <c r="AR184" s="23" t="s">
        <v>83</v>
      </c>
      <c r="AS184" s="23" t="s">
        <v>86</v>
      </c>
      <c r="AT184" s="23" t="s">
        <v>87</v>
      </c>
      <c r="AU184" s="123"/>
    </row>
    <row r="185" spans="1:47" ht="14.1" customHeight="1" x14ac:dyDescent="0.2">
      <c r="A185" s="19" t="s">
        <v>287</v>
      </c>
      <c r="B185" s="20">
        <f>+B7+B96</f>
        <v>0</v>
      </c>
      <c r="C185" s="20">
        <f t="shared" ref="C185:AU185" si="0">+C7+C96</f>
        <v>0</v>
      </c>
      <c r="D185" s="20">
        <f t="shared" si="0"/>
        <v>0</v>
      </c>
      <c r="E185" s="20">
        <f t="shared" si="0"/>
        <v>0</v>
      </c>
      <c r="F185" s="20">
        <f t="shared" si="0"/>
        <v>0</v>
      </c>
      <c r="G185" s="20">
        <f t="shared" si="0"/>
        <v>0</v>
      </c>
      <c r="H185" s="20">
        <f t="shared" si="0"/>
        <v>0</v>
      </c>
      <c r="I185" s="20">
        <f t="shared" si="0"/>
        <v>0</v>
      </c>
      <c r="J185" s="20">
        <f t="shared" si="0"/>
        <v>0</v>
      </c>
      <c r="K185" s="20">
        <f t="shared" si="0"/>
        <v>0</v>
      </c>
      <c r="L185" s="20">
        <f t="shared" si="0"/>
        <v>0</v>
      </c>
      <c r="M185" s="20">
        <f t="shared" si="0"/>
        <v>0</v>
      </c>
      <c r="N185" s="20">
        <f t="shared" si="0"/>
        <v>0</v>
      </c>
      <c r="O185" s="20">
        <f t="shared" si="0"/>
        <v>0</v>
      </c>
      <c r="P185" s="20">
        <f t="shared" si="0"/>
        <v>0</v>
      </c>
      <c r="Q185" s="20">
        <f t="shared" si="0"/>
        <v>0</v>
      </c>
      <c r="R185" s="20">
        <f t="shared" si="0"/>
        <v>0</v>
      </c>
      <c r="S185" s="20">
        <f t="shared" si="0"/>
        <v>0</v>
      </c>
      <c r="T185" s="20">
        <f t="shared" si="0"/>
        <v>0</v>
      </c>
      <c r="U185" s="20">
        <f t="shared" si="0"/>
        <v>0</v>
      </c>
      <c r="V185" s="20">
        <f t="shared" si="0"/>
        <v>0</v>
      </c>
      <c r="W185" s="20">
        <f t="shared" si="0"/>
        <v>0</v>
      </c>
      <c r="X185" s="20">
        <f t="shared" si="0"/>
        <v>0</v>
      </c>
      <c r="Y185" s="20">
        <f t="shared" si="0"/>
        <v>0</v>
      </c>
      <c r="Z185" s="20">
        <f t="shared" si="0"/>
        <v>0</v>
      </c>
      <c r="AA185" s="20">
        <f t="shared" si="0"/>
        <v>0</v>
      </c>
      <c r="AB185" s="20">
        <f t="shared" si="0"/>
        <v>0</v>
      </c>
      <c r="AC185" s="20">
        <f t="shared" si="0"/>
        <v>0</v>
      </c>
      <c r="AD185" s="20">
        <f t="shared" si="0"/>
        <v>0</v>
      </c>
      <c r="AE185" s="20">
        <f t="shared" si="0"/>
        <v>0</v>
      </c>
      <c r="AF185" s="20">
        <f t="shared" si="0"/>
        <v>0</v>
      </c>
      <c r="AG185" s="20">
        <f t="shared" si="0"/>
        <v>0</v>
      </c>
      <c r="AH185" s="20">
        <f t="shared" si="0"/>
        <v>0</v>
      </c>
      <c r="AI185" s="20">
        <f t="shared" si="0"/>
        <v>0</v>
      </c>
      <c r="AJ185" s="20">
        <f t="shared" si="0"/>
        <v>0</v>
      </c>
      <c r="AK185" s="20">
        <f t="shared" si="0"/>
        <v>0</v>
      </c>
      <c r="AL185" s="20">
        <f t="shared" si="0"/>
        <v>0</v>
      </c>
      <c r="AM185" s="20">
        <f t="shared" si="0"/>
        <v>0</v>
      </c>
      <c r="AN185" s="20">
        <f t="shared" si="0"/>
        <v>0</v>
      </c>
      <c r="AO185" s="20">
        <f t="shared" si="0"/>
        <v>0</v>
      </c>
      <c r="AP185" s="20">
        <f t="shared" si="0"/>
        <v>0</v>
      </c>
      <c r="AQ185" s="20">
        <f t="shared" si="0"/>
        <v>0</v>
      </c>
      <c r="AR185" s="20">
        <f t="shared" si="0"/>
        <v>0</v>
      </c>
      <c r="AS185" s="20">
        <f t="shared" si="0"/>
        <v>0</v>
      </c>
      <c r="AT185" s="20">
        <f t="shared" si="0"/>
        <v>0</v>
      </c>
      <c r="AU185" s="20">
        <f t="shared" si="0"/>
        <v>0</v>
      </c>
    </row>
    <row r="186" spans="1:47" ht="14.1" customHeight="1" x14ac:dyDescent="0.2">
      <c r="A186" s="31" t="s">
        <v>326</v>
      </c>
      <c r="B186" s="20">
        <f t="shared" ref="B186:AU186" si="1">+B8+B97</f>
        <v>0</v>
      </c>
      <c r="C186" s="20">
        <f t="shared" si="1"/>
        <v>0</v>
      </c>
      <c r="D186" s="20">
        <f t="shared" si="1"/>
        <v>0</v>
      </c>
      <c r="E186" s="20">
        <f t="shared" si="1"/>
        <v>0</v>
      </c>
      <c r="F186" s="20">
        <f t="shared" si="1"/>
        <v>0</v>
      </c>
      <c r="G186" s="20">
        <f t="shared" si="1"/>
        <v>0</v>
      </c>
      <c r="H186" s="20">
        <f t="shared" si="1"/>
        <v>0</v>
      </c>
      <c r="I186" s="20">
        <f t="shared" si="1"/>
        <v>0</v>
      </c>
      <c r="J186" s="20">
        <f t="shared" si="1"/>
        <v>0</v>
      </c>
      <c r="K186" s="20">
        <f t="shared" si="1"/>
        <v>0</v>
      </c>
      <c r="L186" s="20">
        <f t="shared" si="1"/>
        <v>0</v>
      </c>
      <c r="M186" s="20">
        <f t="shared" si="1"/>
        <v>0</v>
      </c>
      <c r="N186" s="20">
        <f t="shared" si="1"/>
        <v>0</v>
      </c>
      <c r="O186" s="20">
        <f t="shared" si="1"/>
        <v>0</v>
      </c>
      <c r="P186" s="20">
        <f t="shared" si="1"/>
        <v>0</v>
      </c>
      <c r="Q186" s="20">
        <f t="shared" si="1"/>
        <v>0</v>
      </c>
      <c r="R186" s="20">
        <f t="shared" si="1"/>
        <v>0</v>
      </c>
      <c r="S186" s="20">
        <f t="shared" si="1"/>
        <v>0</v>
      </c>
      <c r="T186" s="20">
        <f t="shared" si="1"/>
        <v>0</v>
      </c>
      <c r="U186" s="20">
        <f t="shared" si="1"/>
        <v>0</v>
      </c>
      <c r="V186" s="20">
        <f t="shared" si="1"/>
        <v>0</v>
      </c>
      <c r="W186" s="20">
        <f t="shared" si="1"/>
        <v>0</v>
      </c>
      <c r="X186" s="20">
        <f t="shared" si="1"/>
        <v>0</v>
      </c>
      <c r="Y186" s="20">
        <f t="shared" si="1"/>
        <v>0</v>
      </c>
      <c r="Z186" s="20">
        <f t="shared" si="1"/>
        <v>0</v>
      </c>
      <c r="AA186" s="20">
        <f t="shared" si="1"/>
        <v>0</v>
      </c>
      <c r="AB186" s="20">
        <f t="shared" si="1"/>
        <v>0</v>
      </c>
      <c r="AC186" s="20">
        <f t="shared" si="1"/>
        <v>0</v>
      </c>
      <c r="AD186" s="20">
        <f t="shared" si="1"/>
        <v>0</v>
      </c>
      <c r="AE186" s="20">
        <f t="shared" si="1"/>
        <v>0</v>
      </c>
      <c r="AF186" s="20">
        <f t="shared" si="1"/>
        <v>0</v>
      </c>
      <c r="AG186" s="20">
        <f t="shared" si="1"/>
        <v>0</v>
      </c>
      <c r="AH186" s="20">
        <f t="shared" si="1"/>
        <v>0</v>
      </c>
      <c r="AI186" s="20">
        <f t="shared" si="1"/>
        <v>0</v>
      </c>
      <c r="AJ186" s="20">
        <f t="shared" si="1"/>
        <v>0</v>
      </c>
      <c r="AK186" s="20">
        <f t="shared" si="1"/>
        <v>0</v>
      </c>
      <c r="AL186" s="20">
        <f t="shared" si="1"/>
        <v>0</v>
      </c>
      <c r="AM186" s="20">
        <f t="shared" si="1"/>
        <v>0</v>
      </c>
      <c r="AN186" s="20">
        <f t="shared" si="1"/>
        <v>0</v>
      </c>
      <c r="AO186" s="20">
        <f t="shared" si="1"/>
        <v>0</v>
      </c>
      <c r="AP186" s="20">
        <f t="shared" si="1"/>
        <v>0</v>
      </c>
      <c r="AQ186" s="20">
        <f t="shared" si="1"/>
        <v>0</v>
      </c>
      <c r="AR186" s="20">
        <f t="shared" si="1"/>
        <v>0</v>
      </c>
      <c r="AS186" s="20">
        <f t="shared" si="1"/>
        <v>0</v>
      </c>
      <c r="AT186" s="20">
        <f t="shared" si="1"/>
        <v>0</v>
      </c>
      <c r="AU186" s="20">
        <f t="shared" si="1"/>
        <v>0</v>
      </c>
    </row>
    <row r="187" spans="1:47" ht="14.1" customHeight="1" x14ac:dyDescent="0.2">
      <c r="A187" s="88" t="s">
        <v>284</v>
      </c>
      <c r="B187" s="20">
        <f t="shared" ref="B187:AU187" si="2">+B9+B98</f>
        <v>0</v>
      </c>
      <c r="C187" s="20">
        <f t="shared" si="2"/>
        <v>0</v>
      </c>
      <c r="D187" s="20">
        <f t="shared" si="2"/>
        <v>0</v>
      </c>
      <c r="E187" s="20">
        <f t="shared" si="2"/>
        <v>0</v>
      </c>
      <c r="F187" s="20">
        <f t="shared" si="2"/>
        <v>0</v>
      </c>
      <c r="G187" s="20">
        <f t="shared" si="2"/>
        <v>0</v>
      </c>
      <c r="H187" s="20">
        <f t="shared" si="2"/>
        <v>0</v>
      </c>
      <c r="I187" s="20">
        <f t="shared" si="2"/>
        <v>0</v>
      </c>
      <c r="J187" s="20">
        <f t="shared" si="2"/>
        <v>0</v>
      </c>
      <c r="K187" s="20">
        <f t="shared" si="2"/>
        <v>0</v>
      </c>
      <c r="L187" s="20">
        <f t="shared" si="2"/>
        <v>0</v>
      </c>
      <c r="M187" s="20">
        <f t="shared" si="2"/>
        <v>0</v>
      </c>
      <c r="N187" s="20">
        <f t="shared" si="2"/>
        <v>0</v>
      </c>
      <c r="O187" s="20">
        <f t="shared" si="2"/>
        <v>0</v>
      </c>
      <c r="P187" s="20">
        <f t="shared" si="2"/>
        <v>0</v>
      </c>
      <c r="Q187" s="20">
        <f t="shared" si="2"/>
        <v>0</v>
      </c>
      <c r="R187" s="20">
        <f t="shared" si="2"/>
        <v>0</v>
      </c>
      <c r="S187" s="20">
        <f t="shared" si="2"/>
        <v>0</v>
      </c>
      <c r="T187" s="20">
        <f t="shared" si="2"/>
        <v>0</v>
      </c>
      <c r="U187" s="20">
        <f t="shared" si="2"/>
        <v>0</v>
      </c>
      <c r="V187" s="20">
        <f t="shared" si="2"/>
        <v>0</v>
      </c>
      <c r="W187" s="20">
        <f t="shared" si="2"/>
        <v>0</v>
      </c>
      <c r="X187" s="20">
        <f t="shared" si="2"/>
        <v>0</v>
      </c>
      <c r="Y187" s="20">
        <f t="shared" si="2"/>
        <v>0</v>
      </c>
      <c r="Z187" s="20">
        <f t="shared" si="2"/>
        <v>0</v>
      </c>
      <c r="AA187" s="20">
        <f t="shared" si="2"/>
        <v>0</v>
      </c>
      <c r="AB187" s="20">
        <f t="shared" si="2"/>
        <v>0</v>
      </c>
      <c r="AC187" s="20">
        <f t="shared" si="2"/>
        <v>0</v>
      </c>
      <c r="AD187" s="20">
        <f t="shared" si="2"/>
        <v>0</v>
      </c>
      <c r="AE187" s="20">
        <f t="shared" si="2"/>
        <v>0</v>
      </c>
      <c r="AF187" s="20">
        <f t="shared" si="2"/>
        <v>0</v>
      </c>
      <c r="AG187" s="20">
        <f t="shared" si="2"/>
        <v>0</v>
      </c>
      <c r="AH187" s="20">
        <f t="shared" si="2"/>
        <v>0</v>
      </c>
      <c r="AI187" s="20">
        <f t="shared" si="2"/>
        <v>0</v>
      </c>
      <c r="AJ187" s="20">
        <f t="shared" si="2"/>
        <v>0</v>
      </c>
      <c r="AK187" s="20">
        <f t="shared" si="2"/>
        <v>0</v>
      </c>
      <c r="AL187" s="20">
        <f t="shared" si="2"/>
        <v>0</v>
      </c>
      <c r="AM187" s="20">
        <f t="shared" si="2"/>
        <v>0</v>
      </c>
      <c r="AN187" s="20">
        <f t="shared" si="2"/>
        <v>0</v>
      </c>
      <c r="AO187" s="20">
        <f t="shared" si="2"/>
        <v>0</v>
      </c>
      <c r="AP187" s="20">
        <f t="shared" si="2"/>
        <v>0</v>
      </c>
      <c r="AQ187" s="20">
        <f t="shared" si="2"/>
        <v>0</v>
      </c>
      <c r="AR187" s="20">
        <f t="shared" si="2"/>
        <v>0</v>
      </c>
      <c r="AS187" s="20">
        <f t="shared" si="2"/>
        <v>0</v>
      </c>
      <c r="AT187" s="20">
        <f t="shared" si="2"/>
        <v>0</v>
      </c>
      <c r="AU187" s="20">
        <f t="shared" si="2"/>
        <v>0</v>
      </c>
    </row>
    <row r="188" spans="1:47" ht="14.1" customHeight="1" x14ac:dyDescent="0.2">
      <c r="A188" s="89" t="s">
        <v>323</v>
      </c>
      <c r="B188" s="76">
        <f t="shared" ref="B188:AU188" si="3">+B10+B99</f>
        <v>0</v>
      </c>
      <c r="C188" s="76">
        <f t="shared" si="3"/>
        <v>0</v>
      </c>
      <c r="D188" s="76">
        <f t="shared" si="3"/>
        <v>0</v>
      </c>
      <c r="E188" s="76">
        <f t="shared" si="3"/>
        <v>0</v>
      </c>
      <c r="F188" s="76">
        <f t="shared" si="3"/>
        <v>0</v>
      </c>
      <c r="G188" s="76">
        <f t="shared" si="3"/>
        <v>0</v>
      </c>
      <c r="H188" s="76">
        <f t="shared" si="3"/>
        <v>0</v>
      </c>
      <c r="I188" s="76">
        <f t="shared" si="3"/>
        <v>0</v>
      </c>
      <c r="J188" s="76">
        <f t="shared" si="3"/>
        <v>0</v>
      </c>
      <c r="K188" s="76">
        <f t="shared" si="3"/>
        <v>0</v>
      </c>
      <c r="L188" s="76">
        <f t="shared" si="3"/>
        <v>0</v>
      </c>
      <c r="M188" s="76">
        <f t="shared" si="3"/>
        <v>0</v>
      </c>
      <c r="N188" s="76">
        <f t="shared" si="3"/>
        <v>0</v>
      </c>
      <c r="O188" s="76">
        <f t="shared" si="3"/>
        <v>0</v>
      </c>
      <c r="P188" s="76">
        <f t="shared" si="3"/>
        <v>0</v>
      </c>
      <c r="Q188" s="76">
        <f t="shared" si="3"/>
        <v>0</v>
      </c>
      <c r="R188" s="76">
        <f t="shared" si="3"/>
        <v>0</v>
      </c>
      <c r="S188" s="76">
        <f t="shared" si="3"/>
        <v>0</v>
      </c>
      <c r="T188" s="76">
        <f t="shared" si="3"/>
        <v>0</v>
      </c>
      <c r="U188" s="76">
        <f t="shared" si="3"/>
        <v>0</v>
      </c>
      <c r="V188" s="76">
        <f t="shared" si="3"/>
        <v>0</v>
      </c>
      <c r="W188" s="76">
        <f t="shared" si="3"/>
        <v>0</v>
      </c>
      <c r="X188" s="76">
        <f t="shared" si="3"/>
        <v>0</v>
      </c>
      <c r="Y188" s="76">
        <f t="shared" si="3"/>
        <v>0</v>
      </c>
      <c r="Z188" s="76">
        <f t="shared" si="3"/>
        <v>0</v>
      </c>
      <c r="AA188" s="76">
        <f t="shared" si="3"/>
        <v>0</v>
      </c>
      <c r="AB188" s="76">
        <f t="shared" si="3"/>
        <v>0</v>
      </c>
      <c r="AC188" s="76">
        <f t="shared" si="3"/>
        <v>0</v>
      </c>
      <c r="AD188" s="76">
        <f t="shared" si="3"/>
        <v>0</v>
      </c>
      <c r="AE188" s="76">
        <f t="shared" si="3"/>
        <v>0</v>
      </c>
      <c r="AF188" s="76">
        <f t="shared" si="3"/>
        <v>0</v>
      </c>
      <c r="AG188" s="76">
        <f t="shared" si="3"/>
        <v>0</v>
      </c>
      <c r="AH188" s="76">
        <f t="shared" si="3"/>
        <v>0</v>
      </c>
      <c r="AI188" s="76">
        <f t="shared" si="3"/>
        <v>0</v>
      </c>
      <c r="AJ188" s="76">
        <f t="shared" si="3"/>
        <v>0</v>
      </c>
      <c r="AK188" s="76">
        <f t="shared" si="3"/>
        <v>0</v>
      </c>
      <c r="AL188" s="76">
        <f t="shared" si="3"/>
        <v>0</v>
      </c>
      <c r="AM188" s="76">
        <f t="shared" si="3"/>
        <v>0</v>
      </c>
      <c r="AN188" s="76">
        <f t="shared" si="3"/>
        <v>0</v>
      </c>
      <c r="AO188" s="76">
        <f t="shared" si="3"/>
        <v>0</v>
      </c>
      <c r="AP188" s="76">
        <f t="shared" si="3"/>
        <v>0</v>
      </c>
      <c r="AQ188" s="76">
        <f t="shared" si="3"/>
        <v>0</v>
      </c>
      <c r="AR188" s="76">
        <f t="shared" si="3"/>
        <v>0</v>
      </c>
      <c r="AS188" s="76">
        <f t="shared" si="3"/>
        <v>0</v>
      </c>
      <c r="AT188" s="76">
        <f t="shared" si="3"/>
        <v>0</v>
      </c>
      <c r="AU188" s="76">
        <f t="shared" si="3"/>
        <v>0</v>
      </c>
    </row>
    <row r="189" spans="1:47" ht="14.1" customHeight="1" x14ac:dyDescent="0.2">
      <c r="A189" s="89" t="s">
        <v>293</v>
      </c>
      <c r="B189" s="76">
        <f t="shared" ref="B189:AU189" si="4">+B11+B100</f>
        <v>0</v>
      </c>
      <c r="C189" s="76">
        <f t="shared" si="4"/>
        <v>0</v>
      </c>
      <c r="D189" s="76">
        <f t="shared" si="4"/>
        <v>0</v>
      </c>
      <c r="E189" s="76">
        <f t="shared" si="4"/>
        <v>0</v>
      </c>
      <c r="F189" s="76">
        <f t="shared" si="4"/>
        <v>0</v>
      </c>
      <c r="G189" s="76">
        <f t="shared" si="4"/>
        <v>0</v>
      </c>
      <c r="H189" s="76">
        <f t="shared" si="4"/>
        <v>0</v>
      </c>
      <c r="I189" s="76">
        <f t="shared" si="4"/>
        <v>0</v>
      </c>
      <c r="J189" s="76">
        <f t="shared" si="4"/>
        <v>0</v>
      </c>
      <c r="K189" s="76">
        <f t="shared" si="4"/>
        <v>0</v>
      </c>
      <c r="L189" s="76">
        <f t="shared" si="4"/>
        <v>0</v>
      </c>
      <c r="M189" s="76">
        <f t="shared" si="4"/>
        <v>0</v>
      </c>
      <c r="N189" s="76">
        <f t="shared" si="4"/>
        <v>0</v>
      </c>
      <c r="O189" s="76">
        <f t="shared" si="4"/>
        <v>0</v>
      </c>
      <c r="P189" s="76">
        <f t="shared" si="4"/>
        <v>0</v>
      </c>
      <c r="Q189" s="76">
        <f t="shared" si="4"/>
        <v>0</v>
      </c>
      <c r="R189" s="76">
        <f t="shared" si="4"/>
        <v>0</v>
      </c>
      <c r="S189" s="76">
        <f t="shared" si="4"/>
        <v>0</v>
      </c>
      <c r="T189" s="76">
        <f t="shared" si="4"/>
        <v>0</v>
      </c>
      <c r="U189" s="76">
        <f t="shared" si="4"/>
        <v>0</v>
      </c>
      <c r="V189" s="76">
        <f t="shared" si="4"/>
        <v>0</v>
      </c>
      <c r="W189" s="76">
        <f t="shared" si="4"/>
        <v>0</v>
      </c>
      <c r="X189" s="76">
        <f t="shared" si="4"/>
        <v>0</v>
      </c>
      <c r="Y189" s="76">
        <f t="shared" si="4"/>
        <v>0</v>
      </c>
      <c r="Z189" s="76">
        <f t="shared" si="4"/>
        <v>0</v>
      </c>
      <c r="AA189" s="76">
        <f t="shared" si="4"/>
        <v>0</v>
      </c>
      <c r="AB189" s="76">
        <f t="shared" si="4"/>
        <v>0</v>
      </c>
      <c r="AC189" s="76">
        <f t="shared" si="4"/>
        <v>0</v>
      </c>
      <c r="AD189" s="76">
        <f t="shared" si="4"/>
        <v>0</v>
      </c>
      <c r="AE189" s="76">
        <f t="shared" si="4"/>
        <v>0</v>
      </c>
      <c r="AF189" s="76">
        <f t="shared" si="4"/>
        <v>0</v>
      </c>
      <c r="AG189" s="76">
        <f t="shared" si="4"/>
        <v>0</v>
      </c>
      <c r="AH189" s="76">
        <f t="shared" si="4"/>
        <v>0</v>
      </c>
      <c r="AI189" s="76">
        <f t="shared" si="4"/>
        <v>0</v>
      </c>
      <c r="AJ189" s="76">
        <f t="shared" si="4"/>
        <v>0</v>
      </c>
      <c r="AK189" s="76">
        <f t="shared" si="4"/>
        <v>0</v>
      </c>
      <c r="AL189" s="76">
        <f t="shared" si="4"/>
        <v>0</v>
      </c>
      <c r="AM189" s="76">
        <f t="shared" si="4"/>
        <v>0</v>
      </c>
      <c r="AN189" s="76">
        <f t="shared" si="4"/>
        <v>0</v>
      </c>
      <c r="AO189" s="76">
        <f t="shared" si="4"/>
        <v>0</v>
      </c>
      <c r="AP189" s="76">
        <f t="shared" si="4"/>
        <v>0</v>
      </c>
      <c r="AQ189" s="76">
        <f t="shared" si="4"/>
        <v>0</v>
      </c>
      <c r="AR189" s="76">
        <f t="shared" si="4"/>
        <v>0</v>
      </c>
      <c r="AS189" s="76">
        <f t="shared" si="4"/>
        <v>0</v>
      </c>
      <c r="AT189" s="76">
        <f t="shared" si="4"/>
        <v>0</v>
      </c>
      <c r="AU189" s="76">
        <f t="shared" si="4"/>
        <v>0</v>
      </c>
    </row>
    <row r="190" spans="1:47" ht="14.1" customHeight="1" x14ac:dyDescent="0.2">
      <c r="A190" s="89" t="s">
        <v>294</v>
      </c>
      <c r="B190" s="76">
        <f t="shared" ref="B190:AU190" si="5">+B12+B101</f>
        <v>0</v>
      </c>
      <c r="C190" s="76">
        <f t="shared" si="5"/>
        <v>0</v>
      </c>
      <c r="D190" s="76">
        <f t="shared" si="5"/>
        <v>0</v>
      </c>
      <c r="E190" s="76">
        <f t="shared" si="5"/>
        <v>0</v>
      </c>
      <c r="F190" s="76">
        <f t="shared" si="5"/>
        <v>0</v>
      </c>
      <c r="G190" s="76">
        <f t="shared" si="5"/>
        <v>0</v>
      </c>
      <c r="H190" s="76">
        <f t="shared" si="5"/>
        <v>0</v>
      </c>
      <c r="I190" s="76">
        <f t="shared" si="5"/>
        <v>0</v>
      </c>
      <c r="J190" s="76">
        <f t="shared" si="5"/>
        <v>0</v>
      </c>
      <c r="K190" s="76">
        <f t="shared" si="5"/>
        <v>0</v>
      </c>
      <c r="L190" s="76">
        <f t="shared" si="5"/>
        <v>0</v>
      </c>
      <c r="M190" s="76">
        <f t="shared" si="5"/>
        <v>0</v>
      </c>
      <c r="N190" s="76">
        <f t="shared" si="5"/>
        <v>0</v>
      </c>
      <c r="O190" s="76">
        <f t="shared" si="5"/>
        <v>0</v>
      </c>
      <c r="P190" s="76">
        <f t="shared" si="5"/>
        <v>0</v>
      </c>
      <c r="Q190" s="76">
        <f t="shared" si="5"/>
        <v>0</v>
      </c>
      <c r="R190" s="76">
        <f t="shared" si="5"/>
        <v>0</v>
      </c>
      <c r="S190" s="76">
        <f t="shared" si="5"/>
        <v>0</v>
      </c>
      <c r="T190" s="76">
        <f t="shared" si="5"/>
        <v>0</v>
      </c>
      <c r="U190" s="76">
        <f t="shared" si="5"/>
        <v>0</v>
      </c>
      <c r="V190" s="76">
        <f t="shared" si="5"/>
        <v>0</v>
      </c>
      <c r="W190" s="76">
        <f t="shared" si="5"/>
        <v>0</v>
      </c>
      <c r="X190" s="76">
        <f t="shared" si="5"/>
        <v>0</v>
      </c>
      <c r="Y190" s="76">
        <f t="shared" si="5"/>
        <v>0</v>
      </c>
      <c r="Z190" s="76">
        <f t="shared" si="5"/>
        <v>0</v>
      </c>
      <c r="AA190" s="76">
        <f t="shared" si="5"/>
        <v>0</v>
      </c>
      <c r="AB190" s="76">
        <f t="shared" si="5"/>
        <v>0</v>
      </c>
      <c r="AC190" s="76">
        <f t="shared" si="5"/>
        <v>0</v>
      </c>
      <c r="AD190" s="76">
        <f t="shared" si="5"/>
        <v>0</v>
      </c>
      <c r="AE190" s="76">
        <f t="shared" si="5"/>
        <v>0</v>
      </c>
      <c r="AF190" s="76">
        <f t="shared" si="5"/>
        <v>0</v>
      </c>
      <c r="AG190" s="76">
        <f t="shared" si="5"/>
        <v>0</v>
      </c>
      <c r="AH190" s="76">
        <f t="shared" si="5"/>
        <v>0</v>
      </c>
      <c r="AI190" s="76">
        <f t="shared" si="5"/>
        <v>0</v>
      </c>
      <c r="AJ190" s="76">
        <f t="shared" si="5"/>
        <v>0</v>
      </c>
      <c r="AK190" s="76">
        <f t="shared" si="5"/>
        <v>0</v>
      </c>
      <c r="AL190" s="76">
        <f t="shared" si="5"/>
        <v>0</v>
      </c>
      <c r="AM190" s="76">
        <f t="shared" si="5"/>
        <v>0</v>
      </c>
      <c r="AN190" s="76">
        <f t="shared" si="5"/>
        <v>0</v>
      </c>
      <c r="AO190" s="76">
        <f t="shared" si="5"/>
        <v>0</v>
      </c>
      <c r="AP190" s="76">
        <f t="shared" si="5"/>
        <v>0</v>
      </c>
      <c r="AQ190" s="76">
        <f t="shared" si="5"/>
        <v>0</v>
      </c>
      <c r="AR190" s="76">
        <f t="shared" si="5"/>
        <v>0</v>
      </c>
      <c r="AS190" s="76">
        <f t="shared" si="5"/>
        <v>0</v>
      </c>
      <c r="AT190" s="76">
        <f t="shared" si="5"/>
        <v>0</v>
      </c>
      <c r="AU190" s="76">
        <f t="shared" si="5"/>
        <v>0</v>
      </c>
    </row>
    <row r="191" spans="1:47" ht="14.1" customHeight="1" x14ac:dyDescent="0.2">
      <c r="A191" s="89" t="s">
        <v>295</v>
      </c>
      <c r="B191" s="76">
        <f t="shared" ref="B191:AU191" si="6">+B13+B102</f>
        <v>0</v>
      </c>
      <c r="C191" s="76">
        <f t="shared" si="6"/>
        <v>0</v>
      </c>
      <c r="D191" s="76">
        <f t="shared" si="6"/>
        <v>0</v>
      </c>
      <c r="E191" s="76">
        <f t="shared" si="6"/>
        <v>0</v>
      </c>
      <c r="F191" s="76">
        <f t="shared" si="6"/>
        <v>0</v>
      </c>
      <c r="G191" s="76">
        <f t="shared" si="6"/>
        <v>0</v>
      </c>
      <c r="H191" s="76">
        <f t="shared" si="6"/>
        <v>0</v>
      </c>
      <c r="I191" s="76">
        <f t="shared" si="6"/>
        <v>0</v>
      </c>
      <c r="J191" s="76">
        <f t="shared" si="6"/>
        <v>0</v>
      </c>
      <c r="K191" s="76">
        <f t="shared" si="6"/>
        <v>0</v>
      </c>
      <c r="L191" s="76">
        <f t="shared" si="6"/>
        <v>0</v>
      </c>
      <c r="M191" s="76">
        <f t="shared" si="6"/>
        <v>0</v>
      </c>
      <c r="N191" s="76">
        <f t="shared" si="6"/>
        <v>0</v>
      </c>
      <c r="O191" s="76">
        <f t="shared" si="6"/>
        <v>0</v>
      </c>
      <c r="P191" s="76">
        <f t="shared" si="6"/>
        <v>0</v>
      </c>
      <c r="Q191" s="76">
        <f t="shared" si="6"/>
        <v>0</v>
      </c>
      <c r="R191" s="76">
        <f t="shared" si="6"/>
        <v>0</v>
      </c>
      <c r="S191" s="76">
        <f t="shared" si="6"/>
        <v>0</v>
      </c>
      <c r="T191" s="76">
        <f t="shared" si="6"/>
        <v>0</v>
      </c>
      <c r="U191" s="76">
        <f t="shared" si="6"/>
        <v>0</v>
      </c>
      <c r="V191" s="76">
        <f t="shared" si="6"/>
        <v>0</v>
      </c>
      <c r="W191" s="76">
        <f t="shared" si="6"/>
        <v>0</v>
      </c>
      <c r="X191" s="76">
        <f t="shared" si="6"/>
        <v>0</v>
      </c>
      <c r="Y191" s="76">
        <f t="shared" si="6"/>
        <v>0</v>
      </c>
      <c r="Z191" s="76">
        <f t="shared" si="6"/>
        <v>0</v>
      </c>
      <c r="AA191" s="76">
        <f t="shared" si="6"/>
        <v>0</v>
      </c>
      <c r="AB191" s="76">
        <f t="shared" si="6"/>
        <v>0</v>
      </c>
      <c r="AC191" s="76">
        <f t="shared" si="6"/>
        <v>0</v>
      </c>
      <c r="AD191" s="76">
        <f t="shared" si="6"/>
        <v>0</v>
      </c>
      <c r="AE191" s="76">
        <f t="shared" si="6"/>
        <v>0</v>
      </c>
      <c r="AF191" s="76">
        <f t="shared" si="6"/>
        <v>0</v>
      </c>
      <c r="AG191" s="76">
        <f t="shared" si="6"/>
        <v>0</v>
      </c>
      <c r="AH191" s="76">
        <f t="shared" si="6"/>
        <v>0</v>
      </c>
      <c r="AI191" s="76">
        <f t="shared" si="6"/>
        <v>0</v>
      </c>
      <c r="AJ191" s="76">
        <f t="shared" si="6"/>
        <v>0</v>
      </c>
      <c r="AK191" s="76">
        <f t="shared" si="6"/>
        <v>0</v>
      </c>
      <c r="AL191" s="76">
        <f t="shared" si="6"/>
        <v>0</v>
      </c>
      <c r="AM191" s="76">
        <f t="shared" si="6"/>
        <v>0</v>
      </c>
      <c r="AN191" s="76">
        <f t="shared" si="6"/>
        <v>0</v>
      </c>
      <c r="AO191" s="76">
        <f t="shared" si="6"/>
        <v>0</v>
      </c>
      <c r="AP191" s="76">
        <f t="shared" si="6"/>
        <v>0</v>
      </c>
      <c r="AQ191" s="76">
        <f t="shared" si="6"/>
        <v>0</v>
      </c>
      <c r="AR191" s="76">
        <f t="shared" si="6"/>
        <v>0</v>
      </c>
      <c r="AS191" s="76">
        <f t="shared" si="6"/>
        <v>0</v>
      </c>
      <c r="AT191" s="76">
        <f t="shared" si="6"/>
        <v>0</v>
      </c>
      <c r="AU191" s="76">
        <f t="shared" si="6"/>
        <v>0</v>
      </c>
    </row>
    <row r="192" spans="1:47" ht="14.1" customHeight="1" x14ac:dyDescent="0.2">
      <c r="A192" s="88" t="s">
        <v>285</v>
      </c>
      <c r="B192" s="20">
        <f t="shared" ref="B192:AU192" si="7">+B14+B103</f>
        <v>0</v>
      </c>
      <c r="C192" s="20">
        <f t="shared" si="7"/>
        <v>0</v>
      </c>
      <c r="D192" s="20">
        <f t="shared" si="7"/>
        <v>0</v>
      </c>
      <c r="E192" s="20">
        <f t="shared" si="7"/>
        <v>0</v>
      </c>
      <c r="F192" s="20">
        <f t="shared" si="7"/>
        <v>0</v>
      </c>
      <c r="G192" s="20">
        <f t="shared" si="7"/>
        <v>0</v>
      </c>
      <c r="H192" s="20">
        <f t="shared" si="7"/>
        <v>0</v>
      </c>
      <c r="I192" s="20">
        <f t="shared" si="7"/>
        <v>0</v>
      </c>
      <c r="J192" s="20">
        <f t="shared" si="7"/>
        <v>0</v>
      </c>
      <c r="K192" s="20">
        <f t="shared" si="7"/>
        <v>0</v>
      </c>
      <c r="L192" s="20">
        <f t="shared" si="7"/>
        <v>0</v>
      </c>
      <c r="M192" s="20">
        <f t="shared" si="7"/>
        <v>0</v>
      </c>
      <c r="N192" s="20">
        <f t="shared" si="7"/>
        <v>0</v>
      </c>
      <c r="O192" s="20">
        <f t="shared" si="7"/>
        <v>0</v>
      </c>
      <c r="P192" s="20">
        <f t="shared" si="7"/>
        <v>0</v>
      </c>
      <c r="Q192" s="20">
        <f t="shared" si="7"/>
        <v>0</v>
      </c>
      <c r="R192" s="20">
        <f t="shared" si="7"/>
        <v>0</v>
      </c>
      <c r="S192" s="20">
        <f t="shared" si="7"/>
        <v>0</v>
      </c>
      <c r="T192" s="20">
        <f t="shared" si="7"/>
        <v>0</v>
      </c>
      <c r="U192" s="20">
        <f t="shared" si="7"/>
        <v>0</v>
      </c>
      <c r="V192" s="20">
        <f t="shared" si="7"/>
        <v>0</v>
      </c>
      <c r="W192" s="20">
        <f t="shared" si="7"/>
        <v>0</v>
      </c>
      <c r="X192" s="20">
        <f t="shared" si="7"/>
        <v>0</v>
      </c>
      <c r="Y192" s="20">
        <f t="shared" si="7"/>
        <v>0</v>
      </c>
      <c r="Z192" s="20">
        <f t="shared" si="7"/>
        <v>0</v>
      </c>
      <c r="AA192" s="20">
        <f t="shared" si="7"/>
        <v>0</v>
      </c>
      <c r="AB192" s="20">
        <f t="shared" si="7"/>
        <v>0</v>
      </c>
      <c r="AC192" s="20">
        <f t="shared" si="7"/>
        <v>0</v>
      </c>
      <c r="AD192" s="20">
        <f t="shared" si="7"/>
        <v>0</v>
      </c>
      <c r="AE192" s="20">
        <f t="shared" si="7"/>
        <v>0</v>
      </c>
      <c r="AF192" s="20">
        <f t="shared" si="7"/>
        <v>0</v>
      </c>
      <c r="AG192" s="20">
        <f t="shared" si="7"/>
        <v>0</v>
      </c>
      <c r="AH192" s="20">
        <f t="shared" si="7"/>
        <v>0</v>
      </c>
      <c r="AI192" s="20">
        <f t="shared" si="7"/>
        <v>0</v>
      </c>
      <c r="AJ192" s="20">
        <f t="shared" si="7"/>
        <v>0</v>
      </c>
      <c r="AK192" s="20">
        <f t="shared" si="7"/>
        <v>0</v>
      </c>
      <c r="AL192" s="20">
        <f t="shared" si="7"/>
        <v>0</v>
      </c>
      <c r="AM192" s="20">
        <f t="shared" si="7"/>
        <v>0</v>
      </c>
      <c r="AN192" s="20">
        <f t="shared" si="7"/>
        <v>0</v>
      </c>
      <c r="AO192" s="20">
        <f t="shared" si="7"/>
        <v>0</v>
      </c>
      <c r="AP192" s="20">
        <f t="shared" si="7"/>
        <v>0</v>
      </c>
      <c r="AQ192" s="20">
        <f t="shared" si="7"/>
        <v>0</v>
      </c>
      <c r="AR192" s="20">
        <f t="shared" si="7"/>
        <v>0</v>
      </c>
      <c r="AS192" s="20">
        <f t="shared" si="7"/>
        <v>0</v>
      </c>
      <c r="AT192" s="20">
        <f t="shared" si="7"/>
        <v>0</v>
      </c>
      <c r="AU192" s="20">
        <f t="shared" si="7"/>
        <v>0</v>
      </c>
    </row>
    <row r="193" spans="1:47" ht="14.1" customHeight="1" x14ac:dyDescent="0.2">
      <c r="A193" s="89" t="s">
        <v>324</v>
      </c>
      <c r="B193" s="76">
        <f t="shared" ref="B193:AU193" si="8">+B15+B104</f>
        <v>0</v>
      </c>
      <c r="C193" s="76">
        <f t="shared" si="8"/>
        <v>0</v>
      </c>
      <c r="D193" s="76">
        <f t="shared" si="8"/>
        <v>0</v>
      </c>
      <c r="E193" s="76">
        <f t="shared" si="8"/>
        <v>0</v>
      </c>
      <c r="F193" s="76">
        <f t="shared" si="8"/>
        <v>0</v>
      </c>
      <c r="G193" s="76">
        <f t="shared" si="8"/>
        <v>0</v>
      </c>
      <c r="H193" s="76">
        <f t="shared" si="8"/>
        <v>0</v>
      </c>
      <c r="I193" s="76">
        <f t="shared" si="8"/>
        <v>0</v>
      </c>
      <c r="J193" s="76">
        <f t="shared" si="8"/>
        <v>0</v>
      </c>
      <c r="K193" s="76">
        <f t="shared" si="8"/>
        <v>0</v>
      </c>
      <c r="L193" s="76">
        <f t="shared" si="8"/>
        <v>0</v>
      </c>
      <c r="M193" s="76">
        <f t="shared" si="8"/>
        <v>0</v>
      </c>
      <c r="N193" s="76">
        <f t="shared" si="8"/>
        <v>0</v>
      </c>
      <c r="O193" s="76">
        <f t="shared" si="8"/>
        <v>0</v>
      </c>
      <c r="P193" s="76">
        <f t="shared" si="8"/>
        <v>0</v>
      </c>
      <c r="Q193" s="76">
        <f t="shared" si="8"/>
        <v>0</v>
      </c>
      <c r="R193" s="76">
        <f t="shared" si="8"/>
        <v>0</v>
      </c>
      <c r="S193" s="76">
        <f t="shared" si="8"/>
        <v>0</v>
      </c>
      <c r="T193" s="76">
        <f t="shared" si="8"/>
        <v>0</v>
      </c>
      <c r="U193" s="76">
        <f t="shared" si="8"/>
        <v>0</v>
      </c>
      <c r="V193" s="76">
        <f t="shared" si="8"/>
        <v>0</v>
      </c>
      <c r="W193" s="76">
        <f t="shared" si="8"/>
        <v>0</v>
      </c>
      <c r="X193" s="76">
        <f t="shared" si="8"/>
        <v>0</v>
      </c>
      <c r="Y193" s="76">
        <f t="shared" si="8"/>
        <v>0</v>
      </c>
      <c r="Z193" s="76">
        <f t="shared" si="8"/>
        <v>0</v>
      </c>
      <c r="AA193" s="76">
        <f t="shared" si="8"/>
        <v>0</v>
      </c>
      <c r="AB193" s="76">
        <f t="shared" si="8"/>
        <v>0</v>
      </c>
      <c r="AC193" s="76">
        <f t="shared" si="8"/>
        <v>0</v>
      </c>
      <c r="AD193" s="76">
        <f t="shared" si="8"/>
        <v>0</v>
      </c>
      <c r="AE193" s="76">
        <f t="shared" si="8"/>
        <v>0</v>
      </c>
      <c r="AF193" s="76">
        <f t="shared" si="8"/>
        <v>0</v>
      </c>
      <c r="AG193" s="76">
        <f t="shared" si="8"/>
        <v>0</v>
      </c>
      <c r="AH193" s="76">
        <f t="shared" si="8"/>
        <v>0</v>
      </c>
      <c r="AI193" s="76">
        <f t="shared" si="8"/>
        <v>0</v>
      </c>
      <c r="AJ193" s="76">
        <f t="shared" si="8"/>
        <v>0</v>
      </c>
      <c r="AK193" s="76">
        <f t="shared" si="8"/>
        <v>0</v>
      </c>
      <c r="AL193" s="76">
        <f t="shared" si="8"/>
        <v>0</v>
      </c>
      <c r="AM193" s="76">
        <f t="shared" si="8"/>
        <v>0</v>
      </c>
      <c r="AN193" s="76">
        <f t="shared" si="8"/>
        <v>0</v>
      </c>
      <c r="AO193" s="76">
        <f t="shared" si="8"/>
        <v>0</v>
      </c>
      <c r="AP193" s="76">
        <f t="shared" si="8"/>
        <v>0</v>
      </c>
      <c r="AQ193" s="76">
        <f t="shared" si="8"/>
        <v>0</v>
      </c>
      <c r="AR193" s="76">
        <f t="shared" si="8"/>
        <v>0</v>
      </c>
      <c r="AS193" s="76">
        <f t="shared" si="8"/>
        <v>0</v>
      </c>
      <c r="AT193" s="76">
        <f t="shared" si="8"/>
        <v>0</v>
      </c>
      <c r="AU193" s="76">
        <f t="shared" si="8"/>
        <v>0</v>
      </c>
    </row>
    <row r="194" spans="1:47" ht="14.1" customHeight="1" x14ac:dyDescent="0.2">
      <c r="A194" s="89" t="s">
        <v>296</v>
      </c>
      <c r="B194" s="76">
        <f t="shared" ref="B194:AU194" si="9">+B16+B105</f>
        <v>0</v>
      </c>
      <c r="C194" s="76">
        <f t="shared" si="9"/>
        <v>0</v>
      </c>
      <c r="D194" s="76">
        <f t="shared" si="9"/>
        <v>0</v>
      </c>
      <c r="E194" s="76">
        <f t="shared" si="9"/>
        <v>0</v>
      </c>
      <c r="F194" s="76">
        <f t="shared" si="9"/>
        <v>0</v>
      </c>
      <c r="G194" s="76">
        <f t="shared" si="9"/>
        <v>0</v>
      </c>
      <c r="H194" s="76">
        <f t="shared" si="9"/>
        <v>0</v>
      </c>
      <c r="I194" s="76">
        <f t="shared" si="9"/>
        <v>0</v>
      </c>
      <c r="J194" s="76">
        <f t="shared" si="9"/>
        <v>0</v>
      </c>
      <c r="K194" s="76">
        <f t="shared" si="9"/>
        <v>0</v>
      </c>
      <c r="L194" s="76">
        <f t="shared" si="9"/>
        <v>0</v>
      </c>
      <c r="M194" s="76">
        <f t="shared" si="9"/>
        <v>0</v>
      </c>
      <c r="N194" s="76">
        <f t="shared" si="9"/>
        <v>0</v>
      </c>
      <c r="O194" s="76">
        <f t="shared" si="9"/>
        <v>0</v>
      </c>
      <c r="P194" s="76">
        <f t="shared" si="9"/>
        <v>0</v>
      </c>
      <c r="Q194" s="76">
        <f t="shared" si="9"/>
        <v>0</v>
      </c>
      <c r="R194" s="76">
        <f t="shared" si="9"/>
        <v>0</v>
      </c>
      <c r="S194" s="76">
        <f t="shared" si="9"/>
        <v>0</v>
      </c>
      <c r="T194" s="76">
        <f t="shared" si="9"/>
        <v>0</v>
      </c>
      <c r="U194" s="76">
        <f t="shared" si="9"/>
        <v>0</v>
      </c>
      <c r="V194" s="76">
        <f t="shared" si="9"/>
        <v>0</v>
      </c>
      <c r="W194" s="76">
        <f t="shared" si="9"/>
        <v>0</v>
      </c>
      <c r="X194" s="76">
        <f t="shared" si="9"/>
        <v>0</v>
      </c>
      <c r="Y194" s="76">
        <f t="shared" si="9"/>
        <v>0</v>
      </c>
      <c r="Z194" s="76">
        <f t="shared" si="9"/>
        <v>0</v>
      </c>
      <c r="AA194" s="76">
        <f t="shared" si="9"/>
        <v>0</v>
      </c>
      <c r="AB194" s="76">
        <f t="shared" si="9"/>
        <v>0</v>
      </c>
      <c r="AC194" s="76">
        <f t="shared" si="9"/>
        <v>0</v>
      </c>
      <c r="AD194" s="76">
        <f t="shared" si="9"/>
        <v>0</v>
      </c>
      <c r="AE194" s="76">
        <f t="shared" si="9"/>
        <v>0</v>
      </c>
      <c r="AF194" s="76">
        <f t="shared" si="9"/>
        <v>0</v>
      </c>
      <c r="AG194" s="76">
        <f t="shared" si="9"/>
        <v>0</v>
      </c>
      <c r="AH194" s="76">
        <f t="shared" si="9"/>
        <v>0</v>
      </c>
      <c r="AI194" s="76">
        <f t="shared" si="9"/>
        <v>0</v>
      </c>
      <c r="AJ194" s="76">
        <f t="shared" si="9"/>
        <v>0</v>
      </c>
      <c r="AK194" s="76">
        <f t="shared" si="9"/>
        <v>0</v>
      </c>
      <c r="AL194" s="76">
        <f t="shared" si="9"/>
        <v>0</v>
      </c>
      <c r="AM194" s="76">
        <f t="shared" si="9"/>
        <v>0</v>
      </c>
      <c r="AN194" s="76">
        <f t="shared" si="9"/>
        <v>0</v>
      </c>
      <c r="AO194" s="76">
        <f t="shared" si="9"/>
        <v>0</v>
      </c>
      <c r="AP194" s="76">
        <f t="shared" si="9"/>
        <v>0</v>
      </c>
      <c r="AQ194" s="76">
        <f t="shared" si="9"/>
        <v>0</v>
      </c>
      <c r="AR194" s="76">
        <f t="shared" si="9"/>
        <v>0</v>
      </c>
      <c r="AS194" s="76">
        <f t="shared" si="9"/>
        <v>0</v>
      </c>
      <c r="AT194" s="76">
        <f t="shared" si="9"/>
        <v>0</v>
      </c>
      <c r="AU194" s="76">
        <f t="shared" si="9"/>
        <v>0</v>
      </c>
    </row>
    <row r="195" spans="1:47" ht="14.1" customHeight="1" x14ac:dyDescent="0.2">
      <c r="A195" s="89" t="s">
        <v>297</v>
      </c>
      <c r="B195" s="76">
        <f t="shared" ref="B195:AU195" si="10">+B17+B106</f>
        <v>0</v>
      </c>
      <c r="C195" s="76">
        <f t="shared" si="10"/>
        <v>0</v>
      </c>
      <c r="D195" s="76">
        <f t="shared" si="10"/>
        <v>0</v>
      </c>
      <c r="E195" s="76">
        <f t="shared" si="10"/>
        <v>0</v>
      </c>
      <c r="F195" s="76">
        <f t="shared" si="10"/>
        <v>0</v>
      </c>
      <c r="G195" s="76">
        <f t="shared" si="10"/>
        <v>0</v>
      </c>
      <c r="H195" s="76">
        <f t="shared" si="10"/>
        <v>0</v>
      </c>
      <c r="I195" s="76">
        <f t="shared" si="10"/>
        <v>0</v>
      </c>
      <c r="J195" s="76">
        <f t="shared" si="10"/>
        <v>0</v>
      </c>
      <c r="K195" s="76">
        <f t="shared" si="10"/>
        <v>0</v>
      </c>
      <c r="L195" s="76">
        <f t="shared" si="10"/>
        <v>0</v>
      </c>
      <c r="M195" s="76">
        <f t="shared" si="10"/>
        <v>0</v>
      </c>
      <c r="N195" s="76">
        <f t="shared" si="10"/>
        <v>0</v>
      </c>
      <c r="O195" s="76">
        <f t="shared" si="10"/>
        <v>0</v>
      </c>
      <c r="P195" s="76">
        <f t="shared" si="10"/>
        <v>0</v>
      </c>
      <c r="Q195" s="76">
        <f t="shared" si="10"/>
        <v>0</v>
      </c>
      <c r="R195" s="76">
        <f t="shared" si="10"/>
        <v>0</v>
      </c>
      <c r="S195" s="76">
        <f t="shared" si="10"/>
        <v>0</v>
      </c>
      <c r="T195" s="76">
        <f t="shared" si="10"/>
        <v>0</v>
      </c>
      <c r="U195" s="76">
        <f t="shared" si="10"/>
        <v>0</v>
      </c>
      <c r="V195" s="76">
        <f t="shared" si="10"/>
        <v>0</v>
      </c>
      <c r="W195" s="76">
        <f t="shared" si="10"/>
        <v>0</v>
      </c>
      <c r="X195" s="76">
        <f t="shared" si="10"/>
        <v>0</v>
      </c>
      <c r="Y195" s="76">
        <f t="shared" si="10"/>
        <v>0</v>
      </c>
      <c r="Z195" s="76">
        <f t="shared" si="10"/>
        <v>0</v>
      </c>
      <c r="AA195" s="76">
        <f t="shared" si="10"/>
        <v>0</v>
      </c>
      <c r="AB195" s="76">
        <f t="shared" si="10"/>
        <v>0</v>
      </c>
      <c r="AC195" s="76">
        <f t="shared" si="10"/>
        <v>0</v>
      </c>
      <c r="AD195" s="76">
        <f t="shared" si="10"/>
        <v>0</v>
      </c>
      <c r="AE195" s="76">
        <f t="shared" si="10"/>
        <v>0</v>
      </c>
      <c r="AF195" s="76">
        <f t="shared" si="10"/>
        <v>0</v>
      </c>
      <c r="AG195" s="76">
        <f t="shared" si="10"/>
        <v>0</v>
      </c>
      <c r="AH195" s="76">
        <f t="shared" si="10"/>
        <v>0</v>
      </c>
      <c r="AI195" s="76">
        <f t="shared" si="10"/>
        <v>0</v>
      </c>
      <c r="AJ195" s="76">
        <f t="shared" si="10"/>
        <v>0</v>
      </c>
      <c r="AK195" s="76">
        <f t="shared" si="10"/>
        <v>0</v>
      </c>
      <c r="AL195" s="76">
        <f t="shared" si="10"/>
        <v>0</v>
      </c>
      <c r="AM195" s="76">
        <f t="shared" si="10"/>
        <v>0</v>
      </c>
      <c r="AN195" s="76">
        <f t="shared" si="10"/>
        <v>0</v>
      </c>
      <c r="AO195" s="76">
        <f t="shared" si="10"/>
        <v>0</v>
      </c>
      <c r="AP195" s="76">
        <f t="shared" si="10"/>
        <v>0</v>
      </c>
      <c r="AQ195" s="76">
        <f t="shared" si="10"/>
        <v>0</v>
      </c>
      <c r="AR195" s="76">
        <f t="shared" si="10"/>
        <v>0</v>
      </c>
      <c r="AS195" s="76">
        <f t="shared" si="10"/>
        <v>0</v>
      </c>
      <c r="AT195" s="76">
        <f t="shared" si="10"/>
        <v>0</v>
      </c>
      <c r="AU195" s="76">
        <f t="shared" si="10"/>
        <v>0</v>
      </c>
    </row>
    <row r="196" spans="1:47" ht="14.1" customHeight="1" x14ac:dyDescent="0.2">
      <c r="A196" s="89" t="s">
        <v>298</v>
      </c>
      <c r="B196" s="76">
        <f t="shared" ref="B196:AU196" si="11">+B18+B107</f>
        <v>0</v>
      </c>
      <c r="C196" s="76">
        <f t="shared" si="11"/>
        <v>0</v>
      </c>
      <c r="D196" s="76">
        <f t="shared" si="11"/>
        <v>0</v>
      </c>
      <c r="E196" s="76">
        <f t="shared" si="11"/>
        <v>0</v>
      </c>
      <c r="F196" s="76">
        <f t="shared" si="11"/>
        <v>0</v>
      </c>
      <c r="G196" s="76">
        <f t="shared" si="11"/>
        <v>0</v>
      </c>
      <c r="H196" s="76">
        <f t="shared" si="11"/>
        <v>0</v>
      </c>
      <c r="I196" s="76">
        <f t="shared" si="11"/>
        <v>0</v>
      </c>
      <c r="J196" s="76">
        <f t="shared" si="11"/>
        <v>0</v>
      </c>
      <c r="K196" s="76">
        <f t="shared" si="11"/>
        <v>0</v>
      </c>
      <c r="L196" s="76">
        <f t="shared" si="11"/>
        <v>0</v>
      </c>
      <c r="M196" s="76">
        <f t="shared" si="11"/>
        <v>0</v>
      </c>
      <c r="N196" s="76">
        <f t="shared" si="11"/>
        <v>0</v>
      </c>
      <c r="O196" s="76">
        <f t="shared" si="11"/>
        <v>0</v>
      </c>
      <c r="P196" s="76">
        <f t="shared" si="11"/>
        <v>0</v>
      </c>
      <c r="Q196" s="76">
        <f t="shared" si="11"/>
        <v>0</v>
      </c>
      <c r="R196" s="76">
        <f t="shared" si="11"/>
        <v>0</v>
      </c>
      <c r="S196" s="76">
        <f t="shared" si="11"/>
        <v>0</v>
      </c>
      <c r="T196" s="76">
        <f t="shared" si="11"/>
        <v>0</v>
      </c>
      <c r="U196" s="76">
        <f t="shared" si="11"/>
        <v>0</v>
      </c>
      <c r="V196" s="76">
        <f t="shared" si="11"/>
        <v>0</v>
      </c>
      <c r="W196" s="76">
        <f t="shared" si="11"/>
        <v>0</v>
      </c>
      <c r="X196" s="76">
        <f t="shared" si="11"/>
        <v>0</v>
      </c>
      <c r="Y196" s="76">
        <f t="shared" si="11"/>
        <v>0</v>
      </c>
      <c r="Z196" s="76">
        <f t="shared" si="11"/>
        <v>0</v>
      </c>
      <c r="AA196" s="76">
        <f t="shared" si="11"/>
        <v>0</v>
      </c>
      <c r="AB196" s="76">
        <f t="shared" si="11"/>
        <v>0</v>
      </c>
      <c r="AC196" s="76">
        <f t="shared" si="11"/>
        <v>0</v>
      </c>
      <c r="AD196" s="76">
        <f t="shared" si="11"/>
        <v>0</v>
      </c>
      <c r="AE196" s="76">
        <f t="shared" si="11"/>
        <v>0</v>
      </c>
      <c r="AF196" s="76">
        <f t="shared" si="11"/>
        <v>0</v>
      </c>
      <c r="AG196" s="76">
        <f t="shared" si="11"/>
        <v>0</v>
      </c>
      <c r="AH196" s="76">
        <f t="shared" si="11"/>
        <v>0</v>
      </c>
      <c r="AI196" s="76">
        <f t="shared" si="11"/>
        <v>0</v>
      </c>
      <c r="AJ196" s="76">
        <f t="shared" si="11"/>
        <v>0</v>
      </c>
      <c r="AK196" s="76">
        <f t="shared" si="11"/>
        <v>0</v>
      </c>
      <c r="AL196" s="76">
        <f t="shared" si="11"/>
        <v>0</v>
      </c>
      <c r="AM196" s="76">
        <f t="shared" si="11"/>
        <v>0</v>
      </c>
      <c r="AN196" s="76">
        <f t="shared" si="11"/>
        <v>0</v>
      </c>
      <c r="AO196" s="76">
        <f t="shared" si="11"/>
        <v>0</v>
      </c>
      <c r="AP196" s="76">
        <f t="shared" si="11"/>
        <v>0</v>
      </c>
      <c r="AQ196" s="76">
        <f t="shared" si="11"/>
        <v>0</v>
      </c>
      <c r="AR196" s="76">
        <f t="shared" si="11"/>
        <v>0</v>
      </c>
      <c r="AS196" s="76">
        <f t="shared" si="11"/>
        <v>0</v>
      </c>
      <c r="AT196" s="76">
        <f t="shared" si="11"/>
        <v>0</v>
      </c>
      <c r="AU196" s="76">
        <f t="shared" si="11"/>
        <v>0</v>
      </c>
    </row>
    <row r="197" spans="1:47" ht="14.1" customHeight="1" x14ac:dyDescent="0.2">
      <c r="A197" s="88" t="s">
        <v>286</v>
      </c>
      <c r="B197" s="20">
        <f t="shared" ref="B197:AU197" si="12">+B19+B108</f>
        <v>0</v>
      </c>
      <c r="C197" s="20">
        <f t="shared" si="12"/>
        <v>0</v>
      </c>
      <c r="D197" s="20">
        <f t="shared" si="12"/>
        <v>0</v>
      </c>
      <c r="E197" s="20">
        <f t="shared" si="12"/>
        <v>0</v>
      </c>
      <c r="F197" s="20">
        <f t="shared" si="12"/>
        <v>0</v>
      </c>
      <c r="G197" s="20">
        <f t="shared" si="12"/>
        <v>0</v>
      </c>
      <c r="H197" s="20">
        <f t="shared" si="12"/>
        <v>0</v>
      </c>
      <c r="I197" s="20">
        <f t="shared" si="12"/>
        <v>0</v>
      </c>
      <c r="J197" s="20">
        <f t="shared" si="12"/>
        <v>0</v>
      </c>
      <c r="K197" s="20">
        <f t="shared" si="12"/>
        <v>0</v>
      </c>
      <c r="L197" s="20">
        <f t="shared" si="12"/>
        <v>0</v>
      </c>
      <c r="M197" s="20">
        <f t="shared" si="12"/>
        <v>0</v>
      </c>
      <c r="N197" s="20">
        <f t="shared" si="12"/>
        <v>0</v>
      </c>
      <c r="O197" s="20">
        <f t="shared" si="12"/>
        <v>0</v>
      </c>
      <c r="P197" s="20">
        <f t="shared" si="12"/>
        <v>0</v>
      </c>
      <c r="Q197" s="20">
        <f t="shared" si="12"/>
        <v>0</v>
      </c>
      <c r="R197" s="20">
        <f t="shared" si="12"/>
        <v>0</v>
      </c>
      <c r="S197" s="20">
        <f t="shared" si="12"/>
        <v>0</v>
      </c>
      <c r="T197" s="20">
        <f t="shared" si="12"/>
        <v>0</v>
      </c>
      <c r="U197" s="20">
        <f t="shared" si="12"/>
        <v>0</v>
      </c>
      <c r="V197" s="20">
        <f t="shared" si="12"/>
        <v>0</v>
      </c>
      <c r="W197" s="20">
        <f t="shared" si="12"/>
        <v>0</v>
      </c>
      <c r="X197" s="20">
        <f t="shared" si="12"/>
        <v>0</v>
      </c>
      <c r="Y197" s="20">
        <f t="shared" si="12"/>
        <v>0</v>
      </c>
      <c r="Z197" s="20">
        <f t="shared" si="12"/>
        <v>0</v>
      </c>
      <c r="AA197" s="20">
        <f t="shared" si="12"/>
        <v>0</v>
      </c>
      <c r="AB197" s="20">
        <f t="shared" si="12"/>
        <v>0</v>
      </c>
      <c r="AC197" s="20">
        <f t="shared" si="12"/>
        <v>0</v>
      </c>
      <c r="AD197" s="20">
        <f t="shared" si="12"/>
        <v>0</v>
      </c>
      <c r="AE197" s="20">
        <f t="shared" si="12"/>
        <v>0</v>
      </c>
      <c r="AF197" s="20">
        <f t="shared" si="12"/>
        <v>0</v>
      </c>
      <c r="AG197" s="20">
        <f t="shared" si="12"/>
        <v>0</v>
      </c>
      <c r="AH197" s="20">
        <f t="shared" si="12"/>
        <v>0</v>
      </c>
      <c r="AI197" s="20">
        <f t="shared" si="12"/>
        <v>0</v>
      </c>
      <c r="AJ197" s="20">
        <f t="shared" si="12"/>
        <v>0</v>
      </c>
      <c r="AK197" s="20">
        <f t="shared" si="12"/>
        <v>0</v>
      </c>
      <c r="AL197" s="20">
        <f t="shared" si="12"/>
        <v>0</v>
      </c>
      <c r="AM197" s="20">
        <f t="shared" si="12"/>
        <v>0</v>
      </c>
      <c r="AN197" s="20">
        <f t="shared" si="12"/>
        <v>0</v>
      </c>
      <c r="AO197" s="20">
        <f t="shared" si="12"/>
        <v>0</v>
      </c>
      <c r="AP197" s="20">
        <f t="shared" si="12"/>
        <v>0</v>
      </c>
      <c r="AQ197" s="20">
        <f t="shared" si="12"/>
        <v>0</v>
      </c>
      <c r="AR197" s="20">
        <f t="shared" si="12"/>
        <v>0</v>
      </c>
      <c r="AS197" s="20">
        <f t="shared" si="12"/>
        <v>0</v>
      </c>
      <c r="AT197" s="20">
        <f t="shared" si="12"/>
        <v>0</v>
      </c>
      <c r="AU197" s="20">
        <f t="shared" si="12"/>
        <v>0</v>
      </c>
    </row>
    <row r="198" spans="1:47" ht="14.1" customHeight="1" x14ac:dyDescent="0.2">
      <c r="A198" s="89" t="s">
        <v>325</v>
      </c>
      <c r="B198" s="76">
        <f t="shared" ref="B198:AU198" si="13">+B20+B109</f>
        <v>0</v>
      </c>
      <c r="C198" s="76">
        <f t="shared" si="13"/>
        <v>0</v>
      </c>
      <c r="D198" s="76">
        <f t="shared" si="13"/>
        <v>0</v>
      </c>
      <c r="E198" s="76">
        <f t="shared" si="13"/>
        <v>0</v>
      </c>
      <c r="F198" s="76">
        <f t="shared" si="13"/>
        <v>0</v>
      </c>
      <c r="G198" s="76">
        <f t="shared" si="13"/>
        <v>0</v>
      </c>
      <c r="H198" s="76">
        <f t="shared" si="13"/>
        <v>0</v>
      </c>
      <c r="I198" s="76">
        <f t="shared" si="13"/>
        <v>0</v>
      </c>
      <c r="J198" s="76">
        <f t="shared" si="13"/>
        <v>0</v>
      </c>
      <c r="K198" s="76">
        <f t="shared" si="13"/>
        <v>0</v>
      </c>
      <c r="L198" s="76">
        <f t="shared" si="13"/>
        <v>0</v>
      </c>
      <c r="M198" s="76">
        <f t="shared" si="13"/>
        <v>0</v>
      </c>
      <c r="N198" s="76">
        <f t="shared" si="13"/>
        <v>0</v>
      </c>
      <c r="O198" s="76">
        <f t="shared" si="13"/>
        <v>0</v>
      </c>
      <c r="P198" s="76">
        <f t="shared" si="13"/>
        <v>0</v>
      </c>
      <c r="Q198" s="76">
        <f t="shared" si="13"/>
        <v>0</v>
      </c>
      <c r="R198" s="76">
        <f t="shared" si="13"/>
        <v>0</v>
      </c>
      <c r="S198" s="76">
        <f t="shared" si="13"/>
        <v>0</v>
      </c>
      <c r="T198" s="76">
        <f t="shared" si="13"/>
        <v>0</v>
      </c>
      <c r="U198" s="76">
        <f t="shared" si="13"/>
        <v>0</v>
      </c>
      <c r="V198" s="76">
        <f t="shared" si="13"/>
        <v>0</v>
      </c>
      <c r="W198" s="76">
        <f t="shared" si="13"/>
        <v>0</v>
      </c>
      <c r="X198" s="76">
        <f t="shared" si="13"/>
        <v>0</v>
      </c>
      <c r="Y198" s="76">
        <f t="shared" si="13"/>
        <v>0</v>
      </c>
      <c r="Z198" s="76">
        <f t="shared" si="13"/>
        <v>0</v>
      </c>
      <c r="AA198" s="76">
        <f t="shared" si="13"/>
        <v>0</v>
      </c>
      <c r="AB198" s="76">
        <f t="shared" si="13"/>
        <v>0</v>
      </c>
      <c r="AC198" s="76">
        <f t="shared" si="13"/>
        <v>0</v>
      </c>
      <c r="AD198" s="76">
        <f t="shared" si="13"/>
        <v>0</v>
      </c>
      <c r="AE198" s="76">
        <f t="shared" si="13"/>
        <v>0</v>
      </c>
      <c r="AF198" s="76">
        <f t="shared" si="13"/>
        <v>0</v>
      </c>
      <c r="AG198" s="76">
        <f t="shared" si="13"/>
        <v>0</v>
      </c>
      <c r="AH198" s="76">
        <f t="shared" si="13"/>
        <v>0</v>
      </c>
      <c r="AI198" s="76">
        <f t="shared" si="13"/>
        <v>0</v>
      </c>
      <c r="AJ198" s="76">
        <f t="shared" si="13"/>
        <v>0</v>
      </c>
      <c r="AK198" s="76">
        <f t="shared" si="13"/>
        <v>0</v>
      </c>
      <c r="AL198" s="76">
        <f t="shared" si="13"/>
        <v>0</v>
      </c>
      <c r="AM198" s="76">
        <f t="shared" si="13"/>
        <v>0</v>
      </c>
      <c r="AN198" s="76">
        <f t="shared" si="13"/>
        <v>0</v>
      </c>
      <c r="AO198" s="76">
        <f t="shared" si="13"/>
        <v>0</v>
      </c>
      <c r="AP198" s="76">
        <f t="shared" si="13"/>
        <v>0</v>
      </c>
      <c r="AQ198" s="76">
        <f t="shared" si="13"/>
        <v>0</v>
      </c>
      <c r="AR198" s="76">
        <f t="shared" si="13"/>
        <v>0</v>
      </c>
      <c r="AS198" s="76">
        <f t="shared" si="13"/>
        <v>0</v>
      </c>
      <c r="AT198" s="76">
        <f t="shared" si="13"/>
        <v>0</v>
      </c>
      <c r="AU198" s="76">
        <f t="shared" si="13"/>
        <v>0</v>
      </c>
    </row>
    <row r="199" spans="1:47" ht="14.1" customHeight="1" x14ac:dyDescent="0.2">
      <c r="A199" s="89" t="s">
        <v>49</v>
      </c>
      <c r="B199" s="76">
        <f t="shared" ref="B199:AU199" si="14">+B21+B110</f>
        <v>0</v>
      </c>
      <c r="C199" s="76">
        <f t="shared" si="14"/>
        <v>0</v>
      </c>
      <c r="D199" s="76">
        <f t="shared" si="14"/>
        <v>0</v>
      </c>
      <c r="E199" s="76">
        <f t="shared" si="14"/>
        <v>0</v>
      </c>
      <c r="F199" s="76">
        <f t="shared" si="14"/>
        <v>0</v>
      </c>
      <c r="G199" s="76">
        <f t="shared" si="14"/>
        <v>0</v>
      </c>
      <c r="H199" s="76">
        <f t="shared" si="14"/>
        <v>0</v>
      </c>
      <c r="I199" s="76">
        <f t="shared" si="14"/>
        <v>0</v>
      </c>
      <c r="J199" s="76">
        <f t="shared" si="14"/>
        <v>0</v>
      </c>
      <c r="K199" s="76">
        <f t="shared" si="14"/>
        <v>0</v>
      </c>
      <c r="L199" s="76">
        <f t="shared" si="14"/>
        <v>0</v>
      </c>
      <c r="M199" s="76">
        <f t="shared" si="14"/>
        <v>0</v>
      </c>
      <c r="N199" s="76">
        <f t="shared" si="14"/>
        <v>0</v>
      </c>
      <c r="O199" s="76">
        <f t="shared" si="14"/>
        <v>0</v>
      </c>
      <c r="P199" s="76">
        <f t="shared" si="14"/>
        <v>0</v>
      </c>
      <c r="Q199" s="76">
        <f t="shared" si="14"/>
        <v>0</v>
      </c>
      <c r="R199" s="76">
        <f t="shared" si="14"/>
        <v>0</v>
      </c>
      <c r="S199" s="76">
        <f t="shared" si="14"/>
        <v>0</v>
      </c>
      <c r="T199" s="76">
        <f t="shared" si="14"/>
        <v>0</v>
      </c>
      <c r="U199" s="76">
        <f t="shared" si="14"/>
        <v>0</v>
      </c>
      <c r="V199" s="76">
        <f t="shared" si="14"/>
        <v>0</v>
      </c>
      <c r="W199" s="76">
        <f t="shared" si="14"/>
        <v>0</v>
      </c>
      <c r="X199" s="76">
        <f t="shared" si="14"/>
        <v>0</v>
      </c>
      <c r="Y199" s="76">
        <f t="shared" si="14"/>
        <v>0</v>
      </c>
      <c r="Z199" s="76">
        <f t="shared" si="14"/>
        <v>0</v>
      </c>
      <c r="AA199" s="76">
        <f t="shared" si="14"/>
        <v>0</v>
      </c>
      <c r="AB199" s="76">
        <f t="shared" si="14"/>
        <v>0</v>
      </c>
      <c r="AC199" s="76">
        <f t="shared" si="14"/>
        <v>0</v>
      </c>
      <c r="AD199" s="76">
        <f t="shared" si="14"/>
        <v>0</v>
      </c>
      <c r="AE199" s="76">
        <f t="shared" si="14"/>
        <v>0</v>
      </c>
      <c r="AF199" s="76">
        <f t="shared" si="14"/>
        <v>0</v>
      </c>
      <c r="AG199" s="76">
        <f t="shared" si="14"/>
        <v>0</v>
      </c>
      <c r="AH199" s="76">
        <f t="shared" si="14"/>
        <v>0</v>
      </c>
      <c r="AI199" s="76">
        <f t="shared" si="14"/>
        <v>0</v>
      </c>
      <c r="AJ199" s="76">
        <f t="shared" si="14"/>
        <v>0</v>
      </c>
      <c r="AK199" s="76">
        <f t="shared" si="14"/>
        <v>0</v>
      </c>
      <c r="AL199" s="76">
        <f t="shared" si="14"/>
        <v>0</v>
      </c>
      <c r="AM199" s="76">
        <f t="shared" si="14"/>
        <v>0</v>
      </c>
      <c r="AN199" s="76">
        <f t="shared" si="14"/>
        <v>0</v>
      </c>
      <c r="AO199" s="76">
        <f t="shared" si="14"/>
        <v>0</v>
      </c>
      <c r="AP199" s="76">
        <f t="shared" si="14"/>
        <v>0</v>
      </c>
      <c r="AQ199" s="76">
        <f t="shared" si="14"/>
        <v>0</v>
      </c>
      <c r="AR199" s="76">
        <f t="shared" si="14"/>
        <v>0</v>
      </c>
      <c r="AS199" s="76">
        <f t="shared" si="14"/>
        <v>0</v>
      </c>
      <c r="AT199" s="76">
        <f t="shared" si="14"/>
        <v>0</v>
      </c>
      <c r="AU199" s="76">
        <f t="shared" si="14"/>
        <v>0</v>
      </c>
    </row>
    <row r="200" spans="1:47" ht="14.1" customHeight="1" x14ac:dyDescent="0.2">
      <c r="A200" s="88" t="s">
        <v>320</v>
      </c>
      <c r="B200" s="20">
        <f t="shared" ref="B200:AU200" si="15">+B22+B111</f>
        <v>0</v>
      </c>
      <c r="C200" s="20">
        <f t="shared" si="15"/>
        <v>0</v>
      </c>
      <c r="D200" s="20">
        <f t="shared" si="15"/>
        <v>0</v>
      </c>
      <c r="E200" s="20">
        <f t="shared" si="15"/>
        <v>0</v>
      </c>
      <c r="F200" s="20">
        <f t="shared" si="15"/>
        <v>0</v>
      </c>
      <c r="G200" s="20">
        <f t="shared" si="15"/>
        <v>0</v>
      </c>
      <c r="H200" s="20">
        <f t="shared" si="15"/>
        <v>0</v>
      </c>
      <c r="I200" s="20">
        <f t="shared" si="15"/>
        <v>0</v>
      </c>
      <c r="J200" s="20">
        <f t="shared" si="15"/>
        <v>0</v>
      </c>
      <c r="K200" s="20">
        <f t="shared" si="15"/>
        <v>0</v>
      </c>
      <c r="L200" s="20">
        <f t="shared" si="15"/>
        <v>0</v>
      </c>
      <c r="M200" s="20">
        <f t="shared" si="15"/>
        <v>0</v>
      </c>
      <c r="N200" s="20">
        <f t="shared" si="15"/>
        <v>0</v>
      </c>
      <c r="O200" s="20">
        <f t="shared" si="15"/>
        <v>0</v>
      </c>
      <c r="P200" s="20">
        <f t="shared" si="15"/>
        <v>0</v>
      </c>
      <c r="Q200" s="20">
        <f t="shared" si="15"/>
        <v>0</v>
      </c>
      <c r="R200" s="20">
        <f t="shared" si="15"/>
        <v>0</v>
      </c>
      <c r="S200" s="20">
        <f t="shared" si="15"/>
        <v>0</v>
      </c>
      <c r="T200" s="20">
        <f t="shared" si="15"/>
        <v>0</v>
      </c>
      <c r="U200" s="20">
        <f t="shared" si="15"/>
        <v>0</v>
      </c>
      <c r="V200" s="20">
        <f t="shared" si="15"/>
        <v>0</v>
      </c>
      <c r="W200" s="20">
        <f t="shared" si="15"/>
        <v>0</v>
      </c>
      <c r="X200" s="20">
        <f t="shared" si="15"/>
        <v>0</v>
      </c>
      <c r="Y200" s="20">
        <f t="shared" si="15"/>
        <v>0</v>
      </c>
      <c r="Z200" s="20">
        <f t="shared" si="15"/>
        <v>0</v>
      </c>
      <c r="AA200" s="20">
        <f t="shared" si="15"/>
        <v>0</v>
      </c>
      <c r="AB200" s="20">
        <f t="shared" si="15"/>
        <v>0</v>
      </c>
      <c r="AC200" s="20">
        <f t="shared" si="15"/>
        <v>0</v>
      </c>
      <c r="AD200" s="20">
        <f t="shared" si="15"/>
        <v>0</v>
      </c>
      <c r="AE200" s="20">
        <f t="shared" si="15"/>
        <v>0</v>
      </c>
      <c r="AF200" s="20">
        <f t="shared" si="15"/>
        <v>0</v>
      </c>
      <c r="AG200" s="20">
        <f t="shared" si="15"/>
        <v>0</v>
      </c>
      <c r="AH200" s="20">
        <f t="shared" si="15"/>
        <v>0</v>
      </c>
      <c r="AI200" s="20">
        <f t="shared" si="15"/>
        <v>0</v>
      </c>
      <c r="AJ200" s="20">
        <f t="shared" si="15"/>
        <v>0</v>
      </c>
      <c r="AK200" s="20">
        <f t="shared" si="15"/>
        <v>0</v>
      </c>
      <c r="AL200" s="20">
        <f t="shared" si="15"/>
        <v>0</v>
      </c>
      <c r="AM200" s="20">
        <f t="shared" si="15"/>
        <v>0</v>
      </c>
      <c r="AN200" s="20">
        <f t="shared" si="15"/>
        <v>0</v>
      </c>
      <c r="AO200" s="20">
        <f t="shared" si="15"/>
        <v>0</v>
      </c>
      <c r="AP200" s="20">
        <f t="shared" si="15"/>
        <v>0</v>
      </c>
      <c r="AQ200" s="20">
        <f t="shared" si="15"/>
        <v>0</v>
      </c>
      <c r="AR200" s="20">
        <f t="shared" si="15"/>
        <v>0</v>
      </c>
      <c r="AS200" s="20">
        <f t="shared" si="15"/>
        <v>0</v>
      </c>
      <c r="AT200" s="20">
        <f t="shared" si="15"/>
        <v>0</v>
      </c>
      <c r="AU200" s="20">
        <f t="shared" si="15"/>
        <v>0</v>
      </c>
    </row>
    <row r="201" spans="1:47" ht="14.1" customHeight="1" x14ac:dyDescent="0.2">
      <c r="A201" s="89" t="s">
        <v>321</v>
      </c>
      <c r="B201" s="76">
        <f t="shared" ref="B201:AU201" si="16">+B23+B112</f>
        <v>0</v>
      </c>
      <c r="C201" s="76">
        <f t="shared" si="16"/>
        <v>0</v>
      </c>
      <c r="D201" s="76">
        <f t="shared" si="16"/>
        <v>0</v>
      </c>
      <c r="E201" s="76">
        <f t="shared" si="16"/>
        <v>0</v>
      </c>
      <c r="F201" s="76">
        <f t="shared" si="16"/>
        <v>0</v>
      </c>
      <c r="G201" s="76">
        <f t="shared" si="16"/>
        <v>0</v>
      </c>
      <c r="H201" s="76">
        <f t="shared" si="16"/>
        <v>0</v>
      </c>
      <c r="I201" s="76">
        <f t="shared" si="16"/>
        <v>0</v>
      </c>
      <c r="J201" s="76">
        <f t="shared" si="16"/>
        <v>0</v>
      </c>
      <c r="K201" s="76">
        <f t="shared" si="16"/>
        <v>0</v>
      </c>
      <c r="L201" s="76">
        <f t="shared" si="16"/>
        <v>0</v>
      </c>
      <c r="M201" s="76">
        <f t="shared" si="16"/>
        <v>0</v>
      </c>
      <c r="N201" s="76">
        <f t="shared" si="16"/>
        <v>0</v>
      </c>
      <c r="O201" s="76">
        <f t="shared" si="16"/>
        <v>0</v>
      </c>
      <c r="P201" s="76">
        <f t="shared" si="16"/>
        <v>0</v>
      </c>
      <c r="Q201" s="76">
        <f t="shared" si="16"/>
        <v>0</v>
      </c>
      <c r="R201" s="76">
        <f t="shared" si="16"/>
        <v>0</v>
      </c>
      <c r="S201" s="76">
        <f t="shared" si="16"/>
        <v>0</v>
      </c>
      <c r="T201" s="76">
        <f t="shared" si="16"/>
        <v>0</v>
      </c>
      <c r="U201" s="76">
        <f t="shared" si="16"/>
        <v>0</v>
      </c>
      <c r="V201" s="76">
        <f t="shared" si="16"/>
        <v>0</v>
      </c>
      <c r="W201" s="76">
        <f t="shared" si="16"/>
        <v>0</v>
      </c>
      <c r="X201" s="76">
        <f t="shared" si="16"/>
        <v>0</v>
      </c>
      <c r="Y201" s="76">
        <f t="shared" si="16"/>
        <v>0</v>
      </c>
      <c r="Z201" s="76">
        <f t="shared" si="16"/>
        <v>0</v>
      </c>
      <c r="AA201" s="76">
        <f t="shared" si="16"/>
        <v>0</v>
      </c>
      <c r="AB201" s="76">
        <f t="shared" si="16"/>
        <v>0</v>
      </c>
      <c r="AC201" s="76">
        <f t="shared" si="16"/>
        <v>0</v>
      </c>
      <c r="AD201" s="76">
        <f t="shared" si="16"/>
        <v>0</v>
      </c>
      <c r="AE201" s="76">
        <f t="shared" si="16"/>
        <v>0</v>
      </c>
      <c r="AF201" s="76">
        <f t="shared" si="16"/>
        <v>0</v>
      </c>
      <c r="AG201" s="76">
        <f t="shared" si="16"/>
        <v>0</v>
      </c>
      <c r="AH201" s="76">
        <f t="shared" si="16"/>
        <v>0</v>
      </c>
      <c r="AI201" s="76">
        <f t="shared" si="16"/>
        <v>0</v>
      </c>
      <c r="AJ201" s="76">
        <f t="shared" si="16"/>
        <v>0</v>
      </c>
      <c r="AK201" s="76">
        <f t="shared" si="16"/>
        <v>0</v>
      </c>
      <c r="AL201" s="76">
        <f t="shared" si="16"/>
        <v>0</v>
      </c>
      <c r="AM201" s="76">
        <f t="shared" si="16"/>
        <v>0</v>
      </c>
      <c r="AN201" s="76">
        <f t="shared" si="16"/>
        <v>0</v>
      </c>
      <c r="AO201" s="76">
        <f t="shared" si="16"/>
        <v>0</v>
      </c>
      <c r="AP201" s="76">
        <f t="shared" si="16"/>
        <v>0</v>
      </c>
      <c r="AQ201" s="76">
        <f t="shared" si="16"/>
        <v>0</v>
      </c>
      <c r="AR201" s="76">
        <f t="shared" si="16"/>
        <v>0</v>
      </c>
      <c r="AS201" s="76">
        <f t="shared" si="16"/>
        <v>0</v>
      </c>
      <c r="AT201" s="76">
        <f t="shared" si="16"/>
        <v>0</v>
      </c>
      <c r="AU201" s="76">
        <f t="shared" si="16"/>
        <v>0</v>
      </c>
    </row>
    <row r="202" spans="1:47" ht="14.1" customHeight="1" x14ac:dyDescent="0.2">
      <c r="A202" s="89" t="s">
        <v>322</v>
      </c>
      <c r="B202" s="76">
        <f t="shared" ref="B202:AU202" si="17">+B24+B113</f>
        <v>0</v>
      </c>
      <c r="C202" s="76">
        <f t="shared" si="17"/>
        <v>0</v>
      </c>
      <c r="D202" s="76">
        <f t="shared" si="17"/>
        <v>0</v>
      </c>
      <c r="E202" s="76">
        <f t="shared" si="17"/>
        <v>0</v>
      </c>
      <c r="F202" s="76">
        <f t="shared" si="17"/>
        <v>0</v>
      </c>
      <c r="G202" s="76">
        <f t="shared" si="17"/>
        <v>0</v>
      </c>
      <c r="H202" s="76">
        <f t="shared" si="17"/>
        <v>0</v>
      </c>
      <c r="I202" s="76">
        <f t="shared" si="17"/>
        <v>0</v>
      </c>
      <c r="J202" s="76">
        <f t="shared" si="17"/>
        <v>0</v>
      </c>
      <c r="K202" s="76">
        <f t="shared" si="17"/>
        <v>0</v>
      </c>
      <c r="L202" s="76">
        <f t="shared" si="17"/>
        <v>0</v>
      </c>
      <c r="M202" s="76">
        <f t="shared" si="17"/>
        <v>0</v>
      </c>
      <c r="N202" s="76">
        <f t="shared" si="17"/>
        <v>0</v>
      </c>
      <c r="O202" s="76">
        <f t="shared" si="17"/>
        <v>0</v>
      </c>
      <c r="P202" s="76">
        <f t="shared" si="17"/>
        <v>0</v>
      </c>
      <c r="Q202" s="76">
        <f t="shared" si="17"/>
        <v>0</v>
      </c>
      <c r="R202" s="76">
        <f t="shared" si="17"/>
        <v>0</v>
      </c>
      <c r="S202" s="76">
        <f t="shared" si="17"/>
        <v>0</v>
      </c>
      <c r="T202" s="76">
        <f t="shared" si="17"/>
        <v>0</v>
      </c>
      <c r="U202" s="76">
        <f t="shared" si="17"/>
        <v>0</v>
      </c>
      <c r="V202" s="76">
        <f t="shared" si="17"/>
        <v>0</v>
      </c>
      <c r="W202" s="76">
        <f t="shared" si="17"/>
        <v>0</v>
      </c>
      <c r="X202" s="76">
        <f t="shared" si="17"/>
        <v>0</v>
      </c>
      <c r="Y202" s="76">
        <f t="shared" si="17"/>
        <v>0</v>
      </c>
      <c r="Z202" s="76">
        <f t="shared" si="17"/>
        <v>0</v>
      </c>
      <c r="AA202" s="76">
        <f t="shared" si="17"/>
        <v>0</v>
      </c>
      <c r="AB202" s="76">
        <f t="shared" si="17"/>
        <v>0</v>
      </c>
      <c r="AC202" s="76">
        <f t="shared" si="17"/>
        <v>0</v>
      </c>
      <c r="AD202" s="76">
        <f t="shared" si="17"/>
        <v>0</v>
      </c>
      <c r="AE202" s="76">
        <f t="shared" si="17"/>
        <v>0</v>
      </c>
      <c r="AF202" s="76">
        <f t="shared" si="17"/>
        <v>0</v>
      </c>
      <c r="AG202" s="76">
        <f t="shared" si="17"/>
        <v>0</v>
      </c>
      <c r="AH202" s="76">
        <f t="shared" si="17"/>
        <v>0</v>
      </c>
      <c r="AI202" s="76">
        <f t="shared" si="17"/>
        <v>0</v>
      </c>
      <c r="AJ202" s="76">
        <f t="shared" si="17"/>
        <v>0</v>
      </c>
      <c r="AK202" s="76">
        <f t="shared" si="17"/>
        <v>0</v>
      </c>
      <c r="AL202" s="76">
        <f t="shared" si="17"/>
        <v>0</v>
      </c>
      <c r="AM202" s="76">
        <f t="shared" si="17"/>
        <v>0</v>
      </c>
      <c r="AN202" s="76">
        <f t="shared" si="17"/>
        <v>0</v>
      </c>
      <c r="AO202" s="76">
        <f t="shared" si="17"/>
        <v>0</v>
      </c>
      <c r="AP202" s="76">
        <f t="shared" si="17"/>
        <v>0</v>
      </c>
      <c r="AQ202" s="76">
        <f t="shared" si="17"/>
        <v>0</v>
      </c>
      <c r="AR202" s="76">
        <f t="shared" si="17"/>
        <v>0</v>
      </c>
      <c r="AS202" s="76">
        <f t="shared" si="17"/>
        <v>0</v>
      </c>
      <c r="AT202" s="76">
        <f t="shared" si="17"/>
        <v>0</v>
      </c>
      <c r="AU202" s="76">
        <f t="shared" si="17"/>
        <v>0</v>
      </c>
    </row>
    <row r="203" spans="1:47" ht="14.1" customHeight="1" x14ac:dyDescent="0.2">
      <c r="A203" s="31" t="s">
        <v>334</v>
      </c>
      <c r="B203" s="20">
        <f t="shared" ref="B203:AU203" si="18">+B25+B114</f>
        <v>0</v>
      </c>
      <c r="C203" s="20">
        <f t="shared" si="18"/>
        <v>0</v>
      </c>
      <c r="D203" s="20">
        <f t="shared" si="18"/>
        <v>0</v>
      </c>
      <c r="E203" s="20">
        <f t="shared" si="18"/>
        <v>0</v>
      </c>
      <c r="F203" s="20">
        <f t="shared" si="18"/>
        <v>0</v>
      </c>
      <c r="G203" s="20">
        <f t="shared" si="18"/>
        <v>0</v>
      </c>
      <c r="H203" s="20">
        <f t="shared" si="18"/>
        <v>0</v>
      </c>
      <c r="I203" s="20">
        <f t="shared" si="18"/>
        <v>0</v>
      </c>
      <c r="J203" s="20">
        <f t="shared" si="18"/>
        <v>0</v>
      </c>
      <c r="K203" s="20">
        <f t="shared" si="18"/>
        <v>0</v>
      </c>
      <c r="L203" s="20">
        <f t="shared" si="18"/>
        <v>0</v>
      </c>
      <c r="M203" s="20">
        <f t="shared" si="18"/>
        <v>0</v>
      </c>
      <c r="N203" s="20">
        <f t="shared" si="18"/>
        <v>0</v>
      </c>
      <c r="O203" s="20">
        <f t="shared" si="18"/>
        <v>0</v>
      </c>
      <c r="P203" s="20">
        <f t="shared" si="18"/>
        <v>0</v>
      </c>
      <c r="Q203" s="20">
        <f t="shared" si="18"/>
        <v>0</v>
      </c>
      <c r="R203" s="20">
        <f t="shared" si="18"/>
        <v>0</v>
      </c>
      <c r="S203" s="20">
        <f t="shared" si="18"/>
        <v>0</v>
      </c>
      <c r="T203" s="20">
        <f t="shared" si="18"/>
        <v>0</v>
      </c>
      <c r="U203" s="20">
        <f t="shared" si="18"/>
        <v>0</v>
      </c>
      <c r="V203" s="20">
        <f t="shared" si="18"/>
        <v>0</v>
      </c>
      <c r="W203" s="20">
        <f t="shared" si="18"/>
        <v>0</v>
      </c>
      <c r="X203" s="20">
        <f t="shared" si="18"/>
        <v>0</v>
      </c>
      <c r="Y203" s="20">
        <f t="shared" si="18"/>
        <v>0</v>
      </c>
      <c r="Z203" s="20">
        <f t="shared" si="18"/>
        <v>0</v>
      </c>
      <c r="AA203" s="20">
        <f t="shared" si="18"/>
        <v>0</v>
      </c>
      <c r="AB203" s="20">
        <f t="shared" si="18"/>
        <v>0</v>
      </c>
      <c r="AC203" s="20">
        <f t="shared" si="18"/>
        <v>0</v>
      </c>
      <c r="AD203" s="20">
        <f t="shared" si="18"/>
        <v>0</v>
      </c>
      <c r="AE203" s="20">
        <f t="shared" si="18"/>
        <v>0</v>
      </c>
      <c r="AF203" s="20">
        <f t="shared" si="18"/>
        <v>0</v>
      </c>
      <c r="AG203" s="20">
        <f t="shared" si="18"/>
        <v>0</v>
      </c>
      <c r="AH203" s="20">
        <f t="shared" si="18"/>
        <v>0</v>
      </c>
      <c r="AI203" s="20">
        <f t="shared" si="18"/>
        <v>0</v>
      </c>
      <c r="AJ203" s="20">
        <f t="shared" si="18"/>
        <v>0</v>
      </c>
      <c r="AK203" s="20">
        <f t="shared" si="18"/>
        <v>0</v>
      </c>
      <c r="AL203" s="20">
        <f t="shared" si="18"/>
        <v>0</v>
      </c>
      <c r="AM203" s="20">
        <f t="shared" si="18"/>
        <v>0</v>
      </c>
      <c r="AN203" s="20">
        <f t="shared" si="18"/>
        <v>0</v>
      </c>
      <c r="AO203" s="20">
        <f t="shared" si="18"/>
        <v>0</v>
      </c>
      <c r="AP203" s="20">
        <f t="shared" si="18"/>
        <v>0</v>
      </c>
      <c r="AQ203" s="20">
        <f t="shared" si="18"/>
        <v>0</v>
      </c>
      <c r="AR203" s="20">
        <f t="shared" si="18"/>
        <v>0</v>
      </c>
      <c r="AS203" s="20">
        <f t="shared" si="18"/>
        <v>0</v>
      </c>
      <c r="AT203" s="20">
        <f t="shared" si="18"/>
        <v>0</v>
      </c>
      <c r="AU203" s="20">
        <f t="shared" si="18"/>
        <v>0</v>
      </c>
    </row>
    <row r="204" spans="1:47" ht="14.1" customHeight="1" x14ac:dyDescent="0.2">
      <c r="A204" s="88" t="s">
        <v>327</v>
      </c>
      <c r="B204" s="20">
        <f t="shared" ref="B204:AU204" si="19">+B26+B115</f>
        <v>0</v>
      </c>
      <c r="C204" s="20">
        <f t="shared" si="19"/>
        <v>0</v>
      </c>
      <c r="D204" s="20">
        <f t="shared" si="19"/>
        <v>0</v>
      </c>
      <c r="E204" s="20">
        <f t="shared" si="19"/>
        <v>0</v>
      </c>
      <c r="F204" s="20">
        <f t="shared" si="19"/>
        <v>0</v>
      </c>
      <c r="G204" s="20">
        <f t="shared" si="19"/>
        <v>0</v>
      </c>
      <c r="H204" s="20">
        <f t="shared" si="19"/>
        <v>0</v>
      </c>
      <c r="I204" s="20">
        <f t="shared" si="19"/>
        <v>0</v>
      </c>
      <c r="J204" s="20">
        <f t="shared" si="19"/>
        <v>0</v>
      </c>
      <c r="K204" s="20">
        <f t="shared" si="19"/>
        <v>0</v>
      </c>
      <c r="L204" s="20">
        <f t="shared" si="19"/>
        <v>0</v>
      </c>
      <c r="M204" s="20">
        <f t="shared" si="19"/>
        <v>0</v>
      </c>
      <c r="N204" s="20">
        <f t="shared" si="19"/>
        <v>0</v>
      </c>
      <c r="O204" s="20">
        <f t="shared" si="19"/>
        <v>0</v>
      </c>
      <c r="P204" s="20">
        <f t="shared" si="19"/>
        <v>0</v>
      </c>
      <c r="Q204" s="20">
        <f t="shared" si="19"/>
        <v>0</v>
      </c>
      <c r="R204" s="20">
        <f t="shared" si="19"/>
        <v>0</v>
      </c>
      <c r="S204" s="20">
        <f t="shared" si="19"/>
        <v>0</v>
      </c>
      <c r="T204" s="20">
        <f t="shared" si="19"/>
        <v>0</v>
      </c>
      <c r="U204" s="20">
        <f t="shared" si="19"/>
        <v>0</v>
      </c>
      <c r="V204" s="20">
        <f t="shared" si="19"/>
        <v>0</v>
      </c>
      <c r="W204" s="20">
        <f t="shared" si="19"/>
        <v>0</v>
      </c>
      <c r="X204" s="20">
        <f t="shared" si="19"/>
        <v>0</v>
      </c>
      <c r="Y204" s="20">
        <f t="shared" si="19"/>
        <v>0</v>
      </c>
      <c r="Z204" s="20">
        <f t="shared" si="19"/>
        <v>0</v>
      </c>
      <c r="AA204" s="20">
        <f t="shared" si="19"/>
        <v>0</v>
      </c>
      <c r="AB204" s="20">
        <f t="shared" si="19"/>
        <v>0</v>
      </c>
      <c r="AC204" s="20">
        <f t="shared" si="19"/>
        <v>0</v>
      </c>
      <c r="AD204" s="20">
        <f t="shared" si="19"/>
        <v>0</v>
      </c>
      <c r="AE204" s="20">
        <f t="shared" si="19"/>
        <v>0</v>
      </c>
      <c r="AF204" s="20">
        <f t="shared" si="19"/>
        <v>0</v>
      </c>
      <c r="AG204" s="20">
        <f t="shared" si="19"/>
        <v>0</v>
      </c>
      <c r="AH204" s="20">
        <f t="shared" si="19"/>
        <v>0</v>
      </c>
      <c r="AI204" s="20">
        <f t="shared" si="19"/>
        <v>0</v>
      </c>
      <c r="AJ204" s="20">
        <f t="shared" si="19"/>
        <v>0</v>
      </c>
      <c r="AK204" s="20">
        <f t="shared" si="19"/>
        <v>0</v>
      </c>
      <c r="AL204" s="20">
        <f t="shared" si="19"/>
        <v>0</v>
      </c>
      <c r="AM204" s="20">
        <f t="shared" si="19"/>
        <v>0</v>
      </c>
      <c r="AN204" s="20">
        <f t="shared" si="19"/>
        <v>0</v>
      </c>
      <c r="AO204" s="20">
        <f t="shared" si="19"/>
        <v>0</v>
      </c>
      <c r="AP204" s="20">
        <f t="shared" si="19"/>
        <v>0</v>
      </c>
      <c r="AQ204" s="20">
        <f t="shared" si="19"/>
        <v>0</v>
      </c>
      <c r="AR204" s="20">
        <f t="shared" si="19"/>
        <v>0</v>
      </c>
      <c r="AS204" s="20">
        <f t="shared" si="19"/>
        <v>0</v>
      </c>
      <c r="AT204" s="20">
        <f t="shared" si="19"/>
        <v>0</v>
      </c>
      <c r="AU204" s="20">
        <f t="shared" si="19"/>
        <v>0</v>
      </c>
    </row>
    <row r="205" spans="1:47" ht="14.1" customHeight="1" x14ac:dyDescent="0.2">
      <c r="A205" s="89" t="s">
        <v>328</v>
      </c>
      <c r="B205" s="76">
        <f t="shared" ref="B205:AU205" si="20">+B27+B116</f>
        <v>0</v>
      </c>
      <c r="C205" s="76">
        <f t="shared" si="20"/>
        <v>0</v>
      </c>
      <c r="D205" s="76">
        <f t="shared" si="20"/>
        <v>0</v>
      </c>
      <c r="E205" s="76">
        <f t="shared" si="20"/>
        <v>0</v>
      </c>
      <c r="F205" s="76">
        <f t="shared" si="20"/>
        <v>0</v>
      </c>
      <c r="G205" s="76">
        <f t="shared" si="20"/>
        <v>0</v>
      </c>
      <c r="H205" s="76">
        <f t="shared" si="20"/>
        <v>0</v>
      </c>
      <c r="I205" s="76">
        <f t="shared" si="20"/>
        <v>0</v>
      </c>
      <c r="J205" s="76">
        <f t="shared" si="20"/>
        <v>0</v>
      </c>
      <c r="K205" s="76">
        <f t="shared" si="20"/>
        <v>0</v>
      </c>
      <c r="L205" s="76">
        <f t="shared" si="20"/>
        <v>0</v>
      </c>
      <c r="M205" s="76">
        <f t="shared" si="20"/>
        <v>0</v>
      </c>
      <c r="N205" s="76">
        <f t="shared" si="20"/>
        <v>0</v>
      </c>
      <c r="O205" s="76">
        <f t="shared" si="20"/>
        <v>0</v>
      </c>
      <c r="P205" s="76">
        <f t="shared" si="20"/>
        <v>0</v>
      </c>
      <c r="Q205" s="76">
        <f t="shared" si="20"/>
        <v>0</v>
      </c>
      <c r="R205" s="76">
        <f t="shared" si="20"/>
        <v>0</v>
      </c>
      <c r="S205" s="76">
        <f t="shared" si="20"/>
        <v>0</v>
      </c>
      <c r="T205" s="76">
        <f t="shared" si="20"/>
        <v>0</v>
      </c>
      <c r="U205" s="76">
        <f t="shared" si="20"/>
        <v>0</v>
      </c>
      <c r="V205" s="76">
        <f t="shared" si="20"/>
        <v>0</v>
      </c>
      <c r="W205" s="76">
        <f t="shared" si="20"/>
        <v>0</v>
      </c>
      <c r="X205" s="76">
        <f t="shared" si="20"/>
        <v>0</v>
      </c>
      <c r="Y205" s="76">
        <f t="shared" si="20"/>
        <v>0</v>
      </c>
      <c r="Z205" s="76">
        <f t="shared" si="20"/>
        <v>0</v>
      </c>
      <c r="AA205" s="76">
        <f t="shared" si="20"/>
        <v>0</v>
      </c>
      <c r="AB205" s="76">
        <f t="shared" si="20"/>
        <v>0</v>
      </c>
      <c r="AC205" s="76">
        <f t="shared" si="20"/>
        <v>0</v>
      </c>
      <c r="AD205" s="76">
        <f t="shared" si="20"/>
        <v>0</v>
      </c>
      <c r="AE205" s="76">
        <f t="shared" si="20"/>
        <v>0</v>
      </c>
      <c r="AF205" s="76">
        <f t="shared" si="20"/>
        <v>0</v>
      </c>
      <c r="AG205" s="76">
        <f t="shared" si="20"/>
        <v>0</v>
      </c>
      <c r="AH205" s="76">
        <f t="shared" si="20"/>
        <v>0</v>
      </c>
      <c r="AI205" s="76">
        <f t="shared" si="20"/>
        <v>0</v>
      </c>
      <c r="AJ205" s="76">
        <f t="shared" si="20"/>
        <v>0</v>
      </c>
      <c r="AK205" s="76">
        <f t="shared" si="20"/>
        <v>0</v>
      </c>
      <c r="AL205" s="76">
        <f t="shared" si="20"/>
        <v>0</v>
      </c>
      <c r="AM205" s="76">
        <f t="shared" si="20"/>
        <v>0</v>
      </c>
      <c r="AN205" s="76">
        <f t="shared" si="20"/>
        <v>0</v>
      </c>
      <c r="AO205" s="76">
        <f t="shared" si="20"/>
        <v>0</v>
      </c>
      <c r="AP205" s="76">
        <f t="shared" si="20"/>
        <v>0</v>
      </c>
      <c r="AQ205" s="76">
        <f t="shared" si="20"/>
        <v>0</v>
      </c>
      <c r="AR205" s="76">
        <f t="shared" si="20"/>
        <v>0</v>
      </c>
      <c r="AS205" s="76">
        <f t="shared" si="20"/>
        <v>0</v>
      </c>
      <c r="AT205" s="76">
        <f t="shared" si="20"/>
        <v>0</v>
      </c>
      <c r="AU205" s="76">
        <f t="shared" si="20"/>
        <v>0</v>
      </c>
    </row>
    <row r="206" spans="1:47" ht="14.1" customHeight="1" x14ac:dyDescent="0.2">
      <c r="A206" s="89" t="s">
        <v>329</v>
      </c>
      <c r="B206" s="76">
        <f t="shared" ref="B206:AU206" si="21">+B28+B117</f>
        <v>0</v>
      </c>
      <c r="C206" s="76">
        <f t="shared" si="21"/>
        <v>0</v>
      </c>
      <c r="D206" s="76">
        <f t="shared" si="21"/>
        <v>0</v>
      </c>
      <c r="E206" s="76">
        <f t="shared" si="21"/>
        <v>0</v>
      </c>
      <c r="F206" s="76">
        <f t="shared" si="21"/>
        <v>0</v>
      </c>
      <c r="G206" s="76">
        <f t="shared" si="21"/>
        <v>0</v>
      </c>
      <c r="H206" s="76">
        <f t="shared" si="21"/>
        <v>0</v>
      </c>
      <c r="I206" s="76">
        <f t="shared" si="21"/>
        <v>0</v>
      </c>
      <c r="J206" s="76">
        <f t="shared" si="21"/>
        <v>0</v>
      </c>
      <c r="K206" s="76">
        <f t="shared" si="21"/>
        <v>0</v>
      </c>
      <c r="L206" s="76">
        <f t="shared" si="21"/>
        <v>0</v>
      </c>
      <c r="M206" s="76">
        <f t="shared" si="21"/>
        <v>0</v>
      </c>
      <c r="N206" s="76">
        <f t="shared" si="21"/>
        <v>0</v>
      </c>
      <c r="O206" s="76">
        <f t="shared" si="21"/>
        <v>0</v>
      </c>
      <c r="P206" s="76">
        <f t="shared" si="21"/>
        <v>0</v>
      </c>
      <c r="Q206" s="76">
        <f t="shared" si="21"/>
        <v>0</v>
      </c>
      <c r="R206" s="76">
        <f t="shared" si="21"/>
        <v>0</v>
      </c>
      <c r="S206" s="76">
        <f t="shared" si="21"/>
        <v>0</v>
      </c>
      <c r="T206" s="76">
        <f t="shared" si="21"/>
        <v>0</v>
      </c>
      <c r="U206" s="76">
        <f t="shared" si="21"/>
        <v>0</v>
      </c>
      <c r="V206" s="76">
        <f t="shared" si="21"/>
        <v>0</v>
      </c>
      <c r="W206" s="76">
        <f t="shared" si="21"/>
        <v>0</v>
      </c>
      <c r="X206" s="76">
        <f t="shared" si="21"/>
        <v>0</v>
      </c>
      <c r="Y206" s="76">
        <f t="shared" si="21"/>
        <v>0</v>
      </c>
      <c r="Z206" s="76">
        <f t="shared" si="21"/>
        <v>0</v>
      </c>
      <c r="AA206" s="76">
        <f t="shared" si="21"/>
        <v>0</v>
      </c>
      <c r="AB206" s="76">
        <f t="shared" si="21"/>
        <v>0</v>
      </c>
      <c r="AC206" s="76">
        <f t="shared" si="21"/>
        <v>0</v>
      </c>
      <c r="AD206" s="76">
        <f t="shared" si="21"/>
        <v>0</v>
      </c>
      <c r="AE206" s="76">
        <f t="shared" si="21"/>
        <v>0</v>
      </c>
      <c r="AF206" s="76">
        <f t="shared" si="21"/>
        <v>0</v>
      </c>
      <c r="AG206" s="76">
        <f t="shared" si="21"/>
        <v>0</v>
      </c>
      <c r="AH206" s="76">
        <f t="shared" si="21"/>
        <v>0</v>
      </c>
      <c r="AI206" s="76">
        <f t="shared" si="21"/>
        <v>0</v>
      </c>
      <c r="AJ206" s="76">
        <f t="shared" si="21"/>
        <v>0</v>
      </c>
      <c r="AK206" s="76">
        <f t="shared" si="21"/>
        <v>0</v>
      </c>
      <c r="AL206" s="76">
        <f t="shared" si="21"/>
        <v>0</v>
      </c>
      <c r="AM206" s="76">
        <f t="shared" si="21"/>
        <v>0</v>
      </c>
      <c r="AN206" s="76">
        <f t="shared" si="21"/>
        <v>0</v>
      </c>
      <c r="AO206" s="76">
        <f t="shared" si="21"/>
        <v>0</v>
      </c>
      <c r="AP206" s="76">
        <f t="shared" si="21"/>
        <v>0</v>
      </c>
      <c r="AQ206" s="76">
        <f t="shared" si="21"/>
        <v>0</v>
      </c>
      <c r="AR206" s="76">
        <f t="shared" si="21"/>
        <v>0</v>
      </c>
      <c r="AS206" s="76">
        <f t="shared" si="21"/>
        <v>0</v>
      </c>
      <c r="AT206" s="76">
        <f t="shared" si="21"/>
        <v>0</v>
      </c>
      <c r="AU206" s="76">
        <f t="shared" si="21"/>
        <v>0</v>
      </c>
    </row>
    <row r="207" spans="1:47" ht="14.1" customHeight="1" x14ac:dyDescent="0.2">
      <c r="A207" s="89" t="s">
        <v>330</v>
      </c>
      <c r="B207" s="76">
        <f t="shared" ref="B207:AU207" si="22">+B29+B118</f>
        <v>0</v>
      </c>
      <c r="C207" s="76">
        <f t="shared" si="22"/>
        <v>0</v>
      </c>
      <c r="D207" s="76">
        <f t="shared" si="22"/>
        <v>0</v>
      </c>
      <c r="E207" s="76">
        <f t="shared" si="22"/>
        <v>0</v>
      </c>
      <c r="F207" s="76">
        <f t="shared" si="22"/>
        <v>0</v>
      </c>
      <c r="G207" s="76">
        <f t="shared" si="22"/>
        <v>0</v>
      </c>
      <c r="H207" s="76">
        <f t="shared" si="22"/>
        <v>0</v>
      </c>
      <c r="I207" s="76">
        <f t="shared" si="22"/>
        <v>0</v>
      </c>
      <c r="J207" s="76">
        <f t="shared" si="22"/>
        <v>0</v>
      </c>
      <c r="K207" s="76">
        <f t="shared" si="22"/>
        <v>0</v>
      </c>
      <c r="L207" s="76">
        <f t="shared" si="22"/>
        <v>0</v>
      </c>
      <c r="M207" s="76">
        <f t="shared" si="22"/>
        <v>0</v>
      </c>
      <c r="N207" s="76">
        <f t="shared" si="22"/>
        <v>0</v>
      </c>
      <c r="O207" s="76">
        <f t="shared" si="22"/>
        <v>0</v>
      </c>
      <c r="P207" s="76">
        <f t="shared" si="22"/>
        <v>0</v>
      </c>
      <c r="Q207" s="76">
        <f t="shared" si="22"/>
        <v>0</v>
      </c>
      <c r="R207" s="76">
        <f t="shared" si="22"/>
        <v>0</v>
      </c>
      <c r="S207" s="76">
        <f t="shared" si="22"/>
        <v>0</v>
      </c>
      <c r="T207" s="76">
        <f t="shared" si="22"/>
        <v>0</v>
      </c>
      <c r="U207" s="76">
        <f t="shared" si="22"/>
        <v>0</v>
      </c>
      <c r="V207" s="76">
        <f t="shared" si="22"/>
        <v>0</v>
      </c>
      <c r="W207" s="76">
        <f t="shared" si="22"/>
        <v>0</v>
      </c>
      <c r="X207" s="76">
        <f t="shared" si="22"/>
        <v>0</v>
      </c>
      <c r="Y207" s="76">
        <f t="shared" si="22"/>
        <v>0</v>
      </c>
      <c r="Z207" s="76">
        <f t="shared" si="22"/>
        <v>0</v>
      </c>
      <c r="AA207" s="76">
        <f t="shared" si="22"/>
        <v>0</v>
      </c>
      <c r="AB207" s="76">
        <f t="shared" si="22"/>
        <v>0</v>
      </c>
      <c r="AC207" s="76">
        <f t="shared" si="22"/>
        <v>0</v>
      </c>
      <c r="AD207" s="76">
        <f t="shared" si="22"/>
        <v>0</v>
      </c>
      <c r="AE207" s="76">
        <f t="shared" si="22"/>
        <v>0</v>
      </c>
      <c r="AF207" s="76">
        <f t="shared" si="22"/>
        <v>0</v>
      </c>
      <c r="AG207" s="76">
        <f t="shared" si="22"/>
        <v>0</v>
      </c>
      <c r="AH207" s="76">
        <f t="shared" si="22"/>
        <v>0</v>
      </c>
      <c r="AI207" s="76">
        <f t="shared" si="22"/>
        <v>0</v>
      </c>
      <c r="AJ207" s="76">
        <f t="shared" si="22"/>
        <v>0</v>
      </c>
      <c r="AK207" s="76">
        <f t="shared" si="22"/>
        <v>0</v>
      </c>
      <c r="AL207" s="76">
        <f t="shared" si="22"/>
        <v>0</v>
      </c>
      <c r="AM207" s="76">
        <f t="shared" si="22"/>
        <v>0</v>
      </c>
      <c r="AN207" s="76">
        <f t="shared" si="22"/>
        <v>0</v>
      </c>
      <c r="AO207" s="76">
        <f t="shared" si="22"/>
        <v>0</v>
      </c>
      <c r="AP207" s="76">
        <f t="shared" si="22"/>
        <v>0</v>
      </c>
      <c r="AQ207" s="76">
        <f t="shared" si="22"/>
        <v>0</v>
      </c>
      <c r="AR207" s="76">
        <f t="shared" si="22"/>
        <v>0</v>
      </c>
      <c r="AS207" s="76">
        <f t="shared" si="22"/>
        <v>0</v>
      </c>
      <c r="AT207" s="76">
        <f t="shared" si="22"/>
        <v>0</v>
      </c>
      <c r="AU207" s="76">
        <f t="shared" si="22"/>
        <v>0</v>
      </c>
    </row>
    <row r="208" spans="1:47" ht="14.1" customHeight="1" x14ac:dyDescent="0.2">
      <c r="A208" s="88" t="s">
        <v>331</v>
      </c>
      <c r="B208" s="20">
        <f t="shared" ref="B208:AU208" si="23">+B30+B119</f>
        <v>0</v>
      </c>
      <c r="C208" s="20">
        <f t="shared" si="23"/>
        <v>0</v>
      </c>
      <c r="D208" s="20">
        <f t="shared" si="23"/>
        <v>0</v>
      </c>
      <c r="E208" s="20">
        <f t="shared" si="23"/>
        <v>0</v>
      </c>
      <c r="F208" s="20">
        <f t="shared" si="23"/>
        <v>0</v>
      </c>
      <c r="G208" s="20">
        <f t="shared" si="23"/>
        <v>0</v>
      </c>
      <c r="H208" s="20">
        <f t="shared" si="23"/>
        <v>0</v>
      </c>
      <c r="I208" s="20">
        <f t="shared" si="23"/>
        <v>0</v>
      </c>
      <c r="J208" s="20">
        <f t="shared" si="23"/>
        <v>0</v>
      </c>
      <c r="K208" s="20">
        <f t="shared" si="23"/>
        <v>0</v>
      </c>
      <c r="L208" s="20">
        <f t="shared" si="23"/>
        <v>0</v>
      </c>
      <c r="M208" s="20">
        <f t="shared" si="23"/>
        <v>0</v>
      </c>
      <c r="N208" s="20">
        <f t="shared" si="23"/>
        <v>0</v>
      </c>
      <c r="O208" s="20">
        <f t="shared" si="23"/>
        <v>0</v>
      </c>
      <c r="P208" s="20">
        <f t="shared" si="23"/>
        <v>0</v>
      </c>
      <c r="Q208" s="20">
        <f t="shared" si="23"/>
        <v>0</v>
      </c>
      <c r="R208" s="20">
        <f t="shared" si="23"/>
        <v>0</v>
      </c>
      <c r="S208" s="20">
        <f t="shared" si="23"/>
        <v>0</v>
      </c>
      <c r="T208" s="20">
        <f t="shared" si="23"/>
        <v>0</v>
      </c>
      <c r="U208" s="20">
        <f t="shared" si="23"/>
        <v>0</v>
      </c>
      <c r="V208" s="20">
        <f t="shared" si="23"/>
        <v>0</v>
      </c>
      <c r="W208" s="20">
        <f t="shared" si="23"/>
        <v>0</v>
      </c>
      <c r="X208" s="20">
        <f t="shared" si="23"/>
        <v>0</v>
      </c>
      <c r="Y208" s="20">
        <f t="shared" si="23"/>
        <v>0</v>
      </c>
      <c r="Z208" s="20">
        <f t="shared" si="23"/>
        <v>0</v>
      </c>
      <c r="AA208" s="20">
        <f t="shared" si="23"/>
        <v>0</v>
      </c>
      <c r="AB208" s="20">
        <f t="shared" si="23"/>
        <v>0</v>
      </c>
      <c r="AC208" s="20">
        <f t="shared" si="23"/>
        <v>0</v>
      </c>
      <c r="AD208" s="20">
        <f t="shared" si="23"/>
        <v>0</v>
      </c>
      <c r="AE208" s="20">
        <f t="shared" si="23"/>
        <v>0</v>
      </c>
      <c r="AF208" s="20">
        <f t="shared" si="23"/>
        <v>0</v>
      </c>
      <c r="AG208" s="20">
        <f t="shared" si="23"/>
        <v>0</v>
      </c>
      <c r="AH208" s="20">
        <f t="shared" si="23"/>
        <v>0</v>
      </c>
      <c r="AI208" s="20">
        <f t="shared" si="23"/>
        <v>0</v>
      </c>
      <c r="AJ208" s="20">
        <f t="shared" si="23"/>
        <v>0</v>
      </c>
      <c r="AK208" s="20">
        <f t="shared" si="23"/>
        <v>0</v>
      </c>
      <c r="AL208" s="20">
        <f t="shared" si="23"/>
        <v>0</v>
      </c>
      <c r="AM208" s="20">
        <f t="shared" si="23"/>
        <v>0</v>
      </c>
      <c r="AN208" s="20">
        <f t="shared" si="23"/>
        <v>0</v>
      </c>
      <c r="AO208" s="20">
        <f t="shared" si="23"/>
        <v>0</v>
      </c>
      <c r="AP208" s="20">
        <f t="shared" si="23"/>
        <v>0</v>
      </c>
      <c r="AQ208" s="20">
        <f t="shared" si="23"/>
        <v>0</v>
      </c>
      <c r="AR208" s="20">
        <f t="shared" si="23"/>
        <v>0</v>
      </c>
      <c r="AS208" s="20">
        <f t="shared" si="23"/>
        <v>0</v>
      </c>
      <c r="AT208" s="20">
        <f t="shared" si="23"/>
        <v>0</v>
      </c>
      <c r="AU208" s="20">
        <f t="shared" si="23"/>
        <v>0</v>
      </c>
    </row>
    <row r="209" spans="1:47" ht="14.1" customHeight="1" x14ac:dyDescent="0.2">
      <c r="A209" s="89" t="s">
        <v>332</v>
      </c>
      <c r="B209" s="76">
        <f t="shared" ref="B209:AU209" si="24">+B31+B120</f>
        <v>0</v>
      </c>
      <c r="C209" s="76">
        <f t="shared" si="24"/>
        <v>0</v>
      </c>
      <c r="D209" s="76">
        <f t="shared" si="24"/>
        <v>0</v>
      </c>
      <c r="E209" s="76">
        <f t="shared" si="24"/>
        <v>0</v>
      </c>
      <c r="F209" s="76">
        <f t="shared" si="24"/>
        <v>0</v>
      </c>
      <c r="G209" s="76">
        <f t="shared" si="24"/>
        <v>0</v>
      </c>
      <c r="H209" s="76">
        <f t="shared" si="24"/>
        <v>0</v>
      </c>
      <c r="I209" s="76">
        <f t="shared" si="24"/>
        <v>0</v>
      </c>
      <c r="J209" s="76">
        <f t="shared" si="24"/>
        <v>0</v>
      </c>
      <c r="K209" s="76">
        <f t="shared" si="24"/>
        <v>0</v>
      </c>
      <c r="L209" s="76">
        <f t="shared" si="24"/>
        <v>0</v>
      </c>
      <c r="M209" s="76">
        <f t="shared" si="24"/>
        <v>0</v>
      </c>
      <c r="N209" s="76">
        <f t="shared" si="24"/>
        <v>0</v>
      </c>
      <c r="O209" s="76">
        <f t="shared" si="24"/>
        <v>0</v>
      </c>
      <c r="P209" s="76">
        <f t="shared" si="24"/>
        <v>0</v>
      </c>
      <c r="Q209" s="76">
        <f t="shared" si="24"/>
        <v>0</v>
      </c>
      <c r="R209" s="76">
        <f t="shared" si="24"/>
        <v>0</v>
      </c>
      <c r="S209" s="76">
        <f t="shared" si="24"/>
        <v>0</v>
      </c>
      <c r="T209" s="76">
        <f t="shared" si="24"/>
        <v>0</v>
      </c>
      <c r="U209" s="76">
        <f t="shared" si="24"/>
        <v>0</v>
      </c>
      <c r="V209" s="76">
        <f t="shared" si="24"/>
        <v>0</v>
      </c>
      <c r="W209" s="76">
        <f t="shared" si="24"/>
        <v>0</v>
      </c>
      <c r="X209" s="76">
        <f t="shared" si="24"/>
        <v>0</v>
      </c>
      <c r="Y209" s="76">
        <f t="shared" si="24"/>
        <v>0</v>
      </c>
      <c r="Z209" s="76">
        <f t="shared" si="24"/>
        <v>0</v>
      </c>
      <c r="AA209" s="76">
        <f t="shared" si="24"/>
        <v>0</v>
      </c>
      <c r="AB209" s="76">
        <f t="shared" si="24"/>
        <v>0</v>
      </c>
      <c r="AC209" s="76">
        <f t="shared" si="24"/>
        <v>0</v>
      </c>
      <c r="AD209" s="76">
        <f t="shared" si="24"/>
        <v>0</v>
      </c>
      <c r="AE209" s="76">
        <f t="shared" si="24"/>
        <v>0</v>
      </c>
      <c r="AF209" s="76">
        <f t="shared" si="24"/>
        <v>0</v>
      </c>
      <c r="AG209" s="76">
        <f t="shared" si="24"/>
        <v>0</v>
      </c>
      <c r="AH209" s="76">
        <f t="shared" si="24"/>
        <v>0</v>
      </c>
      <c r="AI209" s="76">
        <f t="shared" si="24"/>
        <v>0</v>
      </c>
      <c r="AJ209" s="76">
        <f t="shared" si="24"/>
        <v>0</v>
      </c>
      <c r="AK209" s="76">
        <f t="shared" si="24"/>
        <v>0</v>
      </c>
      <c r="AL209" s="76">
        <f t="shared" si="24"/>
        <v>0</v>
      </c>
      <c r="AM209" s="76">
        <f t="shared" si="24"/>
        <v>0</v>
      </c>
      <c r="AN209" s="76">
        <f t="shared" si="24"/>
        <v>0</v>
      </c>
      <c r="AO209" s="76">
        <f t="shared" si="24"/>
        <v>0</v>
      </c>
      <c r="AP209" s="76">
        <f t="shared" si="24"/>
        <v>0</v>
      </c>
      <c r="AQ209" s="76">
        <f t="shared" si="24"/>
        <v>0</v>
      </c>
      <c r="AR209" s="76">
        <f t="shared" si="24"/>
        <v>0</v>
      </c>
      <c r="AS209" s="76">
        <f t="shared" si="24"/>
        <v>0</v>
      </c>
      <c r="AT209" s="76">
        <f t="shared" si="24"/>
        <v>0</v>
      </c>
      <c r="AU209" s="76">
        <f t="shared" si="24"/>
        <v>0</v>
      </c>
    </row>
    <row r="210" spans="1:47" ht="14.1" customHeight="1" x14ac:dyDescent="0.2">
      <c r="A210" s="89" t="s">
        <v>333</v>
      </c>
      <c r="B210" s="76">
        <f t="shared" ref="B210:AU210" si="25">+B32+B121</f>
        <v>0</v>
      </c>
      <c r="C210" s="76">
        <f t="shared" si="25"/>
        <v>0</v>
      </c>
      <c r="D210" s="76">
        <f t="shared" si="25"/>
        <v>0</v>
      </c>
      <c r="E210" s="76">
        <f t="shared" si="25"/>
        <v>0</v>
      </c>
      <c r="F210" s="76">
        <f t="shared" si="25"/>
        <v>0</v>
      </c>
      <c r="G210" s="76">
        <f t="shared" si="25"/>
        <v>0</v>
      </c>
      <c r="H210" s="76">
        <f t="shared" si="25"/>
        <v>0</v>
      </c>
      <c r="I210" s="76">
        <f t="shared" si="25"/>
        <v>0</v>
      </c>
      <c r="J210" s="76">
        <f t="shared" si="25"/>
        <v>0</v>
      </c>
      <c r="K210" s="76">
        <f t="shared" si="25"/>
        <v>0</v>
      </c>
      <c r="L210" s="76">
        <f t="shared" si="25"/>
        <v>0</v>
      </c>
      <c r="M210" s="76">
        <f t="shared" si="25"/>
        <v>0</v>
      </c>
      <c r="N210" s="76">
        <f t="shared" si="25"/>
        <v>0</v>
      </c>
      <c r="O210" s="76">
        <f t="shared" si="25"/>
        <v>0</v>
      </c>
      <c r="P210" s="76">
        <f t="shared" si="25"/>
        <v>0</v>
      </c>
      <c r="Q210" s="76">
        <f t="shared" si="25"/>
        <v>0</v>
      </c>
      <c r="R210" s="76">
        <f t="shared" si="25"/>
        <v>0</v>
      </c>
      <c r="S210" s="76">
        <f t="shared" si="25"/>
        <v>0</v>
      </c>
      <c r="T210" s="76">
        <f t="shared" si="25"/>
        <v>0</v>
      </c>
      <c r="U210" s="76">
        <f t="shared" si="25"/>
        <v>0</v>
      </c>
      <c r="V210" s="76">
        <f t="shared" si="25"/>
        <v>0</v>
      </c>
      <c r="W210" s="76">
        <f t="shared" si="25"/>
        <v>0</v>
      </c>
      <c r="X210" s="76">
        <f t="shared" si="25"/>
        <v>0</v>
      </c>
      <c r="Y210" s="76">
        <f t="shared" si="25"/>
        <v>0</v>
      </c>
      <c r="Z210" s="76">
        <f t="shared" si="25"/>
        <v>0</v>
      </c>
      <c r="AA210" s="76">
        <f t="shared" si="25"/>
        <v>0</v>
      </c>
      <c r="AB210" s="76">
        <f t="shared" si="25"/>
        <v>0</v>
      </c>
      <c r="AC210" s="76">
        <f t="shared" si="25"/>
        <v>0</v>
      </c>
      <c r="AD210" s="76">
        <f t="shared" si="25"/>
        <v>0</v>
      </c>
      <c r="AE210" s="76">
        <f t="shared" si="25"/>
        <v>0</v>
      </c>
      <c r="AF210" s="76">
        <f t="shared" si="25"/>
        <v>0</v>
      </c>
      <c r="AG210" s="76">
        <f t="shared" si="25"/>
        <v>0</v>
      </c>
      <c r="AH210" s="76">
        <f t="shared" si="25"/>
        <v>0</v>
      </c>
      <c r="AI210" s="76">
        <f t="shared" si="25"/>
        <v>0</v>
      </c>
      <c r="AJ210" s="76">
        <f t="shared" si="25"/>
        <v>0</v>
      </c>
      <c r="AK210" s="76">
        <f t="shared" si="25"/>
        <v>0</v>
      </c>
      <c r="AL210" s="76">
        <f t="shared" si="25"/>
        <v>0</v>
      </c>
      <c r="AM210" s="76">
        <f t="shared" si="25"/>
        <v>0</v>
      </c>
      <c r="AN210" s="76">
        <f t="shared" si="25"/>
        <v>0</v>
      </c>
      <c r="AO210" s="76">
        <f t="shared" si="25"/>
        <v>0</v>
      </c>
      <c r="AP210" s="76">
        <f t="shared" si="25"/>
        <v>0</v>
      </c>
      <c r="AQ210" s="76">
        <f t="shared" si="25"/>
        <v>0</v>
      </c>
      <c r="AR210" s="76">
        <f t="shared" si="25"/>
        <v>0</v>
      </c>
      <c r="AS210" s="76">
        <f t="shared" si="25"/>
        <v>0</v>
      </c>
      <c r="AT210" s="76">
        <f t="shared" si="25"/>
        <v>0</v>
      </c>
      <c r="AU210" s="76">
        <f t="shared" si="25"/>
        <v>0</v>
      </c>
    </row>
    <row r="211" spans="1:47" ht="14.1" customHeight="1" x14ac:dyDescent="0.2">
      <c r="A211" s="88" t="s">
        <v>320</v>
      </c>
      <c r="B211" s="20">
        <f t="shared" ref="B211:AU211" si="26">+B33+B122</f>
        <v>0</v>
      </c>
      <c r="C211" s="20">
        <f t="shared" si="26"/>
        <v>0</v>
      </c>
      <c r="D211" s="20">
        <f t="shared" si="26"/>
        <v>0</v>
      </c>
      <c r="E211" s="20">
        <f t="shared" si="26"/>
        <v>0</v>
      </c>
      <c r="F211" s="20">
        <f t="shared" si="26"/>
        <v>0</v>
      </c>
      <c r="G211" s="20">
        <f t="shared" si="26"/>
        <v>0</v>
      </c>
      <c r="H211" s="20">
        <f t="shared" si="26"/>
        <v>0</v>
      </c>
      <c r="I211" s="20">
        <f t="shared" si="26"/>
        <v>0</v>
      </c>
      <c r="J211" s="20">
        <f t="shared" si="26"/>
        <v>0</v>
      </c>
      <c r="K211" s="20">
        <f t="shared" si="26"/>
        <v>0</v>
      </c>
      <c r="L211" s="20">
        <f t="shared" si="26"/>
        <v>0</v>
      </c>
      <c r="M211" s="20">
        <f t="shared" si="26"/>
        <v>0</v>
      </c>
      <c r="N211" s="20">
        <f t="shared" si="26"/>
        <v>0</v>
      </c>
      <c r="O211" s="20">
        <f t="shared" si="26"/>
        <v>0</v>
      </c>
      <c r="P211" s="20">
        <f t="shared" si="26"/>
        <v>0</v>
      </c>
      <c r="Q211" s="20">
        <f t="shared" si="26"/>
        <v>0</v>
      </c>
      <c r="R211" s="20">
        <f t="shared" si="26"/>
        <v>0</v>
      </c>
      <c r="S211" s="20">
        <f t="shared" si="26"/>
        <v>0</v>
      </c>
      <c r="T211" s="20">
        <f t="shared" si="26"/>
        <v>0</v>
      </c>
      <c r="U211" s="20">
        <f t="shared" si="26"/>
        <v>0</v>
      </c>
      <c r="V211" s="20">
        <f t="shared" si="26"/>
        <v>0</v>
      </c>
      <c r="W211" s="20">
        <f t="shared" si="26"/>
        <v>0</v>
      </c>
      <c r="X211" s="20">
        <f t="shared" si="26"/>
        <v>0</v>
      </c>
      <c r="Y211" s="20">
        <f t="shared" si="26"/>
        <v>0</v>
      </c>
      <c r="Z211" s="20">
        <f t="shared" si="26"/>
        <v>0</v>
      </c>
      <c r="AA211" s="20">
        <f t="shared" si="26"/>
        <v>0</v>
      </c>
      <c r="AB211" s="20">
        <f t="shared" si="26"/>
        <v>0</v>
      </c>
      <c r="AC211" s="20">
        <f t="shared" si="26"/>
        <v>0</v>
      </c>
      <c r="AD211" s="20">
        <f t="shared" si="26"/>
        <v>0</v>
      </c>
      <c r="AE211" s="20">
        <f t="shared" si="26"/>
        <v>0</v>
      </c>
      <c r="AF211" s="20">
        <f t="shared" si="26"/>
        <v>0</v>
      </c>
      <c r="AG211" s="20">
        <f t="shared" si="26"/>
        <v>0</v>
      </c>
      <c r="AH211" s="20">
        <f t="shared" si="26"/>
        <v>0</v>
      </c>
      <c r="AI211" s="20">
        <f t="shared" si="26"/>
        <v>0</v>
      </c>
      <c r="AJ211" s="20">
        <f t="shared" si="26"/>
        <v>0</v>
      </c>
      <c r="AK211" s="20">
        <f t="shared" si="26"/>
        <v>0</v>
      </c>
      <c r="AL211" s="20">
        <f t="shared" si="26"/>
        <v>0</v>
      </c>
      <c r="AM211" s="20">
        <f t="shared" si="26"/>
        <v>0</v>
      </c>
      <c r="AN211" s="20">
        <f t="shared" si="26"/>
        <v>0</v>
      </c>
      <c r="AO211" s="20">
        <f t="shared" si="26"/>
        <v>0</v>
      </c>
      <c r="AP211" s="20">
        <f t="shared" si="26"/>
        <v>0</v>
      </c>
      <c r="AQ211" s="20">
        <f t="shared" si="26"/>
        <v>0</v>
      </c>
      <c r="AR211" s="20">
        <f t="shared" si="26"/>
        <v>0</v>
      </c>
      <c r="AS211" s="20">
        <f t="shared" si="26"/>
        <v>0</v>
      </c>
      <c r="AT211" s="20">
        <f t="shared" si="26"/>
        <v>0</v>
      </c>
      <c r="AU211" s="20">
        <f t="shared" si="26"/>
        <v>0</v>
      </c>
    </row>
    <row r="212" spans="1:47" ht="14.1" customHeight="1" x14ac:dyDescent="0.2">
      <c r="A212" s="89" t="s">
        <v>321</v>
      </c>
      <c r="B212" s="76">
        <f t="shared" ref="B212:AU212" si="27">+B34+B123</f>
        <v>0</v>
      </c>
      <c r="C212" s="76">
        <f t="shared" si="27"/>
        <v>0</v>
      </c>
      <c r="D212" s="76">
        <f t="shared" si="27"/>
        <v>0</v>
      </c>
      <c r="E212" s="76">
        <f t="shared" si="27"/>
        <v>0</v>
      </c>
      <c r="F212" s="76">
        <f t="shared" si="27"/>
        <v>0</v>
      </c>
      <c r="G212" s="76">
        <f t="shared" si="27"/>
        <v>0</v>
      </c>
      <c r="H212" s="76">
        <f t="shared" si="27"/>
        <v>0</v>
      </c>
      <c r="I212" s="76">
        <f t="shared" si="27"/>
        <v>0</v>
      </c>
      <c r="J212" s="76">
        <f t="shared" si="27"/>
        <v>0</v>
      </c>
      <c r="K212" s="76">
        <f t="shared" si="27"/>
        <v>0</v>
      </c>
      <c r="L212" s="76">
        <f t="shared" si="27"/>
        <v>0</v>
      </c>
      <c r="M212" s="76">
        <f t="shared" si="27"/>
        <v>0</v>
      </c>
      <c r="N212" s="76">
        <f t="shared" si="27"/>
        <v>0</v>
      </c>
      <c r="O212" s="76">
        <f t="shared" si="27"/>
        <v>0</v>
      </c>
      <c r="P212" s="76">
        <f t="shared" si="27"/>
        <v>0</v>
      </c>
      <c r="Q212" s="76">
        <f t="shared" si="27"/>
        <v>0</v>
      </c>
      <c r="R212" s="76">
        <f t="shared" si="27"/>
        <v>0</v>
      </c>
      <c r="S212" s="76">
        <f t="shared" si="27"/>
        <v>0</v>
      </c>
      <c r="T212" s="76">
        <f t="shared" si="27"/>
        <v>0</v>
      </c>
      <c r="U212" s="76">
        <f t="shared" si="27"/>
        <v>0</v>
      </c>
      <c r="V212" s="76">
        <f t="shared" si="27"/>
        <v>0</v>
      </c>
      <c r="W212" s="76">
        <f t="shared" si="27"/>
        <v>0</v>
      </c>
      <c r="X212" s="76">
        <f t="shared" si="27"/>
        <v>0</v>
      </c>
      <c r="Y212" s="76">
        <f t="shared" si="27"/>
        <v>0</v>
      </c>
      <c r="Z212" s="76">
        <f t="shared" si="27"/>
        <v>0</v>
      </c>
      <c r="AA212" s="76">
        <f t="shared" si="27"/>
        <v>0</v>
      </c>
      <c r="AB212" s="76">
        <f t="shared" si="27"/>
        <v>0</v>
      </c>
      <c r="AC212" s="76">
        <f t="shared" si="27"/>
        <v>0</v>
      </c>
      <c r="AD212" s="76">
        <f t="shared" si="27"/>
        <v>0</v>
      </c>
      <c r="AE212" s="76">
        <f t="shared" si="27"/>
        <v>0</v>
      </c>
      <c r="AF212" s="76">
        <f t="shared" si="27"/>
        <v>0</v>
      </c>
      <c r="AG212" s="76">
        <f t="shared" si="27"/>
        <v>0</v>
      </c>
      <c r="AH212" s="76">
        <f t="shared" si="27"/>
        <v>0</v>
      </c>
      <c r="AI212" s="76">
        <f t="shared" si="27"/>
        <v>0</v>
      </c>
      <c r="AJ212" s="76">
        <f t="shared" si="27"/>
        <v>0</v>
      </c>
      <c r="AK212" s="76">
        <f t="shared" si="27"/>
        <v>0</v>
      </c>
      <c r="AL212" s="76">
        <f t="shared" si="27"/>
        <v>0</v>
      </c>
      <c r="AM212" s="76">
        <f t="shared" si="27"/>
        <v>0</v>
      </c>
      <c r="AN212" s="76">
        <f t="shared" si="27"/>
        <v>0</v>
      </c>
      <c r="AO212" s="76">
        <f t="shared" si="27"/>
        <v>0</v>
      </c>
      <c r="AP212" s="76">
        <f t="shared" si="27"/>
        <v>0</v>
      </c>
      <c r="AQ212" s="76">
        <f t="shared" si="27"/>
        <v>0</v>
      </c>
      <c r="AR212" s="76">
        <f t="shared" si="27"/>
        <v>0</v>
      </c>
      <c r="AS212" s="76">
        <f t="shared" si="27"/>
        <v>0</v>
      </c>
      <c r="AT212" s="76">
        <f t="shared" si="27"/>
        <v>0</v>
      </c>
      <c r="AU212" s="76">
        <f t="shared" si="27"/>
        <v>0</v>
      </c>
    </row>
    <row r="213" spans="1:47" ht="14.1" customHeight="1" x14ac:dyDescent="0.2">
      <c r="A213" s="89" t="s">
        <v>322</v>
      </c>
      <c r="B213" s="76">
        <f t="shared" ref="B213:AU213" si="28">+B35+B124</f>
        <v>0</v>
      </c>
      <c r="C213" s="76">
        <f t="shared" si="28"/>
        <v>0</v>
      </c>
      <c r="D213" s="76">
        <f t="shared" si="28"/>
        <v>0</v>
      </c>
      <c r="E213" s="76">
        <f t="shared" si="28"/>
        <v>0</v>
      </c>
      <c r="F213" s="76">
        <f t="shared" si="28"/>
        <v>0</v>
      </c>
      <c r="G213" s="76">
        <f t="shared" si="28"/>
        <v>0</v>
      </c>
      <c r="H213" s="76">
        <f t="shared" si="28"/>
        <v>0</v>
      </c>
      <c r="I213" s="76">
        <f t="shared" si="28"/>
        <v>0</v>
      </c>
      <c r="J213" s="76">
        <f t="shared" si="28"/>
        <v>0</v>
      </c>
      <c r="K213" s="76">
        <f t="shared" si="28"/>
        <v>0</v>
      </c>
      <c r="L213" s="76">
        <f t="shared" si="28"/>
        <v>0</v>
      </c>
      <c r="M213" s="76">
        <f t="shared" si="28"/>
        <v>0</v>
      </c>
      <c r="N213" s="76">
        <f t="shared" si="28"/>
        <v>0</v>
      </c>
      <c r="O213" s="76">
        <f t="shared" si="28"/>
        <v>0</v>
      </c>
      <c r="P213" s="76">
        <f t="shared" si="28"/>
        <v>0</v>
      </c>
      <c r="Q213" s="76">
        <f t="shared" si="28"/>
        <v>0</v>
      </c>
      <c r="R213" s="76">
        <f t="shared" si="28"/>
        <v>0</v>
      </c>
      <c r="S213" s="76">
        <f t="shared" si="28"/>
        <v>0</v>
      </c>
      <c r="T213" s="76">
        <f t="shared" si="28"/>
        <v>0</v>
      </c>
      <c r="U213" s="76">
        <f t="shared" si="28"/>
        <v>0</v>
      </c>
      <c r="V213" s="76">
        <f t="shared" si="28"/>
        <v>0</v>
      </c>
      <c r="W213" s="76">
        <f t="shared" si="28"/>
        <v>0</v>
      </c>
      <c r="X213" s="76">
        <f t="shared" si="28"/>
        <v>0</v>
      </c>
      <c r="Y213" s="76">
        <f t="shared" si="28"/>
        <v>0</v>
      </c>
      <c r="Z213" s="76">
        <f t="shared" si="28"/>
        <v>0</v>
      </c>
      <c r="AA213" s="76">
        <f t="shared" si="28"/>
        <v>0</v>
      </c>
      <c r="AB213" s="76">
        <f t="shared" si="28"/>
        <v>0</v>
      </c>
      <c r="AC213" s="76">
        <f t="shared" si="28"/>
        <v>0</v>
      </c>
      <c r="AD213" s="76">
        <f t="shared" si="28"/>
        <v>0</v>
      </c>
      <c r="AE213" s="76">
        <f t="shared" si="28"/>
        <v>0</v>
      </c>
      <c r="AF213" s="76">
        <f t="shared" si="28"/>
        <v>0</v>
      </c>
      <c r="AG213" s="76">
        <f t="shared" si="28"/>
        <v>0</v>
      </c>
      <c r="AH213" s="76">
        <f t="shared" si="28"/>
        <v>0</v>
      </c>
      <c r="AI213" s="76">
        <f t="shared" si="28"/>
        <v>0</v>
      </c>
      <c r="AJ213" s="76">
        <f t="shared" si="28"/>
        <v>0</v>
      </c>
      <c r="AK213" s="76">
        <f t="shared" si="28"/>
        <v>0</v>
      </c>
      <c r="AL213" s="76">
        <f t="shared" si="28"/>
        <v>0</v>
      </c>
      <c r="AM213" s="76">
        <f t="shared" si="28"/>
        <v>0</v>
      </c>
      <c r="AN213" s="76">
        <f t="shared" si="28"/>
        <v>0</v>
      </c>
      <c r="AO213" s="76">
        <f t="shared" si="28"/>
        <v>0</v>
      </c>
      <c r="AP213" s="76">
        <f t="shared" si="28"/>
        <v>0</v>
      </c>
      <c r="AQ213" s="76">
        <f t="shared" si="28"/>
        <v>0</v>
      </c>
      <c r="AR213" s="76">
        <f t="shared" si="28"/>
        <v>0</v>
      </c>
      <c r="AS213" s="76">
        <f t="shared" si="28"/>
        <v>0</v>
      </c>
      <c r="AT213" s="76">
        <f t="shared" si="28"/>
        <v>0</v>
      </c>
      <c r="AU213" s="76">
        <f t="shared" si="28"/>
        <v>0</v>
      </c>
    </row>
    <row r="214" spans="1:47" ht="14.1" customHeight="1" x14ac:dyDescent="0.2">
      <c r="A214" s="19" t="s">
        <v>288</v>
      </c>
      <c r="B214" s="20">
        <f t="shared" ref="B214:AU214" si="29">+B36+B125</f>
        <v>0</v>
      </c>
      <c r="C214" s="20">
        <f t="shared" si="29"/>
        <v>0</v>
      </c>
      <c r="D214" s="20">
        <f t="shared" si="29"/>
        <v>0</v>
      </c>
      <c r="E214" s="20">
        <f t="shared" si="29"/>
        <v>0</v>
      </c>
      <c r="F214" s="20">
        <f t="shared" si="29"/>
        <v>0</v>
      </c>
      <c r="G214" s="20">
        <f t="shared" si="29"/>
        <v>0</v>
      </c>
      <c r="H214" s="20">
        <f t="shared" si="29"/>
        <v>0</v>
      </c>
      <c r="I214" s="20">
        <f t="shared" si="29"/>
        <v>0</v>
      </c>
      <c r="J214" s="20">
        <f t="shared" si="29"/>
        <v>0</v>
      </c>
      <c r="K214" s="20">
        <f t="shared" si="29"/>
        <v>0</v>
      </c>
      <c r="L214" s="20">
        <f t="shared" si="29"/>
        <v>0</v>
      </c>
      <c r="M214" s="20">
        <f t="shared" si="29"/>
        <v>0</v>
      </c>
      <c r="N214" s="20">
        <f t="shared" si="29"/>
        <v>0</v>
      </c>
      <c r="O214" s="20">
        <f t="shared" si="29"/>
        <v>0</v>
      </c>
      <c r="P214" s="20">
        <f t="shared" si="29"/>
        <v>0</v>
      </c>
      <c r="Q214" s="20">
        <f t="shared" si="29"/>
        <v>0</v>
      </c>
      <c r="R214" s="20">
        <f t="shared" si="29"/>
        <v>0</v>
      </c>
      <c r="S214" s="20">
        <f t="shared" si="29"/>
        <v>0</v>
      </c>
      <c r="T214" s="20">
        <f t="shared" si="29"/>
        <v>0</v>
      </c>
      <c r="U214" s="20">
        <f t="shared" si="29"/>
        <v>0</v>
      </c>
      <c r="V214" s="20">
        <f t="shared" si="29"/>
        <v>0</v>
      </c>
      <c r="W214" s="20">
        <f t="shared" si="29"/>
        <v>0</v>
      </c>
      <c r="X214" s="20">
        <f t="shared" si="29"/>
        <v>0</v>
      </c>
      <c r="Y214" s="20">
        <f t="shared" si="29"/>
        <v>0</v>
      </c>
      <c r="Z214" s="20">
        <f t="shared" si="29"/>
        <v>0</v>
      </c>
      <c r="AA214" s="20">
        <f t="shared" si="29"/>
        <v>0</v>
      </c>
      <c r="AB214" s="20">
        <f t="shared" si="29"/>
        <v>0</v>
      </c>
      <c r="AC214" s="20">
        <f t="shared" si="29"/>
        <v>0</v>
      </c>
      <c r="AD214" s="20">
        <f t="shared" si="29"/>
        <v>0</v>
      </c>
      <c r="AE214" s="20">
        <f t="shared" si="29"/>
        <v>0</v>
      </c>
      <c r="AF214" s="20">
        <f t="shared" si="29"/>
        <v>0</v>
      </c>
      <c r="AG214" s="20">
        <f t="shared" si="29"/>
        <v>0</v>
      </c>
      <c r="AH214" s="20">
        <f t="shared" si="29"/>
        <v>0</v>
      </c>
      <c r="AI214" s="20">
        <f t="shared" si="29"/>
        <v>0</v>
      </c>
      <c r="AJ214" s="20">
        <f t="shared" si="29"/>
        <v>0</v>
      </c>
      <c r="AK214" s="20">
        <f t="shared" si="29"/>
        <v>0</v>
      </c>
      <c r="AL214" s="20">
        <f t="shared" si="29"/>
        <v>0</v>
      </c>
      <c r="AM214" s="20">
        <f t="shared" si="29"/>
        <v>0</v>
      </c>
      <c r="AN214" s="20">
        <f t="shared" si="29"/>
        <v>0</v>
      </c>
      <c r="AO214" s="20">
        <f t="shared" si="29"/>
        <v>0</v>
      </c>
      <c r="AP214" s="20">
        <f t="shared" si="29"/>
        <v>0</v>
      </c>
      <c r="AQ214" s="20">
        <f t="shared" si="29"/>
        <v>0</v>
      </c>
      <c r="AR214" s="20">
        <f t="shared" si="29"/>
        <v>0</v>
      </c>
      <c r="AS214" s="20">
        <f t="shared" si="29"/>
        <v>0</v>
      </c>
      <c r="AT214" s="20">
        <f t="shared" si="29"/>
        <v>0</v>
      </c>
      <c r="AU214" s="20">
        <f t="shared" si="29"/>
        <v>0</v>
      </c>
    </row>
    <row r="215" spans="1:47" ht="14.1" customHeight="1" x14ac:dyDescent="0.2">
      <c r="A215" s="31" t="s">
        <v>109</v>
      </c>
      <c r="B215" s="20">
        <f t="shared" ref="B215:AU215" si="30">+B37+B126</f>
        <v>0</v>
      </c>
      <c r="C215" s="20">
        <f t="shared" si="30"/>
        <v>0</v>
      </c>
      <c r="D215" s="20">
        <f t="shared" si="30"/>
        <v>0</v>
      </c>
      <c r="E215" s="20">
        <f t="shared" si="30"/>
        <v>0</v>
      </c>
      <c r="F215" s="20">
        <f t="shared" si="30"/>
        <v>0</v>
      </c>
      <c r="G215" s="20">
        <f t="shared" si="30"/>
        <v>0</v>
      </c>
      <c r="H215" s="20">
        <f t="shared" si="30"/>
        <v>0</v>
      </c>
      <c r="I215" s="20">
        <f t="shared" si="30"/>
        <v>0</v>
      </c>
      <c r="J215" s="20">
        <f t="shared" si="30"/>
        <v>0</v>
      </c>
      <c r="K215" s="20">
        <f t="shared" si="30"/>
        <v>0</v>
      </c>
      <c r="L215" s="20">
        <f t="shared" si="30"/>
        <v>0</v>
      </c>
      <c r="M215" s="20">
        <f t="shared" si="30"/>
        <v>0</v>
      </c>
      <c r="N215" s="20">
        <f t="shared" si="30"/>
        <v>0</v>
      </c>
      <c r="O215" s="20">
        <f t="shared" si="30"/>
        <v>0</v>
      </c>
      <c r="P215" s="20">
        <f t="shared" si="30"/>
        <v>0</v>
      </c>
      <c r="Q215" s="20">
        <f t="shared" si="30"/>
        <v>0</v>
      </c>
      <c r="R215" s="20">
        <f t="shared" si="30"/>
        <v>0</v>
      </c>
      <c r="S215" s="20">
        <f t="shared" si="30"/>
        <v>0</v>
      </c>
      <c r="T215" s="20">
        <f t="shared" si="30"/>
        <v>0</v>
      </c>
      <c r="U215" s="20">
        <f t="shared" si="30"/>
        <v>0</v>
      </c>
      <c r="V215" s="20">
        <f t="shared" si="30"/>
        <v>0</v>
      </c>
      <c r="W215" s="20">
        <f t="shared" si="30"/>
        <v>0</v>
      </c>
      <c r="X215" s="20">
        <f t="shared" si="30"/>
        <v>0</v>
      </c>
      <c r="Y215" s="20">
        <f t="shared" si="30"/>
        <v>0</v>
      </c>
      <c r="Z215" s="20">
        <f t="shared" si="30"/>
        <v>0</v>
      </c>
      <c r="AA215" s="20">
        <f t="shared" si="30"/>
        <v>0</v>
      </c>
      <c r="AB215" s="20">
        <f t="shared" si="30"/>
        <v>0</v>
      </c>
      <c r="AC215" s="20">
        <f t="shared" si="30"/>
        <v>0</v>
      </c>
      <c r="AD215" s="20">
        <f t="shared" si="30"/>
        <v>0</v>
      </c>
      <c r="AE215" s="20">
        <f t="shared" si="30"/>
        <v>0</v>
      </c>
      <c r="AF215" s="20">
        <f t="shared" si="30"/>
        <v>0</v>
      </c>
      <c r="AG215" s="20">
        <f t="shared" si="30"/>
        <v>0</v>
      </c>
      <c r="AH215" s="20">
        <f t="shared" si="30"/>
        <v>0</v>
      </c>
      <c r="AI215" s="20">
        <f t="shared" si="30"/>
        <v>0</v>
      </c>
      <c r="AJ215" s="20">
        <f t="shared" si="30"/>
        <v>0</v>
      </c>
      <c r="AK215" s="20">
        <f t="shared" si="30"/>
        <v>0</v>
      </c>
      <c r="AL215" s="20">
        <f t="shared" si="30"/>
        <v>0</v>
      </c>
      <c r="AM215" s="20">
        <f t="shared" si="30"/>
        <v>0</v>
      </c>
      <c r="AN215" s="20">
        <f t="shared" si="30"/>
        <v>0</v>
      </c>
      <c r="AO215" s="20">
        <f t="shared" si="30"/>
        <v>0</v>
      </c>
      <c r="AP215" s="20">
        <f t="shared" si="30"/>
        <v>0</v>
      </c>
      <c r="AQ215" s="20">
        <f t="shared" si="30"/>
        <v>0</v>
      </c>
      <c r="AR215" s="20">
        <f t="shared" si="30"/>
        <v>0</v>
      </c>
      <c r="AS215" s="20">
        <f t="shared" si="30"/>
        <v>0</v>
      </c>
      <c r="AT215" s="20">
        <f t="shared" si="30"/>
        <v>0</v>
      </c>
      <c r="AU215" s="20">
        <f t="shared" si="30"/>
        <v>0</v>
      </c>
    </row>
    <row r="216" spans="1:47" ht="14.1" customHeight="1" x14ac:dyDescent="0.2">
      <c r="A216" s="18" t="s">
        <v>4</v>
      </c>
      <c r="B216" s="20">
        <f t="shared" ref="B216:AU216" si="31">+B38+B127</f>
        <v>0</v>
      </c>
      <c r="C216" s="20">
        <f t="shared" si="31"/>
        <v>0</v>
      </c>
      <c r="D216" s="20">
        <f t="shared" si="31"/>
        <v>0</v>
      </c>
      <c r="E216" s="20">
        <f t="shared" si="31"/>
        <v>0</v>
      </c>
      <c r="F216" s="20">
        <f t="shared" si="31"/>
        <v>0</v>
      </c>
      <c r="G216" s="20">
        <f t="shared" si="31"/>
        <v>0</v>
      </c>
      <c r="H216" s="20">
        <f t="shared" si="31"/>
        <v>0</v>
      </c>
      <c r="I216" s="20">
        <f t="shared" si="31"/>
        <v>0</v>
      </c>
      <c r="J216" s="20">
        <f t="shared" si="31"/>
        <v>0</v>
      </c>
      <c r="K216" s="20">
        <f t="shared" si="31"/>
        <v>0</v>
      </c>
      <c r="L216" s="20">
        <f t="shared" si="31"/>
        <v>0</v>
      </c>
      <c r="M216" s="20">
        <f t="shared" si="31"/>
        <v>0</v>
      </c>
      <c r="N216" s="20">
        <f t="shared" si="31"/>
        <v>0</v>
      </c>
      <c r="O216" s="20">
        <f t="shared" si="31"/>
        <v>0</v>
      </c>
      <c r="P216" s="20">
        <f t="shared" si="31"/>
        <v>0</v>
      </c>
      <c r="Q216" s="20">
        <f t="shared" si="31"/>
        <v>0</v>
      </c>
      <c r="R216" s="20">
        <f t="shared" si="31"/>
        <v>0</v>
      </c>
      <c r="S216" s="20">
        <f t="shared" si="31"/>
        <v>0</v>
      </c>
      <c r="T216" s="20">
        <f t="shared" si="31"/>
        <v>0</v>
      </c>
      <c r="U216" s="20">
        <f t="shared" si="31"/>
        <v>0</v>
      </c>
      <c r="V216" s="20">
        <f t="shared" si="31"/>
        <v>0</v>
      </c>
      <c r="W216" s="20">
        <f t="shared" si="31"/>
        <v>0</v>
      </c>
      <c r="X216" s="20">
        <f t="shared" si="31"/>
        <v>0</v>
      </c>
      <c r="Y216" s="20">
        <f t="shared" si="31"/>
        <v>0</v>
      </c>
      <c r="Z216" s="20">
        <f t="shared" si="31"/>
        <v>0</v>
      </c>
      <c r="AA216" s="20">
        <f t="shared" si="31"/>
        <v>0</v>
      </c>
      <c r="AB216" s="20">
        <f t="shared" si="31"/>
        <v>0</v>
      </c>
      <c r="AC216" s="20">
        <f t="shared" si="31"/>
        <v>0</v>
      </c>
      <c r="AD216" s="20">
        <f t="shared" si="31"/>
        <v>0</v>
      </c>
      <c r="AE216" s="20">
        <f t="shared" si="31"/>
        <v>0</v>
      </c>
      <c r="AF216" s="20">
        <f t="shared" si="31"/>
        <v>0</v>
      </c>
      <c r="AG216" s="20">
        <f t="shared" si="31"/>
        <v>0</v>
      </c>
      <c r="AH216" s="20">
        <f t="shared" si="31"/>
        <v>0</v>
      </c>
      <c r="AI216" s="20">
        <f t="shared" si="31"/>
        <v>0</v>
      </c>
      <c r="AJ216" s="20">
        <f t="shared" si="31"/>
        <v>0</v>
      </c>
      <c r="AK216" s="20">
        <f t="shared" si="31"/>
        <v>0</v>
      </c>
      <c r="AL216" s="20">
        <f t="shared" si="31"/>
        <v>0</v>
      </c>
      <c r="AM216" s="20">
        <f t="shared" si="31"/>
        <v>0</v>
      </c>
      <c r="AN216" s="20">
        <f t="shared" si="31"/>
        <v>0</v>
      </c>
      <c r="AO216" s="20">
        <f t="shared" si="31"/>
        <v>0</v>
      </c>
      <c r="AP216" s="20">
        <f t="shared" si="31"/>
        <v>0</v>
      </c>
      <c r="AQ216" s="20">
        <f t="shared" si="31"/>
        <v>0</v>
      </c>
      <c r="AR216" s="20">
        <f t="shared" si="31"/>
        <v>0</v>
      </c>
      <c r="AS216" s="20">
        <f t="shared" si="31"/>
        <v>0</v>
      </c>
      <c r="AT216" s="20">
        <f t="shared" si="31"/>
        <v>0</v>
      </c>
      <c r="AU216" s="20">
        <f t="shared" si="31"/>
        <v>0</v>
      </c>
    </row>
    <row r="217" spans="1:47" ht="14.1" customHeight="1" x14ac:dyDescent="0.2">
      <c r="A217" s="16" t="s">
        <v>21</v>
      </c>
      <c r="B217" s="76">
        <f t="shared" ref="B217:AU217" si="32">+B39+B128</f>
        <v>0</v>
      </c>
      <c r="C217" s="76">
        <f t="shared" si="32"/>
        <v>0</v>
      </c>
      <c r="D217" s="76">
        <f t="shared" si="32"/>
        <v>0</v>
      </c>
      <c r="E217" s="76">
        <f t="shared" si="32"/>
        <v>0</v>
      </c>
      <c r="F217" s="76">
        <f t="shared" si="32"/>
        <v>0</v>
      </c>
      <c r="G217" s="76">
        <f t="shared" si="32"/>
        <v>0</v>
      </c>
      <c r="H217" s="76">
        <f t="shared" si="32"/>
        <v>0</v>
      </c>
      <c r="I217" s="76">
        <f t="shared" si="32"/>
        <v>0</v>
      </c>
      <c r="J217" s="76">
        <f t="shared" si="32"/>
        <v>0</v>
      </c>
      <c r="K217" s="76">
        <f t="shared" si="32"/>
        <v>0</v>
      </c>
      <c r="L217" s="76">
        <f t="shared" si="32"/>
        <v>0</v>
      </c>
      <c r="M217" s="76">
        <f t="shared" si="32"/>
        <v>0</v>
      </c>
      <c r="N217" s="76">
        <f t="shared" si="32"/>
        <v>0</v>
      </c>
      <c r="O217" s="76">
        <f t="shared" si="32"/>
        <v>0</v>
      </c>
      <c r="P217" s="76">
        <f t="shared" si="32"/>
        <v>0</v>
      </c>
      <c r="Q217" s="76">
        <f t="shared" si="32"/>
        <v>0</v>
      </c>
      <c r="R217" s="76">
        <f t="shared" si="32"/>
        <v>0</v>
      </c>
      <c r="S217" s="76">
        <f t="shared" si="32"/>
        <v>0</v>
      </c>
      <c r="T217" s="76">
        <f t="shared" si="32"/>
        <v>0</v>
      </c>
      <c r="U217" s="76">
        <f t="shared" si="32"/>
        <v>0</v>
      </c>
      <c r="V217" s="76">
        <f t="shared" si="32"/>
        <v>0</v>
      </c>
      <c r="W217" s="76">
        <f t="shared" si="32"/>
        <v>0</v>
      </c>
      <c r="X217" s="76">
        <f t="shared" si="32"/>
        <v>0</v>
      </c>
      <c r="Y217" s="76">
        <f t="shared" si="32"/>
        <v>0</v>
      </c>
      <c r="Z217" s="76">
        <f t="shared" si="32"/>
        <v>0</v>
      </c>
      <c r="AA217" s="76">
        <f t="shared" si="32"/>
        <v>0</v>
      </c>
      <c r="AB217" s="76">
        <f t="shared" si="32"/>
        <v>0</v>
      </c>
      <c r="AC217" s="76">
        <f t="shared" si="32"/>
        <v>0</v>
      </c>
      <c r="AD217" s="76">
        <f t="shared" si="32"/>
        <v>0</v>
      </c>
      <c r="AE217" s="76">
        <f t="shared" si="32"/>
        <v>0</v>
      </c>
      <c r="AF217" s="76">
        <f t="shared" si="32"/>
        <v>0</v>
      </c>
      <c r="AG217" s="76">
        <f t="shared" si="32"/>
        <v>0</v>
      </c>
      <c r="AH217" s="76">
        <f t="shared" si="32"/>
        <v>0</v>
      </c>
      <c r="AI217" s="76">
        <f t="shared" si="32"/>
        <v>0</v>
      </c>
      <c r="AJ217" s="76">
        <f t="shared" si="32"/>
        <v>0</v>
      </c>
      <c r="AK217" s="76">
        <f t="shared" si="32"/>
        <v>0</v>
      </c>
      <c r="AL217" s="76">
        <f t="shared" si="32"/>
        <v>0</v>
      </c>
      <c r="AM217" s="76">
        <f t="shared" si="32"/>
        <v>0</v>
      </c>
      <c r="AN217" s="76">
        <f t="shared" si="32"/>
        <v>0</v>
      </c>
      <c r="AO217" s="76">
        <f t="shared" si="32"/>
        <v>0</v>
      </c>
      <c r="AP217" s="76">
        <f t="shared" si="32"/>
        <v>0</v>
      </c>
      <c r="AQ217" s="76">
        <f t="shared" si="32"/>
        <v>0</v>
      </c>
      <c r="AR217" s="76">
        <f t="shared" si="32"/>
        <v>0</v>
      </c>
      <c r="AS217" s="76">
        <f t="shared" si="32"/>
        <v>0</v>
      </c>
      <c r="AT217" s="76">
        <f t="shared" si="32"/>
        <v>0</v>
      </c>
      <c r="AU217" s="76">
        <f t="shared" si="32"/>
        <v>0</v>
      </c>
    </row>
    <row r="218" spans="1:47" ht="14.1" customHeight="1" x14ac:dyDescent="0.2">
      <c r="A218" s="33" t="s">
        <v>150</v>
      </c>
      <c r="B218" s="76">
        <f t="shared" ref="B218:AU218" si="33">+B40+B129</f>
        <v>0</v>
      </c>
      <c r="C218" s="76">
        <f t="shared" si="33"/>
        <v>0</v>
      </c>
      <c r="D218" s="76">
        <f t="shared" si="33"/>
        <v>0</v>
      </c>
      <c r="E218" s="76">
        <f t="shared" si="33"/>
        <v>0</v>
      </c>
      <c r="F218" s="76">
        <f t="shared" si="33"/>
        <v>0</v>
      </c>
      <c r="G218" s="76">
        <f t="shared" si="33"/>
        <v>0</v>
      </c>
      <c r="H218" s="76">
        <f t="shared" si="33"/>
        <v>0</v>
      </c>
      <c r="I218" s="76">
        <f t="shared" si="33"/>
        <v>0</v>
      </c>
      <c r="J218" s="76">
        <f t="shared" si="33"/>
        <v>0</v>
      </c>
      <c r="K218" s="76">
        <f t="shared" si="33"/>
        <v>0</v>
      </c>
      <c r="L218" s="76">
        <f t="shared" si="33"/>
        <v>0</v>
      </c>
      <c r="M218" s="76">
        <f t="shared" si="33"/>
        <v>0</v>
      </c>
      <c r="N218" s="76">
        <f t="shared" si="33"/>
        <v>0</v>
      </c>
      <c r="O218" s="76">
        <f t="shared" si="33"/>
        <v>0</v>
      </c>
      <c r="P218" s="76">
        <f t="shared" si="33"/>
        <v>0</v>
      </c>
      <c r="Q218" s="76">
        <f t="shared" si="33"/>
        <v>0</v>
      </c>
      <c r="R218" s="76">
        <f t="shared" si="33"/>
        <v>0</v>
      </c>
      <c r="S218" s="76">
        <f t="shared" si="33"/>
        <v>0</v>
      </c>
      <c r="T218" s="76">
        <f t="shared" si="33"/>
        <v>0</v>
      </c>
      <c r="U218" s="76">
        <f t="shared" si="33"/>
        <v>0</v>
      </c>
      <c r="V218" s="76">
        <f t="shared" si="33"/>
        <v>0</v>
      </c>
      <c r="W218" s="76">
        <f t="shared" si="33"/>
        <v>0</v>
      </c>
      <c r="X218" s="76">
        <f t="shared" si="33"/>
        <v>0</v>
      </c>
      <c r="Y218" s="76">
        <f t="shared" si="33"/>
        <v>0</v>
      </c>
      <c r="Z218" s="76">
        <f t="shared" si="33"/>
        <v>0</v>
      </c>
      <c r="AA218" s="76">
        <f t="shared" si="33"/>
        <v>0</v>
      </c>
      <c r="AB218" s="76">
        <f t="shared" si="33"/>
        <v>0</v>
      </c>
      <c r="AC218" s="76">
        <f t="shared" si="33"/>
        <v>0</v>
      </c>
      <c r="AD218" s="76">
        <f t="shared" si="33"/>
        <v>0</v>
      </c>
      <c r="AE218" s="76">
        <f t="shared" si="33"/>
        <v>0</v>
      </c>
      <c r="AF218" s="76">
        <f t="shared" si="33"/>
        <v>0</v>
      </c>
      <c r="AG218" s="76">
        <f t="shared" si="33"/>
        <v>0</v>
      </c>
      <c r="AH218" s="76">
        <f t="shared" si="33"/>
        <v>0</v>
      </c>
      <c r="AI218" s="76">
        <f t="shared" si="33"/>
        <v>0</v>
      </c>
      <c r="AJ218" s="76">
        <f t="shared" si="33"/>
        <v>0</v>
      </c>
      <c r="AK218" s="76">
        <f t="shared" si="33"/>
        <v>0</v>
      </c>
      <c r="AL218" s="76">
        <f t="shared" si="33"/>
        <v>0</v>
      </c>
      <c r="AM218" s="76">
        <f t="shared" si="33"/>
        <v>0</v>
      </c>
      <c r="AN218" s="76">
        <f t="shared" si="33"/>
        <v>0</v>
      </c>
      <c r="AO218" s="76">
        <f t="shared" si="33"/>
        <v>0</v>
      </c>
      <c r="AP218" s="76">
        <f t="shared" si="33"/>
        <v>0</v>
      </c>
      <c r="AQ218" s="76">
        <f t="shared" si="33"/>
        <v>0</v>
      </c>
      <c r="AR218" s="76">
        <f t="shared" si="33"/>
        <v>0</v>
      </c>
      <c r="AS218" s="76">
        <f t="shared" si="33"/>
        <v>0</v>
      </c>
      <c r="AT218" s="76">
        <f t="shared" si="33"/>
        <v>0</v>
      </c>
      <c r="AU218" s="76">
        <f t="shared" si="33"/>
        <v>0</v>
      </c>
    </row>
    <row r="219" spans="1:47" ht="14.1" customHeight="1" x14ac:dyDescent="0.2">
      <c r="A219" s="33" t="s">
        <v>151</v>
      </c>
      <c r="B219" s="76">
        <f t="shared" ref="B219:AU219" si="34">+B41+B130</f>
        <v>0</v>
      </c>
      <c r="C219" s="76">
        <f t="shared" si="34"/>
        <v>0</v>
      </c>
      <c r="D219" s="76">
        <f t="shared" si="34"/>
        <v>0</v>
      </c>
      <c r="E219" s="76">
        <f t="shared" si="34"/>
        <v>0</v>
      </c>
      <c r="F219" s="76">
        <f t="shared" si="34"/>
        <v>0</v>
      </c>
      <c r="G219" s="76">
        <f t="shared" si="34"/>
        <v>0</v>
      </c>
      <c r="H219" s="76">
        <f t="shared" si="34"/>
        <v>0</v>
      </c>
      <c r="I219" s="76">
        <f t="shared" si="34"/>
        <v>0</v>
      </c>
      <c r="J219" s="76">
        <f t="shared" si="34"/>
        <v>0</v>
      </c>
      <c r="K219" s="76">
        <f t="shared" si="34"/>
        <v>0</v>
      </c>
      <c r="L219" s="76">
        <f t="shared" si="34"/>
        <v>0</v>
      </c>
      <c r="M219" s="76">
        <f t="shared" si="34"/>
        <v>0</v>
      </c>
      <c r="N219" s="76">
        <f t="shared" si="34"/>
        <v>0</v>
      </c>
      <c r="O219" s="76">
        <f t="shared" si="34"/>
        <v>0</v>
      </c>
      <c r="P219" s="76">
        <f t="shared" si="34"/>
        <v>0</v>
      </c>
      <c r="Q219" s="76">
        <f t="shared" si="34"/>
        <v>0</v>
      </c>
      <c r="R219" s="76">
        <f t="shared" si="34"/>
        <v>0</v>
      </c>
      <c r="S219" s="76">
        <f t="shared" si="34"/>
        <v>0</v>
      </c>
      <c r="T219" s="76">
        <f t="shared" si="34"/>
        <v>0</v>
      </c>
      <c r="U219" s="76">
        <f t="shared" si="34"/>
        <v>0</v>
      </c>
      <c r="V219" s="76">
        <f t="shared" si="34"/>
        <v>0</v>
      </c>
      <c r="W219" s="76">
        <f t="shared" si="34"/>
        <v>0</v>
      </c>
      <c r="X219" s="76">
        <f t="shared" si="34"/>
        <v>0</v>
      </c>
      <c r="Y219" s="76">
        <f t="shared" si="34"/>
        <v>0</v>
      </c>
      <c r="Z219" s="76">
        <f t="shared" si="34"/>
        <v>0</v>
      </c>
      <c r="AA219" s="76">
        <f t="shared" si="34"/>
        <v>0</v>
      </c>
      <c r="AB219" s="76">
        <f t="shared" si="34"/>
        <v>0</v>
      </c>
      <c r="AC219" s="76">
        <f t="shared" si="34"/>
        <v>0</v>
      </c>
      <c r="AD219" s="76">
        <f t="shared" si="34"/>
        <v>0</v>
      </c>
      <c r="AE219" s="76">
        <f t="shared" si="34"/>
        <v>0</v>
      </c>
      <c r="AF219" s="76">
        <f t="shared" si="34"/>
        <v>0</v>
      </c>
      <c r="AG219" s="76">
        <f t="shared" si="34"/>
        <v>0</v>
      </c>
      <c r="AH219" s="76">
        <f t="shared" si="34"/>
        <v>0</v>
      </c>
      <c r="AI219" s="76">
        <f t="shared" si="34"/>
        <v>0</v>
      </c>
      <c r="AJ219" s="76">
        <f t="shared" si="34"/>
        <v>0</v>
      </c>
      <c r="AK219" s="76">
        <f t="shared" si="34"/>
        <v>0</v>
      </c>
      <c r="AL219" s="76">
        <f t="shared" si="34"/>
        <v>0</v>
      </c>
      <c r="AM219" s="76">
        <f t="shared" si="34"/>
        <v>0</v>
      </c>
      <c r="AN219" s="76">
        <f t="shared" si="34"/>
        <v>0</v>
      </c>
      <c r="AO219" s="76">
        <f t="shared" si="34"/>
        <v>0</v>
      </c>
      <c r="AP219" s="76">
        <f t="shared" si="34"/>
        <v>0</v>
      </c>
      <c r="AQ219" s="76">
        <f t="shared" si="34"/>
        <v>0</v>
      </c>
      <c r="AR219" s="76">
        <f t="shared" si="34"/>
        <v>0</v>
      </c>
      <c r="AS219" s="76">
        <f t="shared" si="34"/>
        <v>0</v>
      </c>
      <c r="AT219" s="76">
        <f t="shared" si="34"/>
        <v>0</v>
      </c>
      <c r="AU219" s="76">
        <f t="shared" si="34"/>
        <v>0</v>
      </c>
    </row>
    <row r="220" spans="1:47" ht="14.1" customHeight="1" x14ac:dyDescent="0.2">
      <c r="A220" s="33" t="s">
        <v>152</v>
      </c>
      <c r="B220" s="76">
        <f t="shared" ref="B220:AU220" si="35">+B42+B131</f>
        <v>0</v>
      </c>
      <c r="C220" s="76">
        <f t="shared" si="35"/>
        <v>0</v>
      </c>
      <c r="D220" s="76">
        <f t="shared" si="35"/>
        <v>0</v>
      </c>
      <c r="E220" s="76">
        <f t="shared" si="35"/>
        <v>0</v>
      </c>
      <c r="F220" s="76">
        <f t="shared" si="35"/>
        <v>0</v>
      </c>
      <c r="G220" s="76">
        <f t="shared" si="35"/>
        <v>0</v>
      </c>
      <c r="H220" s="76">
        <f t="shared" si="35"/>
        <v>0</v>
      </c>
      <c r="I220" s="76">
        <f t="shared" si="35"/>
        <v>0</v>
      </c>
      <c r="J220" s="76">
        <f t="shared" si="35"/>
        <v>0</v>
      </c>
      <c r="K220" s="76">
        <f t="shared" si="35"/>
        <v>0</v>
      </c>
      <c r="L220" s="76">
        <f t="shared" si="35"/>
        <v>0</v>
      </c>
      <c r="M220" s="76">
        <f t="shared" si="35"/>
        <v>0</v>
      </c>
      <c r="N220" s="76">
        <f t="shared" si="35"/>
        <v>0</v>
      </c>
      <c r="O220" s="76">
        <f t="shared" si="35"/>
        <v>0</v>
      </c>
      <c r="P220" s="76">
        <f t="shared" si="35"/>
        <v>0</v>
      </c>
      <c r="Q220" s="76">
        <f t="shared" si="35"/>
        <v>0</v>
      </c>
      <c r="R220" s="76">
        <f t="shared" si="35"/>
        <v>0</v>
      </c>
      <c r="S220" s="76">
        <f t="shared" si="35"/>
        <v>0</v>
      </c>
      <c r="T220" s="76">
        <f t="shared" si="35"/>
        <v>0</v>
      </c>
      <c r="U220" s="76">
        <f t="shared" si="35"/>
        <v>0</v>
      </c>
      <c r="V220" s="76">
        <f t="shared" si="35"/>
        <v>0</v>
      </c>
      <c r="W220" s="76">
        <f t="shared" si="35"/>
        <v>0</v>
      </c>
      <c r="X220" s="76">
        <f t="shared" si="35"/>
        <v>0</v>
      </c>
      <c r="Y220" s="76">
        <f t="shared" si="35"/>
        <v>0</v>
      </c>
      <c r="Z220" s="76">
        <f t="shared" si="35"/>
        <v>0</v>
      </c>
      <c r="AA220" s="76">
        <f t="shared" si="35"/>
        <v>0</v>
      </c>
      <c r="AB220" s="76">
        <f t="shared" si="35"/>
        <v>0</v>
      </c>
      <c r="AC220" s="76">
        <f t="shared" si="35"/>
        <v>0</v>
      </c>
      <c r="AD220" s="76">
        <f t="shared" si="35"/>
        <v>0</v>
      </c>
      <c r="AE220" s="76">
        <f t="shared" si="35"/>
        <v>0</v>
      </c>
      <c r="AF220" s="76">
        <f t="shared" si="35"/>
        <v>0</v>
      </c>
      <c r="AG220" s="76">
        <f t="shared" si="35"/>
        <v>0</v>
      </c>
      <c r="AH220" s="76">
        <f t="shared" si="35"/>
        <v>0</v>
      </c>
      <c r="AI220" s="76">
        <f t="shared" si="35"/>
        <v>0</v>
      </c>
      <c r="AJ220" s="76">
        <f t="shared" si="35"/>
        <v>0</v>
      </c>
      <c r="AK220" s="76">
        <f t="shared" si="35"/>
        <v>0</v>
      </c>
      <c r="AL220" s="76">
        <f t="shared" si="35"/>
        <v>0</v>
      </c>
      <c r="AM220" s="76">
        <f t="shared" si="35"/>
        <v>0</v>
      </c>
      <c r="AN220" s="76">
        <f t="shared" si="35"/>
        <v>0</v>
      </c>
      <c r="AO220" s="76">
        <f t="shared" si="35"/>
        <v>0</v>
      </c>
      <c r="AP220" s="76">
        <f t="shared" si="35"/>
        <v>0</v>
      </c>
      <c r="AQ220" s="76">
        <f t="shared" si="35"/>
        <v>0</v>
      </c>
      <c r="AR220" s="76">
        <f t="shared" si="35"/>
        <v>0</v>
      </c>
      <c r="AS220" s="76">
        <f t="shared" si="35"/>
        <v>0</v>
      </c>
      <c r="AT220" s="76">
        <f t="shared" si="35"/>
        <v>0</v>
      </c>
      <c r="AU220" s="76">
        <f t="shared" si="35"/>
        <v>0</v>
      </c>
    </row>
    <row r="221" spans="1:47" ht="14.1" customHeight="1" x14ac:dyDescent="0.2">
      <c r="A221" s="16" t="s">
        <v>138</v>
      </c>
      <c r="B221" s="76">
        <f t="shared" ref="B221:AU221" si="36">+B43+B132</f>
        <v>0</v>
      </c>
      <c r="C221" s="76">
        <f t="shared" si="36"/>
        <v>0</v>
      </c>
      <c r="D221" s="76">
        <f t="shared" si="36"/>
        <v>0</v>
      </c>
      <c r="E221" s="76">
        <f t="shared" si="36"/>
        <v>0</v>
      </c>
      <c r="F221" s="76">
        <f t="shared" si="36"/>
        <v>0</v>
      </c>
      <c r="G221" s="76">
        <f t="shared" si="36"/>
        <v>0</v>
      </c>
      <c r="H221" s="76">
        <f t="shared" si="36"/>
        <v>0</v>
      </c>
      <c r="I221" s="76">
        <f t="shared" si="36"/>
        <v>0</v>
      </c>
      <c r="J221" s="76">
        <f t="shared" si="36"/>
        <v>0</v>
      </c>
      <c r="K221" s="76">
        <f t="shared" si="36"/>
        <v>0</v>
      </c>
      <c r="L221" s="76">
        <f t="shared" si="36"/>
        <v>0</v>
      </c>
      <c r="M221" s="76">
        <f t="shared" si="36"/>
        <v>0</v>
      </c>
      <c r="N221" s="76">
        <f t="shared" si="36"/>
        <v>0</v>
      </c>
      <c r="O221" s="76">
        <f t="shared" si="36"/>
        <v>0</v>
      </c>
      <c r="P221" s="76">
        <f t="shared" si="36"/>
        <v>0</v>
      </c>
      <c r="Q221" s="76">
        <f t="shared" si="36"/>
        <v>0</v>
      </c>
      <c r="R221" s="76">
        <f t="shared" si="36"/>
        <v>0</v>
      </c>
      <c r="S221" s="76">
        <f t="shared" si="36"/>
        <v>0</v>
      </c>
      <c r="T221" s="76">
        <f t="shared" si="36"/>
        <v>0</v>
      </c>
      <c r="U221" s="76">
        <f t="shared" si="36"/>
        <v>0</v>
      </c>
      <c r="V221" s="76">
        <f t="shared" si="36"/>
        <v>0</v>
      </c>
      <c r="W221" s="76">
        <f t="shared" si="36"/>
        <v>0</v>
      </c>
      <c r="X221" s="76">
        <f t="shared" si="36"/>
        <v>0</v>
      </c>
      <c r="Y221" s="76">
        <f t="shared" si="36"/>
        <v>0</v>
      </c>
      <c r="Z221" s="76">
        <f t="shared" si="36"/>
        <v>0</v>
      </c>
      <c r="AA221" s="76">
        <f t="shared" si="36"/>
        <v>0</v>
      </c>
      <c r="AB221" s="76">
        <f t="shared" si="36"/>
        <v>0</v>
      </c>
      <c r="AC221" s="76">
        <f t="shared" si="36"/>
        <v>0</v>
      </c>
      <c r="AD221" s="76">
        <f t="shared" si="36"/>
        <v>0</v>
      </c>
      <c r="AE221" s="76">
        <f t="shared" si="36"/>
        <v>0</v>
      </c>
      <c r="AF221" s="76">
        <f t="shared" si="36"/>
        <v>0</v>
      </c>
      <c r="AG221" s="76">
        <f t="shared" si="36"/>
        <v>0</v>
      </c>
      <c r="AH221" s="76">
        <f t="shared" si="36"/>
        <v>0</v>
      </c>
      <c r="AI221" s="76">
        <f t="shared" si="36"/>
        <v>0</v>
      </c>
      <c r="AJ221" s="76">
        <f t="shared" si="36"/>
        <v>0</v>
      </c>
      <c r="AK221" s="76">
        <f t="shared" si="36"/>
        <v>0</v>
      </c>
      <c r="AL221" s="76">
        <f t="shared" si="36"/>
        <v>0</v>
      </c>
      <c r="AM221" s="76">
        <f t="shared" si="36"/>
        <v>0</v>
      </c>
      <c r="AN221" s="76">
        <f t="shared" si="36"/>
        <v>0</v>
      </c>
      <c r="AO221" s="76">
        <f t="shared" si="36"/>
        <v>0</v>
      </c>
      <c r="AP221" s="76">
        <f t="shared" si="36"/>
        <v>0</v>
      </c>
      <c r="AQ221" s="76">
        <f t="shared" si="36"/>
        <v>0</v>
      </c>
      <c r="AR221" s="76">
        <f t="shared" si="36"/>
        <v>0</v>
      </c>
      <c r="AS221" s="76">
        <f t="shared" si="36"/>
        <v>0</v>
      </c>
      <c r="AT221" s="76">
        <f t="shared" si="36"/>
        <v>0</v>
      </c>
      <c r="AU221" s="76">
        <f t="shared" si="36"/>
        <v>0</v>
      </c>
    </row>
    <row r="222" spans="1:47" ht="14.1" customHeight="1" x14ac:dyDescent="0.2">
      <c r="A222" s="16" t="s">
        <v>289</v>
      </c>
      <c r="B222" s="76">
        <f t="shared" ref="B222:AU222" si="37">+B44+B133</f>
        <v>0</v>
      </c>
      <c r="C222" s="76">
        <f t="shared" si="37"/>
        <v>0</v>
      </c>
      <c r="D222" s="76">
        <f t="shared" si="37"/>
        <v>0</v>
      </c>
      <c r="E222" s="76">
        <f t="shared" si="37"/>
        <v>0</v>
      </c>
      <c r="F222" s="76">
        <f t="shared" si="37"/>
        <v>0</v>
      </c>
      <c r="G222" s="76">
        <f t="shared" si="37"/>
        <v>0</v>
      </c>
      <c r="H222" s="76">
        <f t="shared" si="37"/>
        <v>0</v>
      </c>
      <c r="I222" s="76">
        <f t="shared" si="37"/>
        <v>0</v>
      </c>
      <c r="J222" s="76">
        <f t="shared" si="37"/>
        <v>0</v>
      </c>
      <c r="K222" s="76">
        <f t="shared" si="37"/>
        <v>0</v>
      </c>
      <c r="L222" s="76">
        <f t="shared" si="37"/>
        <v>0</v>
      </c>
      <c r="M222" s="76">
        <f t="shared" si="37"/>
        <v>0</v>
      </c>
      <c r="N222" s="76">
        <f t="shared" si="37"/>
        <v>0</v>
      </c>
      <c r="O222" s="76">
        <f t="shared" si="37"/>
        <v>0</v>
      </c>
      <c r="P222" s="76">
        <f t="shared" si="37"/>
        <v>0</v>
      </c>
      <c r="Q222" s="76">
        <f t="shared" si="37"/>
        <v>0</v>
      </c>
      <c r="R222" s="76">
        <f t="shared" si="37"/>
        <v>0</v>
      </c>
      <c r="S222" s="76">
        <f t="shared" si="37"/>
        <v>0</v>
      </c>
      <c r="T222" s="76">
        <f t="shared" si="37"/>
        <v>0</v>
      </c>
      <c r="U222" s="76">
        <f t="shared" si="37"/>
        <v>0</v>
      </c>
      <c r="V222" s="76">
        <f t="shared" si="37"/>
        <v>0</v>
      </c>
      <c r="W222" s="76">
        <f t="shared" si="37"/>
        <v>0</v>
      </c>
      <c r="X222" s="76">
        <f t="shared" si="37"/>
        <v>0</v>
      </c>
      <c r="Y222" s="76">
        <f t="shared" si="37"/>
        <v>0</v>
      </c>
      <c r="Z222" s="76">
        <f t="shared" si="37"/>
        <v>0</v>
      </c>
      <c r="AA222" s="76">
        <f t="shared" si="37"/>
        <v>0</v>
      </c>
      <c r="AB222" s="76">
        <f t="shared" si="37"/>
        <v>0</v>
      </c>
      <c r="AC222" s="76">
        <f t="shared" si="37"/>
        <v>0</v>
      </c>
      <c r="AD222" s="76">
        <f t="shared" si="37"/>
        <v>0</v>
      </c>
      <c r="AE222" s="76">
        <f t="shared" si="37"/>
        <v>0</v>
      </c>
      <c r="AF222" s="76">
        <f t="shared" si="37"/>
        <v>0</v>
      </c>
      <c r="AG222" s="76">
        <f t="shared" si="37"/>
        <v>0</v>
      </c>
      <c r="AH222" s="76">
        <f t="shared" si="37"/>
        <v>0</v>
      </c>
      <c r="AI222" s="76">
        <f t="shared" si="37"/>
        <v>0</v>
      </c>
      <c r="AJ222" s="76">
        <f t="shared" si="37"/>
        <v>0</v>
      </c>
      <c r="AK222" s="76">
        <f t="shared" si="37"/>
        <v>0</v>
      </c>
      <c r="AL222" s="76">
        <f t="shared" si="37"/>
        <v>0</v>
      </c>
      <c r="AM222" s="76">
        <f t="shared" si="37"/>
        <v>0</v>
      </c>
      <c r="AN222" s="76">
        <f t="shared" si="37"/>
        <v>0</v>
      </c>
      <c r="AO222" s="76">
        <f t="shared" si="37"/>
        <v>0</v>
      </c>
      <c r="AP222" s="76">
        <f t="shared" si="37"/>
        <v>0</v>
      </c>
      <c r="AQ222" s="76">
        <f t="shared" si="37"/>
        <v>0</v>
      </c>
      <c r="AR222" s="76">
        <f t="shared" si="37"/>
        <v>0</v>
      </c>
      <c r="AS222" s="76">
        <f t="shared" si="37"/>
        <v>0</v>
      </c>
      <c r="AT222" s="76">
        <f t="shared" si="37"/>
        <v>0</v>
      </c>
      <c r="AU222" s="76">
        <f t="shared" si="37"/>
        <v>0</v>
      </c>
    </row>
    <row r="223" spans="1:47" ht="14.1" customHeight="1" x14ac:dyDescent="0.2">
      <c r="A223" s="16" t="s">
        <v>22</v>
      </c>
      <c r="B223" s="76">
        <f t="shared" ref="B223:AU223" si="38">+B45+B134</f>
        <v>0</v>
      </c>
      <c r="C223" s="76">
        <f t="shared" si="38"/>
        <v>0</v>
      </c>
      <c r="D223" s="76">
        <f t="shared" si="38"/>
        <v>0</v>
      </c>
      <c r="E223" s="76">
        <f t="shared" si="38"/>
        <v>0</v>
      </c>
      <c r="F223" s="76">
        <f t="shared" si="38"/>
        <v>0</v>
      </c>
      <c r="G223" s="76">
        <f t="shared" si="38"/>
        <v>0</v>
      </c>
      <c r="H223" s="76">
        <f t="shared" si="38"/>
        <v>0</v>
      </c>
      <c r="I223" s="76">
        <f t="shared" si="38"/>
        <v>0</v>
      </c>
      <c r="J223" s="76">
        <f t="shared" si="38"/>
        <v>0</v>
      </c>
      <c r="K223" s="76">
        <f t="shared" si="38"/>
        <v>0</v>
      </c>
      <c r="L223" s="76">
        <f t="shared" si="38"/>
        <v>0</v>
      </c>
      <c r="M223" s="76">
        <f t="shared" si="38"/>
        <v>0</v>
      </c>
      <c r="N223" s="76">
        <f t="shared" si="38"/>
        <v>0</v>
      </c>
      <c r="O223" s="76">
        <f t="shared" si="38"/>
        <v>0</v>
      </c>
      <c r="P223" s="76">
        <f t="shared" si="38"/>
        <v>0</v>
      </c>
      <c r="Q223" s="76">
        <f t="shared" si="38"/>
        <v>0</v>
      </c>
      <c r="R223" s="76">
        <f t="shared" si="38"/>
        <v>0</v>
      </c>
      <c r="S223" s="76">
        <f t="shared" si="38"/>
        <v>0</v>
      </c>
      <c r="T223" s="76">
        <f t="shared" si="38"/>
        <v>0</v>
      </c>
      <c r="U223" s="76">
        <f t="shared" si="38"/>
        <v>0</v>
      </c>
      <c r="V223" s="76">
        <f t="shared" si="38"/>
        <v>0</v>
      </c>
      <c r="W223" s="76">
        <f t="shared" si="38"/>
        <v>0</v>
      </c>
      <c r="X223" s="76">
        <f t="shared" si="38"/>
        <v>0</v>
      </c>
      <c r="Y223" s="76">
        <f t="shared" si="38"/>
        <v>0</v>
      </c>
      <c r="Z223" s="76">
        <f t="shared" si="38"/>
        <v>0</v>
      </c>
      <c r="AA223" s="76">
        <f t="shared" si="38"/>
        <v>0</v>
      </c>
      <c r="AB223" s="76">
        <f t="shared" si="38"/>
        <v>0</v>
      </c>
      <c r="AC223" s="76">
        <f t="shared" si="38"/>
        <v>0</v>
      </c>
      <c r="AD223" s="76">
        <f t="shared" si="38"/>
        <v>0</v>
      </c>
      <c r="AE223" s="76">
        <f t="shared" si="38"/>
        <v>0</v>
      </c>
      <c r="AF223" s="76">
        <f t="shared" si="38"/>
        <v>0</v>
      </c>
      <c r="AG223" s="76">
        <f t="shared" si="38"/>
        <v>0</v>
      </c>
      <c r="AH223" s="76">
        <f t="shared" si="38"/>
        <v>0</v>
      </c>
      <c r="AI223" s="76">
        <f t="shared" si="38"/>
        <v>0</v>
      </c>
      <c r="AJ223" s="76">
        <f t="shared" si="38"/>
        <v>0</v>
      </c>
      <c r="AK223" s="76">
        <f t="shared" si="38"/>
        <v>0</v>
      </c>
      <c r="AL223" s="76">
        <f t="shared" si="38"/>
        <v>0</v>
      </c>
      <c r="AM223" s="76">
        <f t="shared" si="38"/>
        <v>0</v>
      </c>
      <c r="AN223" s="76">
        <f t="shared" si="38"/>
        <v>0</v>
      </c>
      <c r="AO223" s="76">
        <f t="shared" si="38"/>
        <v>0</v>
      </c>
      <c r="AP223" s="76">
        <f t="shared" si="38"/>
        <v>0</v>
      </c>
      <c r="AQ223" s="76">
        <f t="shared" si="38"/>
        <v>0</v>
      </c>
      <c r="AR223" s="76">
        <f t="shared" si="38"/>
        <v>0</v>
      </c>
      <c r="AS223" s="76">
        <f t="shared" si="38"/>
        <v>0</v>
      </c>
      <c r="AT223" s="76">
        <f t="shared" si="38"/>
        <v>0</v>
      </c>
      <c r="AU223" s="76">
        <f t="shared" si="38"/>
        <v>0</v>
      </c>
    </row>
    <row r="224" spans="1:47" ht="14.1" customHeight="1" x14ac:dyDescent="0.2">
      <c r="A224" s="33" t="s">
        <v>153</v>
      </c>
      <c r="B224" s="76">
        <f t="shared" ref="B224:AU224" si="39">+B46+B135</f>
        <v>0</v>
      </c>
      <c r="C224" s="76">
        <f t="shared" si="39"/>
        <v>0</v>
      </c>
      <c r="D224" s="76">
        <f t="shared" si="39"/>
        <v>0</v>
      </c>
      <c r="E224" s="76">
        <f t="shared" si="39"/>
        <v>0</v>
      </c>
      <c r="F224" s="76">
        <f t="shared" si="39"/>
        <v>0</v>
      </c>
      <c r="G224" s="76">
        <f t="shared" si="39"/>
        <v>0</v>
      </c>
      <c r="H224" s="76">
        <f t="shared" si="39"/>
        <v>0</v>
      </c>
      <c r="I224" s="76">
        <f t="shared" si="39"/>
        <v>0</v>
      </c>
      <c r="J224" s="76">
        <f t="shared" si="39"/>
        <v>0</v>
      </c>
      <c r="K224" s="76">
        <f t="shared" si="39"/>
        <v>0</v>
      </c>
      <c r="L224" s="76">
        <f t="shared" si="39"/>
        <v>0</v>
      </c>
      <c r="M224" s="76">
        <f t="shared" si="39"/>
        <v>0</v>
      </c>
      <c r="N224" s="76">
        <f t="shared" si="39"/>
        <v>0</v>
      </c>
      <c r="O224" s="76">
        <f t="shared" si="39"/>
        <v>0</v>
      </c>
      <c r="P224" s="76">
        <f t="shared" si="39"/>
        <v>0</v>
      </c>
      <c r="Q224" s="76">
        <f t="shared" si="39"/>
        <v>0</v>
      </c>
      <c r="R224" s="76">
        <f t="shared" si="39"/>
        <v>0</v>
      </c>
      <c r="S224" s="76">
        <f t="shared" si="39"/>
        <v>0</v>
      </c>
      <c r="T224" s="76">
        <f t="shared" si="39"/>
        <v>0</v>
      </c>
      <c r="U224" s="76">
        <f t="shared" si="39"/>
        <v>0</v>
      </c>
      <c r="V224" s="76">
        <f t="shared" si="39"/>
        <v>0</v>
      </c>
      <c r="W224" s="76">
        <f t="shared" si="39"/>
        <v>0</v>
      </c>
      <c r="X224" s="76">
        <f t="shared" si="39"/>
        <v>0</v>
      </c>
      <c r="Y224" s="76">
        <f t="shared" si="39"/>
        <v>0</v>
      </c>
      <c r="Z224" s="76">
        <f t="shared" si="39"/>
        <v>0</v>
      </c>
      <c r="AA224" s="76">
        <f t="shared" si="39"/>
        <v>0</v>
      </c>
      <c r="AB224" s="76">
        <f t="shared" si="39"/>
        <v>0</v>
      </c>
      <c r="AC224" s="76">
        <f t="shared" si="39"/>
        <v>0</v>
      </c>
      <c r="AD224" s="76">
        <f t="shared" si="39"/>
        <v>0</v>
      </c>
      <c r="AE224" s="76">
        <f t="shared" si="39"/>
        <v>0</v>
      </c>
      <c r="AF224" s="76">
        <f t="shared" si="39"/>
        <v>0</v>
      </c>
      <c r="AG224" s="76">
        <f t="shared" si="39"/>
        <v>0</v>
      </c>
      <c r="AH224" s="76">
        <f t="shared" si="39"/>
        <v>0</v>
      </c>
      <c r="AI224" s="76">
        <f t="shared" si="39"/>
        <v>0</v>
      </c>
      <c r="AJ224" s="76">
        <f t="shared" si="39"/>
        <v>0</v>
      </c>
      <c r="AK224" s="76">
        <f t="shared" si="39"/>
        <v>0</v>
      </c>
      <c r="AL224" s="76">
        <f t="shared" si="39"/>
        <v>0</v>
      </c>
      <c r="AM224" s="76">
        <f t="shared" si="39"/>
        <v>0</v>
      </c>
      <c r="AN224" s="76">
        <f t="shared" si="39"/>
        <v>0</v>
      </c>
      <c r="AO224" s="76">
        <f t="shared" si="39"/>
        <v>0</v>
      </c>
      <c r="AP224" s="76">
        <f t="shared" si="39"/>
        <v>0</v>
      </c>
      <c r="AQ224" s="76">
        <f t="shared" si="39"/>
        <v>0</v>
      </c>
      <c r="AR224" s="76">
        <f t="shared" si="39"/>
        <v>0</v>
      </c>
      <c r="AS224" s="76">
        <f t="shared" si="39"/>
        <v>0</v>
      </c>
      <c r="AT224" s="76">
        <f t="shared" si="39"/>
        <v>0</v>
      </c>
      <c r="AU224" s="76">
        <f t="shared" si="39"/>
        <v>0</v>
      </c>
    </row>
    <row r="225" spans="1:47" ht="14.1" customHeight="1" x14ac:dyDescent="0.2">
      <c r="A225" s="33" t="s">
        <v>154</v>
      </c>
      <c r="B225" s="76">
        <f t="shared" ref="B225:AU225" si="40">+B47+B136</f>
        <v>0</v>
      </c>
      <c r="C225" s="76">
        <f t="shared" si="40"/>
        <v>0</v>
      </c>
      <c r="D225" s="76">
        <f t="shared" si="40"/>
        <v>0</v>
      </c>
      <c r="E225" s="76">
        <f t="shared" si="40"/>
        <v>0</v>
      </c>
      <c r="F225" s="76">
        <f t="shared" si="40"/>
        <v>0</v>
      </c>
      <c r="G225" s="76">
        <f t="shared" si="40"/>
        <v>0</v>
      </c>
      <c r="H225" s="76">
        <f t="shared" si="40"/>
        <v>0</v>
      </c>
      <c r="I225" s="76">
        <f t="shared" si="40"/>
        <v>0</v>
      </c>
      <c r="J225" s="76">
        <f t="shared" si="40"/>
        <v>0</v>
      </c>
      <c r="K225" s="76">
        <f t="shared" si="40"/>
        <v>0</v>
      </c>
      <c r="L225" s="76">
        <f t="shared" si="40"/>
        <v>0</v>
      </c>
      <c r="M225" s="76">
        <f t="shared" si="40"/>
        <v>0</v>
      </c>
      <c r="N225" s="76">
        <f t="shared" si="40"/>
        <v>0</v>
      </c>
      <c r="O225" s="76">
        <f t="shared" si="40"/>
        <v>0</v>
      </c>
      <c r="P225" s="76">
        <f t="shared" si="40"/>
        <v>0</v>
      </c>
      <c r="Q225" s="76">
        <f t="shared" si="40"/>
        <v>0</v>
      </c>
      <c r="R225" s="76">
        <f t="shared" si="40"/>
        <v>0</v>
      </c>
      <c r="S225" s="76">
        <f t="shared" si="40"/>
        <v>0</v>
      </c>
      <c r="T225" s="76">
        <f t="shared" si="40"/>
        <v>0</v>
      </c>
      <c r="U225" s="76">
        <f t="shared" si="40"/>
        <v>0</v>
      </c>
      <c r="V225" s="76">
        <f t="shared" si="40"/>
        <v>0</v>
      </c>
      <c r="W225" s="76">
        <f t="shared" si="40"/>
        <v>0</v>
      </c>
      <c r="X225" s="76">
        <f t="shared" si="40"/>
        <v>0</v>
      </c>
      <c r="Y225" s="76">
        <f t="shared" si="40"/>
        <v>0</v>
      </c>
      <c r="Z225" s="76">
        <f t="shared" si="40"/>
        <v>0</v>
      </c>
      <c r="AA225" s="76">
        <f t="shared" si="40"/>
        <v>0</v>
      </c>
      <c r="AB225" s="76">
        <f t="shared" si="40"/>
        <v>0</v>
      </c>
      <c r="AC225" s="76">
        <f t="shared" si="40"/>
        <v>0</v>
      </c>
      <c r="AD225" s="76">
        <f t="shared" si="40"/>
        <v>0</v>
      </c>
      <c r="AE225" s="76">
        <f t="shared" si="40"/>
        <v>0</v>
      </c>
      <c r="AF225" s="76">
        <f t="shared" si="40"/>
        <v>0</v>
      </c>
      <c r="AG225" s="76">
        <f t="shared" si="40"/>
        <v>0</v>
      </c>
      <c r="AH225" s="76">
        <f t="shared" si="40"/>
        <v>0</v>
      </c>
      <c r="AI225" s="76">
        <f t="shared" si="40"/>
        <v>0</v>
      </c>
      <c r="AJ225" s="76">
        <f t="shared" si="40"/>
        <v>0</v>
      </c>
      <c r="AK225" s="76">
        <f t="shared" si="40"/>
        <v>0</v>
      </c>
      <c r="AL225" s="76">
        <f t="shared" si="40"/>
        <v>0</v>
      </c>
      <c r="AM225" s="76">
        <f t="shared" si="40"/>
        <v>0</v>
      </c>
      <c r="AN225" s="76">
        <f t="shared" si="40"/>
        <v>0</v>
      </c>
      <c r="AO225" s="76">
        <f t="shared" si="40"/>
        <v>0</v>
      </c>
      <c r="AP225" s="76">
        <f t="shared" si="40"/>
        <v>0</v>
      </c>
      <c r="AQ225" s="76">
        <f t="shared" si="40"/>
        <v>0</v>
      </c>
      <c r="AR225" s="76">
        <f t="shared" si="40"/>
        <v>0</v>
      </c>
      <c r="AS225" s="76">
        <f t="shared" si="40"/>
        <v>0</v>
      </c>
      <c r="AT225" s="76">
        <f t="shared" si="40"/>
        <v>0</v>
      </c>
      <c r="AU225" s="76">
        <f t="shared" si="40"/>
        <v>0</v>
      </c>
    </row>
    <row r="226" spans="1:47" ht="14.1" customHeight="1" x14ac:dyDescent="0.2">
      <c r="A226" s="18" t="s">
        <v>5</v>
      </c>
      <c r="B226" s="20">
        <f t="shared" ref="B226:AU226" si="41">+B48+B137</f>
        <v>0</v>
      </c>
      <c r="C226" s="20">
        <f t="shared" si="41"/>
        <v>0</v>
      </c>
      <c r="D226" s="20">
        <f t="shared" si="41"/>
        <v>0</v>
      </c>
      <c r="E226" s="20">
        <f t="shared" si="41"/>
        <v>0</v>
      </c>
      <c r="F226" s="20">
        <f t="shared" si="41"/>
        <v>0</v>
      </c>
      <c r="G226" s="20">
        <f t="shared" si="41"/>
        <v>0</v>
      </c>
      <c r="H226" s="20">
        <f t="shared" si="41"/>
        <v>0</v>
      </c>
      <c r="I226" s="20">
        <f t="shared" si="41"/>
        <v>0</v>
      </c>
      <c r="J226" s="20">
        <f t="shared" si="41"/>
        <v>0</v>
      </c>
      <c r="K226" s="20">
        <f t="shared" si="41"/>
        <v>0</v>
      </c>
      <c r="L226" s="20">
        <f t="shared" si="41"/>
        <v>0</v>
      </c>
      <c r="M226" s="20">
        <f t="shared" si="41"/>
        <v>0</v>
      </c>
      <c r="N226" s="20">
        <f t="shared" si="41"/>
        <v>0</v>
      </c>
      <c r="O226" s="20">
        <f t="shared" si="41"/>
        <v>0</v>
      </c>
      <c r="P226" s="20">
        <f t="shared" si="41"/>
        <v>0</v>
      </c>
      <c r="Q226" s="20">
        <f t="shared" si="41"/>
        <v>0</v>
      </c>
      <c r="R226" s="20">
        <f t="shared" si="41"/>
        <v>0</v>
      </c>
      <c r="S226" s="20">
        <f t="shared" si="41"/>
        <v>0</v>
      </c>
      <c r="T226" s="20">
        <f t="shared" si="41"/>
        <v>0</v>
      </c>
      <c r="U226" s="20">
        <f t="shared" si="41"/>
        <v>0</v>
      </c>
      <c r="V226" s="20">
        <f t="shared" si="41"/>
        <v>0</v>
      </c>
      <c r="W226" s="20">
        <f t="shared" si="41"/>
        <v>0</v>
      </c>
      <c r="X226" s="20">
        <f t="shared" si="41"/>
        <v>0</v>
      </c>
      <c r="Y226" s="20">
        <f t="shared" si="41"/>
        <v>0</v>
      </c>
      <c r="Z226" s="20">
        <f t="shared" si="41"/>
        <v>0</v>
      </c>
      <c r="AA226" s="20">
        <f t="shared" si="41"/>
        <v>0</v>
      </c>
      <c r="AB226" s="20">
        <f t="shared" si="41"/>
        <v>0</v>
      </c>
      <c r="AC226" s="20">
        <f t="shared" si="41"/>
        <v>0</v>
      </c>
      <c r="AD226" s="20">
        <f t="shared" si="41"/>
        <v>0</v>
      </c>
      <c r="AE226" s="20">
        <f t="shared" si="41"/>
        <v>0</v>
      </c>
      <c r="AF226" s="20">
        <f t="shared" si="41"/>
        <v>0</v>
      </c>
      <c r="AG226" s="20">
        <f t="shared" si="41"/>
        <v>0</v>
      </c>
      <c r="AH226" s="20">
        <f t="shared" si="41"/>
        <v>0</v>
      </c>
      <c r="AI226" s="20">
        <f t="shared" si="41"/>
        <v>0</v>
      </c>
      <c r="AJ226" s="20">
        <f t="shared" si="41"/>
        <v>0</v>
      </c>
      <c r="AK226" s="20">
        <f t="shared" si="41"/>
        <v>0</v>
      </c>
      <c r="AL226" s="20">
        <f t="shared" si="41"/>
        <v>0</v>
      </c>
      <c r="AM226" s="20">
        <f t="shared" si="41"/>
        <v>0</v>
      </c>
      <c r="AN226" s="20">
        <f t="shared" si="41"/>
        <v>0</v>
      </c>
      <c r="AO226" s="20">
        <f t="shared" si="41"/>
        <v>0</v>
      </c>
      <c r="AP226" s="20">
        <f t="shared" si="41"/>
        <v>0</v>
      </c>
      <c r="AQ226" s="20">
        <f t="shared" si="41"/>
        <v>0</v>
      </c>
      <c r="AR226" s="20">
        <f t="shared" si="41"/>
        <v>0</v>
      </c>
      <c r="AS226" s="20">
        <f t="shared" si="41"/>
        <v>0</v>
      </c>
      <c r="AT226" s="20">
        <f t="shared" si="41"/>
        <v>0</v>
      </c>
      <c r="AU226" s="20">
        <f t="shared" si="41"/>
        <v>0</v>
      </c>
    </row>
    <row r="227" spans="1:47" ht="14.1" customHeight="1" x14ac:dyDescent="0.2">
      <c r="A227" s="16" t="s">
        <v>178</v>
      </c>
      <c r="B227" s="76">
        <f t="shared" ref="B227:AU227" si="42">+B49+B138</f>
        <v>0</v>
      </c>
      <c r="C227" s="76">
        <f t="shared" si="42"/>
        <v>0</v>
      </c>
      <c r="D227" s="76">
        <f t="shared" si="42"/>
        <v>0</v>
      </c>
      <c r="E227" s="76">
        <f t="shared" si="42"/>
        <v>0</v>
      </c>
      <c r="F227" s="76">
        <f t="shared" si="42"/>
        <v>0</v>
      </c>
      <c r="G227" s="76">
        <f t="shared" si="42"/>
        <v>0</v>
      </c>
      <c r="H227" s="76">
        <f t="shared" si="42"/>
        <v>0</v>
      </c>
      <c r="I227" s="76">
        <f t="shared" si="42"/>
        <v>0</v>
      </c>
      <c r="J227" s="76">
        <f t="shared" si="42"/>
        <v>0</v>
      </c>
      <c r="K227" s="76">
        <f t="shared" si="42"/>
        <v>0</v>
      </c>
      <c r="L227" s="76">
        <f t="shared" si="42"/>
        <v>0</v>
      </c>
      <c r="M227" s="76">
        <f t="shared" si="42"/>
        <v>0</v>
      </c>
      <c r="N227" s="76">
        <f t="shared" si="42"/>
        <v>0</v>
      </c>
      <c r="O227" s="76">
        <f t="shared" si="42"/>
        <v>0</v>
      </c>
      <c r="P227" s="76">
        <f t="shared" si="42"/>
        <v>0</v>
      </c>
      <c r="Q227" s="76">
        <f t="shared" si="42"/>
        <v>0</v>
      </c>
      <c r="R227" s="76">
        <f t="shared" si="42"/>
        <v>0</v>
      </c>
      <c r="S227" s="76">
        <f t="shared" si="42"/>
        <v>0</v>
      </c>
      <c r="T227" s="76">
        <f t="shared" si="42"/>
        <v>0</v>
      </c>
      <c r="U227" s="76">
        <f t="shared" si="42"/>
        <v>0</v>
      </c>
      <c r="V227" s="76">
        <f t="shared" si="42"/>
        <v>0</v>
      </c>
      <c r="W227" s="76">
        <f t="shared" si="42"/>
        <v>0</v>
      </c>
      <c r="X227" s="76">
        <f t="shared" si="42"/>
        <v>0</v>
      </c>
      <c r="Y227" s="76">
        <f t="shared" si="42"/>
        <v>0</v>
      </c>
      <c r="Z227" s="76">
        <f t="shared" si="42"/>
        <v>0</v>
      </c>
      <c r="AA227" s="76">
        <f t="shared" si="42"/>
        <v>0</v>
      </c>
      <c r="AB227" s="76">
        <f t="shared" si="42"/>
        <v>0</v>
      </c>
      <c r="AC227" s="76">
        <f t="shared" si="42"/>
        <v>0</v>
      </c>
      <c r="AD227" s="76">
        <f t="shared" si="42"/>
        <v>0</v>
      </c>
      <c r="AE227" s="76">
        <f t="shared" si="42"/>
        <v>0</v>
      </c>
      <c r="AF227" s="76">
        <f t="shared" si="42"/>
        <v>0</v>
      </c>
      <c r="AG227" s="76">
        <f t="shared" si="42"/>
        <v>0</v>
      </c>
      <c r="AH227" s="76">
        <f t="shared" si="42"/>
        <v>0</v>
      </c>
      <c r="AI227" s="76">
        <f t="shared" si="42"/>
        <v>0</v>
      </c>
      <c r="AJ227" s="76">
        <f t="shared" si="42"/>
        <v>0</v>
      </c>
      <c r="AK227" s="76">
        <f t="shared" si="42"/>
        <v>0</v>
      </c>
      <c r="AL227" s="76">
        <f t="shared" si="42"/>
        <v>0</v>
      </c>
      <c r="AM227" s="76">
        <f t="shared" si="42"/>
        <v>0</v>
      </c>
      <c r="AN227" s="76">
        <f t="shared" si="42"/>
        <v>0</v>
      </c>
      <c r="AO227" s="76">
        <f t="shared" si="42"/>
        <v>0</v>
      </c>
      <c r="AP227" s="76">
        <f t="shared" si="42"/>
        <v>0</v>
      </c>
      <c r="AQ227" s="76">
        <f t="shared" si="42"/>
        <v>0</v>
      </c>
      <c r="AR227" s="76">
        <f t="shared" si="42"/>
        <v>0</v>
      </c>
      <c r="AS227" s="76">
        <f t="shared" si="42"/>
        <v>0</v>
      </c>
      <c r="AT227" s="76">
        <f t="shared" si="42"/>
        <v>0</v>
      </c>
      <c r="AU227" s="76">
        <f t="shared" si="42"/>
        <v>0</v>
      </c>
    </row>
    <row r="228" spans="1:47" ht="14.1" customHeight="1" x14ac:dyDescent="0.2">
      <c r="A228" s="33" t="s">
        <v>156</v>
      </c>
      <c r="B228" s="76">
        <f t="shared" ref="B228:AU228" si="43">+B50+B139</f>
        <v>0</v>
      </c>
      <c r="C228" s="76">
        <f t="shared" si="43"/>
        <v>0</v>
      </c>
      <c r="D228" s="76">
        <f t="shared" si="43"/>
        <v>0</v>
      </c>
      <c r="E228" s="76">
        <f t="shared" si="43"/>
        <v>0</v>
      </c>
      <c r="F228" s="76">
        <f t="shared" si="43"/>
        <v>0</v>
      </c>
      <c r="G228" s="76">
        <f t="shared" si="43"/>
        <v>0</v>
      </c>
      <c r="H228" s="76">
        <f t="shared" si="43"/>
        <v>0</v>
      </c>
      <c r="I228" s="76">
        <f t="shared" si="43"/>
        <v>0</v>
      </c>
      <c r="J228" s="76">
        <f t="shared" si="43"/>
        <v>0</v>
      </c>
      <c r="K228" s="76">
        <f t="shared" si="43"/>
        <v>0</v>
      </c>
      <c r="L228" s="76">
        <f t="shared" si="43"/>
        <v>0</v>
      </c>
      <c r="M228" s="76">
        <f t="shared" si="43"/>
        <v>0</v>
      </c>
      <c r="N228" s="76">
        <f t="shared" si="43"/>
        <v>0</v>
      </c>
      <c r="O228" s="76">
        <f t="shared" si="43"/>
        <v>0</v>
      </c>
      <c r="P228" s="76">
        <f t="shared" si="43"/>
        <v>0</v>
      </c>
      <c r="Q228" s="76">
        <f t="shared" si="43"/>
        <v>0</v>
      </c>
      <c r="R228" s="76">
        <f t="shared" si="43"/>
        <v>0</v>
      </c>
      <c r="S228" s="76">
        <f t="shared" si="43"/>
        <v>0</v>
      </c>
      <c r="T228" s="76">
        <f t="shared" si="43"/>
        <v>0</v>
      </c>
      <c r="U228" s="76">
        <f t="shared" si="43"/>
        <v>0</v>
      </c>
      <c r="V228" s="76">
        <f t="shared" si="43"/>
        <v>0</v>
      </c>
      <c r="W228" s="76">
        <f t="shared" si="43"/>
        <v>0</v>
      </c>
      <c r="X228" s="76">
        <f t="shared" si="43"/>
        <v>0</v>
      </c>
      <c r="Y228" s="76">
        <f t="shared" si="43"/>
        <v>0</v>
      </c>
      <c r="Z228" s="76">
        <f t="shared" si="43"/>
        <v>0</v>
      </c>
      <c r="AA228" s="76">
        <f t="shared" si="43"/>
        <v>0</v>
      </c>
      <c r="AB228" s="76">
        <f t="shared" si="43"/>
        <v>0</v>
      </c>
      <c r="AC228" s="76">
        <f t="shared" si="43"/>
        <v>0</v>
      </c>
      <c r="AD228" s="76">
        <f t="shared" si="43"/>
        <v>0</v>
      </c>
      <c r="AE228" s="76">
        <f t="shared" si="43"/>
        <v>0</v>
      </c>
      <c r="AF228" s="76">
        <f t="shared" si="43"/>
        <v>0</v>
      </c>
      <c r="AG228" s="76">
        <f t="shared" si="43"/>
        <v>0</v>
      </c>
      <c r="AH228" s="76">
        <f t="shared" si="43"/>
        <v>0</v>
      </c>
      <c r="AI228" s="76">
        <f t="shared" si="43"/>
        <v>0</v>
      </c>
      <c r="AJ228" s="76">
        <f t="shared" si="43"/>
        <v>0</v>
      </c>
      <c r="AK228" s="76">
        <f t="shared" si="43"/>
        <v>0</v>
      </c>
      <c r="AL228" s="76">
        <f t="shared" si="43"/>
        <v>0</v>
      </c>
      <c r="AM228" s="76">
        <f t="shared" si="43"/>
        <v>0</v>
      </c>
      <c r="AN228" s="76">
        <f t="shared" si="43"/>
        <v>0</v>
      </c>
      <c r="AO228" s="76">
        <f t="shared" si="43"/>
        <v>0</v>
      </c>
      <c r="AP228" s="76">
        <f t="shared" si="43"/>
        <v>0</v>
      </c>
      <c r="AQ228" s="76">
        <f t="shared" si="43"/>
        <v>0</v>
      </c>
      <c r="AR228" s="76">
        <f t="shared" si="43"/>
        <v>0</v>
      </c>
      <c r="AS228" s="76">
        <f t="shared" si="43"/>
        <v>0</v>
      </c>
      <c r="AT228" s="76">
        <f t="shared" si="43"/>
        <v>0</v>
      </c>
      <c r="AU228" s="76">
        <f t="shared" si="43"/>
        <v>0</v>
      </c>
    </row>
    <row r="229" spans="1:47" ht="14.1" customHeight="1" x14ac:dyDescent="0.2">
      <c r="A229" s="33" t="s">
        <v>157</v>
      </c>
      <c r="B229" s="76">
        <f t="shared" ref="B229:AU229" si="44">+B51+B140</f>
        <v>0</v>
      </c>
      <c r="C229" s="76">
        <f t="shared" si="44"/>
        <v>0</v>
      </c>
      <c r="D229" s="76">
        <f t="shared" si="44"/>
        <v>0</v>
      </c>
      <c r="E229" s="76">
        <f t="shared" si="44"/>
        <v>0</v>
      </c>
      <c r="F229" s="76">
        <f t="shared" si="44"/>
        <v>0</v>
      </c>
      <c r="G229" s="76">
        <f t="shared" si="44"/>
        <v>0</v>
      </c>
      <c r="H229" s="76">
        <f t="shared" si="44"/>
        <v>0</v>
      </c>
      <c r="I229" s="76">
        <f t="shared" si="44"/>
        <v>0</v>
      </c>
      <c r="J229" s="76">
        <f t="shared" si="44"/>
        <v>0</v>
      </c>
      <c r="K229" s="76">
        <f t="shared" si="44"/>
        <v>0</v>
      </c>
      <c r="L229" s="76">
        <f t="shared" si="44"/>
        <v>0</v>
      </c>
      <c r="M229" s="76">
        <f t="shared" si="44"/>
        <v>0</v>
      </c>
      <c r="N229" s="76">
        <f t="shared" si="44"/>
        <v>0</v>
      </c>
      <c r="O229" s="76">
        <f t="shared" si="44"/>
        <v>0</v>
      </c>
      <c r="P229" s="76">
        <f t="shared" si="44"/>
        <v>0</v>
      </c>
      <c r="Q229" s="76">
        <f t="shared" si="44"/>
        <v>0</v>
      </c>
      <c r="R229" s="76">
        <f t="shared" si="44"/>
        <v>0</v>
      </c>
      <c r="S229" s="76">
        <f t="shared" si="44"/>
        <v>0</v>
      </c>
      <c r="T229" s="76">
        <f t="shared" si="44"/>
        <v>0</v>
      </c>
      <c r="U229" s="76">
        <f t="shared" si="44"/>
        <v>0</v>
      </c>
      <c r="V229" s="76">
        <f t="shared" si="44"/>
        <v>0</v>
      </c>
      <c r="W229" s="76">
        <f t="shared" si="44"/>
        <v>0</v>
      </c>
      <c r="X229" s="76">
        <f t="shared" si="44"/>
        <v>0</v>
      </c>
      <c r="Y229" s="76">
        <f t="shared" si="44"/>
        <v>0</v>
      </c>
      <c r="Z229" s="76">
        <f t="shared" si="44"/>
        <v>0</v>
      </c>
      <c r="AA229" s="76">
        <f t="shared" si="44"/>
        <v>0</v>
      </c>
      <c r="AB229" s="76">
        <f t="shared" si="44"/>
        <v>0</v>
      </c>
      <c r="AC229" s="76">
        <f t="shared" si="44"/>
        <v>0</v>
      </c>
      <c r="AD229" s="76">
        <f t="shared" si="44"/>
        <v>0</v>
      </c>
      <c r="AE229" s="76">
        <f t="shared" si="44"/>
        <v>0</v>
      </c>
      <c r="AF229" s="76">
        <f t="shared" si="44"/>
        <v>0</v>
      </c>
      <c r="AG229" s="76">
        <f t="shared" si="44"/>
        <v>0</v>
      </c>
      <c r="AH229" s="76">
        <f t="shared" si="44"/>
        <v>0</v>
      </c>
      <c r="AI229" s="76">
        <f t="shared" si="44"/>
        <v>0</v>
      </c>
      <c r="AJ229" s="76">
        <f t="shared" si="44"/>
        <v>0</v>
      </c>
      <c r="AK229" s="76">
        <f t="shared" si="44"/>
        <v>0</v>
      </c>
      <c r="AL229" s="76">
        <f t="shared" si="44"/>
        <v>0</v>
      </c>
      <c r="AM229" s="76">
        <f t="shared" si="44"/>
        <v>0</v>
      </c>
      <c r="AN229" s="76">
        <f t="shared" si="44"/>
        <v>0</v>
      </c>
      <c r="AO229" s="76">
        <f t="shared" si="44"/>
        <v>0</v>
      </c>
      <c r="AP229" s="76">
        <f t="shared" si="44"/>
        <v>0</v>
      </c>
      <c r="AQ229" s="76">
        <f t="shared" si="44"/>
        <v>0</v>
      </c>
      <c r="AR229" s="76">
        <f t="shared" si="44"/>
        <v>0</v>
      </c>
      <c r="AS229" s="76">
        <f t="shared" si="44"/>
        <v>0</v>
      </c>
      <c r="AT229" s="76">
        <f t="shared" si="44"/>
        <v>0</v>
      </c>
      <c r="AU229" s="76">
        <f t="shared" si="44"/>
        <v>0</v>
      </c>
    </row>
    <row r="230" spans="1:47" ht="14.1" customHeight="1" x14ac:dyDescent="0.2">
      <c r="A230" s="37" t="s">
        <v>182</v>
      </c>
      <c r="B230" s="76">
        <f t="shared" ref="B230:AU230" si="45">+B52+B141</f>
        <v>0</v>
      </c>
      <c r="C230" s="76">
        <f t="shared" si="45"/>
        <v>0</v>
      </c>
      <c r="D230" s="76">
        <f t="shared" si="45"/>
        <v>0</v>
      </c>
      <c r="E230" s="76">
        <f t="shared" si="45"/>
        <v>0</v>
      </c>
      <c r="F230" s="76">
        <f t="shared" si="45"/>
        <v>0</v>
      </c>
      <c r="G230" s="76">
        <f t="shared" si="45"/>
        <v>0</v>
      </c>
      <c r="H230" s="76">
        <f t="shared" si="45"/>
        <v>0</v>
      </c>
      <c r="I230" s="76">
        <f t="shared" si="45"/>
        <v>0</v>
      </c>
      <c r="J230" s="76">
        <f t="shared" si="45"/>
        <v>0</v>
      </c>
      <c r="K230" s="76">
        <f t="shared" si="45"/>
        <v>0</v>
      </c>
      <c r="L230" s="76">
        <f t="shared" si="45"/>
        <v>0</v>
      </c>
      <c r="M230" s="76">
        <f t="shared" si="45"/>
        <v>0</v>
      </c>
      <c r="N230" s="76">
        <f t="shared" si="45"/>
        <v>0</v>
      </c>
      <c r="O230" s="76">
        <f t="shared" si="45"/>
        <v>0</v>
      </c>
      <c r="P230" s="76">
        <f t="shared" si="45"/>
        <v>0</v>
      </c>
      <c r="Q230" s="76">
        <f t="shared" si="45"/>
        <v>0</v>
      </c>
      <c r="R230" s="76">
        <f t="shared" si="45"/>
        <v>0</v>
      </c>
      <c r="S230" s="76">
        <f t="shared" si="45"/>
        <v>0</v>
      </c>
      <c r="T230" s="76">
        <f t="shared" si="45"/>
        <v>0</v>
      </c>
      <c r="U230" s="76">
        <f t="shared" si="45"/>
        <v>0</v>
      </c>
      <c r="V230" s="76">
        <f t="shared" si="45"/>
        <v>0</v>
      </c>
      <c r="W230" s="76">
        <f t="shared" si="45"/>
        <v>0</v>
      </c>
      <c r="X230" s="76">
        <f t="shared" si="45"/>
        <v>0</v>
      </c>
      <c r="Y230" s="76">
        <f t="shared" si="45"/>
        <v>0</v>
      </c>
      <c r="Z230" s="76">
        <f t="shared" si="45"/>
        <v>0</v>
      </c>
      <c r="AA230" s="76">
        <f t="shared" si="45"/>
        <v>0</v>
      </c>
      <c r="AB230" s="76">
        <f t="shared" si="45"/>
        <v>0</v>
      </c>
      <c r="AC230" s="76">
        <f t="shared" si="45"/>
        <v>0</v>
      </c>
      <c r="AD230" s="76">
        <f t="shared" si="45"/>
        <v>0</v>
      </c>
      <c r="AE230" s="76">
        <f t="shared" si="45"/>
        <v>0</v>
      </c>
      <c r="AF230" s="76">
        <f t="shared" si="45"/>
        <v>0</v>
      </c>
      <c r="AG230" s="76">
        <f t="shared" si="45"/>
        <v>0</v>
      </c>
      <c r="AH230" s="76">
        <f t="shared" si="45"/>
        <v>0</v>
      </c>
      <c r="AI230" s="76">
        <f t="shared" si="45"/>
        <v>0</v>
      </c>
      <c r="AJ230" s="76">
        <f t="shared" si="45"/>
        <v>0</v>
      </c>
      <c r="AK230" s="76">
        <f t="shared" si="45"/>
        <v>0</v>
      </c>
      <c r="AL230" s="76">
        <f t="shared" si="45"/>
        <v>0</v>
      </c>
      <c r="AM230" s="76">
        <f t="shared" si="45"/>
        <v>0</v>
      </c>
      <c r="AN230" s="76">
        <f t="shared" si="45"/>
        <v>0</v>
      </c>
      <c r="AO230" s="76">
        <f t="shared" si="45"/>
        <v>0</v>
      </c>
      <c r="AP230" s="76">
        <f t="shared" si="45"/>
        <v>0</v>
      </c>
      <c r="AQ230" s="76">
        <f t="shared" si="45"/>
        <v>0</v>
      </c>
      <c r="AR230" s="76">
        <f t="shared" si="45"/>
        <v>0</v>
      </c>
      <c r="AS230" s="76">
        <f t="shared" si="45"/>
        <v>0</v>
      </c>
      <c r="AT230" s="76">
        <f t="shared" si="45"/>
        <v>0</v>
      </c>
      <c r="AU230" s="76">
        <f t="shared" si="45"/>
        <v>0</v>
      </c>
    </row>
    <row r="231" spans="1:47" ht="14.1" customHeight="1" x14ac:dyDescent="0.2">
      <c r="A231" s="37" t="s">
        <v>158</v>
      </c>
      <c r="B231" s="76">
        <f t="shared" ref="B231:AU231" si="46">+B53+B142</f>
        <v>0</v>
      </c>
      <c r="C231" s="76">
        <f t="shared" si="46"/>
        <v>0</v>
      </c>
      <c r="D231" s="76">
        <f t="shared" si="46"/>
        <v>0</v>
      </c>
      <c r="E231" s="76">
        <f t="shared" si="46"/>
        <v>0</v>
      </c>
      <c r="F231" s="76">
        <f t="shared" si="46"/>
        <v>0</v>
      </c>
      <c r="G231" s="76">
        <f t="shared" si="46"/>
        <v>0</v>
      </c>
      <c r="H231" s="76">
        <f t="shared" si="46"/>
        <v>0</v>
      </c>
      <c r="I231" s="76">
        <f t="shared" si="46"/>
        <v>0</v>
      </c>
      <c r="J231" s="76">
        <f t="shared" si="46"/>
        <v>0</v>
      </c>
      <c r="K231" s="76">
        <f t="shared" si="46"/>
        <v>0</v>
      </c>
      <c r="L231" s="76">
        <f t="shared" si="46"/>
        <v>0</v>
      </c>
      <c r="M231" s="76">
        <f t="shared" si="46"/>
        <v>0</v>
      </c>
      <c r="N231" s="76">
        <f t="shared" si="46"/>
        <v>0</v>
      </c>
      <c r="O231" s="76">
        <f t="shared" si="46"/>
        <v>0</v>
      </c>
      <c r="P231" s="76">
        <f t="shared" si="46"/>
        <v>0</v>
      </c>
      <c r="Q231" s="76">
        <f t="shared" si="46"/>
        <v>0</v>
      </c>
      <c r="R231" s="76">
        <f t="shared" si="46"/>
        <v>0</v>
      </c>
      <c r="S231" s="76">
        <f t="shared" si="46"/>
        <v>0</v>
      </c>
      <c r="T231" s="76">
        <f t="shared" si="46"/>
        <v>0</v>
      </c>
      <c r="U231" s="76">
        <f t="shared" si="46"/>
        <v>0</v>
      </c>
      <c r="V231" s="76">
        <f t="shared" si="46"/>
        <v>0</v>
      </c>
      <c r="W231" s="76">
        <f t="shared" si="46"/>
        <v>0</v>
      </c>
      <c r="X231" s="76">
        <f t="shared" si="46"/>
        <v>0</v>
      </c>
      <c r="Y231" s="76">
        <f t="shared" si="46"/>
        <v>0</v>
      </c>
      <c r="Z231" s="76">
        <f t="shared" si="46"/>
        <v>0</v>
      </c>
      <c r="AA231" s="76">
        <f t="shared" si="46"/>
        <v>0</v>
      </c>
      <c r="AB231" s="76">
        <f t="shared" si="46"/>
        <v>0</v>
      </c>
      <c r="AC231" s="76">
        <f t="shared" si="46"/>
        <v>0</v>
      </c>
      <c r="AD231" s="76">
        <f t="shared" si="46"/>
        <v>0</v>
      </c>
      <c r="AE231" s="76">
        <f t="shared" si="46"/>
        <v>0</v>
      </c>
      <c r="AF231" s="76">
        <f t="shared" si="46"/>
        <v>0</v>
      </c>
      <c r="AG231" s="76">
        <f t="shared" si="46"/>
        <v>0</v>
      </c>
      <c r="AH231" s="76">
        <f t="shared" si="46"/>
        <v>0</v>
      </c>
      <c r="AI231" s="76">
        <f t="shared" si="46"/>
        <v>0</v>
      </c>
      <c r="AJ231" s="76">
        <f t="shared" si="46"/>
        <v>0</v>
      </c>
      <c r="AK231" s="76">
        <f t="shared" si="46"/>
        <v>0</v>
      </c>
      <c r="AL231" s="76">
        <f t="shared" si="46"/>
        <v>0</v>
      </c>
      <c r="AM231" s="76">
        <f t="shared" si="46"/>
        <v>0</v>
      </c>
      <c r="AN231" s="76">
        <f t="shared" si="46"/>
        <v>0</v>
      </c>
      <c r="AO231" s="76">
        <f t="shared" si="46"/>
        <v>0</v>
      </c>
      <c r="AP231" s="76">
        <f t="shared" si="46"/>
        <v>0</v>
      </c>
      <c r="AQ231" s="76">
        <f t="shared" si="46"/>
        <v>0</v>
      </c>
      <c r="AR231" s="76">
        <f t="shared" si="46"/>
        <v>0</v>
      </c>
      <c r="AS231" s="76">
        <f t="shared" si="46"/>
        <v>0</v>
      </c>
      <c r="AT231" s="76">
        <f t="shared" si="46"/>
        <v>0</v>
      </c>
      <c r="AU231" s="76">
        <f t="shared" si="46"/>
        <v>0</v>
      </c>
    </row>
    <row r="232" spans="1:47" ht="14.1" customHeight="1" x14ac:dyDescent="0.2">
      <c r="A232" s="33" t="s">
        <v>159</v>
      </c>
      <c r="B232" s="76">
        <f t="shared" ref="B232:AU232" si="47">+B54+B143</f>
        <v>0</v>
      </c>
      <c r="C232" s="76">
        <f t="shared" si="47"/>
        <v>0</v>
      </c>
      <c r="D232" s="76">
        <f t="shared" si="47"/>
        <v>0</v>
      </c>
      <c r="E232" s="76">
        <f t="shared" si="47"/>
        <v>0</v>
      </c>
      <c r="F232" s="76">
        <f t="shared" si="47"/>
        <v>0</v>
      </c>
      <c r="G232" s="76">
        <f t="shared" si="47"/>
        <v>0</v>
      </c>
      <c r="H232" s="76">
        <f t="shared" si="47"/>
        <v>0</v>
      </c>
      <c r="I232" s="76">
        <f t="shared" si="47"/>
        <v>0</v>
      </c>
      <c r="J232" s="76">
        <f t="shared" si="47"/>
        <v>0</v>
      </c>
      <c r="K232" s="76">
        <f t="shared" si="47"/>
        <v>0</v>
      </c>
      <c r="L232" s="76">
        <f t="shared" si="47"/>
        <v>0</v>
      </c>
      <c r="M232" s="76">
        <f t="shared" si="47"/>
        <v>0</v>
      </c>
      <c r="N232" s="76">
        <f t="shared" si="47"/>
        <v>0</v>
      </c>
      <c r="O232" s="76">
        <f t="shared" si="47"/>
        <v>0</v>
      </c>
      <c r="P232" s="76">
        <f t="shared" si="47"/>
        <v>0</v>
      </c>
      <c r="Q232" s="76">
        <f t="shared" si="47"/>
        <v>0</v>
      </c>
      <c r="R232" s="76">
        <f t="shared" si="47"/>
        <v>0</v>
      </c>
      <c r="S232" s="76">
        <f t="shared" si="47"/>
        <v>0</v>
      </c>
      <c r="T232" s="76">
        <f t="shared" si="47"/>
        <v>0</v>
      </c>
      <c r="U232" s="76">
        <f t="shared" si="47"/>
        <v>0</v>
      </c>
      <c r="V232" s="76">
        <f t="shared" si="47"/>
        <v>0</v>
      </c>
      <c r="W232" s="76">
        <f t="shared" si="47"/>
        <v>0</v>
      </c>
      <c r="X232" s="76">
        <f t="shared" si="47"/>
        <v>0</v>
      </c>
      <c r="Y232" s="76">
        <f t="shared" si="47"/>
        <v>0</v>
      </c>
      <c r="Z232" s="76">
        <f t="shared" si="47"/>
        <v>0</v>
      </c>
      <c r="AA232" s="76">
        <f t="shared" si="47"/>
        <v>0</v>
      </c>
      <c r="AB232" s="76">
        <f t="shared" si="47"/>
        <v>0</v>
      </c>
      <c r="AC232" s="76">
        <f t="shared" si="47"/>
        <v>0</v>
      </c>
      <c r="AD232" s="76">
        <f t="shared" si="47"/>
        <v>0</v>
      </c>
      <c r="AE232" s="76">
        <f t="shared" si="47"/>
        <v>0</v>
      </c>
      <c r="AF232" s="76">
        <f t="shared" si="47"/>
        <v>0</v>
      </c>
      <c r="AG232" s="76">
        <f t="shared" si="47"/>
        <v>0</v>
      </c>
      <c r="AH232" s="76">
        <f t="shared" si="47"/>
        <v>0</v>
      </c>
      <c r="AI232" s="76">
        <f t="shared" si="47"/>
        <v>0</v>
      </c>
      <c r="AJ232" s="76">
        <f t="shared" si="47"/>
        <v>0</v>
      </c>
      <c r="AK232" s="76">
        <f t="shared" si="47"/>
        <v>0</v>
      </c>
      <c r="AL232" s="76">
        <f t="shared" si="47"/>
        <v>0</v>
      </c>
      <c r="AM232" s="76">
        <f t="shared" si="47"/>
        <v>0</v>
      </c>
      <c r="AN232" s="76">
        <f t="shared" si="47"/>
        <v>0</v>
      </c>
      <c r="AO232" s="76">
        <f t="shared" si="47"/>
        <v>0</v>
      </c>
      <c r="AP232" s="76">
        <f t="shared" si="47"/>
        <v>0</v>
      </c>
      <c r="AQ232" s="76">
        <f t="shared" si="47"/>
        <v>0</v>
      </c>
      <c r="AR232" s="76">
        <f t="shared" si="47"/>
        <v>0</v>
      </c>
      <c r="AS232" s="76">
        <f t="shared" si="47"/>
        <v>0</v>
      </c>
      <c r="AT232" s="76">
        <f t="shared" si="47"/>
        <v>0</v>
      </c>
      <c r="AU232" s="76">
        <f t="shared" si="47"/>
        <v>0</v>
      </c>
    </row>
    <row r="233" spans="1:47" ht="14.1" customHeight="1" x14ac:dyDescent="0.2">
      <c r="A233" s="33" t="s">
        <v>160</v>
      </c>
      <c r="B233" s="76">
        <f t="shared" ref="B233:AU233" si="48">+B55+B144</f>
        <v>0</v>
      </c>
      <c r="C233" s="76">
        <f t="shared" si="48"/>
        <v>0</v>
      </c>
      <c r="D233" s="76">
        <f t="shared" si="48"/>
        <v>0</v>
      </c>
      <c r="E233" s="76">
        <f t="shared" si="48"/>
        <v>0</v>
      </c>
      <c r="F233" s="76">
        <f t="shared" si="48"/>
        <v>0</v>
      </c>
      <c r="G233" s="76">
        <f t="shared" si="48"/>
        <v>0</v>
      </c>
      <c r="H233" s="76">
        <f t="shared" si="48"/>
        <v>0</v>
      </c>
      <c r="I233" s="76">
        <f t="shared" si="48"/>
        <v>0</v>
      </c>
      <c r="J233" s="76">
        <f t="shared" si="48"/>
        <v>0</v>
      </c>
      <c r="K233" s="76">
        <f t="shared" si="48"/>
        <v>0</v>
      </c>
      <c r="L233" s="76">
        <f t="shared" si="48"/>
        <v>0</v>
      </c>
      <c r="M233" s="76">
        <f t="shared" si="48"/>
        <v>0</v>
      </c>
      <c r="N233" s="76">
        <f t="shared" si="48"/>
        <v>0</v>
      </c>
      <c r="O233" s="76">
        <f t="shared" si="48"/>
        <v>0</v>
      </c>
      <c r="P233" s="76">
        <f t="shared" si="48"/>
        <v>0</v>
      </c>
      <c r="Q233" s="76">
        <f t="shared" si="48"/>
        <v>0</v>
      </c>
      <c r="R233" s="76">
        <f t="shared" si="48"/>
        <v>0</v>
      </c>
      <c r="S233" s="76">
        <f t="shared" si="48"/>
        <v>0</v>
      </c>
      <c r="T233" s="76">
        <f t="shared" si="48"/>
        <v>0</v>
      </c>
      <c r="U233" s="76">
        <f t="shared" si="48"/>
        <v>0</v>
      </c>
      <c r="V233" s="76">
        <f t="shared" si="48"/>
        <v>0</v>
      </c>
      <c r="W233" s="76">
        <f t="shared" si="48"/>
        <v>0</v>
      </c>
      <c r="X233" s="76">
        <f t="shared" si="48"/>
        <v>0</v>
      </c>
      <c r="Y233" s="76">
        <f t="shared" si="48"/>
        <v>0</v>
      </c>
      <c r="Z233" s="76">
        <f t="shared" si="48"/>
        <v>0</v>
      </c>
      <c r="AA233" s="76">
        <f t="shared" si="48"/>
        <v>0</v>
      </c>
      <c r="AB233" s="76">
        <f t="shared" si="48"/>
        <v>0</v>
      </c>
      <c r="AC233" s="76">
        <f t="shared" si="48"/>
        <v>0</v>
      </c>
      <c r="AD233" s="76">
        <f t="shared" si="48"/>
        <v>0</v>
      </c>
      <c r="AE233" s="76">
        <f t="shared" si="48"/>
        <v>0</v>
      </c>
      <c r="AF233" s="76">
        <f t="shared" si="48"/>
        <v>0</v>
      </c>
      <c r="AG233" s="76">
        <f t="shared" si="48"/>
        <v>0</v>
      </c>
      <c r="AH233" s="76">
        <f t="shared" si="48"/>
        <v>0</v>
      </c>
      <c r="AI233" s="76">
        <f t="shared" si="48"/>
        <v>0</v>
      </c>
      <c r="AJ233" s="76">
        <f t="shared" si="48"/>
        <v>0</v>
      </c>
      <c r="AK233" s="76">
        <f t="shared" si="48"/>
        <v>0</v>
      </c>
      <c r="AL233" s="76">
        <f t="shared" si="48"/>
        <v>0</v>
      </c>
      <c r="AM233" s="76">
        <f t="shared" si="48"/>
        <v>0</v>
      </c>
      <c r="AN233" s="76">
        <f t="shared" si="48"/>
        <v>0</v>
      </c>
      <c r="AO233" s="76">
        <f t="shared" si="48"/>
        <v>0</v>
      </c>
      <c r="AP233" s="76">
        <f t="shared" si="48"/>
        <v>0</v>
      </c>
      <c r="AQ233" s="76">
        <f t="shared" si="48"/>
        <v>0</v>
      </c>
      <c r="AR233" s="76">
        <f t="shared" si="48"/>
        <v>0</v>
      </c>
      <c r="AS233" s="76">
        <f t="shared" si="48"/>
        <v>0</v>
      </c>
      <c r="AT233" s="76">
        <f t="shared" si="48"/>
        <v>0</v>
      </c>
      <c r="AU233" s="76">
        <f t="shared" si="48"/>
        <v>0</v>
      </c>
    </row>
    <row r="234" spans="1:47" ht="14.1" customHeight="1" x14ac:dyDescent="0.2">
      <c r="A234" s="16" t="s">
        <v>167</v>
      </c>
      <c r="B234" s="76">
        <f t="shared" ref="B234:AU234" si="49">+B56+B145</f>
        <v>0</v>
      </c>
      <c r="C234" s="76">
        <f t="shared" si="49"/>
        <v>0</v>
      </c>
      <c r="D234" s="76">
        <f t="shared" si="49"/>
        <v>0</v>
      </c>
      <c r="E234" s="76">
        <f t="shared" si="49"/>
        <v>0</v>
      </c>
      <c r="F234" s="76">
        <f t="shared" si="49"/>
        <v>0</v>
      </c>
      <c r="G234" s="76">
        <f t="shared" si="49"/>
        <v>0</v>
      </c>
      <c r="H234" s="76">
        <f t="shared" si="49"/>
        <v>0</v>
      </c>
      <c r="I234" s="76">
        <f t="shared" si="49"/>
        <v>0</v>
      </c>
      <c r="J234" s="76">
        <f t="shared" si="49"/>
        <v>0</v>
      </c>
      <c r="K234" s="76">
        <f t="shared" si="49"/>
        <v>0</v>
      </c>
      <c r="L234" s="76">
        <f t="shared" si="49"/>
        <v>0</v>
      </c>
      <c r="M234" s="76">
        <f t="shared" si="49"/>
        <v>0</v>
      </c>
      <c r="N234" s="76">
        <f t="shared" si="49"/>
        <v>0</v>
      </c>
      <c r="O234" s="76">
        <f t="shared" si="49"/>
        <v>0</v>
      </c>
      <c r="P234" s="76">
        <f t="shared" si="49"/>
        <v>0</v>
      </c>
      <c r="Q234" s="76">
        <f t="shared" si="49"/>
        <v>0</v>
      </c>
      <c r="R234" s="76">
        <f t="shared" si="49"/>
        <v>0</v>
      </c>
      <c r="S234" s="76">
        <f t="shared" si="49"/>
        <v>0</v>
      </c>
      <c r="T234" s="76">
        <f t="shared" si="49"/>
        <v>0</v>
      </c>
      <c r="U234" s="76">
        <f t="shared" si="49"/>
        <v>0</v>
      </c>
      <c r="V234" s="76">
        <f t="shared" si="49"/>
        <v>0</v>
      </c>
      <c r="W234" s="76">
        <f t="shared" si="49"/>
        <v>0</v>
      </c>
      <c r="X234" s="76">
        <f t="shared" si="49"/>
        <v>0</v>
      </c>
      <c r="Y234" s="76">
        <f t="shared" si="49"/>
        <v>0</v>
      </c>
      <c r="Z234" s="76">
        <f t="shared" si="49"/>
        <v>0</v>
      </c>
      <c r="AA234" s="76">
        <f t="shared" si="49"/>
        <v>0</v>
      </c>
      <c r="AB234" s="76">
        <f t="shared" si="49"/>
        <v>0</v>
      </c>
      <c r="AC234" s="76">
        <f t="shared" si="49"/>
        <v>0</v>
      </c>
      <c r="AD234" s="76">
        <f t="shared" si="49"/>
        <v>0</v>
      </c>
      <c r="AE234" s="76">
        <f t="shared" si="49"/>
        <v>0</v>
      </c>
      <c r="AF234" s="76">
        <f t="shared" si="49"/>
        <v>0</v>
      </c>
      <c r="AG234" s="76">
        <f t="shared" si="49"/>
        <v>0</v>
      </c>
      <c r="AH234" s="76">
        <f t="shared" si="49"/>
        <v>0</v>
      </c>
      <c r="AI234" s="76">
        <f t="shared" si="49"/>
        <v>0</v>
      </c>
      <c r="AJ234" s="76">
        <f t="shared" si="49"/>
        <v>0</v>
      </c>
      <c r="AK234" s="76">
        <f t="shared" si="49"/>
        <v>0</v>
      </c>
      <c r="AL234" s="76">
        <f t="shared" si="49"/>
        <v>0</v>
      </c>
      <c r="AM234" s="76">
        <f t="shared" si="49"/>
        <v>0</v>
      </c>
      <c r="AN234" s="76">
        <f t="shared" si="49"/>
        <v>0</v>
      </c>
      <c r="AO234" s="76">
        <f t="shared" si="49"/>
        <v>0</v>
      </c>
      <c r="AP234" s="76">
        <f t="shared" si="49"/>
        <v>0</v>
      </c>
      <c r="AQ234" s="76">
        <f t="shared" si="49"/>
        <v>0</v>
      </c>
      <c r="AR234" s="76">
        <f t="shared" si="49"/>
        <v>0</v>
      </c>
      <c r="AS234" s="76">
        <f t="shared" si="49"/>
        <v>0</v>
      </c>
      <c r="AT234" s="76">
        <f t="shared" si="49"/>
        <v>0</v>
      </c>
      <c r="AU234" s="76">
        <f t="shared" si="49"/>
        <v>0</v>
      </c>
    </row>
    <row r="235" spans="1:47" ht="14.1" customHeight="1" x14ac:dyDescent="0.2">
      <c r="A235" s="18" t="s">
        <v>6</v>
      </c>
      <c r="B235" s="20">
        <f t="shared" ref="B235:AU235" si="50">+B57+B146</f>
        <v>0</v>
      </c>
      <c r="C235" s="20">
        <f t="shared" si="50"/>
        <v>0</v>
      </c>
      <c r="D235" s="20">
        <f t="shared" si="50"/>
        <v>0</v>
      </c>
      <c r="E235" s="20">
        <f t="shared" si="50"/>
        <v>0</v>
      </c>
      <c r="F235" s="20">
        <f t="shared" si="50"/>
        <v>0</v>
      </c>
      <c r="G235" s="20">
        <f t="shared" si="50"/>
        <v>0</v>
      </c>
      <c r="H235" s="20">
        <f t="shared" si="50"/>
        <v>0</v>
      </c>
      <c r="I235" s="20">
        <f t="shared" si="50"/>
        <v>0</v>
      </c>
      <c r="J235" s="20">
        <f t="shared" si="50"/>
        <v>0</v>
      </c>
      <c r="K235" s="20">
        <f t="shared" si="50"/>
        <v>0</v>
      </c>
      <c r="L235" s="20">
        <f t="shared" si="50"/>
        <v>0</v>
      </c>
      <c r="M235" s="20">
        <f t="shared" si="50"/>
        <v>0</v>
      </c>
      <c r="N235" s="20">
        <f t="shared" si="50"/>
        <v>0</v>
      </c>
      <c r="O235" s="20">
        <f t="shared" si="50"/>
        <v>0</v>
      </c>
      <c r="P235" s="20">
        <f t="shared" si="50"/>
        <v>0</v>
      </c>
      <c r="Q235" s="20">
        <f t="shared" si="50"/>
        <v>0</v>
      </c>
      <c r="R235" s="20">
        <f t="shared" si="50"/>
        <v>0</v>
      </c>
      <c r="S235" s="20">
        <f t="shared" si="50"/>
        <v>0</v>
      </c>
      <c r="T235" s="20">
        <f t="shared" si="50"/>
        <v>0</v>
      </c>
      <c r="U235" s="20">
        <f t="shared" si="50"/>
        <v>0</v>
      </c>
      <c r="V235" s="20">
        <f t="shared" si="50"/>
        <v>0</v>
      </c>
      <c r="W235" s="20">
        <f t="shared" si="50"/>
        <v>0</v>
      </c>
      <c r="X235" s="20">
        <f t="shared" si="50"/>
        <v>0</v>
      </c>
      <c r="Y235" s="20">
        <f t="shared" si="50"/>
        <v>0</v>
      </c>
      <c r="Z235" s="20">
        <f t="shared" si="50"/>
        <v>0</v>
      </c>
      <c r="AA235" s="20">
        <f t="shared" si="50"/>
        <v>0</v>
      </c>
      <c r="AB235" s="20">
        <f t="shared" si="50"/>
        <v>0</v>
      </c>
      <c r="AC235" s="20">
        <f t="shared" si="50"/>
        <v>0</v>
      </c>
      <c r="AD235" s="20">
        <f t="shared" si="50"/>
        <v>0</v>
      </c>
      <c r="AE235" s="20">
        <f t="shared" si="50"/>
        <v>0</v>
      </c>
      <c r="AF235" s="20">
        <f t="shared" si="50"/>
        <v>0</v>
      </c>
      <c r="AG235" s="20">
        <f t="shared" si="50"/>
        <v>0</v>
      </c>
      <c r="AH235" s="20">
        <f t="shared" si="50"/>
        <v>0</v>
      </c>
      <c r="AI235" s="20">
        <f t="shared" si="50"/>
        <v>0</v>
      </c>
      <c r="AJ235" s="20">
        <f t="shared" si="50"/>
        <v>0</v>
      </c>
      <c r="AK235" s="20">
        <f t="shared" si="50"/>
        <v>0</v>
      </c>
      <c r="AL235" s="20">
        <f t="shared" si="50"/>
        <v>0</v>
      </c>
      <c r="AM235" s="20">
        <f t="shared" si="50"/>
        <v>0</v>
      </c>
      <c r="AN235" s="20">
        <f t="shared" si="50"/>
        <v>0</v>
      </c>
      <c r="AO235" s="20">
        <f t="shared" si="50"/>
        <v>0</v>
      </c>
      <c r="AP235" s="20">
        <f t="shared" si="50"/>
        <v>0</v>
      </c>
      <c r="AQ235" s="20">
        <f t="shared" si="50"/>
        <v>0</v>
      </c>
      <c r="AR235" s="20">
        <f t="shared" si="50"/>
        <v>0</v>
      </c>
      <c r="AS235" s="20">
        <f t="shared" si="50"/>
        <v>0</v>
      </c>
      <c r="AT235" s="20">
        <f t="shared" si="50"/>
        <v>0</v>
      </c>
      <c r="AU235" s="20">
        <f t="shared" si="50"/>
        <v>0</v>
      </c>
    </row>
    <row r="236" spans="1:47" ht="14.1" customHeight="1" x14ac:dyDescent="0.2">
      <c r="A236" s="16" t="s">
        <v>162</v>
      </c>
      <c r="B236" s="76">
        <f t="shared" ref="B236:AU236" si="51">+B58+B147</f>
        <v>0</v>
      </c>
      <c r="C236" s="76">
        <f t="shared" si="51"/>
        <v>0</v>
      </c>
      <c r="D236" s="76">
        <f t="shared" si="51"/>
        <v>0</v>
      </c>
      <c r="E236" s="76">
        <f t="shared" si="51"/>
        <v>0</v>
      </c>
      <c r="F236" s="76">
        <f t="shared" si="51"/>
        <v>0</v>
      </c>
      <c r="G236" s="76">
        <f t="shared" si="51"/>
        <v>0</v>
      </c>
      <c r="H236" s="76">
        <f t="shared" si="51"/>
        <v>0</v>
      </c>
      <c r="I236" s="76">
        <f t="shared" si="51"/>
        <v>0</v>
      </c>
      <c r="J236" s="76">
        <f t="shared" si="51"/>
        <v>0</v>
      </c>
      <c r="K236" s="76">
        <f t="shared" si="51"/>
        <v>0</v>
      </c>
      <c r="L236" s="76">
        <f t="shared" si="51"/>
        <v>0</v>
      </c>
      <c r="M236" s="76">
        <f t="shared" si="51"/>
        <v>0</v>
      </c>
      <c r="N236" s="76">
        <f t="shared" si="51"/>
        <v>0</v>
      </c>
      <c r="O236" s="76">
        <f t="shared" si="51"/>
        <v>0</v>
      </c>
      <c r="P236" s="76">
        <f t="shared" si="51"/>
        <v>0</v>
      </c>
      <c r="Q236" s="76">
        <f t="shared" si="51"/>
        <v>0</v>
      </c>
      <c r="R236" s="76">
        <f t="shared" si="51"/>
        <v>0</v>
      </c>
      <c r="S236" s="76">
        <f t="shared" si="51"/>
        <v>0</v>
      </c>
      <c r="T236" s="76">
        <f t="shared" si="51"/>
        <v>0</v>
      </c>
      <c r="U236" s="76">
        <f t="shared" si="51"/>
        <v>0</v>
      </c>
      <c r="V236" s="76">
        <f t="shared" si="51"/>
        <v>0</v>
      </c>
      <c r="W236" s="76">
        <f t="shared" si="51"/>
        <v>0</v>
      </c>
      <c r="X236" s="76">
        <f t="shared" si="51"/>
        <v>0</v>
      </c>
      <c r="Y236" s="76">
        <f t="shared" si="51"/>
        <v>0</v>
      </c>
      <c r="Z236" s="76">
        <f t="shared" si="51"/>
        <v>0</v>
      </c>
      <c r="AA236" s="76">
        <f t="shared" si="51"/>
        <v>0</v>
      </c>
      <c r="AB236" s="76">
        <f t="shared" si="51"/>
        <v>0</v>
      </c>
      <c r="AC236" s="76">
        <f t="shared" si="51"/>
        <v>0</v>
      </c>
      <c r="AD236" s="76">
        <f t="shared" si="51"/>
        <v>0</v>
      </c>
      <c r="AE236" s="76">
        <f t="shared" si="51"/>
        <v>0</v>
      </c>
      <c r="AF236" s="76">
        <f t="shared" si="51"/>
        <v>0</v>
      </c>
      <c r="AG236" s="76">
        <f t="shared" si="51"/>
        <v>0</v>
      </c>
      <c r="AH236" s="76">
        <f t="shared" si="51"/>
        <v>0</v>
      </c>
      <c r="AI236" s="76">
        <f t="shared" si="51"/>
        <v>0</v>
      </c>
      <c r="AJ236" s="76">
        <f t="shared" si="51"/>
        <v>0</v>
      </c>
      <c r="AK236" s="76">
        <f t="shared" si="51"/>
        <v>0</v>
      </c>
      <c r="AL236" s="76">
        <f t="shared" si="51"/>
        <v>0</v>
      </c>
      <c r="AM236" s="76">
        <f t="shared" si="51"/>
        <v>0</v>
      </c>
      <c r="AN236" s="76">
        <f t="shared" si="51"/>
        <v>0</v>
      </c>
      <c r="AO236" s="76">
        <f t="shared" si="51"/>
        <v>0</v>
      </c>
      <c r="AP236" s="76">
        <f t="shared" si="51"/>
        <v>0</v>
      </c>
      <c r="AQ236" s="76">
        <f t="shared" si="51"/>
        <v>0</v>
      </c>
      <c r="AR236" s="76">
        <f t="shared" si="51"/>
        <v>0</v>
      </c>
      <c r="AS236" s="76">
        <f t="shared" si="51"/>
        <v>0</v>
      </c>
      <c r="AT236" s="76">
        <f t="shared" si="51"/>
        <v>0</v>
      </c>
      <c r="AU236" s="76">
        <f t="shared" si="51"/>
        <v>0</v>
      </c>
    </row>
    <row r="237" spans="1:47" ht="14.1" customHeight="1" x14ac:dyDescent="0.2">
      <c r="A237" s="16" t="s">
        <v>163</v>
      </c>
      <c r="B237" s="76">
        <f t="shared" ref="B237:AU237" si="52">+B59+B148</f>
        <v>0</v>
      </c>
      <c r="C237" s="76">
        <f t="shared" si="52"/>
        <v>0</v>
      </c>
      <c r="D237" s="76">
        <f t="shared" si="52"/>
        <v>0</v>
      </c>
      <c r="E237" s="76">
        <f t="shared" si="52"/>
        <v>0</v>
      </c>
      <c r="F237" s="76">
        <f t="shared" si="52"/>
        <v>0</v>
      </c>
      <c r="G237" s="76">
        <f t="shared" si="52"/>
        <v>0</v>
      </c>
      <c r="H237" s="76">
        <f t="shared" si="52"/>
        <v>0</v>
      </c>
      <c r="I237" s="76">
        <f t="shared" si="52"/>
        <v>0</v>
      </c>
      <c r="J237" s="76">
        <f t="shared" si="52"/>
        <v>0</v>
      </c>
      <c r="K237" s="76">
        <f t="shared" si="52"/>
        <v>0</v>
      </c>
      <c r="L237" s="76">
        <f t="shared" si="52"/>
        <v>0</v>
      </c>
      <c r="M237" s="76">
        <f t="shared" si="52"/>
        <v>0</v>
      </c>
      <c r="N237" s="76">
        <f t="shared" si="52"/>
        <v>0</v>
      </c>
      <c r="O237" s="76">
        <f t="shared" si="52"/>
        <v>0</v>
      </c>
      <c r="P237" s="76">
        <f t="shared" si="52"/>
        <v>0</v>
      </c>
      <c r="Q237" s="76">
        <f t="shared" si="52"/>
        <v>0</v>
      </c>
      <c r="R237" s="76">
        <f t="shared" si="52"/>
        <v>0</v>
      </c>
      <c r="S237" s="76">
        <f t="shared" si="52"/>
        <v>0</v>
      </c>
      <c r="T237" s="76">
        <f t="shared" si="52"/>
        <v>0</v>
      </c>
      <c r="U237" s="76">
        <f t="shared" si="52"/>
        <v>0</v>
      </c>
      <c r="V237" s="76">
        <f t="shared" si="52"/>
        <v>0</v>
      </c>
      <c r="W237" s="76">
        <f t="shared" si="52"/>
        <v>0</v>
      </c>
      <c r="X237" s="76">
        <f t="shared" si="52"/>
        <v>0</v>
      </c>
      <c r="Y237" s="76">
        <f t="shared" si="52"/>
        <v>0</v>
      </c>
      <c r="Z237" s="76">
        <f t="shared" si="52"/>
        <v>0</v>
      </c>
      <c r="AA237" s="76">
        <f t="shared" si="52"/>
        <v>0</v>
      </c>
      <c r="AB237" s="76">
        <f t="shared" si="52"/>
        <v>0</v>
      </c>
      <c r="AC237" s="76">
        <f t="shared" si="52"/>
        <v>0</v>
      </c>
      <c r="AD237" s="76">
        <f t="shared" si="52"/>
        <v>0</v>
      </c>
      <c r="AE237" s="76">
        <f t="shared" si="52"/>
        <v>0</v>
      </c>
      <c r="AF237" s="76">
        <f t="shared" si="52"/>
        <v>0</v>
      </c>
      <c r="AG237" s="76">
        <f t="shared" si="52"/>
        <v>0</v>
      </c>
      <c r="AH237" s="76">
        <f t="shared" si="52"/>
        <v>0</v>
      </c>
      <c r="AI237" s="76">
        <f t="shared" si="52"/>
        <v>0</v>
      </c>
      <c r="AJ237" s="76">
        <f t="shared" si="52"/>
        <v>0</v>
      </c>
      <c r="AK237" s="76">
        <f t="shared" si="52"/>
        <v>0</v>
      </c>
      <c r="AL237" s="76">
        <f t="shared" si="52"/>
        <v>0</v>
      </c>
      <c r="AM237" s="76">
        <f t="shared" si="52"/>
        <v>0</v>
      </c>
      <c r="AN237" s="76">
        <f t="shared" si="52"/>
        <v>0</v>
      </c>
      <c r="AO237" s="76">
        <f t="shared" si="52"/>
        <v>0</v>
      </c>
      <c r="AP237" s="76">
        <f t="shared" si="52"/>
        <v>0</v>
      </c>
      <c r="AQ237" s="76">
        <f t="shared" si="52"/>
        <v>0</v>
      </c>
      <c r="AR237" s="76">
        <f t="shared" si="52"/>
        <v>0</v>
      </c>
      <c r="AS237" s="76">
        <f t="shared" si="52"/>
        <v>0</v>
      </c>
      <c r="AT237" s="76">
        <f t="shared" si="52"/>
        <v>0</v>
      </c>
      <c r="AU237" s="76">
        <f t="shared" si="52"/>
        <v>0</v>
      </c>
    </row>
    <row r="238" spans="1:47" ht="14.1" customHeight="1" x14ac:dyDescent="0.2">
      <c r="A238" s="16" t="s">
        <v>137</v>
      </c>
      <c r="B238" s="76">
        <f t="shared" ref="B238:AU238" si="53">+B60+B149</f>
        <v>0</v>
      </c>
      <c r="C238" s="76">
        <f t="shared" si="53"/>
        <v>0</v>
      </c>
      <c r="D238" s="76">
        <f t="shared" si="53"/>
        <v>0</v>
      </c>
      <c r="E238" s="76">
        <f t="shared" si="53"/>
        <v>0</v>
      </c>
      <c r="F238" s="76">
        <f t="shared" si="53"/>
        <v>0</v>
      </c>
      <c r="G238" s="76">
        <f t="shared" si="53"/>
        <v>0</v>
      </c>
      <c r="H238" s="76">
        <f t="shared" si="53"/>
        <v>0</v>
      </c>
      <c r="I238" s="76">
        <f t="shared" si="53"/>
        <v>0</v>
      </c>
      <c r="J238" s="76">
        <f t="shared" si="53"/>
        <v>0</v>
      </c>
      <c r="K238" s="76">
        <f t="shared" si="53"/>
        <v>0</v>
      </c>
      <c r="L238" s="76">
        <f t="shared" si="53"/>
        <v>0</v>
      </c>
      <c r="M238" s="76">
        <f t="shared" si="53"/>
        <v>0</v>
      </c>
      <c r="N238" s="76">
        <f t="shared" si="53"/>
        <v>0</v>
      </c>
      <c r="O238" s="76">
        <f t="shared" si="53"/>
        <v>0</v>
      </c>
      <c r="P238" s="76">
        <f t="shared" si="53"/>
        <v>0</v>
      </c>
      <c r="Q238" s="76">
        <f t="shared" si="53"/>
        <v>0</v>
      </c>
      <c r="R238" s="76">
        <f t="shared" si="53"/>
        <v>0</v>
      </c>
      <c r="S238" s="76">
        <f t="shared" si="53"/>
        <v>0</v>
      </c>
      <c r="T238" s="76">
        <f t="shared" si="53"/>
        <v>0</v>
      </c>
      <c r="U238" s="76">
        <f t="shared" si="53"/>
        <v>0</v>
      </c>
      <c r="V238" s="76">
        <f t="shared" si="53"/>
        <v>0</v>
      </c>
      <c r="W238" s="76">
        <f t="shared" si="53"/>
        <v>0</v>
      </c>
      <c r="X238" s="76">
        <f t="shared" si="53"/>
        <v>0</v>
      </c>
      <c r="Y238" s="76">
        <f t="shared" si="53"/>
        <v>0</v>
      </c>
      <c r="Z238" s="76">
        <f t="shared" si="53"/>
        <v>0</v>
      </c>
      <c r="AA238" s="76">
        <f t="shared" si="53"/>
        <v>0</v>
      </c>
      <c r="AB238" s="76">
        <f t="shared" si="53"/>
        <v>0</v>
      </c>
      <c r="AC238" s="76">
        <f t="shared" si="53"/>
        <v>0</v>
      </c>
      <c r="AD238" s="76">
        <f t="shared" si="53"/>
        <v>0</v>
      </c>
      <c r="AE238" s="76">
        <f t="shared" si="53"/>
        <v>0</v>
      </c>
      <c r="AF238" s="76">
        <f t="shared" si="53"/>
        <v>0</v>
      </c>
      <c r="AG238" s="76">
        <f t="shared" si="53"/>
        <v>0</v>
      </c>
      <c r="AH238" s="76">
        <f t="shared" si="53"/>
        <v>0</v>
      </c>
      <c r="AI238" s="76">
        <f t="shared" si="53"/>
        <v>0</v>
      </c>
      <c r="AJ238" s="76">
        <f t="shared" si="53"/>
        <v>0</v>
      </c>
      <c r="AK238" s="76">
        <f t="shared" si="53"/>
        <v>0</v>
      </c>
      <c r="AL238" s="76">
        <f t="shared" si="53"/>
        <v>0</v>
      </c>
      <c r="AM238" s="76">
        <f t="shared" si="53"/>
        <v>0</v>
      </c>
      <c r="AN238" s="76">
        <f t="shared" si="53"/>
        <v>0</v>
      </c>
      <c r="AO238" s="76">
        <f t="shared" si="53"/>
        <v>0</v>
      </c>
      <c r="AP238" s="76">
        <f t="shared" si="53"/>
        <v>0</v>
      </c>
      <c r="AQ238" s="76">
        <f t="shared" si="53"/>
        <v>0</v>
      </c>
      <c r="AR238" s="76">
        <f t="shared" si="53"/>
        <v>0</v>
      </c>
      <c r="AS238" s="76">
        <f t="shared" si="53"/>
        <v>0</v>
      </c>
      <c r="AT238" s="76">
        <f t="shared" si="53"/>
        <v>0</v>
      </c>
      <c r="AU238" s="76">
        <f t="shared" si="53"/>
        <v>0</v>
      </c>
    </row>
    <row r="239" spans="1:47" ht="14.1" customHeight="1" x14ac:dyDescent="0.2">
      <c r="A239" s="18" t="s">
        <v>37</v>
      </c>
      <c r="B239" s="20">
        <f t="shared" ref="B239:AU239" si="54">+B61+B150</f>
        <v>0</v>
      </c>
      <c r="C239" s="20">
        <f t="shared" si="54"/>
        <v>0</v>
      </c>
      <c r="D239" s="20">
        <f t="shared" si="54"/>
        <v>0</v>
      </c>
      <c r="E239" s="20">
        <f t="shared" si="54"/>
        <v>0</v>
      </c>
      <c r="F239" s="20">
        <f t="shared" si="54"/>
        <v>0</v>
      </c>
      <c r="G239" s="20">
        <f t="shared" si="54"/>
        <v>0</v>
      </c>
      <c r="H239" s="20">
        <f t="shared" si="54"/>
        <v>0</v>
      </c>
      <c r="I239" s="20">
        <f t="shared" si="54"/>
        <v>0</v>
      </c>
      <c r="J239" s="20">
        <f t="shared" si="54"/>
        <v>0</v>
      </c>
      <c r="K239" s="20">
        <f t="shared" si="54"/>
        <v>0</v>
      </c>
      <c r="L239" s="20">
        <f t="shared" si="54"/>
        <v>0</v>
      </c>
      <c r="M239" s="20">
        <f t="shared" si="54"/>
        <v>0</v>
      </c>
      <c r="N239" s="20">
        <f t="shared" si="54"/>
        <v>0</v>
      </c>
      <c r="O239" s="20">
        <f t="shared" si="54"/>
        <v>0</v>
      </c>
      <c r="P239" s="20">
        <f t="shared" si="54"/>
        <v>0</v>
      </c>
      <c r="Q239" s="20">
        <f t="shared" si="54"/>
        <v>0</v>
      </c>
      <c r="R239" s="20">
        <f t="shared" si="54"/>
        <v>0</v>
      </c>
      <c r="S239" s="20">
        <f t="shared" si="54"/>
        <v>0</v>
      </c>
      <c r="T239" s="20">
        <f t="shared" si="54"/>
        <v>0</v>
      </c>
      <c r="U239" s="20">
        <f t="shared" si="54"/>
        <v>0</v>
      </c>
      <c r="V239" s="20">
        <f t="shared" si="54"/>
        <v>0</v>
      </c>
      <c r="W239" s="20">
        <f t="shared" si="54"/>
        <v>0</v>
      </c>
      <c r="X239" s="20">
        <f t="shared" si="54"/>
        <v>0</v>
      </c>
      <c r="Y239" s="20">
        <f t="shared" si="54"/>
        <v>0</v>
      </c>
      <c r="Z239" s="20">
        <f t="shared" si="54"/>
        <v>0</v>
      </c>
      <c r="AA239" s="20">
        <f t="shared" si="54"/>
        <v>0</v>
      </c>
      <c r="AB239" s="20">
        <f t="shared" si="54"/>
        <v>0</v>
      </c>
      <c r="AC239" s="20">
        <f t="shared" si="54"/>
        <v>0</v>
      </c>
      <c r="AD239" s="20">
        <f t="shared" si="54"/>
        <v>0</v>
      </c>
      <c r="AE239" s="20">
        <f t="shared" si="54"/>
        <v>0</v>
      </c>
      <c r="AF239" s="20">
        <f t="shared" si="54"/>
        <v>0</v>
      </c>
      <c r="AG239" s="20">
        <f t="shared" si="54"/>
        <v>0</v>
      </c>
      <c r="AH239" s="20">
        <f t="shared" si="54"/>
        <v>0</v>
      </c>
      <c r="AI239" s="20">
        <f t="shared" si="54"/>
        <v>0</v>
      </c>
      <c r="AJ239" s="20">
        <f t="shared" si="54"/>
        <v>0</v>
      </c>
      <c r="AK239" s="20">
        <f t="shared" si="54"/>
        <v>0</v>
      </c>
      <c r="AL239" s="20">
        <f t="shared" si="54"/>
        <v>0</v>
      </c>
      <c r="AM239" s="20">
        <f t="shared" si="54"/>
        <v>0</v>
      </c>
      <c r="AN239" s="20">
        <f t="shared" si="54"/>
        <v>0</v>
      </c>
      <c r="AO239" s="20">
        <f t="shared" si="54"/>
        <v>0</v>
      </c>
      <c r="AP239" s="20">
        <f t="shared" si="54"/>
        <v>0</v>
      </c>
      <c r="AQ239" s="20">
        <f t="shared" si="54"/>
        <v>0</v>
      </c>
      <c r="AR239" s="20">
        <f t="shared" si="54"/>
        <v>0</v>
      </c>
      <c r="AS239" s="20">
        <f t="shared" si="54"/>
        <v>0</v>
      </c>
      <c r="AT239" s="20">
        <f t="shared" si="54"/>
        <v>0</v>
      </c>
      <c r="AU239" s="20">
        <f t="shared" si="54"/>
        <v>0</v>
      </c>
    </row>
    <row r="240" spans="1:47" ht="14.1" customHeight="1" x14ac:dyDescent="0.2">
      <c r="A240" s="18" t="s">
        <v>38</v>
      </c>
      <c r="B240" s="20">
        <f t="shared" ref="B240:AU240" si="55">+B62+B151</f>
        <v>0</v>
      </c>
      <c r="C240" s="20">
        <f t="shared" si="55"/>
        <v>0</v>
      </c>
      <c r="D240" s="20">
        <f t="shared" si="55"/>
        <v>0</v>
      </c>
      <c r="E240" s="20">
        <f t="shared" si="55"/>
        <v>0</v>
      </c>
      <c r="F240" s="20">
        <f t="shared" si="55"/>
        <v>0</v>
      </c>
      <c r="G240" s="20">
        <f t="shared" si="55"/>
        <v>0</v>
      </c>
      <c r="H240" s="20">
        <f t="shared" si="55"/>
        <v>0</v>
      </c>
      <c r="I240" s="20">
        <f t="shared" si="55"/>
        <v>0</v>
      </c>
      <c r="J240" s="20">
        <f t="shared" si="55"/>
        <v>0</v>
      </c>
      <c r="K240" s="20">
        <f t="shared" si="55"/>
        <v>0</v>
      </c>
      <c r="L240" s="20">
        <f t="shared" si="55"/>
        <v>0</v>
      </c>
      <c r="M240" s="20">
        <f t="shared" si="55"/>
        <v>0</v>
      </c>
      <c r="N240" s="20">
        <f t="shared" si="55"/>
        <v>0</v>
      </c>
      <c r="O240" s="20">
        <f t="shared" si="55"/>
        <v>0</v>
      </c>
      <c r="P240" s="20">
        <f t="shared" si="55"/>
        <v>0</v>
      </c>
      <c r="Q240" s="20">
        <f t="shared" si="55"/>
        <v>0</v>
      </c>
      <c r="R240" s="20">
        <f t="shared" si="55"/>
        <v>0</v>
      </c>
      <c r="S240" s="20">
        <f t="shared" si="55"/>
        <v>0</v>
      </c>
      <c r="T240" s="20">
        <f t="shared" si="55"/>
        <v>0</v>
      </c>
      <c r="U240" s="20">
        <f t="shared" si="55"/>
        <v>0</v>
      </c>
      <c r="V240" s="20">
        <f t="shared" si="55"/>
        <v>0</v>
      </c>
      <c r="W240" s="20">
        <f t="shared" si="55"/>
        <v>0</v>
      </c>
      <c r="X240" s="20">
        <f t="shared" si="55"/>
        <v>0</v>
      </c>
      <c r="Y240" s="20">
        <f t="shared" si="55"/>
        <v>0</v>
      </c>
      <c r="Z240" s="20">
        <f t="shared" si="55"/>
        <v>0</v>
      </c>
      <c r="AA240" s="20">
        <f t="shared" si="55"/>
        <v>0</v>
      </c>
      <c r="AB240" s="20">
        <f t="shared" si="55"/>
        <v>0</v>
      </c>
      <c r="AC240" s="20">
        <f t="shared" si="55"/>
        <v>0</v>
      </c>
      <c r="AD240" s="20">
        <f t="shared" si="55"/>
        <v>0</v>
      </c>
      <c r="AE240" s="20">
        <f t="shared" si="55"/>
        <v>0</v>
      </c>
      <c r="AF240" s="20">
        <f t="shared" si="55"/>
        <v>0</v>
      </c>
      <c r="AG240" s="20">
        <f t="shared" si="55"/>
        <v>0</v>
      </c>
      <c r="AH240" s="20">
        <f t="shared" si="55"/>
        <v>0</v>
      </c>
      <c r="AI240" s="20">
        <f t="shared" si="55"/>
        <v>0</v>
      </c>
      <c r="AJ240" s="20">
        <f t="shared" si="55"/>
        <v>0</v>
      </c>
      <c r="AK240" s="20">
        <f t="shared" si="55"/>
        <v>0</v>
      </c>
      <c r="AL240" s="20">
        <f t="shared" si="55"/>
        <v>0</v>
      </c>
      <c r="AM240" s="20">
        <f t="shared" si="55"/>
        <v>0</v>
      </c>
      <c r="AN240" s="20">
        <f t="shared" si="55"/>
        <v>0</v>
      </c>
      <c r="AO240" s="20">
        <f t="shared" si="55"/>
        <v>0</v>
      </c>
      <c r="AP240" s="20">
        <f t="shared" si="55"/>
        <v>0</v>
      </c>
      <c r="AQ240" s="20">
        <f t="shared" si="55"/>
        <v>0</v>
      </c>
      <c r="AR240" s="20">
        <f t="shared" si="55"/>
        <v>0</v>
      </c>
      <c r="AS240" s="20">
        <f t="shared" si="55"/>
        <v>0</v>
      </c>
      <c r="AT240" s="20">
        <f t="shared" si="55"/>
        <v>0</v>
      </c>
      <c r="AU240" s="20">
        <f t="shared" si="55"/>
        <v>0</v>
      </c>
    </row>
    <row r="241" spans="1:47" ht="14.1" customHeight="1" x14ac:dyDescent="0.2">
      <c r="A241" s="18" t="s">
        <v>39</v>
      </c>
      <c r="B241" s="20">
        <f t="shared" ref="B241:AU241" si="56">+B63+B152</f>
        <v>0</v>
      </c>
      <c r="C241" s="20">
        <f t="shared" si="56"/>
        <v>0</v>
      </c>
      <c r="D241" s="20">
        <f t="shared" si="56"/>
        <v>0</v>
      </c>
      <c r="E241" s="20">
        <f t="shared" si="56"/>
        <v>0</v>
      </c>
      <c r="F241" s="20">
        <f t="shared" si="56"/>
        <v>0</v>
      </c>
      <c r="G241" s="20">
        <f t="shared" si="56"/>
        <v>0</v>
      </c>
      <c r="H241" s="20">
        <f t="shared" si="56"/>
        <v>0</v>
      </c>
      <c r="I241" s="20">
        <f t="shared" si="56"/>
        <v>0</v>
      </c>
      <c r="J241" s="20">
        <f t="shared" si="56"/>
        <v>0</v>
      </c>
      <c r="K241" s="20">
        <f t="shared" si="56"/>
        <v>0</v>
      </c>
      <c r="L241" s="20">
        <f t="shared" si="56"/>
        <v>0</v>
      </c>
      <c r="M241" s="20">
        <f t="shared" si="56"/>
        <v>0</v>
      </c>
      <c r="N241" s="20">
        <f t="shared" si="56"/>
        <v>0</v>
      </c>
      <c r="O241" s="20">
        <f t="shared" si="56"/>
        <v>0</v>
      </c>
      <c r="P241" s="20">
        <f t="shared" si="56"/>
        <v>0</v>
      </c>
      <c r="Q241" s="20">
        <f t="shared" si="56"/>
        <v>0</v>
      </c>
      <c r="R241" s="20">
        <f t="shared" si="56"/>
        <v>0</v>
      </c>
      <c r="S241" s="20">
        <f t="shared" si="56"/>
        <v>0</v>
      </c>
      <c r="T241" s="20">
        <f t="shared" si="56"/>
        <v>0</v>
      </c>
      <c r="U241" s="20">
        <f t="shared" si="56"/>
        <v>0</v>
      </c>
      <c r="V241" s="20">
        <f t="shared" si="56"/>
        <v>0</v>
      </c>
      <c r="W241" s="20">
        <f t="shared" si="56"/>
        <v>0</v>
      </c>
      <c r="X241" s="20">
        <f t="shared" si="56"/>
        <v>0</v>
      </c>
      <c r="Y241" s="20">
        <f t="shared" si="56"/>
        <v>0</v>
      </c>
      <c r="Z241" s="20">
        <f t="shared" si="56"/>
        <v>0</v>
      </c>
      <c r="AA241" s="20">
        <f t="shared" si="56"/>
        <v>0</v>
      </c>
      <c r="AB241" s="20">
        <f t="shared" si="56"/>
        <v>0</v>
      </c>
      <c r="AC241" s="20">
        <f t="shared" si="56"/>
        <v>0</v>
      </c>
      <c r="AD241" s="20">
        <f t="shared" si="56"/>
        <v>0</v>
      </c>
      <c r="AE241" s="20">
        <f t="shared" si="56"/>
        <v>0</v>
      </c>
      <c r="AF241" s="20">
        <f t="shared" si="56"/>
        <v>0</v>
      </c>
      <c r="AG241" s="20">
        <f t="shared" si="56"/>
        <v>0</v>
      </c>
      <c r="AH241" s="20">
        <f t="shared" si="56"/>
        <v>0</v>
      </c>
      <c r="AI241" s="20">
        <f t="shared" si="56"/>
        <v>0</v>
      </c>
      <c r="AJ241" s="20">
        <f t="shared" si="56"/>
        <v>0</v>
      </c>
      <c r="AK241" s="20">
        <f t="shared" si="56"/>
        <v>0</v>
      </c>
      <c r="AL241" s="20">
        <f t="shared" si="56"/>
        <v>0</v>
      </c>
      <c r="AM241" s="20">
        <f t="shared" si="56"/>
        <v>0</v>
      </c>
      <c r="AN241" s="20">
        <f t="shared" si="56"/>
        <v>0</v>
      </c>
      <c r="AO241" s="20">
        <f t="shared" si="56"/>
        <v>0</v>
      </c>
      <c r="AP241" s="20">
        <f t="shared" si="56"/>
        <v>0</v>
      </c>
      <c r="AQ241" s="20">
        <f t="shared" si="56"/>
        <v>0</v>
      </c>
      <c r="AR241" s="20">
        <f t="shared" si="56"/>
        <v>0</v>
      </c>
      <c r="AS241" s="20">
        <f t="shared" si="56"/>
        <v>0</v>
      </c>
      <c r="AT241" s="20">
        <f t="shared" si="56"/>
        <v>0</v>
      </c>
      <c r="AU241" s="20">
        <f t="shared" si="56"/>
        <v>0</v>
      </c>
    </row>
    <row r="242" spans="1:47" ht="14.1" customHeight="1" x14ac:dyDescent="0.2">
      <c r="A242" s="18" t="s">
        <v>11</v>
      </c>
      <c r="B242" s="20">
        <f t="shared" ref="B242:AU242" si="57">+B64+B153</f>
        <v>0</v>
      </c>
      <c r="C242" s="20">
        <f t="shared" si="57"/>
        <v>0</v>
      </c>
      <c r="D242" s="20">
        <f t="shared" si="57"/>
        <v>0</v>
      </c>
      <c r="E242" s="20">
        <f t="shared" si="57"/>
        <v>0</v>
      </c>
      <c r="F242" s="20">
        <f t="shared" si="57"/>
        <v>0</v>
      </c>
      <c r="G242" s="20">
        <f t="shared" si="57"/>
        <v>0</v>
      </c>
      <c r="H242" s="20">
        <f t="shared" si="57"/>
        <v>0</v>
      </c>
      <c r="I242" s="20">
        <f t="shared" si="57"/>
        <v>0</v>
      </c>
      <c r="J242" s="20">
        <f t="shared" si="57"/>
        <v>0</v>
      </c>
      <c r="K242" s="20">
        <f t="shared" si="57"/>
        <v>0</v>
      </c>
      <c r="L242" s="20">
        <f t="shared" si="57"/>
        <v>0</v>
      </c>
      <c r="M242" s="20">
        <f t="shared" si="57"/>
        <v>0</v>
      </c>
      <c r="N242" s="20">
        <f t="shared" si="57"/>
        <v>0</v>
      </c>
      <c r="O242" s="20">
        <f t="shared" si="57"/>
        <v>0</v>
      </c>
      <c r="P242" s="20">
        <f t="shared" si="57"/>
        <v>0</v>
      </c>
      <c r="Q242" s="20">
        <f t="shared" si="57"/>
        <v>0</v>
      </c>
      <c r="R242" s="20">
        <f t="shared" si="57"/>
        <v>0</v>
      </c>
      <c r="S242" s="20">
        <f t="shared" si="57"/>
        <v>0</v>
      </c>
      <c r="T242" s="20">
        <f t="shared" si="57"/>
        <v>0</v>
      </c>
      <c r="U242" s="20">
        <f t="shared" si="57"/>
        <v>0</v>
      </c>
      <c r="V242" s="20">
        <f t="shared" si="57"/>
        <v>0</v>
      </c>
      <c r="W242" s="20">
        <f t="shared" si="57"/>
        <v>0</v>
      </c>
      <c r="X242" s="20">
        <f t="shared" si="57"/>
        <v>0</v>
      </c>
      <c r="Y242" s="20">
        <f t="shared" si="57"/>
        <v>0</v>
      </c>
      <c r="Z242" s="20">
        <f t="shared" si="57"/>
        <v>0</v>
      </c>
      <c r="AA242" s="20">
        <f t="shared" si="57"/>
        <v>0</v>
      </c>
      <c r="AB242" s="20">
        <f t="shared" si="57"/>
        <v>0</v>
      </c>
      <c r="AC242" s="20">
        <f t="shared" si="57"/>
        <v>0</v>
      </c>
      <c r="AD242" s="20">
        <f t="shared" si="57"/>
        <v>0</v>
      </c>
      <c r="AE242" s="20">
        <f t="shared" si="57"/>
        <v>0</v>
      </c>
      <c r="AF242" s="20">
        <f t="shared" si="57"/>
        <v>0</v>
      </c>
      <c r="AG242" s="20">
        <f t="shared" si="57"/>
        <v>0</v>
      </c>
      <c r="AH242" s="20">
        <f t="shared" si="57"/>
        <v>0</v>
      </c>
      <c r="AI242" s="20">
        <f t="shared" si="57"/>
        <v>0</v>
      </c>
      <c r="AJ242" s="20">
        <f t="shared" si="57"/>
        <v>0</v>
      </c>
      <c r="AK242" s="20">
        <f t="shared" si="57"/>
        <v>0</v>
      </c>
      <c r="AL242" s="20">
        <f t="shared" si="57"/>
        <v>0</v>
      </c>
      <c r="AM242" s="20">
        <f t="shared" si="57"/>
        <v>0</v>
      </c>
      <c r="AN242" s="20">
        <f t="shared" si="57"/>
        <v>0</v>
      </c>
      <c r="AO242" s="20">
        <f t="shared" si="57"/>
        <v>0</v>
      </c>
      <c r="AP242" s="20">
        <f t="shared" si="57"/>
        <v>0</v>
      </c>
      <c r="AQ242" s="20">
        <f t="shared" si="57"/>
        <v>0</v>
      </c>
      <c r="AR242" s="20">
        <f t="shared" si="57"/>
        <v>0</v>
      </c>
      <c r="AS242" s="20">
        <f t="shared" si="57"/>
        <v>0</v>
      </c>
      <c r="AT242" s="20">
        <f t="shared" si="57"/>
        <v>0</v>
      </c>
      <c r="AU242" s="20">
        <f t="shared" si="57"/>
        <v>0</v>
      </c>
    </row>
    <row r="243" spans="1:47" ht="14.1" customHeight="1" x14ac:dyDescent="0.2">
      <c r="A243" s="16" t="s">
        <v>44</v>
      </c>
      <c r="B243" s="76">
        <f t="shared" ref="B243:AU243" si="58">+B65+B154</f>
        <v>0</v>
      </c>
      <c r="C243" s="76">
        <f t="shared" si="58"/>
        <v>0</v>
      </c>
      <c r="D243" s="76">
        <f t="shared" si="58"/>
        <v>0</v>
      </c>
      <c r="E243" s="76">
        <f t="shared" si="58"/>
        <v>0</v>
      </c>
      <c r="F243" s="76">
        <f t="shared" si="58"/>
        <v>0</v>
      </c>
      <c r="G243" s="76">
        <f t="shared" si="58"/>
        <v>0</v>
      </c>
      <c r="H243" s="76">
        <f t="shared" si="58"/>
        <v>0</v>
      </c>
      <c r="I243" s="76">
        <f t="shared" si="58"/>
        <v>0</v>
      </c>
      <c r="J243" s="76">
        <f t="shared" si="58"/>
        <v>0</v>
      </c>
      <c r="K243" s="76">
        <f t="shared" si="58"/>
        <v>0</v>
      </c>
      <c r="L243" s="76">
        <f t="shared" si="58"/>
        <v>0</v>
      </c>
      <c r="M243" s="76">
        <f t="shared" si="58"/>
        <v>0</v>
      </c>
      <c r="N243" s="76">
        <f t="shared" si="58"/>
        <v>0</v>
      </c>
      <c r="O243" s="76">
        <f t="shared" si="58"/>
        <v>0</v>
      </c>
      <c r="P243" s="76">
        <f t="shared" si="58"/>
        <v>0</v>
      </c>
      <c r="Q243" s="76">
        <f t="shared" si="58"/>
        <v>0</v>
      </c>
      <c r="R243" s="76">
        <f t="shared" si="58"/>
        <v>0</v>
      </c>
      <c r="S243" s="76">
        <f t="shared" si="58"/>
        <v>0</v>
      </c>
      <c r="T243" s="76">
        <f t="shared" si="58"/>
        <v>0</v>
      </c>
      <c r="U243" s="76">
        <f t="shared" si="58"/>
        <v>0</v>
      </c>
      <c r="V243" s="76">
        <f t="shared" si="58"/>
        <v>0</v>
      </c>
      <c r="W243" s="76">
        <f t="shared" si="58"/>
        <v>0</v>
      </c>
      <c r="X243" s="76">
        <f t="shared" si="58"/>
        <v>0</v>
      </c>
      <c r="Y243" s="76">
        <f t="shared" si="58"/>
        <v>0</v>
      </c>
      <c r="Z243" s="76">
        <f t="shared" si="58"/>
        <v>0</v>
      </c>
      <c r="AA243" s="76">
        <f t="shared" si="58"/>
        <v>0</v>
      </c>
      <c r="AB243" s="76">
        <f t="shared" si="58"/>
        <v>0</v>
      </c>
      <c r="AC243" s="76">
        <f t="shared" si="58"/>
        <v>0</v>
      </c>
      <c r="AD243" s="76">
        <f t="shared" si="58"/>
        <v>0</v>
      </c>
      <c r="AE243" s="76">
        <f t="shared" si="58"/>
        <v>0</v>
      </c>
      <c r="AF243" s="76">
        <f t="shared" si="58"/>
        <v>0</v>
      </c>
      <c r="AG243" s="76">
        <f t="shared" si="58"/>
        <v>0</v>
      </c>
      <c r="AH243" s="76">
        <f t="shared" si="58"/>
        <v>0</v>
      </c>
      <c r="AI243" s="76">
        <f t="shared" si="58"/>
        <v>0</v>
      </c>
      <c r="AJ243" s="76">
        <f t="shared" si="58"/>
        <v>0</v>
      </c>
      <c r="AK243" s="76">
        <f t="shared" si="58"/>
        <v>0</v>
      </c>
      <c r="AL243" s="76">
        <f t="shared" si="58"/>
        <v>0</v>
      </c>
      <c r="AM243" s="76">
        <f t="shared" si="58"/>
        <v>0</v>
      </c>
      <c r="AN243" s="76">
        <f t="shared" si="58"/>
        <v>0</v>
      </c>
      <c r="AO243" s="76">
        <f t="shared" si="58"/>
        <v>0</v>
      </c>
      <c r="AP243" s="76">
        <f t="shared" si="58"/>
        <v>0</v>
      </c>
      <c r="AQ243" s="76">
        <f t="shared" si="58"/>
        <v>0</v>
      </c>
      <c r="AR243" s="76">
        <f t="shared" si="58"/>
        <v>0</v>
      </c>
      <c r="AS243" s="76">
        <f t="shared" si="58"/>
        <v>0</v>
      </c>
      <c r="AT243" s="76">
        <f t="shared" si="58"/>
        <v>0</v>
      </c>
      <c r="AU243" s="76">
        <f t="shared" si="58"/>
        <v>0</v>
      </c>
    </row>
    <row r="244" spans="1:47" ht="14.1" customHeight="1" x14ac:dyDescent="0.2">
      <c r="A244" s="16" t="s">
        <v>45</v>
      </c>
      <c r="B244" s="76">
        <f t="shared" ref="B244:AU244" si="59">+B66+B155</f>
        <v>0</v>
      </c>
      <c r="C244" s="76">
        <f t="shared" si="59"/>
        <v>0</v>
      </c>
      <c r="D244" s="76">
        <f t="shared" si="59"/>
        <v>0</v>
      </c>
      <c r="E244" s="76">
        <f t="shared" si="59"/>
        <v>0</v>
      </c>
      <c r="F244" s="76">
        <f t="shared" si="59"/>
        <v>0</v>
      </c>
      <c r="G244" s="76">
        <f t="shared" si="59"/>
        <v>0</v>
      </c>
      <c r="H244" s="76">
        <f t="shared" si="59"/>
        <v>0</v>
      </c>
      <c r="I244" s="76">
        <f t="shared" si="59"/>
        <v>0</v>
      </c>
      <c r="J244" s="76">
        <f t="shared" si="59"/>
        <v>0</v>
      </c>
      <c r="K244" s="76">
        <f t="shared" si="59"/>
        <v>0</v>
      </c>
      <c r="L244" s="76">
        <f t="shared" si="59"/>
        <v>0</v>
      </c>
      <c r="M244" s="76">
        <f t="shared" si="59"/>
        <v>0</v>
      </c>
      <c r="N244" s="76">
        <f t="shared" si="59"/>
        <v>0</v>
      </c>
      <c r="O244" s="76">
        <f t="shared" si="59"/>
        <v>0</v>
      </c>
      <c r="P244" s="76">
        <f t="shared" si="59"/>
        <v>0</v>
      </c>
      <c r="Q244" s="76">
        <f t="shared" si="59"/>
        <v>0</v>
      </c>
      <c r="R244" s="76">
        <f t="shared" si="59"/>
        <v>0</v>
      </c>
      <c r="S244" s="76">
        <f t="shared" si="59"/>
        <v>0</v>
      </c>
      <c r="T244" s="76">
        <f t="shared" si="59"/>
        <v>0</v>
      </c>
      <c r="U244" s="76">
        <f t="shared" si="59"/>
        <v>0</v>
      </c>
      <c r="V244" s="76">
        <f t="shared" si="59"/>
        <v>0</v>
      </c>
      <c r="W244" s="76">
        <f t="shared" si="59"/>
        <v>0</v>
      </c>
      <c r="X244" s="76">
        <f t="shared" si="59"/>
        <v>0</v>
      </c>
      <c r="Y244" s="76">
        <f t="shared" si="59"/>
        <v>0</v>
      </c>
      <c r="Z244" s="76">
        <f t="shared" si="59"/>
        <v>0</v>
      </c>
      <c r="AA244" s="76">
        <f t="shared" si="59"/>
        <v>0</v>
      </c>
      <c r="AB244" s="76">
        <f t="shared" si="59"/>
        <v>0</v>
      </c>
      <c r="AC244" s="76">
        <f t="shared" si="59"/>
        <v>0</v>
      </c>
      <c r="AD244" s="76">
        <f t="shared" si="59"/>
        <v>0</v>
      </c>
      <c r="AE244" s="76">
        <f t="shared" si="59"/>
        <v>0</v>
      </c>
      <c r="AF244" s="76">
        <f t="shared" si="59"/>
        <v>0</v>
      </c>
      <c r="AG244" s="76">
        <f t="shared" si="59"/>
        <v>0</v>
      </c>
      <c r="AH244" s="76">
        <f t="shared" si="59"/>
        <v>0</v>
      </c>
      <c r="AI244" s="76">
        <f t="shared" si="59"/>
        <v>0</v>
      </c>
      <c r="AJ244" s="76">
        <f t="shared" si="59"/>
        <v>0</v>
      </c>
      <c r="AK244" s="76">
        <f t="shared" si="59"/>
        <v>0</v>
      </c>
      <c r="AL244" s="76">
        <f t="shared" si="59"/>
        <v>0</v>
      </c>
      <c r="AM244" s="76">
        <f t="shared" si="59"/>
        <v>0</v>
      </c>
      <c r="AN244" s="76">
        <f t="shared" si="59"/>
        <v>0</v>
      </c>
      <c r="AO244" s="76">
        <f t="shared" si="59"/>
        <v>0</v>
      </c>
      <c r="AP244" s="76">
        <f t="shared" si="59"/>
        <v>0</v>
      </c>
      <c r="AQ244" s="76">
        <f t="shared" si="59"/>
        <v>0</v>
      </c>
      <c r="AR244" s="76">
        <f t="shared" si="59"/>
        <v>0</v>
      </c>
      <c r="AS244" s="76">
        <f t="shared" si="59"/>
        <v>0</v>
      </c>
      <c r="AT244" s="76">
        <f t="shared" si="59"/>
        <v>0</v>
      </c>
      <c r="AU244" s="76">
        <f t="shared" si="59"/>
        <v>0</v>
      </c>
    </row>
    <row r="245" spans="1:47" ht="14.1" customHeight="1" x14ac:dyDescent="0.2">
      <c r="A245" s="16" t="s">
        <v>46</v>
      </c>
      <c r="B245" s="76">
        <f t="shared" ref="B245:AU245" si="60">+B67+B156</f>
        <v>0</v>
      </c>
      <c r="C245" s="76">
        <f t="shared" si="60"/>
        <v>0</v>
      </c>
      <c r="D245" s="76">
        <f t="shared" si="60"/>
        <v>0</v>
      </c>
      <c r="E245" s="76">
        <f t="shared" si="60"/>
        <v>0</v>
      </c>
      <c r="F245" s="76">
        <f t="shared" si="60"/>
        <v>0</v>
      </c>
      <c r="G245" s="76">
        <f t="shared" si="60"/>
        <v>0</v>
      </c>
      <c r="H245" s="76">
        <f t="shared" si="60"/>
        <v>0</v>
      </c>
      <c r="I245" s="76">
        <f t="shared" si="60"/>
        <v>0</v>
      </c>
      <c r="J245" s="76">
        <f t="shared" si="60"/>
        <v>0</v>
      </c>
      <c r="K245" s="76">
        <f t="shared" si="60"/>
        <v>0</v>
      </c>
      <c r="L245" s="76">
        <f t="shared" si="60"/>
        <v>0</v>
      </c>
      <c r="M245" s="76">
        <f t="shared" si="60"/>
        <v>0</v>
      </c>
      <c r="N245" s="76">
        <f t="shared" si="60"/>
        <v>0</v>
      </c>
      <c r="O245" s="76">
        <f t="shared" si="60"/>
        <v>0</v>
      </c>
      <c r="P245" s="76">
        <f t="shared" si="60"/>
        <v>0</v>
      </c>
      <c r="Q245" s="76">
        <f t="shared" si="60"/>
        <v>0</v>
      </c>
      <c r="R245" s="76">
        <f t="shared" si="60"/>
        <v>0</v>
      </c>
      <c r="S245" s="76">
        <f t="shared" si="60"/>
        <v>0</v>
      </c>
      <c r="T245" s="76">
        <f t="shared" si="60"/>
        <v>0</v>
      </c>
      <c r="U245" s="76">
        <f t="shared" si="60"/>
        <v>0</v>
      </c>
      <c r="V245" s="76">
        <f t="shared" si="60"/>
        <v>0</v>
      </c>
      <c r="W245" s="76">
        <f t="shared" si="60"/>
        <v>0</v>
      </c>
      <c r="X245" s="76">
        <f t="shared" si="60"/>
        <v>0</v>
      </c>
      <c r="Y245" s="76">
        <f t="shared" si="60"/>
        <v>0</v>
      </c>
      <c r="Z245" s="76">
        <f t="shared" si="60"/>
        <v>0</v>
      </c>
      <c r="AA245" s="76">
        <f t="shared" si="60"/>
        <v>0</v>
      </c>
      <c r="AB245" s="76">
        <f t="shared" si="60"/>
        <v>0</v>
      </c>
      <c r="AC245" s="76">
        <f t="shared" si="60"/>
        <v>0</v>
      </c>
      <c r="AD245" s="76">
        <f t="shared" si="60"/>
        <v>0</v>
      </c>
      <c r="AE245" s="76">
        <f t="shared" si="60"/>
        <v>0</v>
      </c>
      <c r="AF245" s="76">
        <f t="shared" si="60"/>
        <v>0</v>
      </c>
      <c r="AG245" s="76">
        <f t="shared" si="60"/>
        <v>0</v>
      </c>
      <c r="AH245" s="76">
        <f t="shared" si="60"/>
        <v>0</v>
      </c>
      <c r="AI245" s="76">
        <f t="shared" si="60"/>
        <v>0</v>
      </c>
      <c r="AJ245" s="76">
        <f t="shared" si="60"/>
        <v>0</v>
      </c>
      <c r="AK245" s="76">
        <f t="shared" si="60"/>
        <v>0</v>
      </c>
      <c r="AL245" s="76">
        <f t="shared" si="60"/>
        <v>0</v>
      </c>
      <c r="AM245" s="76">
        <f t="shared" si="60"/>
        <v>0</v>
      </c>
      <c r="AN245" s="76">
        <f t="shared" si="60"/>
        <v>0</v>
      </c>
      <c r="AO245" s="76">
        <f t="shared" si="60"/>
        <v>0</v>
      </c>
      <c r="AP245" s="76">
        <f t="shared" si="60"/>
        <v>0</v>
      </c>
      <c r="AQ245" s="76">
        <f t="shared" si="60"/>
        <v>0</v>
      </c>
      <c r="AR245" s="76">
        <f t="shared" si="60"/>
        <v>0</v>
      </c>
      <c r="AS245" s="76">
        <f t="shared" si="60"/>
        <v>0</v>
      </c>
      <c r="AT245" s="76">
        <f t="shared" si="60"/>
        <v>0</v>
      </c>
      <c r="AU245" s="76">
        <f t="shared" si="60"/>
        <v>0</v>
      </c>
    </row>
    <row r="246" spans="1:47" ht="14.1" customHeight="1" x14ac:dyDescent="0.2">
      <c r="A246" s="16" t="s">
        <v>47</v>
      </c>
      <c r="B246" s="76">
        <f t="shared" ref="B246:AU246" si="61">+B68+B157</f>
        <v>0</v>
      </c>
      <c r="C246" s="76">
        <f t="shared" si="61"/>
        <v>0</v>
      </c>
      <c r="D246" s="76">
        <f t="shared" si="61"/>
        <v>0</v>
      </c>
      <c r="E246" s="76">
        <f t="shared" si="61"/>
        <v>0</v>
      </c>
      <c r="F246" s="76">
        <f t="shared" si="61"/>
        <v>0</v>
      </c>
      <c r="G246" s="76">
        <f t="shared" si="61"/>
        <v>0</v>
      </c>
      <c r="H246" s="76">
        <f t="shared" si="61"/>
        <v>0</v>
      </c>
      <c r="I246" s="76">
        <f t="shared" si="61"/>
        <v>0</v>
      </c>
      <c r="J246" s="76">
        <f t="shared" si="61"/>
        <v>0</v>
      </c>
      <c r="K246" s="76">
        <f t="shared" si="61"/>
        <v>0</v>
      </c>
      <c r="L246" s="76">
        <f t="shared" si="61"/>
        <v>0</v>
      </c>
      <c r="M246" s="76">
        <f t="shared" si="61"/>
        <v>0</v>
      </c>
      <c r="N246" s="76">
        <f t="shared" si="61"/>
        <v>0</v>
      </c>
      <c r="O246" s="76">
        <f t="shared" si="61"/>
        <v>0</v>
      </c>
      <c r="P246" s="76">
        <f t="shared" si="61"/>
        <v>0</v>
      </c>
      <c r="Q246" s="76">
        <f t="shared" si="61"/>
        <v>0</v>
      </c>
      <c r="R246" s="76">
        <f t="shared" si="61"/>
        <v>0</v>
      </c>
      <c r="S246" s="76">
        <f t="shared" si="61"/>
        <v>0</v>
      </c>
      <c r="T246" s="76">
        <f t="shared" si="61"/>
        <v>0</v>
      </c>
      <c r="U246" s="76">
        <f t="shared" si="61"/>
        <v>0</v>
      </c>
      <c r="V246" s="76">
        <f t="shared" si="61"/>
        <v>0</v>
      </c>
      <c r="W246" s="76">
        <f t="shared" si="61"/>
        <v>0</v>
      </c>
      <c r="X246" s="76">
        <f t="shared" si="61"/>
        <v>0</v>
      </c>
      <c r="Y246" s="76">
        <f t="shared" si="61"/>
        <v>0</v>
      </c>
      <c r="Z246" s="76">
        <f t="shared" si="61"/>
        <v>0</v>
      </c>
      <c r="AA246" s="76">
        <f t="shared" si="61"/>
        <v>0</v>
      </c>
      <c r="AB246" s="76">
        <f t="shared" si="61"/>
        <v>0</v>
      </c>
      <c r="AC246" s="76">
        <f t="shared" si="61"/>
        <v>0</v>
      </c>
      <c r="AD246" s="76">
        <f t="shared" si="61"/>
        <v>0</v>
      </c>
      <c r="AE246" s="76">
        <f t="shared" si="61"/>
        <v>0</v>
      </c>
      <c r="AF246" s="76">
        <f t="shared" si="61"/>
        <v>0</v>
      </c>
      <c r="AG246" s="76">
        <f t="shared" si="61"/>
        <v>0</v>
      </c>
      <c r="AH246" s="76">
        <f t="shared" si="61"/>
        <v>0</v>
      </c>
      <c r="AI246" s="76">
        <f t="shared" si="61"/>
        <v>0</v>
      </c>
      <c r="AJ246" s="76">
        <f t="shared" si="61"/>
        <v>0</v>
      </c>
      <c r="AK246" s="76">
        <f t="shared" si="61"/>
        <v>0</v>
      </c>
      <c r="AL246" s="76">
        <f t="shared" si="61"/>
        <v>0</v>
      </c>
      <c r="AM246" s="76">
        <f t="shared" si="61"/>
        <v>0</v>
      </c>
      <c r="AN246" s="76">
        <f t="shared" si="61"/>
        <v>0</v>
      </c>
      <c r="AO246" s="76">
        <f t="shared" si="61"/>
        <v>0</v>
      </c>
      <c r="AP246" s="76">
        <f t="shared" si="61"/>
        <v>0</v>
      </c>
      <c r="AQ246" s="76">
        <f t="shared" si="61"/>
        <v>0</v>
      </c>
      <c r="AR246" s="76">
        <f t="shared" si="61"/>
        <v>0</v>
      </c>
      <c r="AS246" s="76">
        <f t="shared" si="61"/>
        <v>0</v>
      </c>
      <c r="AT246" s="76">
        <f t="shared" si="61"/>
        <v>0</v>
      </c>
      <c r="AU246" s="76">
        <f t="shared" si="61"/>
        <v>0</v>
      </c>
    </row>
    <row r="247" spans="1:47" ht="14.1" customHeight="1" x14ac:dyDescent="0.2">
      <c r="A247" s="16" t="s">
        <v>48</v>
      </c>
      <c r="B247" s="76">
        <f t="shared" ref="B247:AU247" si="62">+B69+B158</f>
        <v>0</v>
      </c>
      <c r="C247" s="76">
        <f t="shared" si="62"/>
        <v>0</v>
      </c>
      <c r="D247" s="76">
        <f t="shared" si="62"/>
        <v>0</v>
      </c>
      <c r="E247" s="76">
        <f t="shared" si="62"/>
        <v>0</v>
      </c>
      <c r="F247" s="76">
        <f t="shared" si="62"/>
        <v>0</v>
      </c>
      <c r="G247" s="76">
        <f t="shared" si="62"/>
        <v>0</v>
      </c>
      <c r="H247" s="76">
        <f t="shared" si="62"/>
        <v>0</v>
      </c>
      <c r="I247" s="76">
        <f t="shared" si="62"/>
        <v>0</v>
      </c>
      <c r="J247" s="76">
        <f t="shared" si="62"/>
        <v>0</v>
      </c>
      <c r="K247" s="76">
        <f t="shared" si="62"/>
        <v>0</v>
      </c>
      <c r="L247" s="76">
        <f t="shared" si="62"/>
        <v>0</v>
      </c>
      <c r="M247" s="76">
        <f t="shared" si="62"/>
        <v>0</v>
      </c>
      <c r="N247" s="76">
        <f t="shared" si="62"/>
        <v>0</v>
      </c>
      <c r="O247" s="76">
        <f t="shared" si="62"/>
        <v>0</v>
      </c>
      <c r="P247" s="76">
        <f t="shared" si="62"/>
        <v>0</v>
      </c>
      <c r="Q247" s="76">
        <f t="shared" si="62"/>
        <v>0</v>
      </c>
      <c r="R247" s="76">
        <f t="shared" si="62"/>
        <v>0</v>
      </c>
      <c r="S247" s="76">
        <f t="shared" si="62"/>
        <v>0</v>
      </c>
      <c r="T247" s="76">
        <f t="shared" si="62"/>
        <v>0</v>
      </c>
      <c r="U247" s="76">
        <f t="shared" si="62"/>
        <v>0</v>
      </c>
      <c r="V247" s="76">
        <f t="shared" si="62"/>
        <v>0</v>
      </c>
      <c r="W247" s="76">
        <f t="shared" si="62"/>
        <v>0</v>
      </c>
      <c r="X247" s="76">
        <f t="shared" si="62"/>
        <v>0</v>
      </c>
      <c r="Y247" s="76">
        <f t="shared" si="62"/>
        <v>0</v>
      </c>
      <c r="Z247" s="76">
        <f t="shared" si="62"/>
        <v>0</v>
      </c>
      <c r="AA247" s="76">
        <f t="shared" si="62"/>
        <v>0</v>
      </c>
      <c r="AB247" s="76">
        <f t="shared" si="62"/>
        <v>0</v>
      </c>
      <c r="AC247" s="76">
        <f t="shared" si="62"/>
        <v>0</v>
      </c>
      <c r="AD247" s="76">
        <f t="shared" si="62"/>
        <v>0</v>
      </c>
      <c r="AE247" s="76">
        <f t="shared" si="62"/>
        <v>0</v>
      </c>
      <c r="AF247" s="76">
        <f t="shared" si="62"/>
        <v>0</v>
      </c>
      <c r="AG247" s="76">
        <f t="shared" si="62"/>
        <v>0</v>
      </c>
      <c r="AH247" s="76">
        <f t="shared" si="62"/>
        <v>0</v>
      </c>
      <c r="AI247" s="76">
        <f t="shared" si="62"/>
        <v>0</v>
      </c>
      <c r="AJ247" s="76">
        <f t="shared" si="62"/>
        <v>0</v>
      </c>
      <c r="AK247" s="76">
        <f t="shared" si="62"/>
        <v>0</v>
      </c>
      <c r="AL247" s="76">
        <f t="shared" si="62"/>
        <v>0</v>
      </c>
      <c r="AM247" s="76">
        <f t="shared" si="62"/>
        <v>0</v>
      </c>
      <c r="AN247" s="76">
        <f t="shared" si="62"/>
        <v>0</v>
      </c>
      <c r="AO247" s="76">
        <f t="shared" si="62"/>
        <v>0</v>
      </c>
      <c r="AP247" s="76">
        <f t="shared" si="62"/>
        <v>0</v>
      </c>
      <c r="AQ247" s="76">
        <f t="shared" si="62"/>
        <v>0</v>
      </c>
      <c r="AR247" s="76">
        <f t="shared" si="62"/>
        <v>0</v>
      </c>
      <c r="AS247" s="76">
        <f t="shared" si="62"/>
        <v>0</v>
      </c>
      <c r="AT247" s="76">
        <f t="shared" si="62"/>
        <v>0</v>
      </c>
      <c r="AU247" s="76">
        <f t="shared" si="62"/>
        <v>0</v>
      </c>
    </row>
    <row r="248" spans="1:47" ht="14.1" customHeight="1" x14ac:dyDescent="0.2">
      <c r="A248" s="18" t="s">
        <v>7</v>
      </c>
      <c r="B248" s="20">
        <f t="shared" ref="B248:AU248" si="63">+B70+B159</f>
        <v>0</v>
      </c>
      <c r="C248" s="20">
        <f t="shared" si="63"/>
        <v>0</v>
      </c>
      <c r="D248" s="20">
        <f t="shared" si="63"/>
        <v>0</v>
      </c>
      <c r="E248" s="20">
        <f t="shared" si="63"/>
        <v>0</v>
      </c>
      <c r="F248" s="20">
        <f t="shared" si="63"/>
        <v>0</v>
      </c>
      <c r="G248" s="20">
        <f t="shared" si="63"/>
        <v>0</v>
      </c>
      <c r="H248" s="20">
        <f t="shared" si="63"/>
        <v>0</v>
      </c>
      <c r="I248" s="20">
        <f t="shared" si="63"/>
        <v>0</v>
      </c>
      <c r="J248" s="20">
        <f t="shared" si="63"/>
        <v>0</v>
      </c>
      <c r="K248" s="20">
        <f t="shared" si="63"/>
        <v>0</v>
      </c>
      <c r="L248" s="20">
        <f t="shared" si="63"/>
        <v>0</v>
      </c>
      <c r="M248" s="20">
        <f t="shared" si="63"/>
        <v>0</v>
      </c>
      <c r="N248" s="20">
        <f t="shared" si="63"/>
        <v>0</v>
      </c>
      <c r="O248" s="20">
        <f t="shared" si="63"/>
        <v>0</v>
      </c>
      <c r="P248" s="20">
        <f t="shared" si="63"/>
        <v>0</v>
      </c>
      <c r="Q248" s="20">
        <f t="shared" si="63"/>
        <v>0</v>
      </c>
      <c r="R248" s="20">
        <f t="shared" si="63"/>
        <v>0</v>
      </c>
      <c r="S248" s="20">
        <f t="shared" si="63"/>
        <v>0</v>
      </c>
      <c r="T248" s="20">
        <f t="shared" si="63"/>
        <v>0</v>
      </c>
      <c r="U248" s="20">
        <f t="shared" si="63"/>
        <v>0</v>
      </c>
      <c r="V248" s="20">
        <f t="shared" si="63"/>
        <v>0</v>
      </c>
      <c r="W248" s="20">
        <f t="shared" si="63"/>
        <v>0</v>
      </c>
      <c r="X248" s="20">
        <f t="shared" si="63"/>
        <v>0</v>
      </c>
      <c r="Y248" s="20">
        <f t="shared" si="63"/>
        <v>0</v>
      </c>
      <c r="Z248" s="20">
        <f t="shared" si="63"/>
        <v>0</v>
      </c>
      <c r="AA248" s="20">
        <f t="shared" si="63"/>
        <v>0</v>
      </c>
      <c r="AB248" s="20">
        <f t="shared" si="63"/>
        <v>0</v>
      </c>
      <c r="AC248" s="20">
        <f t="shared" si="63"/>
        <v>0</v>
      </c>
      <c r="AD248" s="20">
        <f t="shared" si="63"/>
        <v>0</v>
      </c>
      <c r="AE248" s="20">
        <f t="shared" si="63"/>
        <v>0</v>
      </c>
      <c r="AF248" s="20">
        <f t="shared" si="63"/>
        <v>0</v>
      </c>
      <c r="AG248" s="20">
        <f t="shared" si="63"/>
        <v>0</v>
      </c>
      <c r="AH248" s="20">
        <f t="shared" si="63"/>
        <v>0</v>
      </c>
      <c r="AI248" s="20">
        <f t="shared" si="63"/>
        <v>0</v>
      </c>
      <c r="AJ248" s="20">
        <f t="shared" si="63"/>
        <v>0</v>
      </c>
      <c r="AK248" s="20">
        <f t="shared" si="63"/>
        <v>0</v>
      </c>
      <c r="AL248" s="20">
        <f t="shared" si="63"/>
        <v>0</v>
      </c>
      <c r="AM248" s="20">
        <f t="shared" si="63"/>
        <v>0</v>
      </c>
      <c r="AN248" s="20">
        <f t="shared" si="63"/>
        <v>0</v>
      </c>
      <c r="AO248" s="20">
        <f t="shared" si="63"/>
        <v>0</v>
      </c>
      <c r="AP248" s="20">
        <f t="shared" si="63"/>
        <v>0</v>
      </c>
      <c r="AQ248" s="20">
        <f t="shared" si="63"/>
        <v>0</v>
      </c>
      <c r="AR248" s="20">
        <f t="shared" si="63"/>
        <v>0</v>
      </c>
      <c r="AS248" s="20">
        <f t="shared" si="63"/>
        <v>0</v>
      </c>
      <c r="AT248" s="20">
        <f t="shared" si="63"/>
        <v>0</v>
      </c>
      <c r="AU248" s="20">
        <f t="shared" si="63"/>
        <v>0</v>
      </c>
    </row>
    <row r="249" spans="1:47" ht="14.1" customHeight="1" x14ac:dyDescent="0.2">
      <c r="A249" s="32" t="s">
        <v>50</v>
      </c>
      <c r="B249" s="20">
        <f t="shared" ref="B249:AU249" si="64">+B71+B160</f>
        <v>0</v>
      </c>
      <c r="C249" s="20">
        <f t="shared" si="64"/>
        <v>0</v>
      </c>
      <c r="D249" s="20">
        <f t="shared" si="64"/>
        <v>0</v>
      </c>
      <c r="E249" s="20">
        <f t="shared" si="64"/>
        <v>0</v>
      </c>
      <c r="F249" s="20">
        <f t="shared" si="64"/>
        <v>0</v>
      </c>
      <c r="G249" s="20">
        <f t="shared" si="64"/>
        <v>0</v>
      </c>
      <c r="H249" s="20">
        <f t="shared" si="64"/>
        <v>0</v>
      </c>
      <c r="I249" s="20">
        <f t="shared" si="64"/>
        <v>0</v>
      </c>
      <c r="J249" s="20">
        <f t="shared" si="64"/>
        <v>0</v>
      </c>
      <c r="K249" s="20">
        <f t="shared" si="64"/>
        <v>0</v>
      </c>
      <c r="L249" s="20">
        <f t="shared" si="64"/>
        <v>0</v>
      </c>
      <c r="M249" s="20">
        <f t="shared" si="64"/>
        <v>0</v>
      </c>
      <c r="N249" s="20">
        <f t="shared" si="64"/>
        <v>0</v>
      </c>
      <c r="O249" s="20">
        <f t="shared" si="64"/>
        <v>0</v>
      </c>
      <c r="P249" s="20">
        <f t="shared" si="64"/>
        <v>0</v>
      </c>
      <c r="Q249" s="20">
        <f t="shared" si="64"/>
        <v>0</v>
      </c>
      <c r="R249" s="20">
        <f t="shared" si="64"/>
        <v>0</v>
      </c>
      <c r="S249" s="20">
        <f t="shared" si="64"/>
        <v>0</v>
      </c>
      <c r="T249" s="20">
        <f t="shared" si="64"/>
        <v>0</v>
      </c>
      <c r="U249" s="20">
        <f t="shared" si="64"/>
        <v>0</v>
      </c>
      <c r="V249" s="20">
        <f t="shared" si="64"/>
        <v>0</v>
      </c>
      <c r="W249" s="20">
        <f t="shared" si="64"/>
        <v>0</v>
      </c>
      <c r="X249" s="20">
        <f t="shared" si="64"/>
        <v>0</v>
      </c>
      <c r="Y249" s="20">
        <f t="shared" si="64"/>
        <v>0</v>
      </c>
      <c r="Z249" s="20">
        <f t="shared" si="64"/>
        <v>0</v>
      </c>
      <c r="AA249" s="20">
        <f t="shared" si="64"/>
        <v>0</v>
      </c>
      <c r="AB249" s="20">
        <f t="shared" si="64"/>
        <v>0</v>
      </c>
      <c r="AC249" s="20">
        <f t="shared" si="64"/>
        <v>0</v>
      </c>
      <c r="AD249" s="20">
        <f t="shared" si="64"/>
        <v>0</v>
      </c>
      <c r="AE249" s="20">
        <f t="shared" si="64"/>
        <v>0</v>
      </c>
      <c r="AF249" s="20">
        <f t="shared" si="64"/>
        <v>0</v>
      </c>
      <c r="AG249" s="20">
        <f t="shared" si="64"/>
        <v>0</v>
      </c>
      <c r="AH249" s="20">
        <f t="shared" si="64"/>
        <v>0</v>
      </c>
      <c r="AI249" s="20">
        <f t="shared" si="64"/>
        <v>0</v>
      </c>
      <c r="AJ249" s="20">
        <f t="shared" si="64"/>
        <v>0</v>
      </c>
      <c r="AK249" s="20">
        <f t="shared" si="64"/>
        <v>0</v>
      </c>
      <c r="AL249" s="20">
        <f t="shared" si="64"/>
        <v>0</v>
      </c>
      <c r="AM249" s="20">
        <f t="shared" si="64"/>
        <v>0</v>
      </c>
      <c r="AN249" s="20">
        <f t="shared" si="64"/>
        <v>0</v>
      </c>
      <c r="AO249" s="20">
        <f t="shared" si="64"/>
        <v>0</v>
      </c>
      <c r="AP249" s="20">
        <f t="shared" si="64"/>
        <v>0</v>
      </c>
      <c r="AQ249" s="20">
        <f t="shared" si="64"/>
        <v>0</v>
      </c>
      <c r="AR249" s="20">
        <f t="shared" si="64"/>
        <v>0</v>
      </c>
      <c r="AS249" s="20">
        <f t="shared" si="64"/>
        <v>0</v>
      </c>
      <c r="AT249" s="20">
        <f t="shared" si="64"/>
        <v>0</v>
      </c>
      <c r="AU249" s="20">
        <f t="shared" si="64"/>
        <v>0</v>
      </c>
    </row>
    <row r="250" spans="1:47" ht="14.1" customHeight="1" x14ac:dyDescent="0.2">
      <c r="A250" s="33" t="s">
        <v>42</v>
      </c>
      <c r="B250" s="76">
        <f t="shared" ref="B250:AU250" si="65">+B72+B161</f>
        <v>0</v>
      </c>
      <c r="C250" s="76">
        <f t="shared" si="65"/>
        <v>0</v>
      </c>
      <c r="D250" s="76">
        <f t="shared" si="65"/>
        <v>0</v>
      </c>
      <c r="E250" s="76">
        <f t="shared" si="65"/>
        <v>0</v>
      </c>
      <c r="F250" s="76">
        <f t="shared" si="65"/>
        <v>0</v>
      </c>
      <c r="G250" s="76">
        <f t="shared" si="65"/>
        <v>0</v>
      </c>
      <c r="H250" s="76">
        <f t="shared" si="65"/>
        <v>0</v>
      </c>
      <c r="I250" s="76">
        <f t="shared" si="65"/>
        <v>0</v>
      </c>
      <c r="J250" s="76">
        <f t="shared" si="65"/>
        <v>0</v>
      </c>
      <c r="K250" s="76">
        <f t="shared" si="65"/>
        <v>0</v>
      </c>
      <c r="L250" s="76">
        <f t="shared" si="65"/>
        <v>0</v>
      </c>
      <c r="M250" s="76">
        <f t="shared" si="65"/>
        <v>0</v>
      </c>
      <c r="N250" s="76">
        <f t="shared" si="65"/>
        <v>0</v>
      </c>
      <c r="O250" s="76">
        <f t="shared" si="65"/>
        <v>0</v>
      </c>
      <c r="P250" s="76">
        <f t="shared" si="65"/>
        <v>0</v>
      </c>
      <c r="Q250" s="76">
        <f t="shared" si="65"/>
        <v>0</v>
      </c>
      <c r="R250" s="76">
        <f t="shared" si="65"/>
        <v>0</v>
      </c>
      <c r="S250" s="76">
        <f t="shared" si="65"/>
        <v>0</v>
      </c>
      <c r="T250" s="76">
        <f t="shared" si="65"/>
        <v>0</v>
      </c>
      <c r="U250" s="76">
        <f t="shared" si="65"/>
        <v>0</v>
      </c>
      <c r="V250" s="76">
        <f t="shared" si="65"/>
        <v>0</v>
      </c>
      <c r="W250" s="76">
        <f t="shared" si="65"/>
        <v>0</v>
      </c>
      <c r="X250" s="76">
        <f t="shared" si="65"/>
        <v>0</v>
      </c>
      <c r="Y250" s="76">
        <f t="shared" si="65"/>
        <v>0</v>
      </c>
      <c r="Z250" s="76">
        <f t="shared" si="65"/>
        <v>0</v>
      </c>
      <c r="AA250" s="76">
        <f t="shared" si="65"/>
        <v>0</v>
      </c>
      <c r="AB250" s="76">
        <f t="shared" si="65"/>
        <v>0</v>
      </c>
      <c r="AC250" s="76">
        <f t="shared" si="65"/>
        <v>0</v>
      </c>
      <c r="AD250" s="76">
        <f t="shared" si="65"/>
        <v>0</v>
      </c>
      <c r="AE250" s="76">
        <f t="shared" si="65"/>
        <v>0</v>
      </c>
      <c r="AF250" s="76">
        <f t="shared" si="65"/>
        <v>0</v>
      </c>
      <c r="AG250" s="76">
        <f t="shared" si="65"/>
        <v>0</v>
      </c>
      <c r="AH250" s="76">
        <f t="shared" si="65"/>
        <v>0</v>
      </c>
      <c r="AI250" s="76">
        <f t="shared" si="65"/>
        <v>0</v>
      </c>
      <c r="AJ250" s="76">
        <f t="shared" si="65"/>
        <v>0</v>
      </c>
      <c r="AK250" s="76">
        <f t="shared" si="65"/>
        <v>0</v>
      </c>
      <c r="AL250" s="76">
        <f t="shared" si="65"/>
        <v>0</v>
      </c>
      <c r="AM250" s="76">
        <f t="shared" si="65"/>
        <v>0</v>
      </c>
      <c r="AN250" s="76">
        <f t="shared" si="65"/>
        <v>0</v>
      </c>
      <c r="AO250" s="76">
        <f t="shared" si="65"/>
        <v>0</v>
      </c>
      <c r="AP250" s="76">
        <f t="shared" si="65"/>
        <v>0</v>
      </c>
      <c r="AQ250" s="76">
        <f t="shared" si="65"/>
        <v>0</v>
      </c>
      <c r="AR250" s="76">
        <f t="shared" si="65"/>
        <v>0</v>
      </c>
      <c r="AS250" s="76">
        <f t="shared" si="65"/>
        <v>0</v>
      </c>
      <c r="AT250" s="76">
        <f t="shared" si="65"/>
        <v>0</v>
      </c>
      <c r="AU250" s="76">
        <f t="shared" si="65"/>
        <v>0</v>
      </c>
    </row>
    <row r="251" spans="1:47" ht="14.1" customHeight="1" x14ac:dyDescent="0.2">
      <c r="A251" s="33" t="s">
        <v>43</v>
      </c>
      <c r="B251" s="76">
        <f t="shared" ref="B251:AU251" si="66">+B73+B162</f>
        <v>0</v>
      </c>
      <c r="C251" s="76">
        <f t="shared" si="66"/>
        <v>0</v>
      </c>
      <c r="D251" s="76">
        <f t="shared" si="66"/>
        <v>0</v>
      </c>
      <c r="E251" s="76">
        <f t="shared" si="66"/>
        <v>0</v>
      </c>
      <c r="F251" s="76">
        <f t="shared" si="66"/>
        <v>0</v>
      </c>
      <c r="G251" s="76">
        <f t="shared" si="66"/>
        <v>0</v>
      </c>
      <c r="H251" s="76">
        <f t="shared" si="66"/>
        <v>0</v>
      </c>
      <c r="I251" s="76">
        <f t="shared" si="66"/>
        <v>0</v>
      </c>
      <c r="J251" s="76">
        <f t="shared" si="66"/>
        <v>0</v>
      </c>
      <c r="K251" s="76">
        <f t="shared" si="66"/>
        <v>0</v>
      </c>
      <c r="L251" s="76">
        <f t="shared" si="66"/>
        <v>0</v>
      </c>
      <c r="M251" s="76">
        <f t="shared" si="66"/>
        <v>0</v>
      </c>
      <c r="N251" s="76">
        <f t="shared" si="66"/>
        <v>0</v>
      </c>
      <c r="O251" s="76">
        <f t="shared" si="66"/>
        <v>0</v>
      </c>
      <c r="P251" s="76">
        <f t="shared" si="66"/>
        <v>0</v>
      </c>
      <c r="Q251" s="76">
        <f t="shared" si="66"/>
        <v>0</v>
      </c>
      <c r="R251" s="76">
        <f t="shared" si="66"/>
        <v>0</v>
      </c>
      <c r="S251" s="76">
        <f t="shared" si="66"/>
        <v>0</v>
      </c>
      <c r="T251" s="76">
        <f t="shared" si="66"/>
        <v>0</v>
      </c>
      <c r="U251" s="76">
        <f t="shared" si="66"/>
        <v>0</v>
      </c>
      <c r="V251" s="76">
        <f t="shared" si="66"/>
        <v>0</v>
      </c>
      <c r="W251" s="76">
        <f t="shared" si="66"/>
        <v>0</v>
      </c>
      <c r="X251" s="76">
        <f t="shared" si="66"/>
        <v>0</v>
      </c>
      <c r="Y251" s="76">
        <f t="shared" si="66"/>
        <v>0</v>
      </c>
      <c r="Z251" s="76">
        <f t="shared" si="66"/>
        <v>0</v>
      </c>
      <c r="AA251" s="76">
        <f t="shared" si="66"/>
        <v>0</v>
      </c>
      <c r="AB251" s="76">
        <f t="shared" si="66"/>
        <v>0</v>
      </c>
      <c r="AC251" s="76">
        <f t="shared" si="66"/>
        <v>0</v>
      </c>
      <c r="AD251" s="76">
        <f t="shared" si="66"/>
        <v>0</v>
      </c>
      <c r="AE251" s="76">
        <f t="shared" si="66"/>
        <v>0</v>
      </c>
      <c r="AF251" s="76">
        <f t="shared" si="66"/>
        <v>0</v>
      </c>
      <c r="AG251" s="76">
        <f t="shared" si="66"/>
        <v>0</v>
      </c>
      <c r="AH251" s="76">
        <f t="shared" si="66"/>
        <v>0</v>
      </c>
      <c r="AI251" s="76">
        <f t="shared" si="66"/>
        <v>0</v>
      </c>
      <c r="AJ251" s="76">
        <f t="shared" si="66"/>
        <v>0</v>
      </c>
      <c r="AK251" s="76">
        <f t="shared" si="66"/>
        <v>0</v>
      </c>
      <c r="AL251" s="76">
        <f t="shared" si="66"/>
        <v>0</v>
      </c>
      <c r="AM251" s="76">
        <f t="shared" si="66"/>
        <v>0</v>
      </c>
      <c r="AN251" s="76">
        <f t="shared" si="66"/>
        <v>0</v>
      </c>
      <c r="AO251" s="76">
        <f t="shared" si="66"/>
        <v>0</v>
      </c>
      <c r="AP251" s="76">
        <f t="shared" si="66"/>
        <v>0</v>
      </c>
      <c r="AQ251" s="76">
        <f t="shared" si="66"/>
        <v>0</v>
      </c>
      <c r="AR251" s="76">
        <f t="shared" si="66"/>
        <v>0</v>
      </c>
      <c r="AS251" s="76">
        <f t="shared" si="66"/>
        <v>0</v>
      </c>
      <c r="AT251" s="76">
        <f t="shared" si="66"/>
        <v>0</v>
      </c>
      <c r="AU251" s="76">
        <f t="shared" si="66"/>
        <v>0</v>
      </c>
    </row>
    <row r="252" spans="1:47" ht="14.1" customHeight="1" x14ac:dyDescent="0.2">
      <c r="A252" s="32" t="s">
        <v>282</v>
      </c>
      <c r="B252" s="20">
        <f t="shared" ref="B252:AU252" si="67">+B74+B163</f>
        <v>0</v>
      </c>
      <c r="C252" s="20">
        <f t="shared" si="67"/>
        <v>0</v>
      </c>
      <c r="D252" s="20">
        <f t="shared" si="67"/>
        <v>0</v>
      </c>
      <c r="E252" s="20">
        <f t="shared" si="67"/>
        <v>0</v>
      </c>
      <c r="F252" s="20">
        <f t="shared" si="67"/>
        <v>0</v>
      </c>
      <c r="G252" s="20">
        <f t="shared" si="67"/>
        <v>0</v>
      </c>
      <c r="H252" s="20">
        <f t="shared" si="67"/>
        <v>0</v>
      </c>
      <c r="I252" s="20">
        <f t="shared" si="67"/>
        <v>0</v>
      </c>
      <c r="J252" s="20">
        <f t="shared" si="67"/>
        <v>0</v>
      </c>
      <c r="K252" s="20">
        <f t="shared" si="67"/>
        <v>0</v>
      </c>
      <c r="L252" s="20">
        <f t="shared" si="67"/>
        <v>0</v>
      </c>
      <c r="M252" s="20">
        <f t="shared" si="67"/>
        <v>0</v>
      </c>
      <c r="N252" s="20">
        <f t="shared" si="67"/>
        <v>0</v>
      </c>
      <c r="O252" s="20">
        <f t="shared" si="67"/>
        <v>0</v>
      </c>
      <c r="P252" s="20">
        <f t="shared" si="67"/>
        <v>0</v>
      </c>
      <c r="Q252" s="20">
        <f t="shared" si="67"/>
        <v>0</v>
      </c>
      <c r="R252" s="20">
        <f t="shared" si="67"/>
        <v>0</v>
      </c>
      <c r="S252" s="20">
        <f t="shared" si="67"/>
        <v>0</v>
      </c>
      <c r="T252" s="20">
        <f t="shared" si="67"/>
        <v>0</v>
      </c>
      <c r="U252" s="20">
        <f t="shared" si="67"/>
        <v>0</v>
      </c>
      <c r="V252" s="20">
        <f t="shared" si="67"/>
        <v>0</v>
      </c>
      <c r="W252" s="20">
        <f t="shared" si="67"/>
        <v>0</v>
      </c>
      <c r="X252" s="20">
        <f t="shared" si="67"/>
        <v>0</v>
      </c>
      <c r="Y252" s="20">
        <f t="shared" si="67"/>
        <v>0</v>
      </c>
      <c r="Z252" s="20">
        <f t="shared" si="67"/>
        <v>0</v>
      </c>
      <c r="AA252" s="20">
        <f t="shared" si="67"/>
        <v>0</v>
      </c>
      <c r="AB252" s="20">
        <f t="shared" si="67"/>
        <v>0</v>
      </c>
      <c r="AC252" s="20">
        <f t="shared" si="67"/>
        <v>0</v>
      </c>
      <c r="AD252" s="20">
        <f t="shared" si="67"/>
        <v>0</v>
      </c>
      <c r="AE252" s="20">
        <f t="shared" si="67"/>
        <v>0</v>
      </c>
      <c r="AF252" s="20">
        <f t="shared" si="67"/>
        <v>0</v>
      </c>
      <c r="AG252" s="20">
        <f t="shared" si="67"/>
        <v>0</v>
      </c>
      <c r="AH252" s="20">
        <f t="shared" si="67"/>
        <v>0</v>
      </c>
      <c r="AI252" s="20">
        <f t="shared" si="67"/>
        <v>0</v>
      </c>
      <c r="AJ252" s="20">
        <f t="shared" si="67"/>
        <v>0</v>
      </c>
      <c r="AK252" s="20">
        <f t="shared" si="67"/>
        <v>0</v>
      </c>
      <c r="AL252" s="20">
        <f t="shared" si="67"/>
        <v>0</v>
      </c>
      <c r="AM252" s="20">
        <f t="shared" si="67"/>
        <v>0</v>
      </c>
      <c r="AN252" s="20">
        <f t="shared" si="67"/>
        <v>0</v>
      </c>
      <c r="AO252" s="20">
        <f t="shared" si="67"/>
        <v>0</v>
      </c>
      <c r="AP252" s="20">
        <f t="shared" si="67"/>
        <v>0</v>
      </c>
      <c r="AQ252" s="20">
        <f t="shared" si="67"/>
        <v>0</v>
      </c>
      <c r="AR252" s="20">
        <f t="shared" si="67"/>
        <v>0</v>
      </c>
      <c r="AS252" s="20">
        <f t="shared" si="67"/>
        <v>0</v>
      </c>
      <c r="AT252" s="20">
        <f t="shared" si="67"/>
        <v>0</v>
      </c>
      <c r="AU252" s="20">
        <f t="shared" si="67"/>
        <v>0</v>
      </c>
    </row>
    <row r="253" spans="1:47" ht="14.1" customHeight="1" x14ac:dyDescent="0.2">
      <c r="A253" s="33" t="s">
        <v>23</v>
      </c>
      <c r="B253" s="76">
        <f t="shared" ref="B253:AU253" si="68">+B75+B164</f>
        <v>0</v>
      </c>
      <c r="C253" s="76">
        <f t="shared" si="68"/>
        <v>0</v>
      </c>
      <c r="D253" s="76">
        <f t="shared" si="68"/>
        <v>0</v>
      </c>
      <c r="E253" s="76">
        <f t="shared" si="68"/>
        <v>0</v>
      </c>
      <c r="F253" s="76">
        <f t="shared" si="68"/>
        <v>0</v>
      </c>
      <c r="G253" s="76">
        <f t="shared" si="68"/>
        <v>0</v>
      </c>
      <c r="H253" s="76">
        <f t="shared" si="68"/>
        <v>0</v>
      </c>
      <c r="I253" s="76">
        <f t="shared" si="68"/>
        <v>0</v>
      </c>
      <c r="J253" s="76">
        <f t="shared" si="68"/>
        <v>0</v>
      </c>
      <c r="K253" s="76">
        <f t="shared" si="68"/>
        <v>0</v>
      </c>
      <c r="L253" s="76">
        <f t="shared" si="68"/>
        <v>0</v>
      </c>
      <c r="M253" s="76">
        <f t="shared" si="68"/>
        <v>0</v>
      </c>
      <c r="N253" s="76">
        <f t="shared" si="68"/>
        <v>0</v>
      </c>
      <c r="O253" s="76">
        <f t="shared" si="68"/>
        <v>0</v>
      </c>
      <c r="P253" s="76">
        <f t="shared" si="68"/>
        <v>0</v>
      </c>
      <c r="Q253" s="76">
        <f t="shared" si="68"/>
        <v>0</v>
      </c>
      <c r="R253" s="76">
        <f t="shared" si="68"/>
        <v>0</v>
      </c>
      <c r="S253" s="76">
        <f t="shared" si="68"/>
        <v>0</v>
      </c>
      <c r="T253" s="76">
        <f t="shared" si="68"/>
        <v>0</v>
      </c>
      <c r="U253" s="76">
        <f t="shared" si="68"/>
        <v>0</v>
      </c>
      <c r="V253" s="76">
        <f t="shared" si="68"/>
        <v>0</v>
      </c>
      <c r="W253" s="76">
        <f t="shared" si="68"/>
        <v>0</v>
      </c>
      <c r="X253" s="76">
        <f t="shared" si="68"/>
        <v>0</v>
      </c>
      <c r="Y253" s="76">
        <f t="shared" si="68"/>
        <v>0</v>
      </c>
      <c r="Z253" s="76">
        <f t="shared" si="68"/>
        <v>0</v>
      </c>
      <c r="AA253" s="76">
        <f t="shared" si="68"/>
        <v>0</v>
      </c>
      <c r="AB253" s="76">
        <f t="shared" si="68"/>
        <v>0</v>
      </c>
      <c r="AC253" s="76">
        <f t="shared" si="68"/>
        <v>0</v>
      </c>
      <c r="AD253" s="76">
        <f t="shared" si="68"/>
        <v>0</v>
      </c>
      <c r="AE253" s="76">
        <f t="shared" si="68"/>
        <v>0</v>
      </c>
      <c r="AF253" s="76">
        <f t="shared" si="68"/>
        <v>0</v>
      </c>
      <c r="AG253" s="76">
        <f t="shared" si="68"/>
        <v>0</v>
      </c>
      <c r="AH253" s="76">
        <f t="shared" si="68"/>
        <v>0</v>
      </c>
      <c r="AI253" s="76">
        <f t="shared" si="68"/>
        <v>0</v>
      </c>
      <c r="AJ253" s="76">
        <f t="shared" si="68"/>
        <v>0</v>
      </c>
      <c r="AK253" s="76">
        <f t="shared" si="68"/>
        <v>0</v>
      </c>
      <c r="AL253" s="76">
        <f t="shared" si="68"/>
        <v>0</v>
      </c>
      <c r="AM253" s="76">
        <f t="shared" si="68"/>
        <v>0</v>
      </c>
      <c r="AN253" s="76">
        <f t="shared" si="68"/>
        <v>0</v>
      </c>
      <c r="AO253" s="76">
        <f t="shared" si="68"/>
        <v>0</v>
      </c>
      <c r="AP253" s="76">
        <f t="shared" si="68"/>
        <v>0</v>
      </c>
      <c r="AQ253" s="76">
        <f t="shared" si="68"/>
        <v>0</v>
      </c>
      <c r="AR253" s="76">
        <f t="shared" si="68"/>
        <v>0</v>
      </c>
      <c r="AS253" s="76">
        <f t="shared" si="68"/>
        <v>0</v>
      </c>
      <c r="AT253" s="76">
        <f t="shared" si="68"/>
        <v>0</v>
      </c>
      <c r="AU253" s="76">
        <f t="shared" si="68"/>
        <v>0</v>
      </c>
    </row>
    <row r="254" spans="1:47" ht="14.1" customHeight="1" x14ac:dyDescent="0.2">
      <c r="A254" s="33" t="s">
        <v>283</v>
      </c>
      <c r="B254" s="76">
        <f t="shared" ref="B254:AU254" si="69">+B76+B165</f>
        <v>0</v>
      </c>
      <c r="C254" s="76">
        <f t="shared" si="69"/>
        <v>0</v>
      </c>
      <c r="D254" s="76">
        <f t="shared" si="69"/>
        <v>0</v>
      </c>
      <c r="E254" s="76">
        <f t="shared" si="69"/>
        <v>0</v>
      </c>
      <c r="F254" s="76">
        <f t="shared" si="69"/>
        <v>0</v>
      </c>
      <c r="G254" s="76">
        <f t="shared" si="69"/>
        <v>0</v>
      </c>
      <c r="H254" s="76">
        <f t="shared" si="69"/>
        <v>0</v>
      </c>
      <c r="I254" s="76">
        <f t="shared" si="69"/>
        <v>0</v>
      </c>
      <c r="J254" s="76">
        <f t="shared" si="69"/>
        <v>0</v>
      </c>
      <c r="K254" s="76">
        <f t="shared" si="69"/>
        <v>0</v>
      </c>
      <c r="L254" s="76">
        <f t="shared" si="69"/>
        <v>0</v>
      </c>
      <c r="M254" s="76">
        <f t="shared" si="69"/>
        <v>0</v>
      </c>
      <c r="N254" s="76">
        <f t="shared" si="69"/>
        <v>0</v>
      </c>
      <c r="O254" s="76">
        <f t="shared" si="69"/>
        <v>0</v>
      </c>
      <c r="P254" s="76">
        <f t="shared" si="69"/>
        <v>0</v>
      </c>
      <c r="Q254" s="76">
        <f t="shared" si="69"/>
        <v>0</v>
      </c>
      <c r="R254" s="76">
        <f t="shared" si="69"/>
        <v>0</v>
      </c>
      <c r="S254" s="76">
        <f t="shared" si="69"/>
        <v>0</v>
      </c>
      <c r="T254" s="76">
        <f t="shared" si="69"/>
        <v>0</v>
      </c>
      <c r="U254" s="76">
        <f t="shared" si="69"/>
        <v>0</v>
      </c>
      <c r="V254" s="76">
        <f t="shared" si="69"/>
        <v>0</v>
      </c>
      <c r="W254" s="76">
        <f t="shared" si="69"/>
        <v>0</v>
      </c>
      <c r="X254" s="76">
        <f t="shared" si="69"/>
        <v>0</v>
      </c>
      <c r="Y254" s="76">
        <f t="shared" si="69"/>
        <v>0</v>
      </c>
      <c r="Z254" s="76">
        <f t="shared" si="69"/>
        <v>0</v>
      </c>
      <c r="AA254" s="76">
        <f t="shared" si="69"/>
        <v>0</v>
      </c>
      <c r="AB254" s="76">
        <f t="shared" si="69"/>
        <v>0</v>
      </c>
      <c r="AC254" s="76">
        <f t="shared" si="69"/>
        <v>0</v>
      </c>
      <c r="AD254" s="76">
        <f t="shared" si="69"/>
        <v>0</v>
      </c>
      <c r="AE254" s="76">
        <f t="shared" si="69"/>
        <v>0</v>
      </c>
      <c r="AF254" s="76">
        <f t="shared" si="69"/>
        <v>0</v>
      </c>
      <c r="AG254" s="76">
        <f t="shared" si="69"/>
        <v>0</v>
      </c>
      <c r="AH254" s="76">
        <f t="shared" si="69"/>
        <v>0</v>
      </c>
      <c r="AI254" s="76">
        <f t="shared" si="69"/>
        <v>0</v>
      </c>
      <c r="AJ254" s="76">
        <f t="shared" si="69"/>
        <v>0</v>
      </c>
      <c r="AK254" s="76">
        <f t="shared" si="69"/>
        <v>0</v>
      </c>
      <c r="AL254" s="76">
        <f t="shared" si="69"/>
        <v>0</v>
      </c>
      <c r="AM254" s="76">
        <f t="shared" si="69"/>
        <v>0</v>
      </c>
      <c r="AN254" s="76">
        <f t="shared" si="69"/>
        <v>0</v>
      </c>
      <c r="AO254" s="76">
        <f t="shared" si="69"/>
        <v>0</v>
      </c>
      <c r="AP254" s="76">
        <f t="shared" si="69"/>
        <v>0</v>
      </c>
      <c r="AQ254" s="76">
        <f t="shared" si="69"/>
        <v>0</v>
      </c>
      <c r="AR254" s="76">
        <f t="shared" si="69"/>
        <v>0</v>
      </c>
      <c r="AS254" s="76">
        <f t="shared" si="69"/>
        <v>0</v>
      </c>
      <c r="AT254" s="76">
        <f t="shared" si="69"/>
        <v>0</v>
      </c>
      <c r="AU254" s="76">
        <f t="shared" si="69"/>
        <v>0</v>
      </c>
    </row>
    <row r="255" spans="1:47" ht="14.1" customHeight="1" x14ac:dyDescent="0.2">
      <c r="A255" s="33" t="s">
        <v>24</v>
      </c>
      <c r="B255" s="76">
        <f t="shared" ref="B255:AU255" si="70">+B77+B166</f>
        <v>0</v>
      </c>
      <c r="C255" s="76">
        <f t="shared" si="70"/>
        <v>0</v>
      </c>
      <c r="D255" s="76">
        <f t="shared" si="70"/>
        <v>0</v>
      </c>
      <c r="E255" s="76">
        <f t="shared" si="70"/>
        <v>0</v>
      </c>
      <c r="F255" s="76">
        <f t="shared" si="70"/>
        <v>0</v>
      </c>
      <c r="G255" s="76">
        <f t="shared" si="70"/>
        <v>0</v>
      </c>
      <c r="H255" s="76">
        <f t="shared" si="70"/>
        <v>0</v>
      </c>
      <c r="I255" s="76">
        <f t="shared" si="70"/>
        <v>0</v>
      </c>
      <c r="J255" s="76">
        <f t="shared" si="70"/>
        <v>0</v>
      </c>
      <c r="K255" s="76">
        <f t="shared" si="70"/>
        <v>0</v>
      </c>
      <c r="L255" s="76">
        <f t="shared" si="70"/>
        <v>0</v>
      </c>
      <c r="M255" s="76">
        <f t="shared" si="70"/>
        <v>0</v>
      </c>
      <c r="N255" s="76">
        <f t="shared" si="70"/>
        <v>0</v>
      </c>
      <c r="O255" s="76">
        <f t="shared" si="70"/>
        <v>0</v>
      </c>
      <c r="P255" s="76">
        <f t="shared" si="70"/>
        <v>0</v>
      </c>
      <c r="Q255" s="76">
        <f t="shared" si="70"/>
        <v>0</v>
      </c>
      <c r="R255" s="76">
        <f t="shared" si="70"/>
        <v>0</v>
      </c>
      <c r="S255" s="76">
        <f t="shared" si="70"/>
        <v>0</v>
      </c>
      <c r="T255" s="76">
        <f t="shared" si="70"/>
        <v>0</v>
      </c>
      <c r="U255" s="76">
        <f t="shared" si="70"/>
        <v>0</v>
      </c>
      <c r="V255" s="76">
        <f t="shared" si="70"/>
        <v>0</v>
      </c>
      <c r="W255" s="76">
        <f t="shared" si="70"/>
        <v>0</v>
      </c>
      <c r="X255" s="76">
        <f t="shared" si="70"/>
        <v>0</v>
      </c>
      <c r="Y255" s="76">
        <f t="shared" si="70"/>
        <v>0</v>
      </c>
      <c r="Z255" s="76">
        <f t="shared" si="70"/>
        <v>0</v>
      </c>
      <c r="AA255" s="76">
        <f t="shared" si="70"/>
        <v>0</v>
      </c>
      <c r="AB255" s="76">
        <f t="shared" si="70"/>
        <v>0</v>
      </c>
      <c r="AC255" s="76">
        <f t="shared" si="70"/>
        <v>0</v>
      </c>
      <c r="AD255" s="76">
        <f t="shared" si="70"/>
        <v>0</v>
      </c>
      <c r="AE255" s="76">
        <f t="shared" si="70"/>
        <v>0</v>
      </c>
      <c r="AF255" s="76">
        <f t="shared" si="70"/>
        <v>0</v>
      </c>
      <c r="AG255" s="76">
        <f t="shared" si="70"/>
        <v>0</v>
      </c>
      <c r="AH255" s="76">
        <f t="shared" si="70"/>
        <v>0</v>
      </c>
      <c r="AI255" s="76">
        <f t="shared" si="70"/>
        <v>0</v>
      </c>
      <c r="AJ255" s="76">
        <f t="shared" si="70"/>
        <v>0</v>
      </c>
      <c r="AK255" s="76">
        <f t="shared" si="70"/>
        <v>0</v>
      </c>
      <c r="AL255" s="76">
        <f t="shared" si="70"/>
        <v>0</v>
      </c>
      <c r="AM255" s="76">
        <f t="shared" si="70"/>
        <v>0</v>
      </c>
      <c r="AN255" s="76">
        <f t="shared" si="70"/>
        <v>0</v>
      </c>
      <c r="AO255" s="76">
        <f t="shared" si="70"/>
        <v>0</v>
      </c>
      <c r="AP255" s="76">
        <f t="shared" si="70"/>
        <v>0</v>
      </c>
      <c r="AQ255" s="76">
        <f t="shared" si="70"/>
        <v>0</v>
      </c>
      <c r="AR255" s="76">
        <f t="shared" si="70"/>
        <v>0</v>
      </c>
      <c r="AS255" s="76">
        <f t="shared" si="70"/>
        <v>0</v>
      </c>
      <c r="AT255" s="76">
        <f t="shared" si="70"/>
        <v>0</v>
      </c>
      <c r="AU255" s="76">
        <f t="shared" si="70"/>
        <v>0</v>
      </c>
    </row>
    <row r="256" spans="1:47" ht="14.1" customHeight="1" x14ac:dyDescent="0.2">
      <c r="A256" s="9" t="s">
        <v>168</v>
      </c>
      <c r="B256" s="20">
        <f t="shared" ref="B256:AU256" si="71">+B78+B167</f>
        <v>0</v>
      </c>
      <c r="C256" s="20">
        <f t="shared" si="71"/>
        <v>0</v>
      </c>
      <c r="D256" s="20">
        <f t="shared" si="71"/>
        <v>0</v>
      </c>
      <c r="E256" s="20">
        <f t="shared" si="71"/>
        <v>0</v>
      </c>
      <c r="F256" s="20">
        <f t="shared" si="71"/>
        <v>0</v>
      </c>
      <c r="G256" s="20">
        <f t="shared" si="71"/>
        <v>0</v>
      </c>
      <c r="H256" s="20">
        <f t="shared" si="71"/>
        <v>0</v>
      </c>
      <c r="I256" s="20">
        <f t="shared" si="71"/>
        <v>0</v>
      </c>
      <c r="J256" s="20">
        <f t="shared" si="71"/>
        <v>0</v>
      </c>
      <c r="K256" s="20">
        <f t="shared" si="71"/>
        <v>0</v>
      </c>
      <c r="L256" s="20">
        <f t="shared" si="71"/>
        <v>0</v>
      </c>
      <c r="M256" s="20">
        <f t="shared" si="71"/>
        <v>0</v>
      </c>
      <c r="N256" s="20">
        <f t="shared" si="71"/>
        <v>0</v>
      </c>
      <c r="O256" s="20">
        <f t="shared" si="71"/>
        <v>0</v>
      </c>
      <c r="P256" s="20">
        <f t="shared" si="71"/>
        <v>0</v>
      </c>
      <c r="Q256" s="20">
        <f t="shared" si="71"/>
        <v>0</v>
      </c>
      <c r="R256" s="20">
        <f t="shared" si="71"/>
        <v>0</v>
      </c>
      <c r="S256" s="20">
        <f t="shared" si="71"/>
        <v>0</v>
      </c>
      <c r="T256" s="20">
        <f t="shared" si="71"/>
        <v>0</v>
      </c>
      <c r="U256" s="20">
        <f t="shared" si="71"/>
        <v>0</v>
      </c>
      <c r="V256" s="20">
        <f t="shared" si="71"/>
        <v>0</v>
      </c>
      <c r="W256" s="20">
        <f t="shared" si="71"/>
        <v>0</v>
      </c>
      <c r="X256" s="20">
        <f t="shared" si="71"/>
        <v>0</v>
      </c>
      <c r="Y256" s="20">
        <f t="shared" si="71"/>
        <v>0</v>
      </c>
      <c r="Z256" s="20">
        <f t="shared" si="71"/>
        <v>0</v>
      </c>
      <c r="AA256" s="20">
        <f t="shared" si="71"/>
        <v>0</v>
      </c>
      <c r="AB256" s="20">
        <f t="shared" si="71"/>
        <v>0</v>
      </c>
      <c r="AC256" s="20">
        <f t="shared" si="71"/>
        <v>0</v>
      </c>
      <c r="AD256" s="20">
        <f t="shared" si="71"/>
        <v>0</v>
      </c>
      <c r="AE256" s="20">
        <f t="shared" si="71"/>
        <v>0</v>
      </c>
      <c r="AF256" s="20">
        <f t="shared" si="71"/>
        <v>0</v>
      </c>
      <c r="AG256" s="20">
        <f t="shared" si="71"/>
        <v>0</v>
      </c>
      <c r="AH256" s="20">
        <f t="shared" si="71"/>
        <v>0</v>
      </c>
      <c r="AI256" s="20">
        <f t="shared" si="71"/>
        <v>0</v>
      </c>
      <c r="AJ256" s="20">
        <f t="shared" si="71"/>
        <v>0</v>
      </c>
      <c r="AK256" s="20">
        <f t="shared" si="71"/>
        <v>0</v>
      </c>
      <c r="AL256" s="20">
        <f t="shared" si="71"/>
        <v>0</v>
      </c>
      <c r="AM256" s="20">
        <f t="shared" si="71"/>
        <v>0</v>
      </c>
      <c r="AN256" s="20">
        <f t="shared" si="71"/>
        <v>0</v>
      </c>
      <c r="AO256" s="20">
        <f t="shared" si="71"/>
        <v>0</v>
      </c>
      <c r="AP256" s="20">
        <f t="shared" si="71"/>
        <v>0</v>
      </c>
      <c r="AQ256" s="20">
        <f t="shared" si="71"/>
        <v>0</v>
      </c>
      <c r="AR256" s="20">
        <f t="shared" si="71"/>
        <v>0</v>
      </c>
      <c r="AS256" s="20">
        <f t="shared" si="71"/>
        <v>0</v>
      </c>
      <c r="AT256" s="20">
        <f t="shared" si="71"/>
        <v>0</v>
      </c>
      <c r="AU256" s="20">
        <f t="shared" si="71"/>
        <v>0</v>
      </c>
    </row>
    <row r="257" spans="1:47" ht="14.1" customHeight="1" x14ac:dyDescent="0.2">
      <c r="A257" s="10" t="s">
        <v>4</v>
      </c>
      <c r="B257" s="76">
        <f t="shared" ref="B257:AU257" si="72">+B79+B168</f>
        <v>0</v>
      </c>
      <c r="C257" s="76">
        <f t="shared" si="72"/>
        <v>0</v>
      </c>
      <c r="D257" s="76">
        <f t="shared" si="72"/>
        <v>0</v>
      </c>
      <c r="E257" s="76">
        <f t="shared" si="72"/>
        <v>0</v>
      </c>
      <c r="F257" s="76">
        <f t="shared" si="72"/>
        <v>0</v>
      </c>
      <c r="G257" s="76">
        <f t="shared" si="72"/>
        <v>0</v>
      </c>
      <c r="H257" s="76">
        <f t="shared" si="72"/>
        <v>0</v>
      </c>
      <c r="I257" s="76">
        <f t="shared" si="72"/>
        <v>0</v>
      </c>
      <c r="J257" s="76">
        <f t="shared" si="72"/>
        <v>0</v>
      </c>
      <c r="K257" s="76">
        <f t="shared" si="72"/>
        <v>0</v>
      </c>
      <c r="L257" s="76">
        <f t="shared" si="72"/>
        <v>0</v>
      </c>
      <c r="M257" s="76">
        <f t="shared" si="72"/>
        <v>0</v>
      </c>
      <c r="N257" s="76">
        <f t="shared" si="72"/>
        <v>0</v>
      </c>
      <c r="O257" s="76">
        <f t="shared" si="72"/>
        <v>0</v>
      </c>
      <c r="P257" s="76">
        <f t="shared" si="72"/>
        <v>0</v>
      </c>
      <c r="Q257" s="76">
        <f t="shared" si="72"/>
        <v>0</v>
      </c>
      <c r="R257" s="76">
        <f t="shared" si="72"/>
        <v>0</v>
      </c>
      <c r="S257" s="76">
        <f t="shared" si="72"/>
        <v>0</v>
      </c>
      <c r="T257" s="76">
        <f t="shared" si="72"/>
        <v>0</v>
      </c>
      <c r="U257" s="76">
        <f t="shared" si="72"/>
        <v>0</v>
      </c>
      <c r="V257" s="76">
        <f t="shared" si="72"/>
        <v>0</v>
      </c>
      <c r="W257" s="76">
        <f t="shared" si="72"/>
        <v>0</v>
      </c>
      <c r="X257" s="76">
        <f t="shared" si="72"/>
        <v>0</v>
      </c>
      <c r="Y257" s="76">
        <f t="shared" si="72"/>
        <v>0</v>
      </c>
      <c r="Z257" s="76">
        <f t="shared" si="72"/>
        <v>0</v>
      </c>
      <c r="AA257" s="76">
        <f t="shared" si="72"/>
        <v>0</v>
      </c>
      <c r="AB257" s="76">
        <f t="shared" si="72"/>
        <v>0</v>
      </c>
      <c r="AC257" s="76">
        <f t="shared" si="72"/>
        <v>0</v>
      </c>
      <c r="AD257" s="76">
        <f t="shared" si="72"/>
        <v>0</v>
      </c>
      <c r="AE257" s="76">
        <f t="shared" si="72"/>
        <v>0</v>
      </c>
      <c r="AF257" s="76">
        <f t="shared" si="72"/>
        <v>0</v>
      </c>
      <c r="AG257" s="76">
        <f t="shared" si="72"/>
        <v>0</v>
      </c>
      <c r="AH257" s="76">
        <f t="shared" si="72"/>
        <v>0</v>
      </c>
      <c r="AI257" s="76">
        <f t="shared" si="72"/>
        <v>0</v>
      </c>
      <c r="AJ257" s="76">
        <f t="shared" si="72"/>
        <v>0</v>
      </c>
      <c r="AK257" s="76">
        <f t="shared" si="72"/>
        <v>0</v>
      </c>
      <c r="AL257" s="76">
        <f t="shared" si="72"/>
        <v>0</v>
      </c>
      <c r="AM257" s="76">
        <f t="shared" si="72"/>
        <v>0</v>
      </c>
      <c r="AN257" s="76">
        <f t="shared" si="72"/>
        <v>0</v>
      </c>
      <c r="AO257" s="76">
        <f t="shared" si="72"/>
        <v>0</v>
      </c>
      <c r="AP257" s="76">
        <f t="shared" si="72"/>
        <v>0</v>
      </c>
      <c r="AQ257" s="76">
        <f t="shared" si="72"/>
        <v>0</v>
      </c>
      <c r="AR257" s="76">
        <f t="shared" si="72"/>
        <v>0</v>
      </c>
      <c r="AS257" s="76">
        <f t="shared" si="72"/>
        <v>0</v>
      </c>
      <c r="AT257" s="76">
        <f t="shared" si="72"/>
        <v>0</v>
      </c>
      <c r="AU257" s="76">
        <f t="shared" si="72"/>
        <v>0</v>
      </c>
    </row>
    <row r="258" spans="1:47" ht="14.1" customHeight="1" x14ac:dyDescent="0.2">
      <c r="A258" s="10" t="s">
        <v>5</v>
      </c>
      <c r="B258" s="76">
        <f t="shared" ref="B258:AU258" si="73">+B80+B169</f>
        <v>0</v>
      </c>
      <c r="C258" s="76">
        <f t="shared" si="73"/>
        <v>0</v>
      </c>
      <c r="D258" s="76">
        <f t="shared" si="73"/>
        <v>0</v>
      </c>
      <c r="E258" s="76">
        <f t="shared" si="73"/>
        <v>0</v>
      </c>
      <c r="F258" s="76">
        <f t="shared" si="73"/>
        <v>0</v>
      </c>
      <c r="G258" s="76">
        <f t="shared" si="73"/>
        <v>0</v>
      </c>
      <c r="H258" s="76">
        <f t="shared" si="73"/>
        <v>0</v>
      </c>
      <c r="I258" s="76">
        <f t="shared" si="73"/>
        <v>0</v>
      </c>
      <c r="J258" s="76">
        <f t="shared" si="73"/>
        <v>0</v>
      </c>
      <c r="K258" s="76">
        <f t="shared" si="73"/>
        <v>0</v>
      </c>
      <c r="L258" s="76">
        <f t="shared" si="73"/>
        <v>0</v>
      </c>
      <c r="M258" s="76">
        <f t="shared" si="73"/>
        <v>0</v>
      </c>
      <c r="N258" s="76">
        <f t="shared" si="73"/>
        <v>0</v>
      </c>
      <c r="O258" s="76">
        <f t="shared" si="73"/>
        <v>0</v>
      </c>
      <c r="P258" s="76">
        <f t="shared" si="73"/>
        <v>0</v>
      </c>
      <c r="Q258" s="76">
        <f t="shared" si="73"/>
        <v>0</v>
      </c>
      <c r="R258" s="76">
        <f t="shared" si="73"/>
        <v>0</v>
      </c>
      <c r="S258" s="76">
        <f t="shared" si="73"/>
        <v>0</v>
      </c>
      <c r="T258" s="76">
        <f t="shared" si="73"/>
        <v>0</v>
      </c>
      <c r="U258" s="76">
        <f t="shared" si="73"/>
        <v>0</v>
      </c>
      <c r="V258" s="76">
        <f t="shared" si="73"/>
        <v>0</v>
      </c>
      <c r="W258" s="76">
        <f t="shared" si="73"/>
        <v>0</v>
      </c>
      <c r="X258" s="76">
        <f t="shared" si="73"/>
        <v>0</v>
      </c>
      <c r="Y258" s="76">
        <f t="shared" si="73"/>
        <v>0</v>
      </c>
      <c r="Z258" s="76">
        <f t="shared" si="73"/>
        <v>0</v>
      </c>
      <c r="AA258" s="76">
        <f t="shared" si="73"/>
        <v>0</v>
      </c>
      <c r="AB258" s="76">
        <f t="shared" si="73"/>
        <v>0</v>
      </c>
      <c r="AC258" s="76">
        <f t="shared" si="73"/>
        <v>0</v>
      </c>
      <c r="AD258" s="76">
        <f t="shared" si="73"/>
        <v>0</v>
      </c>
      <c r="AE258" s="76">
        <f t="shared" si="73"/>
        <v>0</v>
      </c>
      <c r="AF258" s="76">
        <f t="shared" si="73"/>
        <v>0</v>
      </c>
      <c r="AG258" s="76">
        <f t="shared" si="73"/>
        <v>0</v>
      </c>
      <c r="AH258" s="76">
        <f t="shared" si="73"/>
        <v>0</v>
      </c>
      <c r="AI258" s="76">
        <f t="shared" si="73"/>
        <v>0</v>
      </c>
      <c r="AJ258" s="76">
        <f t="shared" si="73"/>
        <v>0</v>
      </c>
      <c r="AK258" s="76">
        <f t="shared" si="73"/>
        <v>0</v>
      </c>
      <c r="AL258" s="76">
        <f t="shared" si="73"/>
        <v>0</v>
      </c>
      <c r="AM258" s="76">
        <f t="shared" si="73"/>
        <v>0</v>
      </c>
      <c r="AN258" s="76">
        <f t="shared" si="73"/>
        <v>0</v>
      </c>
      <c r="AO258" s="76">
        <f t="shared" si="73"/>
        <v>0</v>
      </c>
      <c r="AP258" s="76">
        <f t="shared" si="73"/>
        <v>0</v>
      </c>
      <c r="AQ258" s="76">
        <f t="shared" si="73"/>
        <v>0</v>
      </c>
      <c r="AR258" s="76">
        <f t="shared" si="73"/>
        <v>0</v>
      </c>
      <c r="AS258" s="76">
        <f t="shared" si="73"/>
        <v>0</v>
      </c>
      <c r="AT258" s="76">
        <f t="shared" si="73"/>
        <v>0</v>
      </c>
      <c r="AU258" s="76">
        <f t="shared" si="73"/>
        <v>0</v>
      </c>
    </row>
    <row r="259" spans="1:47" ht="14.1" customHeight="1" x14ac:dyDescent="0.2">
      <c r="A259" s="10" t="s">
        <v>6</v>
      </c>
      <c r="B259" s="76">
        <f t="shared" ref="B259:AU259" si="74">+B81+B170</f>
        <v>0</v>
      </c>
      <c r="C259" s="76">
        <f t="shared" si="74"/>
        <v>0</v>
      </c>
      <c r="D259" s="76">
        <f t="shared" si="74"/>
        <v>0</v>
      </c>
      <c r="E259" s="76">
        <f t="shared" si="74"/>
        <v>0</v>
      </c>
      <c r="F259" s="76">
        <f t="shared" si="74"/>
        <v>0</v>
      </c>
      <c r="G259" s="76">
        <f t="shared" si="74"/>
        <v>0</v>
      </c>
      <c r="H259" s="76">
        <f t="shared" si="74"/>
        <v>0</v>
      </c>
      <c r="I259" s="76">
        <f t="shared" si="74"/>
        <v>0</v>
      </c>
      <c r="J259" s="76">
        <f t="shared" si="74"/>
        <v>0</v>
      </c>
      <c r="K259" s="76">
        <f t="shared" si="74"/>
        <v>0</v>
      </c>
      <c r="L259" s="76">
        <f t="shared" si="74"/>
        <v>0</v>
      </c>
      <c r="M259" s="76">
        <f t="shared" si="74"/>
        <v>0</v>
      </c>
      <c r="N259" s="76">
        <f t="shared" si="74"/>
        <v>0</v>
      </c>
      <c r="O259" s="76">
        <f t="shared" si="74"/>
        <v>0</v>
      </c>
      <c r="P259" s="76">
        <f t="shared" si="74"/>
        <v>0</v>
      </c>
      <c r="Q259" s="76">
        <f t="shared" si="74"/>
        <v>0</v>
      </c>
      <c r="R259" s="76">
        <f t="shared" si="74"/>
        <v>0</v>
      </c>
      <c r="S259" s="76">
        <f t="shared" si="74"/>
        <v>0</v>
      </c>
      <c r="T259" s="76">
        <f t="shared" si="74"/>
        <v>0</v>
      </c>
      <c r="U259" s="76">
        <f t="shared" si="74"/>
        <v>0</v>
      </c>
      <c r="V259" s="76">
        <f t="shared" si="74"/>
        <v>0</v>
      </c>
      <c r="W259" s="76">
        <f t="shared" si="74"/>
        <v>0</v>
      </c>
      <c r="X259" s="76">
        <f t="shared" si="74"/>
        <v>0</v>
      </c>
      <c r="Y259" s="76">
        <f t="shared" si="74"/>
        <v>0</v>
      </c>
      <c r="Z259" s="76">
        <f t="shared" si="74"/>
        <v>0</v>
      </c>
      <c r="AA259" s="76">
        <f t="shared" si="74"/>
        <v>0</v>
      </c>
      <c r="AB259" s="76">
        <f t="shared" si="74"/>
        <v>0</v>
      </c>
      <c r="AC259" s="76">
        <f t="shared" si="74"/>
        <v>0</v>
      </c>
      <c r="AD259" s="76">
        <f t="shared" si="74"/>
        <v>0</v>
      </c>
      <c r="AE259" s="76">
        <f t="shared" si="74"/>
        <v>0</v>
      </c>
      <c r="AF259" s="76">
        <f t="shared" si="74"/>
        <v>0</v>
      </c>
      <c r="AG259" s="76">
        <f t="shared" si="74"/>
        <v>0</v>
      </c>
      <c r="AH259" s="76">
        <f t="shared" si="74"/>
        <v>0</v>
      </c>
      <c r="AI259" s="76">
        <f t="shared" si="74"/>
        <v>0</v>
      </c>
      <c r="AJ259" s="76">
        <f t="shared" si="74"/>
        <v>0</v>
      </c>
      <c r="AK259" s="76">
        <f t="shared" si="74"/>
        <v>0</v>
      </c>
      <c r="AL259" s="76">
        <f t="shared" si="74"/>
        <v>0</v>
      </c>
      <c r="AM259" s="76">
        <f t="shared" si="74"/>
        <v>0</v>
      </c>
      <c r="AN259" s="76">
        <f t="shared" si="74"/>
        <v>0</v>
      </c>
      <c r="AO259" s="76">
        <f t="shared" si="74"/>
        <v>0</v>
      </c>
      <c r="AP259" s="76">
        <f t="shared" si="74"/>
        <v>0</v>
      </c>
      <c r="AQ259" s="76">
        <f t="shared" si="74"/>
        <v>0</v>
      </c>
      <c r="AR259" s="76">
        <f t="shared" si="74"/>
        <v>0</v>
      </c>
      <c r="AS259" s="76">
        <f t="shared" si="74"/>
        <v>0</v>
      </c>
      <c r="AT259" s="76">
        <f t="shared" si="74"/>
        <v>0</v>
      </c>
      <c r="AU259" s="76">
        <f t="shared" si="74"/>
        <v>0</v>
      </c>
    </row>
    <row r="260" spans="1:47" ht="14.1" customHeight="1" x14ac:dyDescent="0.2">
      <c r="A260" s="10" t="s">
        <v>37</v>
      </c>
      <c r="B260" s="76">
        <f t="shared" ref="B260:AU260" si="75">+B82+B171</f>
        <v>0</v>
      </c>
      <c r="C260" s="76">
        <f t="shared" si="75"/>
        <v>0</v>
      </c>
      <c r="D260" s="76">
        <f t="shared" si="75"/>
        <v>0</v>
      </c>
      <c r="E260" s="76">
        <f t="shared" si="75"/>
        <v>0</v>
      </c>
      <c r="F260" s="76">
        <f t="shared" si="75"/>
        <v>0</v>
      </c>
      <c r="G260" s="76">
        <f t="shared" si="75"/>
        <v>0</v>
      </c>
      <c r="H260" s="76">
        <f t="shared" si="75"/>
        <v>0</v>
      </c>
      <c r="I260" s="76">
        <f t="shared" si="75"/>
        <v>0</v>
      </c>
      <c r="J260" s="76">
        <f t="shared" si="75"/>
        <v>0</v>
      </c>
      <c r="K260" s="76">
        <f t="shared" si="75"/>
        <v>0</v>
      </c>
      <c r="L260" s="76">
        <f t="shared" si="75"/>
        <v>0</v>
      </c>
      <c r="M260" s="76">
        <f t="shared" si="75"/>
        <v>0</v>
      </c>
      <c r="N260" s="76">
        <f t="shared" si="75"/>
        <v>0</v>
      </c>
      <c r="O260" s="76">
        <f t="shared" si="75"/>
        <v>0</v>
      </c>
      <c r="P260" s="76">
        <f t="shared" si="75"/>
        <v>0</v>
      </c>
      <c r="Q260" s="76">
        <f t="shared" si="75"/>
        <v>0</v>
      </c>
      <c r="R260" s="76">
        <f t="shared" si="75"/>
        <v>0</v>
      </c>
      <c r="S260" s="76">
        <f t="shared" si="75"/>
        <v>0</v>
      </c>
      <c r="T260" s="76">
        <f t="shared" si="75"/>
        <v>0</v>
      </c>
      <c r="U260" s="76">
        <f t="shared" si="75"/>
        <v>0</v>
      </c>
      <c r="V260" s="76">
        <f t="shared" si="75"/>
        <v>0</v>
      </c>
      <c r="W260" s="76">
        <f t="shared" si="75"/>
        <v>0</v>
      </c>
      <c r="X260" s="76">
        <f t="shared" si="75"/>
        <v>0</v>
      </c>
      <c r="Y260" s="76">
        <f t="shared" si="75"/>
        <v>0</v>
      </c>
      <c r="Z260" s="76">
        <f t="shared" si="75"/>
        <v>0</v>
      </c>
      <c r="AA260" s="76">
        <f t="shared" si="75"/>
        <v>0</v>
      </c>
      <c r="AB260" s="76">
        <f t="shared" si="75"/>
        <v>0</v>
      </c>
      <c r="AC260" s="76">
        <f t="shared" si="75"/>
        <v>0</v>
      </c>
      <c r="AD260" s="76">
        <f t="shared" si="75"/>
        <v>0</v>
      </c>
      <c r="AE260" s="76">
        <f t="shared" si="75"/>
        <v>0</v>
      </c>
      <c r="AF260" s="76">
        <f t="shared" si="75"/>
        <v>0</v>
      </c>
      <c r="AG260" s="76">
        <f t="shared" si="75"/>
        <v>0</v>
      </c>
      <c r="AH260" s="76">
        <f t="shared" si="75"/>
        <v>0</v>
      </c>
      <c r="AI260" s="76">
        <f t="shared" si="75"/>
        <v>0</v>
      </c>
      <c r="AJ260" s="76">
        <f t="shared" si="75"/>
        <v>0</v>
      </c>
      <c r="AK260" s="76">
        <f t="shared" si="75"/>
        <v>0</v>
      </c>
      <c r="AL260" s="76">
        <f t="shared" si="75"/>
        <v>0</v>
      </c>
      <c r="AM260" s="76">
        <f t="shared" si="75"/>
        <v>0</v>
      </c>
      <c r="AN260" s="76">
        <f t="shared" si="75"/>
        <v>0</v>
      </c>
      <c r="AO260" s="76">
        <f t="shared" si="75"/>
        <v>0</v>
      </c>
      <c r="AP260" s="76">
        <f t="shared" si="75"/>
        <v>0</v>
      </c>
      <c r="AQ260" s="76">
        <f t="shared" si="75"/>
        <v>0</v>
      </c>
      <c r="AR260" s="76">
        <f t="shared" si="75"/>
        <v>0</v>
      </c>
      <c r="AS260" s="76">
        <f t="shared" si="75"/>
        <v>0</v>
      </c>
      <c r="AT260" s="76">
        <f t="shared" si="75"/>
        <v>0</v>
      </c>
      <c r="AU260" s="76">
        <f t="shared" si="75"/>
        <v>0</v>
      </c>
    </row>
    <row r="261" spans="1:47" ht="14.1" customHeight="1" x14ac:dyDescent="0.2">
      <c r="A261" s="10" t="s">
        <v>38</v>
      </c>
      <c r="B261" s="76">
        <f t="shared" ref="B261:AU261" si="76">+B83+B172</f>
        <v>0</v>
      </c>
      <c r="C261" s="76">
        <f t="shared" si="76"/>
        <v>0</v>
      </c>
      <c r="D261" s="76">
        <f t="shared" si="76"/>
        <v>0</v>
      </c>
      <c r="E261" s="76">
        <f t="shared" si="76"/>
        <v>0</v>
      </c>
      <c r="F261" s="76">
        <f t="shared" si="76"/>
        <v>0</v>
      </c>
      <c r="G261" s="76">
        <f t="shared" si="76"/>
        <v>0</v>
      </c>
      <c r="H261" s="76">
        <f t="shared" si="76"/>
        <v>0</v>
      </c>
      <c r="I261" s="76">
        <f t="shared" si="76"/>
        <v>0</v>
      </c>
      <c r="J261" s="76">
        <f t="shared" si="76"/>
        <v>0</v>
      </c>
      <c r="K261" s="76">
        <f t="shared" si="76"/>
        <v>0</v>
      </c>
      <c r="L261" s="76">
        <f t="shared" si="76"/>
        <v>0</v>
      </c>
      <c r="M261" s="76">
        <f t="shared" si="76"/>
        <v>0</v>
      </c>
      <c r="N261" s="76">
        <f t="shared" si="76"/>
        <v>0</v>
      </c>
      <c r="O261" s="76">
        <f t="shared" si="76"/>
        <v>0</v>
      </c>
      <c r="P261" s="76">
        <f t="shared" si="76"/>
        <v>0</v>
      </c>
      <c r="Q261" s="76">
        <f t="shared" si="76"/>
        <v>0</v>
      </c>
      <c r="R261" s="76">
        <f t="shared" si="76"/>
        <v>0</v>
      </c>
      <c r="S261" s="76">
        <f t="shared" si="76"/>
        <v>0</v>
      </c>
      <c r="T261" s="76">
        <f t="shared" si="76"/>
        <v>0</v>
      </c>
      <c r="U261" s="76">
        <f t="shared" si="76"/>
        <v>0</v>
      </c>
      <c r="V261" s="76">
        <f t="shared" si="76"/>
        <v>0</v>
      </c>
      <c r="W261" s="76">
        <f t="shared" si="76"/>
        <v>0</v>
      </c>
      <c r="X261" s="76">
        <f t="shared" si="76"/>
        <v>0</v>
      </c>
      <c r="Y261" s="76">
        <f t="shared" si="76"/>
        <v>0</v>
      </c>
      <c r="Z261" s="76">
        <f t="shared" si="76"/>
        <v>0</v>
      </c>
      <c r="AA261" s="76">
        <f t="shared" si="76"/>
        <v>0</v>
      </c>
      <c r="AB261" s="76">
        <f t="shared" si="76"/>
        <v>0</v>
      </c>
      <c r="AC261" s="76">
        <f t="shared" si="76"/>
        <v>0</v>
      </c>
      <c r="AD261" s="76">
        <f t="shared" si="76"/>
        <v>0</v>
      </c>
      <c r="AE261" s="76">
        <f t="shared" si="76"/>
        <v>0</v>
      </c>
      <c r="AF261" s="76">
        <f t="shared" si="76"/>
        <v>0</v>
      </c>
      <c r="AG261" s="76">
        <f t="shared" si="76"/>
        <v>0</v>
      </c>
      <c r="AH261" s="76">
        <f t="shared" si="76"/>
        <v>0</v>
      </c>
      <c r="AI261" s="76">
        <f t="shared" si="76"/>
        <v>0</v>
      </c>
      <c r="AJ261" s="76">
        <f t="shared" si="76"/>
        <v>0</v>
      </c>
      <c r="AK261" s="76">
        <f t="shared" si="76"/>
        <v>0</v>
      </c>
      <c r="AL261" s="76">
        <f t="shared" si="76"/>
        <v>0</v>
      </c>
      <c r="AM261" s="76">
        <f t="shared" si="76"/>
        <v>0</v>
      </c>
      <c r="AN261" s="76">
        <f t="shared" si="76"/>
        <v>0</v>
      </c>
      <c r="AO261" s="76">
        <f t="shared" si="76"/>
        <v>0</v>
      </c>
      <c r="AP261" s="76">
        <f t="shared" si="76"/>
        <v>0</v>
      </c>
      <c r="AQ261" s="76">
        <f t="shared" si="76"/>
        <v>0</v>
      </c>
      <c r="AR261" s="76">
        <f t="shared" si="76"/>
        <v>0</v>
      </c>
      <c r="AS261" s="76">
        <f t="shared" si="76"/>
        <v>0</v>
      </c>
      <c r="AT261" s="76">
        <f t="shared" si="76"/>
        <v>0</v>
      </c>
      <c r="AU261" s="76">
        <f t="shared" si="76"/>
        <v>0</v>
      </c>
    </row>
    <row r="262" spans="1:47" ht="14.1" customHeight="1" x14ac:dyDescent="0.2">
      <c r="A262" s="10" t="s">
        <v>39</v>
      </c>
      <c r="B262" s="76">
        <f t="shared" ref="B262:AU262" si="77">+B84+B173</f>
        <v>0</v>
      </c>
      <c r="C262" s="76">
        <f t="shared" si="77"/>
        <v>0</v>
      </c>
      <c r="D262" s="76">
        <f t="shared" si="77"/>
        <v>0</v>
      </c>
      <c r="E262" s="76">
        <f t="shared" si="77"/>
        <v>0</v>
      </c>
      <c r="F262" s="76">
        <f t="shared" si="77"/>
        <v>0</v>
      </c>
      <c r="G262" s="76">
        <f t="shared" si="77"/>
        <v>0</v>
      </c>
      <c r="H262" s="76">
        <f t="shared" si="77"/>
        <v>0</v>
      </c>
      <c r="I262" s="76">
        <f t="shared" si="77"/>
        <v>0</v>
      </c>
      <c r="J262" s="76">
        <f t="shared" si="77"/>
        <v>0</v>
      </c>
      <c r="K262" s="76">
        <f t="shared" si="77"/>
        <v>0</v>
      </c>
      <c r="L262" s="76">
        <f t="shared" si="77"/>
        <v>0</v>
      </c>
      <c r="M262" s="76">
        <f t="shared" si="77"/>
        <v>0</v>
      </c>
      <c r="N262" s="76">
        <f t="shared" si="77"/>
        <v>0</v>
      </c>
      <c r="O262" s="76">
        <f t="shared" si="77"/>
        <v>0</v>
      </c>
      <c r="P262" s="76">
        <f t="shared" si="77"/>
        <v>0</v>
      </c>
      <c r="Q262" s="76">
        <f t="shared" si="77"/>
        <v>0</v>
      </c>
      <c r="R262" s="76">
        <f t="shared" si="77"/>
        <v>0</v>
      </c>
      <c r="S262" s="76">
        <f t="shared" si="77"/>
        <v>0</v>
      </c>
      <c r="T262" s="76">
        <f t="shared" si="77"/>
        <v>0</v>
      </c>
      <c r="U262" s="76">
        <f t="shared" si="77"/>
        <v>0</v>
      </c>
      <c r="V262" s="76">
        <f t="shared" si="77"/>
        <v>0</v>
      </c>
      <c r="W262" s="76">
        <f t="shared" si="77"/>
        <v>0</v>
      </c>
      <c r="X262" s="76">
        <f t="shared" si="77"/>
        <v>0</v>
      </c>
      <c r="Y262" s="76">
        <f t="shared" si="77"/>
        <v>0</v>
      </c>
      <c r="Z262" s="76">
        <f t="shared" si="77"/>
        <v>0</v>
      </c>
      <c r="AA262" s="76">
        <f t="shared" si="77"/>
        <v>0</v>
      </c>
      <c r="AB262" s="76">
        <f t="shared" si="77"/>
        <v>0</v>
      </c>
      <c r="AC262" s="76">
        <f t="shared" si="77"/>
        <v>0</v>
      </c>
      <c r="AD262" s="76">
        <f t="shared" si="77"/>
        <v>0</v>
      </c>
      <c r="AE262" s="76">
        <f t="shared" si="77"/>
        <v>0</v>
      </c>
      <c r="AF262" s="76">
        <f t="shared" si="77"/>
        <v>0</v>
      </c>
      <c r="AG262" s="76">
        <f t="shared" si="77"/>
        <v>0</v>
      </c>
      <c r="AH262" s="76">
        <f t="shared" si="77"/>
        <v>0</v>
      </c>
      <c r="AI262" s="76">
        <f t="shared" si="77"/>
        <v>0</v>
      </c>
      <c r="AJ262" s="76">
        <f t="shared" si="77"/>
        <v>0</v>
      </c>
      <c r="AK262" s="76">
        <f t="shared" si="77"/>
        <v>0</v>
      </c>
      <c r="AL262" s="76">
        <f t="shared" si="77"/>
        <v>0</v>
      </c>
      <c r="AM262" s="76">
        <f t="shared" si="77"/>
        <v>0</v>
      </c>
      <c r="AN262" s="76">
        <f t="shared" si="77"/>
        <v>0</v>
      </c>
      <c r="AO262" s="76">
        <f t="shared" si="77"/>
        <v>0</v>
      </c>
      <c r="AP262" s="76">
        <f t="shared" si="77"/>
        <v>0</v>
      </c>
      <c r="AQ262" s="76">
        <f t="shared" si="77"/>
        <v>0</v>
      </c>
      <c r="AR262" s="76">
        <f t="shared" si="77"/>
        <v>0</v>
      </c>
      <c r="AS262" s="76">
        <f t="shared" si="77"/>
        <v>0</v>
      </c>
      <c r="AT262" s="76">
        <f t="shared" si="77"/>
        <v>0</v>
      </c>
      <c r="AU262" s="76">
        <f t="shared" si="77"/>
        <v>0</v>
      </c>
    </row>
    <row r="263" spans="1:47" ht="14.1" customHeight="1" x14ac:dyDescent="0.2">
      <c r="A263" s="10" t="s">
        <v>11</v>
      </c>
      <c r="B263" s="76">
        <f t="shared" ref="B263:AU263" si="78">+B85+B174</f>
        <v>0</v>
      </c>
      <c r="C263" s="76">
        <f t="shared" si="78"/>
        <v>0</v>
      </c>
      <c r="D263" s="76">
        <f t="shared" si="78"/>
        <v>0</v>
      </c>
      <c r="E263" s="76">
        <f t="shared" si="78"/>
        <v>0</v>
      </c>
      <c r="F263" s="76">
        <f t="shared" si="78"/>
        <v>0</v>
      </c>
      <c r="G263" s="76">
        <f t="shared" si="78"/>
        <v>0</v>
      </c>
      <c r="H263" s="76">
        <f t="shared" si="78"/>
        <v>0</v>
      </c>
      <c r="I263" s="76">
        <f t="shared" si="78"/>
        <v>0</v>
      </c>
      <c r="J263" s="76">
        <f t="shared" si="78"/>
        <v>0</v>
      </c>
      <c r="K263" s="76">
        <f t="shared" si="78"/>
        <v>0</v>
      </c>
      <c r="L263" s="76">
        <f t="shared" si="78"/>
        <v>0</v>
      </c>
      <c r="M263" s="76">
        <f t="shared" si="78"/>
        <v>0</v>
      </c>
      <c r="N263" s="76">
        <f t="shared" si="78"/>
        <v>0</v>
      </c>
      <c r="O263" s="76">
        <f t="shared" si="78"/>
        <v>0</v>
      </c>
      <c r="P263" s="76">
        <f t="shared" si="78"/>
        <v>0</v>
      </c>
      <c r="Q263" s="76">
        <f t="shared" si="78"/>
        <v>0</v>
      </c>
      <c r="R263" s="76">
        <f t="shared" si="78"/>
        <v>0</v>
      </c>
      <c r="S263" s="76">
        <f t="shared" si="78"/>
        <v>0</v>
      </c>
      <c r="T263" s="76">
        <f t="shared" si="78"/>
        <v>0</v>
      </c>
      <c r="U263" s="76">
        <f t="shared" si="78"/>
        <v>0</v>
      </c>
      <c r="V263" s="76">
        <f t="shared" si="78"/>
        <v>0</v>
      </c>
      <c r="W263" s="76">
        <f t="shared" si="78"/>
        <v>0</v>
      </c>
      <c r="X263" s="76">
        <f t="shared" si="78"/>
        <v>0</v>
      </c>
      <c r="Y263" s="76">
        <f t="shared" si="78"/>
        <v>0</v>
      </c>
      <c r="Z263" s="76">
        <f t="shared" si="78"/>
        <v>0</v>
      </c>
      <c r="AA263" s="76">
        <f t="shared" si="78"/>
        <v>0</v>
      </c>
      <c r="AB263" s="76">
        <f t="shared" si="78"/>
        <v>0</v>
      </c>
      <c r="AC263" s="76">
        <f t="shared" si="78"/>
        <v>0</v>
      </c>
      <c r="AD263" s="76">
        <f t="shared" si="78"/>
        <v>0</v>
      </c>
      <c r="AE263" s="76">
        <f t="shared" si="78"/>
        <v>0</v>
      </c>
      <c r="AF263" s="76">
        <f t="shared" si="78"/>
        <v>0</v>
      </c>
      <c r="AG263" s="76">
        <f t="shared" si="78"/>
        <v>0</v>
      </c>
      <c r="AH263" s="76">
        <f t="shared" si="78"/>
        <v>0</v>
      </c>
      <c r="AI263" s="76">
        <f t="shared" si="78"/>
        <v>0</v>
      </c>
      <c r="AJ263" s="76">
        <f t="shared" si="78"/>
        <v>0</v>
      </c>
      <c r="AK263" s="76">
        <f t="shared" si="78"/>
        <v>0</v>
      </c>
      <c r="AL263" s="76">
        <f t="shared" si="78"/>
        <v>0</v>
      </c>
      <c r="AM263" s="76">
        <f t="shared" si="78"/>
        <v>0</v>
      </c>
      <c r="AN263" s="76">
        <f t="shared" si="78"/>
        <v>0</v>
      </c>
      <c r="AO263" s="76">
        <f t="shared" si="78"/>
        <v>0</v>
      </c>
      <c r="AP263" s="76">
        <f t="shared" si="78"/>
        <v>0</v>
      </c>
      <c r="AQ263" s="76">
        <f t="shared" si="78"/>
        <v>0</v>
      </c>
      <c r="AR263" s="76">
        <f t="shared" si="78"/>
        <v>0</v>
      </c>
      <c r="AS263" s="76">
        <f t="shared" si="78"/>
        <v>0</v>
      </c>
      <c r="AT263" s="76">
        <f t="shared" si="78"/>
        <v>0</v>
      </c>
      <c r="AU263" s="76">
        <f t="shared" si="78"/>
        <v>0</v>
      </c>
    </row>
    <row r="264" spans="1:47" ht="14.1" customHeight="1" x14ac:dyDescent="0.2">
      <c r="A264" s="10" t="s">
        <v>7</v>
      </c>
      <c r="B264" s="76">
        <f t="shared" ref="B264:AU264" si="79">+B86+B175</f>
        <v>0</v>
      </c>
      <c r="C264" s="76">
        <f t="shared" si="79"/>
        <v>0</v>
      </c>
      <c r="D264" s="76">
        <f t="shared" si="79"/>
        <v>0</v>
      </c>
      <c r="E264" s="76">
        <f t="shared" si="79"/>
        <v>0</v>
      </c>
      <c r="F264" s="76">
        <f t="shared" si="79"/>
        <v>0</v>
      </c>
      <c r="G264" s="76">
        <f t="shared" si="79"/>
        <v>0</v>
      </c>
      <c r="H264" s="76">
        <f t="shared" si="79"/>
        <v>0</v>
      </c>
      <c r="I264" s="76">
        <f t="shared" si="79"/>
        <v>0</v>
      </c>
      <c r="J264" s="76">
        <f t="shared" si="79"/>
        <v>0</v>
      </c>
      <c r="K264" s="76">
        <f t="shared" si="79"/>
        <v>0</v>
      </c>
      <c r="L264" s="76">
        <f t="shared" si="79"/>
        <v>0</v>
      </c>
      <c r="M264" s="76">
        <f t="shared" si="79"/>
        <v>0</v>
      </c>
      <c r="N264" s="76">
        <f t="shared" si="79"/>
        <v>0</v>
      </c>
      <c r="O264" s="76">
        <f t="shared" si="79"/>
        <v>0</v>
      </c>
      <c r="P264" s="76">
        <f t="shared" si="79"/>
        <v>0</v>
      </c>
      <c r="Q264" s="76">
        <f t="shared" si="79"/>
        <v>0</v>
      </c>
      <c r="R264" s="76">
        <f t="shared" si="79"/>
        <v>0</v>
      </c>
      <c r="S264" s="76">
        <f t="shared" si="79"/>
        <v>0</v>
      </c>
      <c r="T264" s="76">
        <f t="shared" si="79"/>
        <v>0</v>
      </c>
      <c r="U264" s="76">
        <f t="shared" si="79"/>
        <v>0</v>
      </c>
      <c r="V264" s="76">
        <f t="shared" si="79"/>
        <v>0</v>
      </c>
      <c r="W264" s="76">
        <f t="shared" si="79"/>
        <v>0</v>
      </c>
      <c r="X264" s="76">
        <f t="shared" si="79"/>
        <v>0</v>
      </c>
      <c r="Y264" s="76">
        <f t="shared" si="79"/>
        <v>0</v>
      </c>
      <c r="Z264" s="76">
        <f t="shared" si="79"/>
        <v>0</v>
      </c>
      <c r="AA264" s="76">
        <f t="shared" si="79"/>
        <v>0</v>
      </c>
      <c r="AB264" s="76">
        <f t="shared" si="79"/>
        <v>0</v>
      </c>
      <c r="AC264" s="76">
        <f t="shared" si="79"/>
        <v>0</v>
      </c>
      <c r="AD264" s="76">
        <f t="shared" si="79"/>
        <v>0</v>
      </c>
      <c r="AE264" s="76">
        <f t="shared" si="79"/>
        <v>0</v>
      </c>
      <c r="AF264" s="76">
        <f t="shared" si="79"/>
        <v>0</v>
      </c>
      <c r="AG264" s="76">
        <f t="shared" si="79"/>
        <v>0</v>
      </c>
      <c r="AH264" s="76">
        <f t="shared" si="79"/>
        <v>0</v>
      </c>
      <c r="AI264" s="76">
        <f t="shared" si="79"/>
        <v>0</v>
      </c>
      <c r="AJ264" s="76">
        <f t="shared" si="79"/>
        <v>0</v>
      </c>
      <c r="AK264" s="76">
        <f t="shared" si="79"/>
        <v>0</v>
      </c>
      <c r="AL264" s="76">
        <f t="shared" si="79"/>
        <v>0</v>
      </c>
      <c r="AM264" s="76">
        <f t="shared" si="79"/>
        <v>0</v>
      </c>
      <c r="AN264" s="76">
        <f t="shared" si="79"/>
        <v>0</v>
      </c>
      <c r="AO264" s="76">
        <f t="shared" si="79"/>
        <v>0</v>
      </c>
      <c r="AP264" s="76">
        <f t="shared" si="79"/>
        <v>0</v>
      </c>
      <c r="AQ264" s="76">
        <f t="shared" si="79"/>
        <v>0</v>
      </c>
      <c r="AR264" s="76">
        <f t="shared" si="79"/>
        <v>0</v>
      </c>
      <c r="AS264" s="76">
        <f t="shared" si="79"/>
        <v>0</v>
      </c>
      <c r="AT264" s="76">
        <f t="shared" si="79"/>
        <v>0</v>
      </c>
      <c r="AU264" s="76">
        <f t="shared" si="79"/>
        <v>0</v>
      </c>
    </row>
    <row r="265" spans="1:47" ht="14.1" customHeight="1" x14ac:dyDescent="0.2">
      <c r="A265" s="11" t="s">
        <v>32</v>
      </c>
      <c r="B265" s="20">
        <f t="shared" ref="B265:AU265" si="80">+B87+B176</f>
        <v>0</v>
      </c>
      <c r="C265" s="20">
        <f t="shared" si="80"/>
        <v>0</v>
      </c>
      <c r="D265" s="20">
        <f t="shared" si="80"/>
        <v>0</v>
      </c>
      <c r="E265" s="20">
        <f t="shared" si="80"/>
        <v>0</v>
      </c>
      <c r="F265" s="20">
        <f t="shared" si="80"/>
        <v>0</v>
      </c>
      <c r="G265" s="20">
        <f t="shared" si="80"/>
        <v>0</v>
      </c>
      <c r="H265" s="20">
        <f t="shared" si="80"/>
        <v>0</v>
      </c>
      <c r="I265" s="20">
        <f t="shared" si="80"/>
        <v>0</v>
      </c>
      <c r="J265" s="20">
        <f t="shared" si="80"/>
        <v>0</v>
      </c>
      <c r="K265" s="20">
        <f t="shared" si="80"/>
        <v>0</v>
      </c>
      <c r="L265" s="20">
        <f t="shared" si="80"/>
        <v>0</v>
      </c>
      <c r="M265" s="20">
        <f t="shared" si="80"/>
        <v>0</v>
      </c>
      <c r="N265" s="20">
        <f t="shared" si="80"/>
        <v>0</v>
      </c>
      <c r="O265" s="20">
        <f t="shared" si="80"/>
        <v>0</v>
      </c>
      <c r="P265" s="20">
        <f t="shared" si="80"/>
        <v>0</v>
      </c>
      <c r="Q265" s="20">
        <f t="shared" si="80"/>
        <v>0</v>
      </c>
      <c r="R265" s="20">
        <f t="shared" si="80"/>
        <v>0</v>
      </c>
      <c r="S265" s="20">
        <f t="shared" si="80"/>
        <v>0</v>
      </c>
      <c r="T265" s="20">
        <f t="shared" si="80"/>
        <v>0</v>
      </c>
      <c r="U265" s="20">
        <f t="shared" si="80"/>
        <v>0</v>
      </c>
      <c r="V265" s="20">
        <f t="shared" si="80"/>
        <v>0</v>
      </c>
      <c r="W265" s="20">
        <f t="shared" si="80"/>
        <v>0</v>
      </c>
      <c r="X265" s="20">
        <f t="shared" si="80"/>
        <v>0</v>
      </c>
      <c r="Y265" s="20">
        <f t="shared" si="80"/>
        <v>0</v>
      </c>
      <c r="Z265" s="20">
        <f t="shared" si="80"/>
        <v>0</v>
      </c>
      <c r="AA265" s="20">
        <f t="shared" si="80"/>
        <v>0</v>
      </c>
      <c r="AB265" s="20">
        <f t="shared" si="80"/>
        <v>0</v>
      </c>
      <c r="AC265" s="20">
        <f t="shared" si="80"/>
        <v>0</v>
      </c>
      <c r="AD265" s="20">
        <f t="shared" si="80"/>
        <v>0</v>
      </c>
      <c r="AE265" s="20">
        <f t="shared" si="80"/>
        <v>0</v>
      </c>
      <c r="AF265" s="20">
        <f t="shared" si="80"/>
        <v>0</v>
      </c>
      <c r="AG265" s="20">
        <f t="shared" si="80"/>
        <v>0</v>
      </c>
      <c r="AH265" s="20">
        <f t="shared" si="80"/>
        <v>0</v>
      </c>
      <c r="AI265" s="20">
        <f t="shared" si="80"/>
        <v>0</v>
      </c>
      <c r="AJ265" s="20">
        <f t="shared" si="80"/>
        <v>0</v>
      </c>
      <c r="AK265" s="20">
        <f t="shared" si="80"/>
        <v>0</v>
      </c>
      <c r="AL265" s="20">
        <f t="shared" si="80"/>
        <v>0</v>
      </c>
      <c r="AM265" s="20">
        <f t="shared" si="80"/>
        <v>0</v>
      </c>
      <c r="AN265" s="20">
        <f t="shared" si="80"/>
        <v>0</v>
      </c>
      <c r="AO265" s="20">
        <f t="shared" si="80"/>
        <v>0</v>
      </c>
      <c r="AP265" s="20">
        <f t="shared" si="80"/>
        <v>0</v>
      </c>
      <c r="AQ265" s="20">
        <f t="shared" si="80"/>
        <v>0</v>
      </c>
      <c r="AR265" s="20">
        <f t="shared" si="80"/>
        <v>0</v>
      </c>
      <c r="AS265" s="20">
        <f t="shared" si="80"/>
        <v>0</v>
      </c>
      <c r="AT265" s="20">
        <f t="shared" si="80"/>
        <v>0</v>
      </c>
      <c r="AU265" s="20">
        <f t="shared" si="80"/>
        <v>0</v>
      </c>
    </row>
    <row r="266" spans="1:47" ht="14.1" customHeight="1" x14ac:dyDescent="0.2">
      <c r="A266" s="8" t="s">
        <v>25</v>
      </c>
      <c r="B266" s="20">
        <f t="shared" ref="B266:AU266" si="81">+B88+B177</f>
        <v>0</v>
      </c>
      <c r="C266" s="20">
        <f t="shared" si="81"/>
        <v>0</v>
      </c>
      <c r="D266" s="20">
        <f t="shared" si="81"/>
        <v>0</v>
      </c>
      <c r="E266" s="20">
        <f t="shared" si="81"/>
        <v>0</v>
      </c>
      <c r="F266" s="20">
        <f t="shared" si="81"/>
        <v>0</v>
      </c>
      <c r="G266" s="20">
        <f t="shared" si="81"/>
        <v>0</v>
      </c>
      <c r="H266" s="20">
        <f t="shared" si="81"/>
        <v>0</v>
      </c>
      <c r="I266" s="20">
        <f t="shared" si="81"/>
        <v>0</v>
      </c>
      <c r="J266" s="20">
        <f t="shared" si="81"/>
        <v>0</v>
      </c>
      <c r="K266" s="20">
        <f t="shared" si="81"/>
        <v>0</v>
      </c>
      <c r="L266" s="20">
        <f t="shared" si="81"/>
        <v>0</v>
      </c>
      <c r="M266" s="20">
        <f t="shared" si="81"/>
        <v>0</v>
      </c>
      <c r="N266" s="20">
        <f t="shared" si="81"/>
        <v>0</v>
      </c>
      <c r="O266" s="20">
        <f t="shared" si="81"/>
        <v>0</v>
      </c>
      <c r="P266" s="20">
        <f t="shared" si="81"/>
        <v>0</v>
      </c>
      <c r="Q266" s="20">
        <f t="shared" si="81"/>
        <v>0</v>
      </c>
      <c r="R266" s="20">
        <f t="shared" si="81"/>
        <v>0</v>
      </c>
      <c r="S266" s="20">
        <f t="shared" si="81"/>
        <v>0</v>
      </c>
      <c r="T266" s="20">
        <f t="shared" si="81"/>
        <v>0</v>
      </c>
      <c r="U266" s="20">
        <f t="shared" si="81"/>
        <v>0</v>
      </c>
      <c r="V266" s="20">
        <f t="shared" si="81"/>
        <v>0</v>
      </c>
      <c r="W266" s="20">
        <f t="shared" si="81"/>
        <v>0</v>
      </c>
      <c r="X266" s="20">
        <f t="shared" si="81"/>
        <v>0</v>
      </c>
      <c r="Y266" s="20">
        <f t="shared" si="81"/>
        <v>0</v>
      </c>
      <c r="Z266" s="20">
        <f t="shared" si="81"/>
        <v>0</v>
      </c>
      <c r="AA266" s="20">
        <f t="shared" si="81"/>
        <v>0</v>
      </c>
      <c r="AB266" s="20">
        <f t="shared" si="81"/>
        <v>0</v>
      </c>
      <c r="AC266" s="20">
        <f t="shared" si="81"/>
        <v>0</v>
      </c>
      <c r="AD266" s="20">
        <f t="shared" si="81"/>
        <v>0</v>
      </c>
      <c r="AE266" s="20">
        <f t="shared" si="81"/>
        <v>0</v>
      </c>
      <c r="AF266" s="20">
        <f t="shared" si="81"/>
        <v>0</v>
      </c>
      <c r="AG266" s="20">
        <f t="shared" si="81"/>
        <v>0</v>
      </c>
      <c r="AH266" s="20">
        <f t="shared" si="81"/>
        <v>0</v>
      </c>
      <c r="AI266" s="20">
        <f t="shared" si="81"/>
        <v>0</v>
      </c>
      <c r="AJ266" s="20">
        <f t="shared" si="81"/>
        <v>0</v>
      </c>
      <c r="AK266" s="20">
        <f t="shared" si="81"/>
        <v>0</v>
      </c>
      <c r="AL266" s="20">
        <f t="shared" si="81"/>
        <v>0</v>
      </c>
      <c r="AM266" s="20">
        <f t="shared" si="81"/>
        <v>0</v>
      </c>
      <c r="AN266" s="20">
        <f t="shared" si="81"/>
        <v>0</v>
      </c>
      <c r="AO266" s="20">
        <f t="shared" si="81"/>
        <v>0</v>
      </c>
      <c r="AP266" s="20">
        <f t="shared" si="81"/>
        <v>0</v>
      </c>
      <c r="AQ266" s="20">
        <f t="shared" si="81"/>
        <v>0</v>
      </c>
      <c r="AR266" s="20">
        <f t="shared" si="81"/>
        <v>0</v>
      </c>
      <c r="AS266" s="20">
        <f t="shared" si="81"/>
        <v>0</v>
      </c>
      <c r="AT266" s="20">
        <f t="shared" si="81"/>
        <v>0</v>
      </c>
      <c r="AU266" s="20">
        <f t="shared" si="81"/>
        <v>0</v>
      </c>
    </row>
    <row r="270" spans="1:47" s="17" customFormat="1" ht="14.1" customHeight="1" x14ac:dyDescent="0.2">
      <c r="A270" s="132" t="s">
        <v>136</v>
      </c>
      <c r="B270" s="119" t="s">
        <v>40</v>
      </c>
      <c r="C270" s="120"/>
      <c r="D270" s="120"/>
      <c r="E270" s="120"/>
      <c r="F270" s="120"/>
      <c r="G270" s="120"/>
      <c r="H270" s="120"/>
      <c r="I270" s="120"/>
      <c r="J270" s="120"/>
      <c r="K270" s="120"/>
      <c r="L270" s="120"/>
      <c r="M270" s="120"/>
      <c r="N270" s="120"/>
      <c r="O270" s="120"/>
      <c r="P270" s="120"/>
      <c r="Q270" s="120"/>
      <c r="R270" s="120"/>
      <c r="S270" s="120"/>
      <c r="T270" s="120"/>
      <c r="U270" s="120"/>
      <c r="V270" s="120"/>
      <c r="W270" s="120"/>
      <c r="X270" s="120"/>
      <c r="Y270" s="120"/>
      <c r="Z270" s="120"/>
      <c r="AA270" s="120"/>
      <c r="AB270" s="120"/>
      <c r="AC270" s="120"/>
      <c r="AD270" s="120"/>
      <c r="AE270" s="120"/>
      <c r="AF270" s="120"/>
      <c r="AG270" s="120"/>
      <c r="AH270" s="120"/>
      <c r="AI270" s="120"/>
      <c r="AJ270" s="120"/>
      <c r="AK270" s="120"/>
      <c r="AL270" s="120"/>
      <c r="AM270" s="120"/>
      <c r="AN270" s="120"/>
      <c r="AO270" s="120"/>
      <c r="AP270" s="120"/>
      <c r="AQ270" s="120"/>
      <c r="AR270" s="120"/>
      <c r="AS270" s="120"/>
      <c r="AT270" s="120"/>
      <c r="AU270" s="121"/>
    </row>
    <row r="271" spans="1:47" s="17" customFormat="1" ht="14.1" customHeight="1" x14ac:dyDescent="0.2">
      <c r="A271" s="133"/>
      <c r="B271" s="122" t="s">
        <v>25</v>
      </c>
      <c r="C271" s="119" t="s">
        <v>51</v>
      </c>
      <c r="D271" s="120"/>
      <c r="E271" s="120"/>
      <c r="F271" s="120"/>
      <c r="G271" s="121"/>
      <c r="H271" s="126" t="s">
        <v>57</v>
      </c>
      <c r="I271" s="126"/>
      <c r="J271" s="126"/>
      <c r="K271" s="126"/>
      <c r="L271" s="126"/>
      <c r="M271" s="124" t="s">
        <v>139</v>
      </c>
      <c r="N271" s="125"/>
      <c r="O271" s="125"/>
      <c r="P271" s="125"/>
      <c r="Q271" s="125"/>
      <c r="R271" s="125"/>
      <c r="S271" s="125"/>
      <c r="T271" s="125"/>
      <c r="U271" s="125"/>
      <c r="V271" s="125"/>
      <c r="W271" s="125"/>
      <c r="X271" s="125"/>
      <c r="Y271" s="125"/>
      <c r="Z271" s="125"/>
      <c r="AA271" s="125"/>
      <c r="AB271" s="125"/>
      <c r="AC271" s="125"/>
      <c r="AD271" s="131"/>
      <c r="AE271" s="119" t="s">
        <v>27</v>
      </c>
      <c r="AF271" s="120"/>
      <c r="AG271" s="120"/>
      <c r="AH271" s="120"/>
      <c r="AI271" s="120"/>
      <c r="AJ271" s="121"/>
      <c r="AK271" s="119" t="s">
        <v>34</v>
      </c>
      <c r="AL271" s="120"/>
      <c r="AM271" s="120"/>
      <c r="AN271" s="120"/>
      <c r="AO271" s="120"/>
      <c r="AP271" s="120"/>
      <c r="AQ271" s="120"/>
      <c r="AR271" s="120"/>
      <c r="AS271" s="120"/>
      <c r="AT271" s="120"/>
      <c r="AU271" s="121"/>
    </row>
    <row r="272" spans="1:47" s="17" customFormat="1" ht="39.950000000000003" customHeight="1" x14ac:dyDescent="0.2">
      <c r="A272" s="133"/>
      <c r="B272" s="128"/>
      <c r="C272" s="126" t="s">
        <v>28</v>
      </c>
      <c r="D272" s="127" t="s">
        <v>52</v>
      </c>
      <c r="E272" s="127"/>
      <c r="F272" s="127"/>
      <c r="G272" s="126" t="s">
        <v>56</v>
      </c>
      <c r="H272" s="126" t="s">
        <v>58</v>
      </c>
      <c r="I272" s="126"/>
      <c r="J272" s="126"/>
      <c r="K272" s="126" t="s">
        <v>62</v>
      </c>
      <c r="L272" s="126"/>
      <c r="M272" s="119" t="s">
        <v>180</v>
      </c>
      <c r="N272" s="120"/>
      <c r="O272" s="121"/>
      <c r="P272" s="127" t="s">
        <v>89</v>
      </c>
      <c r="Q272" s="126"/>
      <c r="R272" s="126"/>
      <c r="S272" s="126"/>
      <c r="T272" s="126"/>
      <c r="U272" s="126"/>
      <c r="V272" s="126"/>
      <c r="W272" s="126"/>
      <c r="X272" s="126"/>
      <c r="Y272" s="126"/>
      <c r="Z272" s="126"/>
      <c r="AA272" s="126"/>
      <c r="AB272" s="127" t="s">
        <v>179</v>
      </c>
      <c r="AC272" s="127"/>
      <c r="AD272" s="126" t="s">
        <v>31</v>
      </c>
      <c r="AE272" s="122" t="s">
        <v>74</v>
      </c>
      <c r="AF272" s="122" t="s">
        <v>75</v>
      </c>
      <c r="AG272" s="122" t="s">
        <v>76</v>
      </c>
      <c r="AH272" s="122" t="s">
        <v>77</v>
      </c>
      <c r="AI272" s="122" t="s">
        <v>78</v>
      </c>
      <c r="AJ272" s="122" t="s">
        <v>79</v>
      </c>
      <c r="AK272" s="122" t="s">
        <v>33</v>
      </c>
      <c r="AL272" s="127" t="s">
        <v>125</v>
      </c>
      <c r="AM272" s="127"/>
      <c r="AN272" s="127"/>
      <c r="AO272" s="127"/>
      <c r="AP272" s="127"/>
      <c r="AQ272" s="127"/>
      <c r="AR272" s="127"/>
      <c r="AS272" s="126" t="s">
        <v>85</v>
      </c>
      <c r="AT272" s="126"/>
      <c r="AU272" s="122" t="s">
        <v>84</v>
      </c>
    </row>
    <row r="273" spans="1:47" s="17" customFormat="1" ht="45" x14ac:dyDescent="0.2">
      <c r="A273" s="133"/>
      <c r="B273" s="123"/>
      <c r="C273" s="126"/>
      <c r="D273" s="23" t="s">
        <v>53</v>
      </c>
      <c r="E273" s="23" t="s">
        <v>54</v>
      </c>
      <c r="F273" s="23" t="s">
        <v>55</v>
      </c>
      <c r="G273" s="126"/>
      <c r="H273" s="23" t="s">
        <v>59</v>
      </c>
      <c r="I273" s="23" t="s">
        <v>60</v>
      </c>
      <c r="J273" s="23" t="s">
        <v>61</v>
      </c>
      <c r="K273" s="23" t="s">
        <v>63</v>
      </c>
      <c r="L273" s="23" t="s">
        <v>64</v>
      </c>
      <c r="M273" s="23" t="s">
        <v>59</v>
      </c>
      <c r="N273" s="23" t="s">
        <v>60</v>
      </c>
      <c r="O273" s="23" t="s">
        <v>181</v>
      </c>
      <c r="P273" s="24" t="s">
        <v>88</v>
      </c>
      <c r="Q273" s="24" t="s">
        <v>131</v>
      </c>
      <c r="R273" s="23" t="s">
        <v>65</v>
      </c>
      <c r="S273" s="23" t="s">
        <v>66</v>
      </c>
      <c r="T273" s="23" t="s">
        <v>67</v>
      </c>
      <c r="U273" s="23" t="s">
        <v>68</v>
      </c>
      <c r="V273" s="23" t="s">
        <v>69</v>
      </c>
      <c r="W273" s="24" t="s">
        <v>130</v>
      </c>
      <c r="X273" s="24" t="s">
        <v>129</v>
      </c>
      <c r="Y273" s="23" t="s">
        <v>70</v>
      </c>
      <c r="Z273" s="23" t="s">
        <v>71</v>
      </c>
      <c r="AA273" s="23" t="s">
        <v>72</v>
      </c>
      <c r="AB273" s="23" t="s">
        <v>73</v>
      </c>
      <c r="AC273" s="23" t="s">
        <v>40</v>
      </c>
      <c r="AD273" s="126"/>
      <c r="AE273" s="123"/>
      <c r="AF273" s="123"/>
      <c r="AG273" s="123"/>
      <c r="AH273" s="123"/>
      <c r="AI273" s="123"/>
      <c r="AJ273" s="123"/>
      <c r="AK273" s="123"/>
      <c r="AL273" s="23" t="s">
        <v>80</v>
      </c>
      <c r="AM273" s="24" t="s">
        <v>128</v>
      </c>
      <c r="AN273" s="24" t="s">
        <v>127</v>
      </c>
      <c r="AO273" s="24" t="s">
        <v>126</v>
      </c>
      <c r="AP273" s="23" t="s">
        <v>81</v>
      </c>
      <c r="AQ273" s="23" t="s">
        <v>82</v>
      </c>
      <c r="AR273" s="23" t="s">
        <v>83</v>
      </c>
      <c r="AS273" s="23" t="s">
        <v>86</v>
      </c>
      <c r="AT273" s="23" t="s">
        <v>87</v>
      </c>
      <c r="AU273" s="123"/>
    </row>
    <row r="274" spans="1:47" ht="14.1" customHeight="1" x14ac:dyDescent="0.2">
      <c r="A274" s="19" t="s">
        <v>287</v>
      </c>
      <c r="B274" s="20">
        <f>+Provedor!B274+Provedor!B630</f>
        <v>0</v>
      </c>
      <c r="C274" s="20">
        <f>+Provedor!C274+Provedor!C630</f>
        <v>0</v>
      </c>
      <c r="D274" s="20">
        <f>+Provedor!D274+Provedor!D630</f>
        <v>0</v>
      </c>
      <c r="E274" s="20">
        <f>+Provedor!E274+Provedor!E630</f>
        <v>0</v>
      </c>
      <c r="F274" s="20">
        <f>+Provedor!F274+Provedor!F630</f>
        <v>0</v>
      </c>
      <c r="G274" s="20">
        <f>+Provedor!G274+Provedor!G630</f>
        <v>0</v>
      </c>
      <c r="H274" s="20">
        <f>+Provedor!H274+Provedor!H630</f>
        <v>0</v>
      </c>
      <c r="I274" s="20">
        <f>+Provedor!I274+Provedor!I630</f>
        <v>0</v>
      </c>
      <c r="J274" s="20">
        <f>+Provedor!J274+Provedor!J630</f>
        <v>0</v>
      </c>
      <c r="K274" s="20">
        <f>+Provedor!K274+Provedor!K630</f>
        <v>0</v>
      </c>
      <c r="L274" s="20">
        <f>+Provedor!L274+Provedor!L630</f>
        <v>0</v>
      </c>
      <c r="M274" s="20">
        <f>+Provedor!M274+Provedor!M630</f>
        <v>0</v>
      </c>
      <c r="N274" s="20">
        <f>+Provedor!N274+Provedor!N630</f>
        <v>0</v>
      </c>
      <c r="O274" s="20">
        <f>+Provedor!O274+Provedor!O630</f>
        <v>0</v>
      </c>
      <c r="P274" s="20">
        <f>+Provedor!P274+Provedor!P630</f>
        <v>0</v>
      </c>
      <c r="Q274" s="20">
        <f>+Provedor!Q274+Provedor!Q630</f>
        <v>0</v>
      </c>
      <c r="R274" s="20">
        <f>+Provedor!R274+Provedor!R630</f>
        <v>0</v>
      </c>
      <c r="S274" s="20">
        <f>+Provedor!S274+Provedor!S630</f>
        <v>0</v>
      </c>
      <c r="T274" s="20">
        <f>+Provedor!T274+Provedor!T630</f>
        <v>0</v>
      </c>
      <c r="U274" s="20">
        <f>+Provedor!U274+Provedor!U630</f>
        <v>0</v>
      </c>
      <c r="V274" s="20">
        <f>+Provedor!V274+Provedor!V630</f>
        <v>0</v>
      </c>
      <c r="W274" s="20">
        <f>+Provedor!W274+Provedor!W630</f>
        <v>0</v>
      </c>
      <c r="X274" s="20">
        <f>+Provedor!X274+Provedor!X630</f>
        <v>0</v>
      </c>
      <c r="Y274" s="20">
        <f>+Provedor!Y274+Provedor!Y630</f>
        <v>0</v>
      </c>
      <c r="Z274" s="20">
        <f>+Provedor!Z274+Provedor!Z630</f>
        <v>0</v>
      </c>
      <c r="AA274" s="20">
        <f>+Provedor!AA274+Provedor!AA630</f>
        <v>0</v>
      </c>
      <c r="AB274" s="20">
        <f>+Provedor!AB274+Provedor!AB630</f>
        <v>0</v>
      </c>
      <c r="AC274" s="20">
        <f>+Provedor!AC274+Provedor!AC630</f>
        <v>0</v>
      </c>
      <c r="AD274" s="20">
        <f>+Provedor!AD274+Provedor!AD630</f>
        <v>0</v>
      </c>
      <c r="AE274" s="20">
        <f>+Provedor!AE274+Provedor!AE630</f>
        <v>0</v>
      </c>
      <c r="AF274" s="20">
        <f>+Provedor!AF274+Provedor!AF630</f>
        <v>0</v>
      </c>
      <c r="AG274" s="20">
        <f>+Provedor!AG274+Provedor!AG630</f>
        <v>0</v>
      </c>
      <c r="AH274" s="20">
        <f>+Provedor!AH274+Provedor!AH630</f>
        <v>0</v>
      </c>
      <c r="AI274" s="20">
        <f>+Provedor!AI274+Provedor!AI630</f>
        <v>0</v>
      </c>
      <c r="AJ274" s="20">
        <f>+Provedor!AJ274+Provedor!AJ630</f>
        <v>0</v>
      </c>
      <c r="AK274" s="20">
        <f>+Provedor!AK274+Provedor!AK630</f>
        <v>0</v>
      </c>
      <c r="AL274" s="20">
        <f>+Provedor!AL274+Provedor!AL630</f>
        <v>0</v>
      </c>
      <c r="AM274" s="20">
        <f>+Provedor!AM274+Provedor!AM630</f>
        <v>0</v>
      </c>
      <c r="AN274" s="20">
        <f>+Provedor!AN274+Provedor!AN630</f>
        <v>0</v>
      </c>
      <c r="AO274" s="20">
        <f>+Provedor!AO274+Provedor!AO630</f>
        <v>0</v>
      </c>
      <c r="AP274" s="20">
        <f>+Provedor!AP274+Provedor!AP630</f>
        <v>0</v>
      </c>
      <c r="AQ274" s="20">
        <f>+Provedor!AQ274+Provedor!AQ630</f>
        <v>0</v>
      </c>
      <c r="AR274" s="20">
        <f>+Provedor!AR274+Provedor!AR630</f>
        <v>0</v>
      </c>
      <c r="AS274" s="20">
        <f>+Provedor!AS274+Provedor!AS630</f>
        <v>0</v>
      </c>
      <c r="AT274" s="20">
        <f>+Provedor!AT274+Provedor!AT630</f>
        <v>0</v>
      </c>
      <c r="AU274" s="20">
        <f>+Provedor!AU274+Provedor!AU630</f>
        <v>0</v>
      </c>
    </row>
    <row r="275" spans="1:47" ht="14.1" customHeight="1" x14ac:dyDescent="0.2">
      <c r="A275" s="31" t="s">
        <v>326</v>
      </c>
      <c r="B275" s="20">
        <f>+Provedor!B275+Provedor!B631</f>
        <v>0</v>
      </c>
      <c r="C275" s="20">
        <f>+Provedor!C275+Provedor!C631</f>
        <v>0</v>
      </c>
      <c r="D275" s="20">
        <f>+Provedor!D275+Provedor!D631</f>
        <v>0</v>
      </c>
      <c r="E275" s="20">
        <f>+Provedor!E275+Provedor!E631</f>
        <v>0</v>
      </c>
      <c r="F275" s="20">
        <f>+Provedor!F275+Provedor!F631</f>
        <v>0</v>
      </c>
      <c r="G275" s="20">
        <f>+Provedor!G275+Provedor!G631</f>
        <v>0</v>
      </c>
      <c r="H275" s="20">
        <f>+Provedor!H275+Provedor!H631</f>
        <v>0</v>
      </c>
      <c r="I275" s="20">
        <f>+Provedor!I275+Provedor!I631</f>
        <v>0</v>
      </c>
      <c r="J275" s="20">
        <f>+Provedor!J275+Provedor!J631</f>
        <v>0</v>
      </c>
      <c r="K275" s="20">
        <f>+Provedor!K275+Provedor!K631</f>
        <v>0</v>
      </c>
      <c r="L275" s="20">
        <f>+Provedor!L275+Provedor!L631</f>
        <v>0</v>
      </c>
      <c r="M275" s="20">
        <f>+Provedor!M275+Provedor!M631</f>
        <v>0</v>
      </c>
      <c r="N275" s="20">
        <f>+Provedor!N275+Provedor!N631</f>
        <v>0</v>
      </c>
      <c r="O275" s="20">
        <f>+Provedor!O275+Provedor!O631</f>
        <v>0</v>
      </c>
      <c r="P275" s="20">
        <f>+Provedor!P275+Provedor!P631</f>
        <v>0</v>
      </c>
      <c r="Q275" s="20">
        <f>+Provedor!Q275+Provedor!Q631</f>
        <v>0</v>
      </c>
      <c r="R275" s="20">
        <f>+Provedor!R275+Provedor!R631</f>
        <v>0</v>
      </c>
      <c r="S275" s="20">
        <f>+Provedor!S275+Provedor!S631</f>
        <v>0</v>
      </c>
      <c r="T275" s="20">
        <f>+Provedor!T275+Provedor!T631</f>
        <v>0</v>
      </c>
      <c r="U275" s="20">
        <f>+Provedor!U275+Provedor!U631</f>
        <v>0</v>
      </c>
      <c r="V275" s="20">
        <f>+Provedor!V275+Provedor!V631</f>
        <v>0</v>
      </c>
      <c r="W275" s="20">
        <f>+Provedor!W275+Provedor!W631</f>
        <v>0</v>
      </c>
      <c r="X275" s="20">
        <f>+Provedor!X275+Provedor!X631</f>
        <v>0</v>
      </c>
      <c r="Y275" s="20">
        <f>+Provedor!Y275+Provedor!Y631</f>
        <v>0</v>
      </c>
      <c r="Z275" s="20">
        <f>+Provedor!Z275+Provedor!Z631</f>
        <v>0</v>
      </c>
      <c r="AA275" s="20">
        <f>+Provedor!AA275+Provedor!AA631</f>
        <v>0</v>
      </c>
      <c r="AB275" s="20">
        <f>+Provedor!AB275+Provedor!AB631</f>
        <v>0</v>
      </c>
      <c r="AC275" s="20">
        <f>+Provedor!AC275+Provedor!AC631</f>
        <v>0</v>
      </c>
      <c r="AD275" s="20">
        <f>+Provedor!AD275+Provedor!AD631</f>
        <v>0</v>
      </c>
      <c r="AE275" s="20">
        <f>+Provedor!AE275+Provedor!AE631</f>
        <v>0</v>
      </c>
      <c r="AF275" s="20">
        <f>+Provedor!AF275+Provedor!AF631</f>
        <v>0</v>
      </c>
      <c r="AG275" s="20">
        <f>+Provedor!AG275+Provedor!AG631</f>
        <v>0</v>
      </c>
      <c r="AH275" s="20">
        <f>+Provedor!AH275+Provedor!AH631</f>
        <v>0</v>
      </c>
      <c r="AI275" s="20">
        <f>+Provedor!AI275+Provedor!AI631</f>
        <v>0</v>
      </c>
      <c r="AJ275" s="20">
        <f>+Provedor!AJ275+Provedor!AJ631</f>
        <v>0</v>
      </c>
      <c r="AK275" s="20">
        <f>+Provedor!AK275+Provedor!AK631</f>
        <v>0</v>
      </c>
      <c r="AL275" s="20">
        <f>+Provedor!AL275+Provedor!AL631</f>
        <v>0</v>
      </c>
      <c r="AM275" s="20">
        <f>+Provedor!AM275+Provedor!AM631</f>
        <v>0</v>
      </c>
      <c r="AN275" s="20">
        <f>+Provedor!AN275+Provedor!AN631</f>
        <v>0</v>
      </c>
      <c r="AO275" s="20">
        <f>+Provedor!AO275+Provedor!AO631</f>
        <v>0</v>
      </c>
      <c r="AP275" s="20">
        <f>+Provedor!AP275+Provedor!AP631</f>
        <v>0</v>
      </c>
      <c r="AQ275" s="20">
        <f>+Provedor!AQ275+Provedor!AQ631</f>
        <v>0</v>
      </c>
      <c r="AR275" s="20">
        <f>+Provedor!AR275+Provedor!AR631</f>
        <v>0</v>
      </c>
      <c r="AS275" s="20">
        <f>+Provedor!AS275+Provedor!AS631</f>
        <v>0</v>
      </c>
      <c r="AT275" s="20">
        <f>+Provedor!AT275+Provedor!AT631</f>
        <v>0</v>
      </c>
      <c r="AU275" s="20">
        <f>+Provedor!AU275+Provedor!AU631</f>
        <v>0</v>
      </c>
    </row>
    <row r="276" spans="1:47" ht="14.1" customHeight="1" x14ac:dyDescent="0.2">
      <c r="A276" s="88" t="s">
        <v>284</v>
      </c>
      <c r="B276" s="20">
        <f>+Provedor!B276+Provedor!B632</f>
        <v>0</v>
      </c>
      <c r="C276" s="20">
        <f>+Provedor!C276+Provedor!C632</f>
        <v>0</v>
      </c>
      <c r="D276" s="20">
        <f>+Provedor!D276+Provedor!D632</f>
        <v>0</v>
      </c>
      <c r="E276" s="20">
        <f>+Provedor!E276+Provedor!E632</f>
        <v>0</v>
      </c>
      <c r="F276" s="20">
        <f>+Provedor!F276+Provedor!F632</f>
        <v>0</v>
      </c>
      <c r="G276" s="20">
        <f>+Provedor!G276+Provedor!G632</f>
        <v>0</v>
      </c>
      <c r="H276" s="20">
        <f>+Provedor!H276+Provedor!H632</f>
        <v>0</v>
      </c>
      <c r="I276" s="20">
        <f>+Provedor!I276+Provedor!I632</f>
        <v>0</v>
      </c>
      <c r="J276" s="20">
        <f>+Provedor!J276+Provedor!J632</f>
        <v>0</v>
      </c>
      <c r="K276" s="20">
        <f>+Provedor!K276+Provedor!K632</f>
        <v>0</v>
      </c>
      <c r="L276" s="20">
        <f>+Provedor!L276+Provedor!L632</f>
        <v>0</v>
      </c>
      <c r="M276" s="20">
        <f>+Provedor!M276+Provedor!M632</f>
        <v>0</v>
      </c>
      <c r="N276" s="20">
        <f>+Provedor!N276+Provedor!N632</f>
        <v>0</v>
      </c>
      <c r="O276" s="20">
        <f>+Provedor!O276+Provedor!O632</f>
        <v>0</v>
      </c>
      <c r="P276" s="20">
        <f>+Provedor!P276+Provedor!P632</f>
        <v>0</v>
      </c>
      <c r="Q276" s="20">
        <f>+Provedor!Q276+Provedor!Q632</f>
        <v>0</v>
      </c>
      <c r="R276" s="20">
        <f>+Provedor!R276+Provedor!R632</f>
        <v>0</v>
      </c>
      <c r="S276" s="20">
        <f>+Provedor!S276+Provedor!S632</f>
        <v>0</v>
      </c>
      <c r="T276" s="20">
        <f>+Provedor!T276+Provedor!T632</f>
        <v>0</v>
      </c>
      <c r="U276" s="20">
        <f>+Provedor!U276+Provedor!U632</f>
        <v>0</v>
      </c>
      <c r="V276" s="20">
        <f>+Provedor!V276+Provedor!V632</f>
        <v>0</v>
      </c>
      <c r="W276" s="20">
        <f>+Provedor!W276+Provedor!W632</f>
        <v>0</v>
      </c>
      <c r="X276" s="20">
        <f>+Provedor!X276+Provedor!X632</f>
        <v>0</v>
      </c>
      <c r="Y276" s="20">
        <f>+Provedor!Y276+Provedor!Y632</f>
        <v>0</v>
      </c>
      <c r="Z276" s="20">
        <f>+Provedor!Z276+Provedor!Z632</f>
        <v>0</v>
      </c>
      <c r="AA276" s="20">
        <f>+Provedor!AA276+Provedor!AA632</f>
        <v>0</v>
      </c>
      <c r="AB276" s="20">
        <f>+Provedor!AB276+Provedor!AB632</f>
        <v>0</v>
      </c>
      <c r="AC276" s="20">
        <f>+Provedor!AC276+Provedor!AC632</f>
        <v>0</v>
      </c>
      <c r="AD276" s="20">
        <f>+Provedor!AD276+Provedor!AD632</f>
        <v>0</v>
      </c>
      <c r="AE276" s="20">
        <f>+Provedor!AE276+Provedor!AE632</f>
        <v>0</v>
      </c>
      <c r="AF276" s="20">
        <f>+Provedor!AF276+Provedor!AF632</f>
        <v>0</v>
      </c>
      <c r="AG276" s="20">
        <f>+Provedor!AG276+Provedor!AG632</f>
        <v>0</v>
      </c>
      <c r="AH276" s="20">
        <f>+Provedor!AH276+Provedor!AH632</f>
        <v>0</v>
      </c>
      <c r="AI276" s="20">
        <f>+Provedor!AI276+Provedor!AI632</f>
        <v>0</v>
      </c>
      <c r="AJ276" s="20">
        <f>+Provedor!AJ276+Provedor!AJ632</f>
        <v>0</v>
      </c>
      <c r="AK276" s="20">
        <f>+Provedor!AK276+Provedor!AK632</f>
        <v>0</v>
      </c>
      <c r="AL276" s="20">
        <f>+Provedor!AL276+Provedor!AL632</f>
        <v>0</v>
      </c>
      <c r="AM276" s="20">
        <f>+Provedor!AM276+Provedor!AM632</f>
        <v>0</v>
      </c>
      <c r="AN276" s="20">
        <f>+Provedor!AN276+Provedor!AN632</f>
        <v>0</v>
      </c>
      <c r="AO276" s="20">
        <f>+Provedor!AO276+Provedor!AO632</f>
        <v>0</v>
      </c>
      <c r="AP276" s="20">
        <f>+Provedor!AP276+Provedor!AP632</f>
        <v>0</v>
      </c>
      <c r="AQ276" s="20">
        <f>+Provedor!AQ276+Provedor!AQ632</f>
        <v>0</v>
      </c>
      <c r="AR276" s="20">
        <f>+Provedor!AR276+Provedor!AR632</f>
        <v>0</v>
      </c>
      <c r="AS276" s="20">
        <f>+Provedor!AS276+Provedor!AS632</f>
        <v>0</v>
      </c>
      <c r="AT276" s="20">
        <f>+Provedor!AT276+Provedor!AT632</f>
        <v>0</v>
      </c>
      <c r="AU276" s="20">
        <f>+Provedor!AU276+Provedor!AU632</f>
        <v>0</v>
      </c>
    </row>
    <row r="277" spans="1:47" ht="14.1" customHeight="1" x14ac:dyDescent="0.2">
      <c r="A277" s="89" t="s">
        <v>323</v>
      </c>
      <c r="B277" s="76">
        <f>+Provedor!B277+Provedor!B633</f>
        <v>0</v>
      </c>
      <c r="C277" s="76">
        <f>+Provedor!C277+Provedor!C633</f>
        <v>0</v>
      </c>
      <c r="D277" s="76">
        <f>+Provedor!D277+Provedor!D633</f>
        <v>0</v>
      </c>
      <c r="E277" s="76">
        <f>+Provedor!E277+Provedor!E633</f>
        <v>0</v>
      </c>
      <c r="F277" s="76">
        <f>+Provedor!F277+Provedor!F633</f>
        <v>0</v>
      </c>
      <c r="G277" s="76">
        <f>+Provedor!G277+Provedor!G633</f>
        <v>0</v>
      </c>
      <c r="H277" s="76">
        <f>+Provedor!H277+Provedor!H633</f>
        <v>0</v>
      </c>
      <c r="I277" s="76">
        <f>+Provedor!I277+Provedor!I633</f>
        <v>0</v>
      </c>
      <c r="J277" s="76">
        <f>+Provedor!J277+Provedor!J633</f>
        <v>0</v>
      </c>
      <c r="K277" s="76">
        <f>+Provedor!K277+Provedor!K633</f>
        <v>0</v>
      </c>
      <c r="L277" s="76">
        <f>+Provedor!L277+Provedor!L633</f>
        <v>0</v>
      </c>
      <c r="M277" s="76">
        <f>+Provedor!M277+Provedor!M633</f>
        <v>0</v>
      </c>
      <c r="N277" s="76">
        <f>+Provedor!N277+Provedor!N633</f>
        <v>0</v>
      </c>
      <c r="O277" s="76">
        <f>+Provedor!O277+Provedor!O633</f>
        <v>0</v>
      </c>
      <c r="P277" s="76">
        <f>+Provedor!P277+Provedor!P633</f>
        <v>0</v>
      </c>
      <c r="Q277" s="76">
        <f>+Provedor!Q277+Provedor!Q633</f>
        <v>0</v>
      </c>
      <c r="R277" s="76">
        <f>+Provedor!R277+Provedor!R633</f>
        <v>0</v>
      </c>
      <c r="S277" s="76">
        <f>+Provedor!S277+Provedor!S633</f>
        <v>0</v>
      </c>
      <c r="T277" s="76">
        <f>+Provedor!T277+Provedor!T633</f>
        <v>0</v>
      </c>
      <c r="U277" s="76">
        <f>+Provedor!U277+Provedor!U633</f>
        <v>0</v>
      </c>
      <c r="V277" s="76">
        <f>+Provedor!V277+Provedor!V633</f>
        <v>0</v>
      </c>
      <c r="W277" s="76">
        <f>+Provedor!W277+Provedor!W633</f>
        <v>0</v>
      </c>
      <c r="X277" s="76">
        <f>+Provedor!X277+Provedor!X633</f>
        <v>0</v>
      </c>
      <c r="Y277" s="76">
        <f>+Provedor!Y277+Provedor!Y633</f>
        <v>0</v>
      </c>
      <c r="Z277" s="76">
        <f>+Provedor!Z277+Provedor!Z633</f>
        <v>0</v>
      </c>
      <c r="AA277" s="76">
        <f>+Provedor!AA277+Provedor!AA633</f>
        <v>0</v>
      </c>
      <c r="AB277" s="76">
        <f>+Provedor!AB277+Provedor!AB633</f>
        <v>0</v>
      </c>
      <c r="AC277" s="76">
        <f>+Provedor!AC277+Provedor!AC633</f>
        <v>0</v>
      </c>
      <c r="AD277" s="76">
        <f>+Provedor!AD277+Provedor!AD633</f>
        <v>0</v>
      </c>
      <c r="AE277" s="76">
        <f>+Provedor!AE277+Provedor!AE633</f>
        <v>0</v>
      </c>
      <c r="AF277" s="76">
        <f>+Provedor!AF277+Provedor!AF633</f>
        <v>0</v>
      </c>
      <c r="AG277" s="76">
        <f>+Provedor!AG277+Provedor!AG633</f>
        <v>0</v>
      </c>
      <c r="AH277" s="76">
        <f>+Provedor!AH277+Provedor!AH633</f>
        <v>0</v>
      </c>
      <c r="AI277" s="76">
        <f>+Provedor!AI277+Provedor!AI633</f>
        <v>0</v>
      </c>
      <c r="AJ277" s="76">
        <f>+Provedor!AJ277+Provedor!AJ633</f>
        <v>0</v>
      </c>
      <c r="AK277" s="76">
        <f>+Provedor!AK277+Provedor!AK633</f>
        <v>0</v>
      </c>
      <c r="AL277" s="76">
        <f>+Provedor!AL277+Provedor!AL633</f>
        <v>0</v>
      </c>
      <c r="AM277" s="76">
        <f>+Provedor!AM277+Provedor!AM633</f>
        <v>0</v>
      </c>
      <c r="AN277" s="76">
        <f>+Provedor!AN277+Provedor!AN633</f>
        <v>0</v>
      </c>
      <c r="AO277" s="76">
        <f>+Provedor!AO277+Provedor!AO633</f>
        <v>0</v>
      </c>
      <c r="AP277" s="76">
        <f>+Provedor!AP277+Provedor!AP633</f>
        <v>0</v>
      </c>
      <c r="AQ277" s="76">
        <f>+Provedor!AQ277+Provedor!AQ633</f>
        <v>0</v>
      </c>
      <c r="AR277" s="76">
        <f>+Provedor!AR277+Provedor!AR633</f>
        <v>0</v>
      </c>
      <c r="AS277" s="76">
        <f>+Provedor!AS277+Provedor!AS633</f>
        <v>0</v>
      </c>
      <c r="AT277" s="76">
        <f>+Provedor!AT277+Provedor!AT633</f>
        <v>0</v>
      </c>
      <c r="AU277" s="76">
        <f>+Provedor!AU277+Provedor!AU633</f>
        <v>0</v>
      </c>
    </row>
    <row r="278" spans="1:47" ht="14.1" customHeight="1" x14ac:dyDescent="0.2">
      <c r="A278" s="89" t="s">
        <v>293</v>
      </c>
      <c r="B278" s="76">
        <f>+Provedor!B278+Provedor!B634</f>
        <v>0</v>
      </c>
      <c r="C278" s="76">
        <f>+Provedor!C278+Provedor!C634</f>
        <v>0</v>
      </c>
      <c r="D278" s="76">
        <f>+Provedor!D278+Provedor!D634</f>
        <v>0</v>
      </c>
      <c r="E278" s="76">
        <f>+Provedor!E278+Provedor!E634</f>
        <v>0</v>
      </c>
      <c r="F278" s="76">
        <f>+Provedor!F278+Provedor!F634</f>
        <v>0</v>
      </c>
      <c r="G278" s="76">
        <f>+Provedor!G278+Provedor!G634</f>
        <v>0</v>
      </c>
      <c r="H278" s="76">
        <f>+Provedor!H278+Provedor!H634</f>
        <v>0</v>
      </c>
      <c r="I278" s="76">
        <f>+Provedor!I278+Provedor!I634</f>
        <v>0</v>
      </c>
      <c r="J278" s="76">
        <f>+Provedor!J278+Provedor!J634</f>
        <v>0</v>
      </c>
      <c r="K278" s="76">
        <f>+Provedor!K278+Provedor!K634</f>
        <v>0</v>
      </c>
      <c r="L278" s="76">
        <f>+Provedor!L278+Provedor!L634</f>
        <v>0</v>
      </c>
      <c r="M278" s="76">
        <f>+Provedor!M278+Provedor!M634</f>
        <v>0</v>
      </c>
      <c r="N278" s="76">
        <f>+Provedor!N278+Provedor!N634</f>
        <v>0</v>
      </c>
      <c r="O278" s="76">
        <f>+Provedor!O278+Provedor!O634</f>
        <v>0</v>
      </c>
      <c r="P278" s="76">
        <f>+Provedor!P278+Provedor!P634</f>
        <v>0</v>
      </c>
      <c r="Q278" s="76">
        <f>+Provedor!Q278+Provedor!Q634</f>
        <v>0</v>
      </c>
      <c r="R278" s="76">
        <f>+Provedor!R278+Provedor!R634</f>
        <v>0</v>
      </c>
      <c r="S278" s="76">
        <f>+Provedor!S278+Provedor!S634</f>
        <v>0</v>
      </c>
      <c r="T278" s="76">
        <f>+Provedor!T278+Provedor!T634</f>
        <v>0</v>
      </c>
      <c r="U278" s="76">
        <f>+Provedor!U278+Provedor!U634</f>
        <v>0</v>
      </c>
      <c r="V278" s="76">
        <f>+Provedor!V278+Provedor!V634</f>
        <v>0</v>
      </c>
      <c r="W278" s="76">
        <f>+Provedor!W278+Provedor!W634</f>
        <v>0</v>
      </c>
      <c r="X278" s="76">
        <f>+Provedor!X278+Provedor!X634</f>
        <v>0</v>
      </c>
      <c r="Y278" s="76">
        <f>+Provedor!Y278+Provedor!Y634</f>
        <v>0</v>
      </c>
      <c r="Z278" s="76">
        <f>+Provedor!Z278+Provedor!Z634</f>
        <v>0</v>
      </c>
      <c r="AA278" s="76">
        <f>+Provedor!AA278+Provedor!AA634</f>
        <v>0</v>
      </c>
      <c r="AB278" s="76">
        <f>+Provedor!AB278+Provedor!AB634</f>
        <v>0</v>
      </c>
      <c r="AC278" s="76">
        <f>+Provedor!AC278+Provedor!AC634</f>
        <v>0</v>
      </c>
      <c r="AD278" s="76">
        <f>+Provedor!AD278+Provedor!AD634</f>
        <v>0</v>
      </c>
      <c r="AE278" s="76">
        <f>+Provedor!AE278+Provedor!AE634</f>
        <v>0</v>
      </c>
      <c r="AF278" s="76">
        <f>+Provedor!AF278+Provedor!AF634</f>
        <v>0</v>
      </c>
      <c r="AG278" s="76">
        <f>+Provedor!AG278+Provedor!AG634</f>
        <v>0</v>
      </c>
      <c r="AH278" s="76">
        <f>+Provedor!AH278+Provedor!AH634</f>
        <v>0</v>
      </c>
      <c r="AI278" s="76">
        <f>+Provedor!AI278+Provedor!AI634</f>
        <v>0</v>
      </c>
      <c r="AJ278" s="76">
        <f>+Provedor!AJ278+Provedor!AJ634</f>
        <v>0</v>
      </c>
      <c r="AK278" s="76">
        <f>+Provedor!AK278+Provedor!AK634</f>
        <v>0</v>
      </c>
      <c r="AL278" s="76">
        <f>+Provedor!AL278+Provedor!AL634</f>
        <v>0</v>
      </c>
      <c r="AM278" s="76">
        <f>+Provedor!AM278+Provedor!AM634</f>
        <v>0</v>
      </c>
      <c r="AN278" s="76">
        <f>+Provedor!AN278+Provedor!AN634</f>
        <v>0</v>
      </c>
      <c r="AO278" s="76">
        <f>+Provedor!AO278+Provedor!AO634</f>
        <v>0</v>
      </c>
      <c r="AP278" s="76">
        <f>+Provedor!AP278+Provedor!AP634</f>
        <v>0</v>
      </c>
      <c r="AQ278" s="76">
        <f>+Provedor!AQ278+Provedor!AQ634</f>
        <v>0</v>
      </c>
      <c r="AR278" s="76">
        <f>+Provedor!AR278+Provedor!AR634</f>
        <v>0</v>
      </c>
      <c r="AS278" s="76">
        <f>+Provedor!AS278+Provedor!AS634</f>
        <v>0</v>
      </c>
      <c r="AT278" s="76">
        <f>+Provedor!AT278+Provedor!AT634</f>
        <v>0</v>
      </c>
      <c r="AU278" s="76">
        <f>+Provedor!AU278+Provedor!AU634</f>
        <v>0</v>
      </c>
    </row>
    <row r="279" spans="1:47" ht="14.1" customHeight="1" x14ac:dyDescent="0.2">
      <c r="A279" s="89" t="s">
        <v>294</v>
      </c>
      <c r="B279" s="76">
        <f>+Provedor!B279+Provedor!B635</f>
        <v>0</v>
      </c>
      <c r="C279" s="76">
        <f>+Provedor!C279+Provedor!C635</f>
        <v>0</v>
      </c>
      <c r="D279" s="76">
        <f>+Provedor!D279+Provedor!D635</f>
        <v>0</v>
      </c>
      <c r="E279" s="76">
        <f>+Provedor!E279+Provedor!E635</f>
        <v>0</v>
      </c>
      <c r="F279" s="76">
        <f>+Provedor!F279+Provedor!F635</f>
        <v>0</v>
      </c>
      <c r="G279" s="76">
        <f>+Provedor!G279+Provedor!G635</f>
        <v>0</v>
      </c>
      <c r="H279" s="76">
        <f>+Provedor!H279+Provedor!H635</f>
        <v>0</v>
      </c>
      <c r="I279" s="76">
        <f>+Provedor!I279+Provedor!I635</f>
        <v>0</v>
      </c>
      <c r="J279" s="76">
        <f>+Provedor!J279+Provedor!J635</f>
        <v>0</v>
      </c>
      <c r="K279" s="76">
        <f>+Provedor!K279+Provedor!K635</f>
        <v>0</v>
      </c>
      <c r="L279" s="76">
        <f>+Provedor!L279+Provedor!L635</f>
        <v>0</v>
      </c>
      <c r="M279" s="76">
        <f>+Provedor!M279+Provedor!M635</f>
        <v>0</v>
      </c>
      <c r="N279" s="76">
        <f>+Provedor!N279+Provedor!N635</f>
        <v>0</v>
      </c>
      <c r="O279" s="76">
        <f>+Provedor!O279+Provedor!O635</f>
        <v>0</v>
      </c>
      <c r="P279" s="76">
        <f>+Provedor!P279+Provedor!P635</f>
        <v>0</v>
      </c>
      <c r="Q279" s="76">
        <f>+Provedor!Q279+Provedor!Q635</f>
        <v>0</v>
      </c>
      <c r="R279" s="76">
        <f>+Provedor!R279+Provedor!R635</f>
        <v>0</v>
      </c>
      <c r="S279" s="76">
        <f>+Provedor!S279+Provedor!S635</f>
        <v>0</v>
      </c>
      <c r="T279" s="76">
        <f>+Provedor!T279+Provedor!T635</f>
        <v>0</v>
      </c>
      <c r="U279" s="76">
        <f>+Provedor!U279+Provedor!U635</f>
        <v>0</v>
      </c>
      <c r="V279" s="76">
        <f>+Provedor!V279+Provedor!V635</f>
        <v>0</v>
      </c>
      <c r="W279" s="76">
        <f>+Provedor!W279+Provedor!W635</f>
        <v>0</v>
      </c>
      <c r="X279" s="76">
        <f>+Provedor!X279+Provedor!X635</f>
        <v>0</v>
      </c>
      <c r="Y279" s="76">
        <f>+Provedor!Y279+Provedor!Y635</f>
        <v>0</v>
      </c>
      <c r="Z279" s="76">
        <f>+Provedor!Z279+Provedor!Z635</f>
        <v>0</v>
      </c>
      <c r="AA279" s="76">
        <f>+Provedor!AA279+Provedor!AA635</f>
        <v>0</v>
      </c>
      <c r="AB279" s="76">
        <f>+Provedor!AB279+Provedor!AB635</f>
        <v>0</v>
      </c>
      <c r="AC279" s="76">
        <f>+Provedor!AC279+Provedor!AC635</f>
        <v>0</v>
      </c>
      <c r="AD279" s="76">
        <f>+Provedor!AD279+Provedor!AD635</f>
        <v>0</v>
      </c>
      <c r="AE279" s="76">
        <f>+Provedor!AE279+Provedor!AE635</f>
        <v>0</v>
      </c>
      <c r="AF279" s="76">
        <f>+Provedor!AF279+Provedor!AF635</f>
        <v>0</v>
      </c>
      <c r="AG279" s="76">
        <f>+Provedor!AG279+Provedor!AG635</f>
        <v>0</v>
      </c>
      <c r="AH279" s="76">
        <f>+Provedor!AH279+Provedor!AH635</f>
        <v>0</v>
      </c>
      <c r="AI279" s="76">
        <f>+Provedor!AI279+Provedor!AI635</f>
        <v>0</v>
      </c>
      <c r="AJ279" s="76">
        <f>+Provedor!AJ279+Provedor!AJ635</f>
        <v>0</v>
      </c>
      <c r="AK279" s="76">
        <f>+Provedor!AK279+Provedor!AK635</f>
        <v>0</v>
      </c>
      <c r="AL279" s="76">
        <f>+Provedor!AL279+Provedor!AL635</f>
        <v>0</v>
      </c>
      <c r="AM279" s="76">
        <f>+Provedor!AM279+Provedor!AM635</f>
        <v>0</v>
      </c>
      <c r="AN279" s="76">
        <f>+Provedor!AN279+Provedor!AN635</f>
        <v>0</v>
      </c>
      <c r="AO279" s="76">
        <f>+Provedor!AO279+Provedor!AO635</f>
        <v>0</v>
      </c>
      <c r="AP279" s="76">
        <f>+Provedor!AP279+Provedor!AP635</f>
        <v>0</v>
      </c>
      <c r="AQ279" s="76">
        <f>+Provedor!AQ279+Provedor!AQ635</f>
        <v>0</v>
      </c>
      <c r="AR279" s="76">
        <f>+Provedor!AR279+Provedor!AR635</f>
        <v>0</v>
      </c>
      <c r="AS279" s="76">
        <f>+Provedor!AS279+Provedor!AS635</f>
        <v>0</v>
      </c>
      <c r="AT279" s="76">
        <f>+Provedor!AT279+Provedor!AT635</f>
        <v>0</v>
      </c>
      <c r="AU279" s="76">
        <f>+Provedor!AU279+Provedor!AU635</f>
        <v>0</v>
      </c>
    </row>
    <row r="280" spans="1:47" ht="14.1" customHeight="1" x14ac:dyDescent="0.2">
      <c r="A280" s="89" t="s">
        <v>295</v>
      </c>
      <c r="B280" s="76">
        <f>+Provedor!B280+Provedor!B636</f>
        <v>0</v>
      </c>
      <c r="C280" s="76">
        <f>+Provedor!C280+Provedor!C636</f>
        <v>0</v>
      </c>
      <c r="D280" s="76">
        <f>+Provedor!D280+Provedor!D636</f>
        <v>0</v>
      </c>
      <c r="E280" s="76">
        <f>+Provedor!E280+Provedor!E636</f>
        <v>0</v>
      </c>
      <c r="F280" s="76">
        <f>+Provedor!F280+Provedor!F636</f>
        <v>0</v>
      </c>
      <c r="G280" s="76">
        <f>+Provedor!G280+Provedor!G636</f>
        <v>0</v>
      </c>
      <c r="H280" s="76">
        <f>+Provedor!H280+Provedor!H636</f>
        <v>0</v>
      </c>
      <c r="I280" s="76">
        <f>+Provedor!I280+Provedor!I636</f>
        <v>0</v>
      </c>
      <c r="J280" s="76">
        <f>+Provedor!J280+Provedor!J636</f>
        <v>0</v>
      </c>
      <c r="K280" s="76">
        <f>+Provedor!K280+Provedor!K636</f>
        <v>0</v>
      </c>
      <c r="L280" s="76">
        <f>+Provedor!L280+Provedor!L636</f>
        <v>0</v>
      </c>
      <c r="M280" s="76">
        <f>+Provedor!M280+Provedor!M636</f>
        <v>0</v>
      </c>
      <c r="N280" s="76">
        <f>+Provedor!N280+Provedor!N636</f>
        <v>0</v>
      </c>
      <c r="O280" s="76">
        <f>+Provedor!O280+Provedor!O636</f>
        <v>0</v>
      </c>
      <c r="P280" s="76">
        <f>+Provedor!P280+Provedor!P636</f>
        <v>0</v>
      </c>
      <c r="Q280" s="76">
        <f>+Provedor!Q280+Provedor!Q636</f>
        <v>0</v>
      </c>
      <c r="R280" s="76">
        <f>+Provedor!R280+Provedor!R636</f>
        <v>0</v>
      </c>
      <c r="S280" s="76">
        <f>+Provedor!S280+Provedor!S636</f>
        <v>0</v>
      </c>
      <c r="T280" s="76">
        <f>+Provedor!T280+Provedor!T636</f>
        <v>0</v>
      </c>
      <c r="U280" s="76">
        <f>+Provedor!U280+Provedor!U636</f>
        <v>0</v>
      </c>
      <c r="V280" s="76">
        <f>+Provedor!V280+Provedor!V636</f>
        <v>0</v>
      </c>
      <c r="W280" s="76">
        <f>+Provedor!W280+Provedor!W636</f>
        <v>0</v>
      </c>
      <c r="X280" s="76">
        <f>+Provedor!X280+Provedor!X636</f>
        <v>0</v>
      </c>
      <c r="Y280" s="76">
        <f>+Provedor!Y280+Provedor!Y636</f>
        <v>0</v>
      </c>
      <c r="Z280" s="76">
        <f>+Provedor!Z280+Provedor!Z636</f>
        <v>0</v>
      </c>
      <c r="AA280" s="76">
        <f>+Provedor!AA280+Provedor!AA636</f>
        <v>0</v>
      </c>
      <c r="AB280" s="76">
        <f>+Provedor!AB280+Provedor!AB636</f>
        <v>0</v>
      </c>
      <c r="AC280" s="76">
        <f>+Provedor!AC280+Provedor!AC636</f>
        <v>0</v>
      </c>
      <c r="AD280" s="76">
        <f>+Provedor!AD280+Provedor!AD636</f>
        <v>0</v>
      </c>
      <c r="AE280" s="76">
        <f>+Provedor!AE280+Provedor!AE636</f>
        <v>0</v>
      </c>
      <c r="AF280" s="76">
        <f>+Provedor!AF280+Provedor!AF636</f>
        <v>0</v>
      </c>
      <c r="AG280" s="76">
        <f>+Provedor!AG280+Provedor!AG636</f>
        <v>0</v>
      </c>
      <c r="AH280" s="76">
        <f>+Provedor!AH280+Provedor!AH636</f>
        <v>0</v>
      </c>
      <c r="AI280" s="76">
        <f>+Provedor!AI280+Provedor!AI636</f>
        <v>0</v>
      </c>
      <c r="AJ280" s="76">
        <f>+Provedor!AJ280+Provedor!AJ636</f>
        <v>0</v>
      </c>
      <c r="AK280" s="76">
        <f>+Provedor!AK280+Provedor!AK636</f>
        <v>0</v>
      </c>
      <c r="AL280" s="76">
        <f>+Provedor!AL280+Provedor!AL636</f>
        <v>0</v>
      </c>
      <c r="AM280" s="76">
        <f>+Provedor!AM280+Provedor!AM636</f>
        <v>0</v>
      </c>
      <c r="AN280" s="76">
        <f>+Provedor!AN280+Provedor!AN636</f>
        <v>0</v>
      </c>
      <c r="AO280" s="76">
        <f>+Provedor!AO280+Provedor!AO636</f>
        <v>0</v>
      </c>
      <c r="AP280" s="76">
        <f>+Provedor!AP280+Provedor!AP636</f>
        <v>0</v>
      </c>
      <c r="AQ280" s="76">
        <f>+Provedor!AQ280+Provedor!AQ636</f>
        <v>0</v>
      </c>
      <c r="AR280" s="76">
        <f>+Provedor!AR280+Provedor!AR636</f>
        <v>0</v>
      </c>
      <c r="AS280" s="76">
        <f>+Provedor!AS280+Provedor!AS636</f>
        <v>0</v>
      </c>
      <c r="AT280" s="76">
        <f>+Provedor!AT280+Provedor!AT636</f>
        <v>0</v>
      </c>
      <c r="AU280" s="76">
        <f>+Provedor!AU280+Provedor!AU636</f>
        <v>0</v>
      </c>
    </row>
    <row r="281" spans="1:47" ht="14.1" customHeight="1" x14ac:dyDescent="0.2">
      <c r="A281" s="88" t="s">
        <v>285</v>
      </c>
      <c r="B281" s="20">
        <f>+Provedor!B281+Provedor!B637</f>
        <v>0</v>
      </c>
      <c r="C281" s="20">
        <f>+Provedor!C281+Provedor!C637</f>
        <v>0</v>
      </c>
      <c r="D281" s="20">
        <f>+Provedor!D281+Provedor!D637</f>
        <v>0</v>
      </c>
      <c r="E281" s="20">
        <f>+Provedor!E281+Provedor!E637</f>
        <v>0</v>
      </c>
      <c r="F281" s="20">
        <f>+Provedor!F281+Provedor!F637</f>
        <v>0</v>
      </c>
      <c r="G281" s="20">
        <f>+Provedor!G281+Provedor!G637</f>
        <v>0</v>
      </c>
      <c r="H281" s="20">
        <f>+Provedor!H281+Provedor!H637</f>
        <v>0</v>
      </c>
      <c r="I281" s="20">
        <f>+Provedor!I281+Provedor!I637</f>
        <v>0</v>
      </c>
      <c r="J281" s="20">
        <f>+Provedor!J281+Provedor!J637</f>
        <v>0</v>
      </c>
      <c r="K281" s="20">
        <f>+Provedor!K281+Provedor!K637</f>
        <v>0</v>
      </c>
      <c r="L281" s="20">
        <f>+Provedor!L281+Provedor!L637</f>
        <v>0</v>
      </c>
      <c r="M281" s="20">
        <f>+Provedor!M281+Provedor!M637</f>
        <v>0</v>
      </c>
      <c r="N281" s="20">
        <f>+Provedor!N281+Provedor!N637</f>
        <v>0</v>
      </c>
      <c r="O281" s="20">
        <f>+Provedor!O281+Provedor!O637</f>
        <v>0</v>
      </c>
      <c r="P281" s="20">
        <f>+Provedor!P281+Provedor!P637</f>
        <v>0</v>
      </c>
      <c r="Q281" s="20">
        <f>+Provedor!Q281+Provedor!Q637</f>
        <v>0</v>
      </c>
      <c r="R281" s="20">
        <f>+Provedor!R281+Provedor!R637</f>
        <v>0</v>
      </c>
      <c r="S281" s="20">
        <f>+Provedor!S281+Provedor!S637</f>
        <v>0</v>
      </c>
      <c r="T281" s="20">
        <f>+Provedor!T281+Provedor!T637</f>
        <v>0</v>
      </c>
      <c r="U281" s="20">
        <f>+Provedor!U281+Provedor!U637</f>
        <v>0</v>
      </c>
      <c r="V281" s="20">
        <f>+Provedor!V281+Provedor!V637</f>
        <v>0</v>
      </c>
      <c r="W281" s="20">
        <f>+Provedor!W281+Provedor!W637</f>
        <v>0</v>
      </c>
      <c r="X281" s="20">
        <f>+Provedor!X281+Provedor!X637</f>
        <v>0</v>
      </c>
      <c r="Y281" s="20">
        <f>+Provedor!Y281+Provedor!Y637</f>
        <v>0</v>
      </c>
      <c r="Z281" s="20">
        <f>+Provedor!Z281+Provedor!Z637</f>
        <v>0</v>
      </c>
      <c r="AA281" s="20">
        <f>+Provedor!AA281+Provedor!AA637</f>
        <v>0</v>
      </c>
      <c r="AB281" s="20">
        <f>+Provedor!AB281+Provedor!AB637</f>
        <v>0</v>
      </c>
      <c r="AC281" s="20">
        <f>+Provedor!AC281+Provedor!AC637</f>
        <v>0</v>
      </c>
      <c r="AD281" s="20">
        <f>+Provedor!AD281+Provedor!AD637</f>
        <v>0</v>
      </c>
      <c r="AE281" s="20">
        <f>+Provedor!AE281+Provedor!AE637</f>
        <v>0</v>
      </c>
      <c r="AF281" s="20">
        <f>+Provedor!AF281+Provedor!AF637</f>
        <v>0</v>
      </c>
      <c r="AG281" s="20">
        <f>+Provedor!AG281+Provedor!AG637</f>
        <v>0</v>
      </c>
      <c r="AH281" s="20">
        <f>+Provedor!AH281+Provedor!AH637</f>
        <v>0</v>
      </c>
      <c r="AI281" s="20">
        <f>+Provedor!AI281+Provedor!AI637</f>
        <v>0</v>
      </c>
      <c r="AJ281" s="20">
        <f>+Provedor!AJ281+Provedor!AJ637</f>
        <v>0</v>
      </c>
      <c r="AK281" s="20">
        <f>+Provedor!AK281+Provedor!AK637</f>
        <v>0</v>
      </c>
      <c r="AL281" s="20">
        <f>+Provedor!AL281+Provedor!AL637</f>
        <v>0</v>
      </c>
      <c r="AM281" s="20">
        <f>+Provedor!AM281+Provedor!AM637</f>
        <v>0</v>
      </c>
      <c r="AN281" s="20">
        <f>+Provedor!AN281+Provedor!AN637</f>
        <v>0</v>
      </c>
      <c r="AO281" s="20">
        <f>+Provedor!AO281+Provedor!AO637</f>
        <v>0</v>
      </c>
      <c r="AP281" s="20">
        <f>+Provedor!AP281+Provedor!AP637</f>
        <v>0</v>
      </c>
      <c r="AQ281" s="20">
        <f>+Provedor!AQ281+Provedor!AQ637</f>
        <v>0</v>
      </c>
      <c r="AR281" s="20">
        <f>+Provedor!AR281+Provedor!AR637</f>
        <v>0</v>
      </c>
      <c r="AS281" s="20">
        <f>+Provedor!AS281+Provedor!AS637</f>
        <v>0</v>
      </c>
      <c r="AT281" s="20">
        <f>+Provedor!AT281+Provedor!AT637</f>
        <v>0</v>
      </c>
      <c r="AU281" s="20">
        <f>+Provedor!AU281+Provedor!AU637</f>
        <v>0</v>
      </c>
    </row>
    <row r="282" spans="1:47" ht="14.1" customHeight="1" x14ac:dyDescent="0.2">
      <c r="A282" s="89" t="s">
        <v>324</v>
      </c>
      <c r="B282" s="76">
        <f>+Provedor!B282+Provedor!B638</f>
        <v>0</v>
      </c>
      <c r="C282" s="76">
        <f>+Provedor!C282+Provedor!C638</f>
        <v>0</v>
      </c>
      <c r="D282" s="76">
        <f>+Provedor!D282+Provedor!D638</f>
        <v>0</v>
      </c>
      <c r="E282" s="76">
        <f>+Provedor!E282+Provedor!E638</f>
        <v>0</v>
      </c>
      <c r="F282" s="76">
        <f>+Provedor!F282+Provedor!F638</f>
        <v>0</v>
      </c>
      <c r="G282" s="76">
        <f>+Provedor!G282+Provedor!G638</f>
        <v>0</v>
      </c>
      <c r="H282" s="76">
        <f>+Provedor!H282+Provedor!H638</f>
        <v>0</v>
      </c>
      <c r="I282" s="76">
        <f>+Provedor!I282+Provedor!I638</f>
        <v>0</v>
      </c>
      <c r="J282" s="76">
        <f>+Provedor!J282+Provedor!J638</f>
        <v>0</v>
      </c>
      <c r="K282" s="76">
        <f>+Provedor!K282+Provedor!K638</f>
        <v>0</v>
      </c>
      <c r="L282" s="76">
        <f>+Provedor!L282+Provedor!L638</f>
        <v>0</v>
      </c>
      <c r="M282" s="76">
        <f>+Provedor!M282+Provedor!M638</f>
        <v>0</v>
      </c>
      <c r="N282" s="76">
        <f>+Provedor!N282+Provedor!N638</f>
        <v>0</v>
      </c>
      <c r="O282" s="76">
        <f>+Provedor!O282+Provedor!O638</f>
        <v>0</v>
      </c>
      <c r="P282" s="76">
        <f>+Provedor!P282+Provedor!P638</f>
        <v>0</v>
      </c>
      <c r="Q282" s="76">
        <f>+Provedor!Q282+Provedor!Q638</f>
        <v>0</v>
      </c>
      <c r="R282" s="76">
        <f>+Provedor!R282+Provedor!R638</f>
        <v>0</v>
      </c>
      <c r="S282" s="76">
        <f>+Provedor!S282+Provedor!S638</f>
        <v>0</v>
      </c>
      <c r="T282" s="76">
        <f>+Provedor!T282+Provedor!T638</f>
        <v>0</v>
      </c>
      <c r="U282" s="76">
        <f>+Provedor!U282+Provedor!U638</f>
        <v>0</v>
      </c>
      <c r="V282" s="76">
        <f>+Provedor!V282+Provedor!V638</f>
        <v>0</v>
      </c>
      <c r="W282" s="76">
        <f>+Provedor!W282+Provedor!W638</f>
        <v>0</v>
      </c>
      <c r="X282" s="76">
        <f>+Provedor!X282+Provedor!X638</f>
        <v>0</v>
      </c>
      <c r="Y282" s="76">
        <f>+Provedor!Y282+Provedor!Y638</f>
        <v>0</v>
      </c>
      <c r="Z282" s="76">
        <f>+Provedor!Z282+Provedor!Z638</f>
        <v>0</v>
      </c>
      <c r="AA282" s="76">
        <f>+Provedor!AA282+Provedor!AA638</f>
        <v>0</v>
      </c>
      <c r="AB282" s="76">
        <f>+Provedor!AB282+Provedor!AB638</f>
        <v>0</v>
      </c>
      <c r="AC282" s="76">
        <f>+Provedor!AC282+Provedor!AC638</f>
        <v>0</v>
      </c>
      <c r="AD282" s="76">
        <f>+Provedor!AD282+Provedor!AD638</f>
        <v>0</v>
      </c>
      <c r="AE282" s="76">
        <f>+Provedor!AE282+Provedor!AE638</f>
        <v>0</v>
      </c>
      <c r="AF282" s="76">
        <f>+Provedor!AF282+Provedor!AF638</f>
        <v>0</v>
      </c>
      <c r="AG282" s="76">
        <f>+Provedor!AG282+Provedor!AG638</f>
        <v>0</v>
      </c>
      <c r="AH282" s="76">
        <f>+Provedor!AH282+Provedor!AH638</f>
        <v>0</v>
      </c>
      <c r="AI282" s="76">
        <f>+Provedor!AI282+Provedor!AI638</f>
        <v>0</v>
      </c>
      <c r="AJ282" s="76">
        <f>+Provedor!AJ282+Provedor!AJ638</f>
        <v>0</v>
      </c>
      <c r="AK282" s="76">
        <f>+Provedor!AK282+Provedor!AK638</f>
        <v>0</v>
      </c>
      <c r="AL282" s="76">
        <f>+Provedor!AL282+Provedor!AL638</f>
        <v>0</v>
      </c>
      <c r="AM282" s="76">
        <f>+Provedor!AM282+Provedor!AM638</f>
        <v>0</v>
      </c>
      <c r="AN282" s="76">
        <f>+Provedor!AN282+Provedor!AN638</f>
        <v>0</v>
      </c>
      <c r="AO282" s="76">
        <f>+Provedor!AO282+Provedor!AO638</f>
        <v>0</v>
      </c>
      <c r="AP282" s="76">
        <f>+Provedor!AP282+Provedor!AP638</f>
        <v>0</v>
      </c>
      <c r="AQ282" s="76">
        <f>+Provedor!AQ282+Provedor!AQ638</f>
        <v>0</v>
      </c>
      <c r="AR282" s="76">
        <f>+Provedor!AR282+Provedor!AR638</f>
        <v>0</v>
      </c>
      <c r="AS282" s="76">
        <f>+Provedor!AS282+Provedor!AS638</f>
        <v>0</v>
      </c>
      <c r="AT282" s="76">
        <f>+Provedor!AT282+Provedor!AT638</f>
        <v>0</v>
      </c>
      <c r="AU282" s="76">
        <f>+Provedor!AU282+Provedor!AU638</f>
        <v>0</v>
      </c>
    </row>
    <row r="283" spans="1:47" ht="14.1" customHeight="1" x14ac:dyDescent="0.2">
      <c r="A283" s="89" t="s">
        <v>296</v>
      </c>
      <c r="B283" s="76">
        <f>+Provedor!B283+Provedor!B639</f>
        <v>0</v>
      </c>
      <c r="C283" s="76">
        <f>+Provedor!C283+Provedor!C639</f>
        <v>0</v>
      </c>
      <c r="D283" s="76">
        <f>+Provedor!D283+Provedor!D639</f>
        <v>0</v>
      </c>
      <c r="E283" s="76">
        <f>+Provedor!E283+Provedor!E639</f>
        <v>0</v>
      </c>
      <c r="F283" s="76">
        <f>+Provedor!F283+Provedor!F639</f>
        <v>0</v>
      </c>
      <c r="G283" s="76">
        <f>+Provedor!G283+Provedor!G639</f>
        <v>0</v>
      </c>
      <c r="H283" s="76">
        <f>+Provedor!H283+Provedor!H639</f>
        <v>0</v>
      </c>
      <c r="I283" s="76">
        <f>+Provedor!I283+Provedor!I639</f>
        <v>0</v>
      </c>
      <c r="J283" s="76">
        <f>+Provedor!J283+Provedor!J639</f>
        <v>0</v>
      </c>
      <c r="K283" s="76">
        <f>+Provedor!K283+Provedor!K639</f>
        <v>0</v>
      </c>
      <c r="L283" s="76">
        <f>+Provedor!L283+Provedor!L639</f>
        <v>0</v>
      </c>
      <c r="M283" s="76">
        <f>+Provedor!M283+Provedor!M639</f>
        <v>0</v>
      </c>
      <c r="N283" s="76">
        <f>+Provedor!N283+Provedor!N639</f>
        <v>0</v>
      </c>
      <c r="O283" s="76">
        <f>+Provedor!O283+Provedor!O639</f>
        <v>0</v>
      </c>
      <c r="P283" s="76">
        <f>+Provedor!P283+Provedor!P639</f>
        <v>0</v>
      </c>
      <c r="Q283" s="76">
        <f>+Provedor!Q283+Provedor!Q639</f>
        <v>0</v>
      </c>
      <c r="R283" s="76">
        <f>+Provedor!R283+Provedor!R639</f>
        <v>0</v>
      </c>
      <c r="S283" s="76">
        <f>+Provedor!S283+Provedor!S639</f>
        <v>0</v>
      </c>
      <c r="T283" s="76">
        <f>+Provedor!T283+Provedor!T639</f>
        <v>0</v>
      </c>
      <c r="U283" s="76">
        <f>+Provedor!U283+Provedor!U639</f>
        <v>0</v>
      </c>
      <c r="V283" s="76">
        <f>+Provedor!V283+Provedor!V639</f>
        <v>0</v>
      </c>
      <c r="W283" s="76">
        <f>+Provedor!W283+Provedor!W639</f>
        <v>0</v>
      </c>
      <c r="X283" s="76">
        <f>+Provedor!X283+Provedor!X639</f>
        <v>0</v>
      </c>
      <c r="Y283" s="76">
        <f>+Provedor!Y283+Provedor!Y639</f>
        <v>0</v>
      </c>
      <c r="Z283" s="76">
        <f>+Provedor!Z283+Provedor!Z639</f>
        <v>0</v>
      </c>
      <c r="AA283" s="76">
        <f>+Provedor!AA283+Provedor!AA639</f>
        <v>0</v>
      </c>
      <c r="AB283" s="76">
        <f>+Provedor!AB283+Provedor!AB639</f>
        <v>0</v>
      </c>
      <c r="AC283" s="76">
        <f>+Provedor!AC283+Provedor!AC639</f>
        <v>0</v>
      </c>
      <c r="AD283" s="76">
        <f>+Provedor!AD283+Provedor!AD639</f>
        <v>0</v>
      </c>
      <c r="AE283" s="76">
        <f>+Provedor!AE283+Provedor!AE639</f>
        <v>0</v>
      </c>
      <c r="AF283" s="76">
        <f>+Provedor!AF283+Provedor!AF639</f>
        <v>0</v>
      </c>
      <c r="AG283" s="76">
        <f>+Provedor!AG283+Provedor!AG639</f>
        <v>0</v>
      </c>
      <c r="AH283" s="76">
        <f>+Provedor!AH283+Provedor!AH639</f>
        <v>0</v>
      </c>
      <c r="AI283" s="76">
        <f>+Provedor!AI283+Provedor!AI639</f>
        <v>0</v>
      </c>
      <c r="AJ283" s="76">
        <f>+Provedor!AJ283+Provedor!AJ639</f>
        <v>0</v>
      </c>
      <c r="AK283" s="76">
        <f>+Provedor!AK283+Provedor!AK639</f>
        <v>0</v>
      </c>
      <c r="AL283" s="76">
        <f>+Provedor!AL283+Provedor!AL639</f>
        <v>0</v>
      </c>
      <c r="AM283" s="76">
        <f>+Provedor!AM283+Provedor!AM639</f>
        <v>0</v>
      </c>
      <c r="AN283" s="76">
        <f>+Provedor!AN283+Provedor!AN639</f>
        <v>0</v>
      </c>
      <c r="AO283" s="76">
        <f>+Provedor!AO283+Provedor!AO639</f>
        <v>0</v>
      </c>
      <c r="AP283" s="76">
        <f>+Provedor!AP283+Provedor!AP639</f>
        <v>0</v>
      </c>
      <c r="AQ283" s="76">
        <f>+Provedor!AQ283+Provedor!AQ639</f>
        <v>0</v>
      </c>
      <c r="AR283" s="76">
        <f>+Provedor!AR283+Provedor!AR639</f>
        <v>0</v>
      </c>
      <c r="AS283" s="76">
        <f>+Provedor!AS283+Provedor!AS639</f>
        <v>0</v>
      </c>
      <c r="AT283" s="76">
        <f>+Provedor!AT283+Provedor!AT639</f>
        <v>0</v>
      </c>
      <c r="AU283" s="76">
        <f>+Provedor!AU283+Provedor!AU639</f>
        <v>0</v>
      </c>
    </row>
    <row r="284" spans="1:47" ht="14.1" customHeight="1" x14ac:dyDescent="0.2">
      <c r="A284" s="89" t="s">
        <v>297</v>
      </c>
      <c r="B284" s="76">
        <f>+Provedor!B284+Provedor!B640</f>
        <v>0</v>
      </c>
      <c r="C284" s="76">
        <f>+Provedor!C284+Provedor!C640</f>
        <v>0</v>
      </c>
      <c r="D284" s="76">
        <f>+Provedor!D284+Provedor!D640</f>
        <v>0</v>
      </c>
      <c r="E284" s="76">
        <f>+Provedor!E284+Provedor!E640</f>
        <v>0</v>
      </c>
      <c r="F284" s="76">
        <f>+Provedor!F284+Provedor!F640</f>
        <v>0</v>
      </c>
      <c r="G284" s="76">
        <f>+Provedor!G284+Provedor!G640</f>
        <v>0</v>
      </c>
      <c r="H284" s="76">
        <f>+Provedor!H284+Provedor!H640</f>
        <v>0</v>
      </c>
      <c r="I284" s="76">
        <f>+Provedor!I284+Provedor!I640</f>
        <v>0</v>
      </c>
      <c r="J284" s="76">
        <f>+Provedor!J284+Provedor!J640</f>
        <v>0</v>
      </c>
      <c r="K284" s="76">
        <f>+Provedor!K284+Provedor!K640</f>
        <v>0</v>
      </c>
      <c r="L284" s="76">
        <f>+Provedor!L284+Provedor!L640</f>
        <v>0</v>
      </c>
      <c r="M284" s="76">
        <f>+Provedor!M284+Provedor!M640</f>
        <v>0</v>
      </c>
      <c r="N284" s="76">
        <f>+Provedor!N284+Provedor!N640</f>
        <v>0</v>
      </c>
      <c r="O284" s="76">
        <f>+Provedor!O284+Provedor!O640</f>
        <v>0</v>
      </c>
      <c r="P284" s="76">
        <f>+Provedor!P284+Provedor!P640</f>
        <v>0</v>
      </c>
      <c r="Q284" s="76">
        <f>+Provedor!Q284+Provedor!Q640</f>
        <v>0</v>
      </c>
      <c r="R284" s="76">
        <f>+Provedor!R284+Provedor!R640</f>
        <v>0</v>
      </c>
      <c r="S284" s="76">
        <f>+Provedor!S284+Provedor!S640</f>
        <v>0</v>
      </c>
      <c r="T284" s="76">
        <f>+Provedor!T284+Provedor!T640</f>
        <v>0</v>
      </c>
      <c r="U284" s="76">
        <f>+Provedor!U284+Provedor!U640</f>
        <v>0</v>
      </c>
      <c r="V284" s="76">
        <f>+Provedor!V284+Provedor!V640</f>
        <v>0</v>
      </c>
      <c r="W284" s="76">
        <f>+Provedor!W284+Provedor!W640</f>
        <v>0</v>
      </c>
      <c r="X284" s="76">
        <f>+Provedor!X284+Provedor!X640</f>
        <v>0</v>
      </c>
      <c r="Y284" s="76">
        <f>+Provedor!Y284+Provedor!Y640</f>
        <v>0</v>
      </c>
      <c r="Z284" s="76">
        <f>+Provedor!Z284+Provedor!Z640</f>
        <v>0</v>
      </c>
      <c r="AA284" s="76">
        <f>+Provedor!AA284+Provedor!AA640</f>
        <v>0</v>
      </c>
      <c r="AB284" s="76">
        <f>+Provedor!AB284+Provedor!AB640</f>
        <v>0</v>
      </c>
      <c r="AC284" s="76">
        <f>+Provedor!AC284+Provedor!AC640</f>
        <v>0</v>
      </c>
      <c r="AD284" s="76">
        <f>+Provedor!AD284+Provedor!AD640</f>
        <v>0</v>
      </c>
      <c r="AE284" s="76">
        <f>+Provedor!AE284+Provedor!AE640</f>
        <v>0</v>
      </c>
      <c r="AF284" s="76">
        <f>+Provedor!AF284+Provedor!AF640</f>
        <v>0</v>
      </c>
      <c r="AG284" s="76">
        <f>+Provedor!AG284+Provedor!AG640</f>
        <v>0</v>
      </c>
      <c r="AH284" s="76">
        <f>+Provedor!AH284+Provedor!AH640</f>
        <v>0</v>
      </c>
      <c r="AI284" s="76">
        <f>+Provedor!AI284+Provedor!AI640</f>
        <v>0</v>
      </c>
      <c r="AJ284" s="76">
        <f>+Provedor!AJ284+Provedor!AJ640</f>
        <v>0</v>
      </c>
      <c r="AK284" s="76">
        <f>+Provedor!AK284+Provedor!AK640</f>
        <v>0</v>
      </c>
      <c r="AL284" s="76">
        <f>+Provedor!AL284+Provedor!AL640</f>
        <v>0</v>
      </c>
      <c r="AM284" s="76">
        <f>+Provedor!AM284+Provedor!AM640</f>
        <v>0</v>
      </c>
      <c r="AN284" s="76">
        <f>+Provedor!AN284+Provedor!AN640</f>
        <v>0</v>
      </c>
      <c r="AO284" s="76">
        <f>+Provedor!AO284+Provedor!AO640</f>
        <v>0</v>
      </c>
      <c r="AP284" s="76">
        <f>+Provedor!AP284+Provedor!AP640</f>
        <v>0</v>
      </c>
      <c r="AQ284" s="76">
        <f>+Provedor!AQ284+Provedor!AQ640</f>
        <v>0</v>
      </c>
      <c r="AR284" s="76">
        <f>+Provedor!AR284+Provedor!AR640</f>
        <v>0</v>
      </c>
      <c r="AS284" s="76">
        <f>+Provedor!AS284+Provedor!AS640</f>
        <v>0</v>
      </c>
      <c r="AT284" s="76">
        <f>+Provedor!AT284+Provedor!AT640</f>
        <v>0</v>
      </c>
      <c r="AU284" s="76">
        <f>+Provedor!AU284+Provedor!AU640</f>
        <v>0</v>
      </c>
    </row>
    <row r="285" spans="1:47" ht="14.1" customHeight="1" x14ac:dyDescent="0.2">
      <c r="A285" s="89" t="s">
        <v>298</v>
      </c>
      <c r="B285" s="76">
        <f>+Provedor!B285+Provedor!B641</f>
        <v>0</v>
      </c>
      <c r="C285" s="76">
        <f>+Provedor!C285+Provedor!C641</f>
        <v>0</v>
      </c>
      <c r="D285" s="76">
        <f>+Provedor!D285+Provedor!D641</f>
        <v>0</v>
      </c>
      <c r="E285" s="76">
        <f>+Provedor!E285+Provedor!E641</f>
        <v>0</v>
      </c>
      <c r="F285" s="76">
        <f>+Provedor!F285+Provedor!F641</f>
        <v>0</v>
      </c>
      <c r="G285" s="76">
        <f>+Provedor!G285+Provedor!G641</f>
        <v>0</v>
      </c>
      <c r="H285" s="76">
        <f>+Provedor!H285+Provedor!H641</f>
        <v>0</v>
      </c>
      <c r="I285" s="76">
        <f>+Provedor!I285+Provedor!I641</f>
        <v>0</v>
      </c>
      <c r="J285" s="76">
        <f>+Provedor!J285+Provedor!J641</f>
        <v>0</v>
      </c>
      <c r="K285" s="76">
        <f>+Provedor!K285+Provedor!K641</f>
        <v>0</v>
      </c>
      <c r="L285" s="76">
        <f>+Provedor!L285+Provedor!L641</f>
        <v>0</v>
      </c>
      <c r="M285" s="76">
        <f>+Provedor!M285+Provedor!M641</f>
        <v>0</v>
      </c>
      <c r="N285" s="76">
        <f>+Provedor!N285+Provedor!N641</f>
        <v>0</v>
      </c>
      <c r="O285" s="76">
        <f>+Provedor!O285+Provedor!O641</f>
        <v>0</v>
      </c>
      <c r="P285" s="76">
        <f>+Provedor!P285+Provedor!P641</f>
        <v>0</v>
      </c>
      <c r="Q285" s="76">
        <f>+Provedor!Q285+Provedor!Q641</f>
        <v>0</v>
      </c>
      <c r="R285" s="76">
        <f>+Provedor!R285+Provedor!R641</f>
        <v>0</v>
      </c>
      <c r="S285" s="76">
        <f>+Provedor!S285+Provedor!S641</f>
        <v>0</v>
      </c>
      <c r="T285" s="76">
        <f>+Provedor!T285+Provedor!T641</f>
        <v>0</v>
      </c>
      <c r="U285" s="76">
        <f>+Provedor!U285+Provedor!U641</f>
        <v>0</v>
      </c>
      <c r="V285" s="76">
        <f>+Provedor!V285+Provedor!V641</f>
        <v>0</v>
      </c>
      <c r="W285" s="76">
        <f>+Provedor!W285+Provedor!W641</f>
        <v>0</v>
      </c>
      <c r="X285" s="76">
        <f>+Provedor!X285+Provedor!X641</f>
        <v>0</v>
      </c>
      <c r="Y285" s="76">
        <f>+Provedor!Y285+Provedor!Y641</f>
        <v>0</v>
      </c>
      <c r="Z285" s="76">
        <f>+Provedor!Z285+Provedor!Z641</f>
        <v>0</v>
      </c>
      <c r="AA285" s="76">
        <f>+Provedor!AA285+Provedor!AA641</f>
        <v>0</v>
      </c>
      <c r="AB285" s="76">
        <f>+Provedor!AB285+Provedor!AB641</f>
        <v>0</v>
      </c>
      <c r="AC285" s="76">
        <f>+Provedor!AC285+Provedor!AC641</f>
        <v>0</v>
      </c>
      <c r="AD285" s="76">
        <f>+Provedor!AD285+Provedor!AD641</f>
        <v>0</v>
      </c>
      <c r="AE285" s="76">
        <f>+Provedor!AE285+Provedor!AE641</f>
        <v>0</v>
      </c>
      <c r="AF285" s="76">
        <f>+Provedor!AF285+Provedor!AF641</f>
        <v>0</v>
      </c>
      <c r="AG285" s="76">
        <f>+Provedor!AG285+Provedor!AG641</f>
        <v>0</v>
      </c>
      <c r="AH285" s="76">
        <f>+Provedor!AH285+Provedor!AH641</f>
        <v>0</v>
      </c>
      <c r="AI285" s="76">
        <f>+Provedor!AI285+Provedor!AI641</f>
        <v>0</v>
      </c>
      <c r="AJ285" s="76">
        <f>+Provedor!AJ285+Provedor!AJ641</f>
        <v>0</v>
      </c>
      <c r="AK285" s="76">
        <f>+Provedor!AK285+Provedor!AK641</f>
        <v>0</v>
      </c>
      <c r="AL285" s="76">
        <f>+Provedor!AL285+Provedor!AL641</f>
        <v>0</v>
      </c>
      <c r="AM285" s="76">
        <f>+Provedor!AM285+Provedor!AM641</f>
        <v>0</v>
      </c>
      <c r="AN285" s="76">
        <f>+Provedor!AN285+Provedor!AN641</f>
        <v>0</v>
      </c>
      <c r="AO285" s="76">
        <f>+Provedor!AO285+Provedor!AO641</f>
        <v>0</v>
      </c>
      <c r="AP285" s="76">
        <f>+Provedor!AP285+Provedor!AP641</f>
        <v>0</v>
      </c>
      <c r="AQ285" s="76">
        <f>+Provedor!AQ285+Provedor!AQ641</f>
        <v>0</v>
      </c>
      <c r="AR285" s="76">
        <f>+Provedor!AR285+Provedor!AR641</f>
        <v>0</v>
      </c>
      <c r="AS285" s="76">
        <f>+Provedor!AS285+Provedor!AS641</f>
        <v>0</v>
      </c>
      <c r="AT285" s="76">
        <f>+Provedor!AT285+Provedor!AT641</f>
        <v>0</v>
      </c>
      <c r="AU285" s="76">
        <f>+Provedor!AU285+Provedor!AU641</f>
        <v>0</v>
      </c>
    </row>
    <row r="286" spans="1:47" ht="14.1" customHeight="1" x14ac:dyDescent="0.2">
      <c r="A286" s="88" t="s">
        <v>286</v>
      </c>
      <c r="B286" s="20">
        <f>+Provedor!B286+Provedor!B642</f>
        <v>0</v>
      </c>
      <c r="C286" s="20">
        <f>+Provedor!C286+Provedor!C642</f>
        <v>0</v>
      </c>
      <c r="D286" s="20">
        <f>+Provedor!D286+Provedor!D642</f>
        <v>0</v>
      </c>
      <c r="E286" s="20">
        <f>+Provedor!E286+Provedor!E642</f>
        <v>0</v>
      </c>
      <c r="F286" s="20">
        <f>+Provedor!F286+Provedor!F642</f>
        <v>0</v>
      </c>
      <c r="G286" s="20">
        <f>+Provedor!G286+Provedor!G642</f>
        <v>0</v>
      </c>
      <c r="H286" s="20">
        <f>+Provedor!H286+Provedor!H642</f>
        <v>0</v>
      </c>
      <c r="I286" s="20">
        <f>+Provedor!I286+Provedor!I642</f>
        <v>0</v>
      </c>
      <c r="J286" s="20">
        <f>+Provedor!J286+Provedor!J642</f>
        <v>0</v>
      </c>
      <c r="K286" s="20">
        <f>+Provedor!K286+Provedor!K642</f>
        <v>0</v>
      </c>
      <c r="L286" s="20">
        <f>+Provedor!L286+Provedor!L642</f>
        <v>0</v>
      </c>
      <c r="M286" s="20">
        <f>+Provedor!M286+Provedor!M642</f>
        <v>0</v>
      </c>
      <c r="N286" s="20">
        <f>+Provedor!N286+Provedor!N642</f>
        <v>0</v>
      </c>
      <c r="O286" s="20">
        <f>+Provedor!O286+Provedor!O642</f>
        <v>0</v>
      </c>
      <c r="P286" s="20">
        <f>+Provedor!P286+Provedor!P642</f>
        <v>0</v>
      </c>
      <c r="Q286" s="20">
        <f>+Provedor!Q286+Provedor!Q642</f>
        <v>0</v>
      </c>
      <c r="R286" s="20">
        <f>+Provedor!R286+Provedor!R642</f>
        <v>0</v>
      </c>
      <c r="S286" s="20">
        <f>+Provedor!S286+Provedor!S642</f>
        <v>0</v>
      </c>
      <c r="T286" s="20">
        <f>+Provedor!T286+Provedor!T642</f>
        <v>0</v>
      </c>
      <c r="U286" s="20">
        <f>+Provedor!U286+Provedor!U642</f>
        <v>0</v>
      </c>
      <c r="V286" s="20">
        <f>+Provedor!V286+Provedor!V642</f>
        <v>0</v>
      </c>
      <c r="W286" s="20">
        <f>+Provedor!W286+Provedor!W642</f>
        <v>0</v>
      </c>
      <c r="X286" s="20">
        <f>+Provedor!X286+Provedor!X642</f>
        <v>0</v>
      </c>
      <c r="Y286" s="20">
        <f>+Provedor!Y286+Provedor!Y642</f>
        <v>0</v>
      </c>
      <c r="Z286" s="20">
        <f>+Provedor!Z286+Provedor!Z642</f>
        <v>0</v>
      </c>
      <c r="AA286" s="20">
        <f>+Provedor!AA286+Provedor!AA642</f>
        <v>0</v>
      </c>
      <c r="AB286" s="20">
        <f>+Provedor!AB286+Provedor!AB642</f>
        <v>0</v>
      </c>
      <c r="AC286" s="20">
        <f>+Provedor!AC286+Provedor!AC642</f>
        <v>0</v>
      </c>
      <c r="AD286" s="20">
        <f>+Provedor!AD286+Provedor!AD642</f>
        <v>0</v>
      </c>
      <c r="AE286" s="20">
        <f>+Provedor!AE286+Provedor!AE642</f>
        <v>0</v>
      </c>
      <c r="AF286" s="20">
        <f>+Provedor!AF286+Provedor!AF642</f>
        <v>0</v>
      </c>
      <c r="AG286" s="20">
        <f>+Provedor!AG286+Provedor!AG642</f>
        <v>0</v>
      </c>
      <c r="AH286" s="20">
        <f>+Provedor!AH286+Provedor!AH642</f>
        <v>0</v>
      </c>
      <c r="AI286" s="20">
        <f>+Provedor!AI286+Provedor!AI642</f>
        <v>0</v>
      </c>
      <c r="AJ286" s="20">
        <f>+Provedor!AJ286+Provedor!AJ642</f>
        <v>0</v>
      </c>
      <c r="AK286" s="20">
        <f>+Provedor!AK286+Provedor!AK642</f>
        <v>0</v>
      </c>
      <c r="AL286" s="20">
        <f>+Provedor!AL286+Provedor!AL642</f>
        <v>0</v>
      </c>
      <c r="AM286" s="20">
        <f>+Provedor!AM286+Provedor!AM642</f>
        <v>0</v>
      </c>
      <c r="AN286" s="20">
        <f>+Provedor!AN286+Provedor!AN642</f>
        <v>0</v>
      </c>
      <c r="AO286" s="20">
        <f>+Provedor!AO286+Provedor!AO642</f>
        <v>0</v>
      </c>
      <c r="AP286" s="20">
        <f>+Provedor!AP286+Provedor!AP642</f>
        <v>0</v>
      </c>
      <c r="AQ286" s="20">
        <f>+Provedor!AQ286+Provedor!AQ642</f>
        <v>0</v>
      </c>
      <c r="AR286" s="20">
        <f>+Provedor!AR286+Provedor!AR642</f>
        <v>0</v>
      </c>
      <c r="AS286" s="20">
        <f>+Provedor!AS286+Provedor!AS642</f>
        <v>0</v>
      </c>
      <c r="AT286" s="20">
        <f>+Provedor!AT286+Provedor!AT642</f>
        <v>0</v>
      </c>
      <c r="AU286" s="20">
        <f>+Provedor!AU286+Provedor!AU642</f>
        <v>0</v>
      </c>
    </row>
    <row r="287" spans="1:47" ht="14.1" customHeight="1" x14ac:dyDescent="0.2">
      <c r="A287" s="89" t="s">
        <v>325</v>
      </c>
      <c r="B287" s="76">
        <f>+Provedor!B287+Provedor!B643</f>
        <v>0</v>
      </c>
      <c r="C287" s="76">
        <f>+Provedor!C287+Provedor!C643</f>
        <v>0</v>
      </c>
      <c r="D287" s="76">
        <f>+Provedor!D287+Provedor!D643</f>
        <v>0</v>
      </c>
      <c r="E287" s="76">
        <f>+Provedor!E287+Provedor!E643</f>
        <v>0</v>
      </c>
      <c r="F287" s="76">
        <f>+Provedor!F287+Provedor!F643</f>
        <v>0</v>
      </c>
      <c r="G287" s="76">
        <f>+Provedor!G287+Provedor!G643</f>
        <v>0</v>
      </c>
      <c r="H287" s="76">
        <f>+Provedor!H287+Provedor!H643</f>
        <v>0</v>
      </c>
      <c r="I287" s="76">
        <f>+Provedor!I287+Provedor!I643</f>
        <v>0</v>
      </c>
      <c r="J287" s="76">
        <f>+Provedor!J287+Provedor!J643</f>
        <v>0</v>
      </c>
      <c r="K287" s="76">
        <f>+Provedor!K287+Provedor!K643</f>
        <v>0</v>
      </c>
      <c r="L287" s="76">
        <f>+Provedor!L287+Provedor!L643</f>
        <v>0</v>
      </c>
      <c r="M287" s="76">
        <f>+Provedor!M287+Provedor!M643</f>
        <v>0</v>
      </c>
      <c r="N287" s="76">
        <f>+Provedor!N287+Provedor!N643</f>
        <v>0</v>
      </c>
      <c r="O287" s="76">
        <f>+Provedor!O287+Provedor!O643</f>
        <v>0</v>
      </c>
      <c r="P287" s="76">
        <f>+Provedor!P287+Provedor!P643</f>
        <v>0</v>
      </c>
      <c r="Q287" s="76">
        <f>+Provedor!Q287+Provedor!Q643</f>
        <v>0</v>
      </c>
      <c r="R287" s="76">
        <f>+Provedor!R287+Provedor!R643</f>
        <v>0</v>
      </c>
      <c r="S287" s="76">
        <f>+Provedor!S287+Provedor!S643</f>
        <v>0</v>
      </c>
      <c r="T287" s="76">
        <f>+Provedor!T287+Provedor!T643</f>
        <v>0</v>
      </c>
      <c r="U287" s="76">
        <f>+Provedor!U287+Provedor!U643</f>
        <v>0</v>
      </c>
      <c r="V287" s="76">
        <f>+Provedor!V287+Provedor!V643</f>
        <v>0</v>
      </c>
      <c r="W287" s="76">
        <f>+Provedor!W287+Provedor!W643</f>
        <v>0</v>
      </c>
      <c r="X287" s="76">
        <f>+Provedor!X287+Provedor!X643</f>
        <v>0</v>
      </c>
      <c r="Y287" s="76">
        <f>+Provedor!Y287+Provedor!Y643</f>
        <v>0</v>
      </c>
      <c r="Z287" s="76">
        <f>+Provedor!Z287+Provedor!Z643</f>
        <v>0</v>
      </c>
      <c r="AA287" s="76">
        <f>+Provedor!AA287+Provedor!AA643</f>
        <v>0</v>
      </c>
      <c r="AB287" s="76">
        <f>+Provedor!AB287+Provedor!AB643</f>
        <v>0</v>
      </c>
      <c r="AC287" s="76">
        <f>+Provedor!AC287+Provedor!AC643</f>
        <v>0</v>
      </c>
      <c r="AD287" s="76">
        <f>+Provedor!AD287+Provedor!AD643</f>
        <v>0</v>
      </c>
      <c r="AE287" s="76">
        <f>+Provedor!AE287+Provedor!AE643</f>
        <v>0</v>
      </c>
      <c r="AF287" s="76">
        <f>+Provedor!AF287+Provedor!AF643</f>
        <v>0</v>
      </c>
      <c r="AG287" s="76">
        <f>+Provedor!AG287+Provedor!AG643</f>
        <v>0</v>
      </c>
      <c r="AH287" s="76">
        <f>+Provedor!AH287+Provedor!AH643</f>
        <v>0</v>
      </c>
      <c r="AI287" s="76">
        <f>+Provedor!AI287+Provedor!AI643</f>
        <v>0</v>
      </c>
      <c r="AJ287" s="76">
        <f>+Provedor!AJ287+Provedor!AJ643</f>
        <v>0</v>
      </c>
      <c r="AK287" s="76">
        <f>+Provedor!AK287+Provedor!AK643</f>
        <v>0</v>
      </c>
      <c r="AL287" s="76">
        <f>+Provedor!AL287+Provedor!AL643</f>
        <v>0</v>
      </c>
      <c r="AM287" s="76">
        <f>+Provedor!AM287+Provedor!AM643</f>
        <v>0</v>
      </c>
      <c r="AN287" s="76">
        <f>+Provedor!AN287+Provedor!AN643</f>
        <v>0</v>
      </c>
      <c r="AO287" s="76">
        <f>+Provedor!AO287+Provedor!AO643</f>
        <v>0</v>
      </c>
      <c r="AP287" s="76">
        <f>+Provedor!AP287+Provedor!AP643</f>
        <v>0</v>
      </c>
      <c r="AQ287" s="76">
        <f>+Provedor!AQ287+Provedor!AQ643</f>
        <v>0</v>
      </c>
      <c r="AR287" s="76">
        <f>+Provedor!AR287+Provedor!AR643</f>
        <v>0</v>
      </c>
      <c r="AS287" s="76">
        <f>+Provedor!AS287+Provedor!AS643</f>
        <v>0</v>
      </c>
      <c r="AT287" s="76">
        <f>+Provedor!AT287+Provedor!AT643</f>
        <v>0</v>
      </c>
      <c r="AU287" s="76">
        <f>+Provedor!AU287+Provedor!AU643</f>
        <v>0</v>
      </c>
    </row>
    <row r="288" spans="1:47" ht="14.1" customHeight="1" x14ac:dyDescent="0.2">
      <c r="A288" s="89" t="s">
        <v>49</v>
      </c>
      <c r="B288" s="76">
        <f>+Provedor!B288+Provedor!B644</f>
        <v>0</v>
      </c>
      <c r="C288" s="76">
        <f>+Provedor!C288+Provedor!C644</f>
        <v>0</v>
      </c>
      <c r="D288" s="76">
        <f>+Provedor!D288+Provedor!D644</f>
        <v>0</v>
      </c>
      <c r="E288" s="76">
        <f>+Provedor!E288+Provedor!E644</f>
        <v>0</v>
      </c>
      <c r="F288" s="76">
        <f>+Provedor!F288+Provedor!F644</f>
        <v>0</v>
      </c>
      <c r="G288" s="76">
        <f>+Provedor!G288+Provedor!G644</f>
        <v>0</v>
      </c>
      <c r="H288" s="76">
        <f>+Provedor!H288+Provedor!H644</f>
        <v>0</v>
      </c>
      <c r="I288" s="76">
        <f>+Provedor!I288+Provedor!I644</f>
        <v>0</v>
      </c>
      <c r="J288" s="76">
        <f>+Provedor!J288+Provedor!J644</f>
        <v>0</v>
      </c>
      <c r="K288" s="76">
        <f>+Provedor!K288+Provedor!K644</f>
        <v>0</v>
      </c>
      <c r="L288" s="76">
        <f>+Provedor!L288+Provedor!L644</f>
        <v>0</v>
      </c>
      <c r="M288" s="76">
        <f>+Provedor!M288+Provedor!M644</f>
        <v>0</v>
      </c>
      <c r="N288" s="76">
        <f>+Provedor!N288+Provedor!N644</f>
        <v>0</v>
      </c>
      <c r="O288" s="76">
        <f>+Provedor!O288+Provedor!O644</f>
        <v>0</v>
      </c>
      <c r="P288" s="76">
        <f>+Provedor!P288+Provedor!P644</f>
        <v>0</v>
      </c>
      <c r="Q288" s="76">
        <f>+Provedor!Q288+Provedor!Q644</f>
        <v>0</v>
      </c>
      <c r="R288" s="76">
        <f>+Provedor!R288+Provedor!R644</f>
        <v>0</v>
      </c>
      <c r="S288" s="76">
        <f>+Provedor!S288+Provedor!S644</f>
        <v>0</v>
      </c>
      <c r="T288" s="76">
        <f>+Provedor!T288+Provedor!T644</f>
        <v>0</v>
      </c>
      <c r="U288" s="76">
        <f>+Provedor!U288+Provedor!U644</f>
        <v>0</v>
      </c>
      <c r="V288" s="76">
        <f>+Provedor!V288+Provedor!V644</f>
        <v>0</v>
      </c>
      <c r="W288" s="76">
        <f>+Provedor!W288+Provedor!W644</f>
        <v>0</v>
      </c>
      <c r="X288" s="76">
        <f>+Provedor!X288+Provedor!X644</f>
        <v>0</v>
      </c>
      <c r="Y288" s="76">
        <f>+Provedor!Y288+Provedor!Y644</f>
        <v>0</v>
      </c>
      <c r="Z288" s="76">
        <f>+Provedor!Z288+Provedor!Z644</f>
        <v>0</v>
      </c>
      <c r="AA288" s="76">
        <f>+Provedor!AA288+Provedor!AA644</f>
        <v>0</v>
      </c>
      <c r="AB288" s="76">
        <f>+Provedor!AB288+Provedor!AB644</f>
        <v>0</v>
      </c>
      <c r="AC288" s="76">
        <f>+Provedor!AC288+Provedor!AC644</f>
        <v>0</v>
      </c>
      <c r="AD288" s="76">
        <f>+Provedor!AD288+Provedor!AD644</f>
        <v>0</v>
      </c>
      <c r="AE288" s="76">
        <f>+Provedor!AE288+Provedor!AE644</f>
        <v>0</v>
      </c>
      <c r="AF288" s="76">
        <f>+Provedor!AF288+Provedor!AF644</f>
        <v>0</v>
      </c>
      <c r="AG288" s="76">
        <f>+Provedor!AG288+Provedor!AG644</f>
        <v>0</v>
      </c>
      <c r="AH288" s="76">
        <f>+Provedor!AH288+Provedor!AH644</f>
        <v>0</v>
      </c>
      <c r="AI288" s="76">
        <f>+Provedor!AI288+Provedor!AI644</f>
        <v>0</v>
      </c>
      <c r="AJ288" s="76">
        <f>+Provedor!AJ288+Provedor!AJ644</f>
        <v>0</v>
      </c>
      <c r="AK288" s="76">
        <f>+Provedor!AK288+Provedor!AK644</f>
        <v>0</v>
      </c>
      <c r="AL288" s="76">
        <f>+Provedor!AL288+Provedor!AL644</f>
        <v>0</v>
      </c>
      <c r="AM288" s="76">
        <f>+Provedor!AM288+Provedor!AM644</f>
        <v>0</v>
      </c>
      <c r="AN288" s="76">
        <f>+Provedor!AN288+Provedor!AN644</f>
        <v>0</v>
      </c>
      <c r="AO288" s="76">
        <f>+Provedor!AO288+Provedor!AO644</f>
        <v>0</v>
      </c>
      <c r="AP288" s="76">
        <f>+Provedor!AP288+Provedor!AP644</f>
        <v>0</v>
      </c>
      <c r="AQ288" s="76">
        <f>+Provedor!AQ288+Provedor!AQ644</f>
        <v>0</v>
      </c>
      <c r="AR288" s="76">
        <f>+Provedor!AR288+Provedor!AR644</f>
        <v>0</v>
      </c>
      <c r="AS288" s="76">
        <f>+Provedor!AS288+Provedor!AS644</f>
        <v>0</v>
      </c>
      <c r="AT288" s="76">
        <f>+Provedor!AT288+Provedor!AT644</f>
        <v>0</v>
      </c>
      <c r="AU288" s="76">
        <f>+Provedor!AU288+Provedor!AU644</f>
        <v>0</v>
      </c>
    </row>
    <row r="289" spans="1:47" ht="14.1" customHeight="1" x14ac:dyDescent="0.2">
      <c r="A289" s="88" t="s">
        <v>320</v>
      </c>
      <c r="B289" s="20">
        <f>+Provedor!B289+Provedor!B645</f>
        <v>0</v>
      </c>
      <c r="C289" s="20">
        <f>+Provedor!C289+Provedor!C645</f>
        <v>0</v>
      </c>
      <c r="D289" s="20">
        <f>+Provedor!D289+Provedor!D645</f>
        <v>0</v>
      </c>
      <c r="E289" s="20">
        <f>+Provedor!E289+Provedor!E645</f>
        <v>0</v>
      </c>
      <c r="F289" s="20">
        <f>+Provedor!F289+Provedor!F645</f>
        <v>0</v>
      </c>
      <c r="G289" s="20">
        <f>+Provedor!G289+Provedor!G645</f>
        <v>0</v>
      </c>
      <c r="H289" s="20">
        <f>+Provedor!H289+Provedor!H645</f>
        <v>0</v>
      </c>
      <c r="I289" s="20">
        <f>+Provedor!I289+Provedor!I645</f>
        <v>0</v>
      </c>
      <c r="J289" s="20">
        <f>+Provedor!J289+Provedor!J645</f>
        <v>0</v>
      </c>
      <c r="K289" s="20">
        <f>+Provedor!K289+Provedor!K645</f>
        <v>0</v>
      </c>
      <c r="L289" s="20">
        <f>+Provedor!L289+Provedor!L645</f>
        <v>0</v>
      </c>
      <c r="M289" s="20">
        <f>+Provedor!M289+Provedor!M645</f>
        <v>0</v>
      </c>
      <c r="N289" s="20">
        <f>+Provedor!N289+Provedor!N645</f>
        <v>0</v>
      </c>
      <c r="O289" s="20">
        <f>+Provedor!O289+Provedor!O645</f>
        <v>0</v>
      </c>
      <c r="P289" s="20">
        <f>+Provedor!P289+Provedor!P645</f>
        <v>0</v>
      </c>
      <c r="Q289" s="20">
        <f>+Provedor!Q289+Provedor!Q645</f>
        <v>0</v>
      </c>
      <c r="R289" s="20">
        <f>+Provedor!R289+Provedor!R645</f>
        <v>0</v>
      </c>
      <c r="S289" s="20">
        <f>+Provedor!S289+Provedor!S645</f>
        <v>0</v>
      </c>
      <c r="T289" s="20">
        <f>+Provedor!T289+Provedor!T645</f>
        <v>0</v>
      </c>
      <c r="U289" s="20">
        <f>+Provedor!U289+Provedor!U645</f>
        <v>0</v>
      </c>
      <c r="V289" s="20">
        <f>+Provedor!V289+Provedor!V645</f>
        <v>0</v>
      </c>
      <c r="W289" s="20">
        <f>+Provedor!W289+Provedor!W645</f>
        <v>0</v>
      </c>
      <c r="X289" s="20">
        <f>+Provedor!X289+Provedor!X645</f>
        <v>0</v>
      </c>
      <c r="Y289" s="20">
        <f>+Provedor!Y289+Provedor!Y645</f>
        <v>0</v>
      </c>
      <c r="Z289" s="20">
        <f>+Provedor!Z289+Provedor!Z645</f>
        <v>0</v>
      </c>
      <c r="AA289" s="20">
        <f>+Provedor!AA289+Provedor!AA645</f>
        <v>0</v>
      </c>
      <c r="AB289" s="20">
        <f>+Provedor!AB289+Provedor!AB645</f>
        <v>0</v>
      </c>
      <c r="AC289" s="20">
        <f>+Provedor!AC289+Provedor!AC645</f>
        <v>0</v>
      </c>
      <c r="AD289" s="20">
        <f>+Provedor!AD289+Provedor!AD645</f>
        <v>0</v>
      </c>
      <c r="AE289" s="20">
        <f>+Provedor!AE289+Provedor!AE645</f>
        <v>0</v>
      </c>
      <c r="AF289" s="20">
        <f>+Provedor!AF289+Provedor!AF645</f>
        <v>0</v>
      </c>
      <c r="AG289" s="20">
        <f>+Provedor!AG289+Provedor!AG645</f>
        <v>0</v>
      </c>
      <c r="AH289" s="20">
        <f>+Provedor!AH289+Provedor!AH645</f>
        <v>0</v>
      </c>
      <c r="AI289" s="20">
        <f>+Provedor!AI289+Provedor!AI645</f>
        <v>0</v>
      </c>
      <c r="AJ289" s="20">
        <f>+Provedor!AJ289+Provedor!AJ645</f>
        <v>0</v>
      </c>
      <c r="AK289" s="20">
        <f>+Provedor!AK289+Provedor!AK645</f>
        <v>0</v>
      </c>
      <c r="AL289" s="20">
        <f>+Provedor!AL289+Provedor!AL645</f>
        <v>0</v>
      </c>
      <c r="AM289" s="20">
        <f>+Provedor!AM289+Provedor!AM645</f>
        <v>0</v>
      </c>
      <c r="AN289" s="20">
        <f>+Provedor!AN289+Provedor!AN645</f>
        <v>0</v>
      </c>
      <c r="AO289" s="20">
        <f>+Provedor!AO289+Provedor!AO645</f>
        <v>0</v>
      </c>
      <c r="AP289" s="20">
        <f>+Provedor!AP289+Provedor!AP645</f>
        <v>0</v>
      </c>
      <c r="AQ289" s="20">
        <f>+Provedor!AQ289+Provedor!AQ645</f>
        <v>0</v>
      </c>
      <c r="AR289" s="20">
        <f>+Provedor!AR289+Provedor!AR645</f>
        <v>0</v>
      </c>
      <c r="AS289" s="20">
        <f>+Provedor!AS289+Provedor!AS645</f>
        <v>0</v>
      </c>
      <c r="AT289" s="20">
        <f>+Provedor!AT289+Provedor!AT645</f>
        <v>0</v>
      </c>
      <c r="AU289" s="20">
        <f>+Provedor!AU289+Provedor!AU645</f>
        <v>0</v>
      </c>
    </row>
    <row r="290" spans="1:47" ht="14.1" customHeight="1" x14ac:dyDescent="0.2">
      <c r="A290" s="89" t="s">
        <v>321</v>
      </c>
      <c r="B290" s="76">
        <f>+Provedor!B290+Provedor!B646</f>
        <v>0</v>
      </c>
      <c r="C290" s="76">
        <f>+Provedor!C290+Provedor!C646</f>
        <v>0</v>
      </c>
      <c r="D290" s="76">
        <f>+Provedor!D290+Provedor!D646</f>
        <v>0</v>
      </c>
      <c r="E290" s="76">
        <f>+Provedor!E290+Provedor!E646</f>
        <v>0</v>
      </c>
      <c r="F290" s="76">
        <f>+Provedor!F290+Provedor!F646</f>
        <v>0</v>
      </c>
      <c r="G290" s="76">
        <f>+Provedor!G290+Provedor!G646</f>
        <v>0</v>
      </c>
      <c r="H290" s="76">
        <f>+Provedor!H290+Provedor!H646</f>
        <v>0</v>
      </c>
      <c r="I290" s="76">
        <f>+Provedor!I290+Provedor!I646</f>
        <v>0</v>
      </c>
      <c r="J290" s="76">
        <f>+Provedor!J290+Provedor!J646</f>
        <v>0</v>
      </c>
      <c r="K290" s="76">
        <f>+Provedor!K290+Provedor!K646</f>
        <v>0</v>
      </c>
      <c r="L290" s="76">
        <f>+Provedor!L290+Provedor!L646</f>
        <v>0</v>
      </c>
      <c r="M290" s="76">
        <f>+Provedor!M290+Provedor!M646</f>
        <v>0</v>
      </c>
      <c r="N290" s="76">
        <f>+Provedor!N290+Provedor!N646</f>
        <v>0</v>
      </c>
      <c r="O290" s="76">
        <f>+Provedor!O290+Provedor!O646</f>
        <v>0</v>
      </c>
      <c r="P290" s="76">
        <f>+Provedor!P290+Provedor!P646</f>
        <v>0</v>
      </c>
      <c r="Q290" s="76">
        <f>+Provedor!Q290+Provedor!Q646</f>
        <v>0</v>
      </c>
      <c r="R290" s="76">
        <f>+Provedor!R290+Provedor!R646</f>
        <v>0</v>
      </c>
      <c r="S290" s="76">
        <f>+Provedor!S290+Provedor!S646</f>
        <v>0</v>
      </c>
      <c r="T290" s="76">
        <f>+Provedor!T290+Provedor!T646</f>
        <v>0</v>
      </c>
      <c r="U290" s="76">
        <f>+Provedor!U290+Provedor!U646</f>
        <v>0</v>
      </c>
      <c r="V290" s="76">
        <f>+Provedor!V290+Provedor!V646</f>
        <v>0</v>
      </c>
      <c r="W290" s="76">
        <f>+Provedor!W290+Provedor!W646</f>
        <v>0</v>
      </c>
      <c r="X290" s="76">
        <f>+Provedor!X290+Provedor!X646</f>
        <v>0</v>
      </c>
      <c r="Y290" s="76">
        <f>+Provedor!Y290+Provedor!Y646</f>
        <v>0</v>
      </c>
      <c r="Z290" s="76">
        <f>+Provedor!Z290+Provedor!Z646</f>
        <v>0</v>
      </c>
      <c r="AA290" s="76">
        <f>+Provedor!AA290+Provedor!AA646</f>
        <v>0</v>
      </c>
      <c r="AB290" s="76">
        <f>+Provedor!AB290+Provedor!AB646</f>
        <v>0</v>
      </c>
      <c r="AC290" s="76">
        <f>+Provedor!AC290+Provedor!AC646</f>
        <v>0</v>
      </c>
      <c r="AD290" s="76">
        <f>+Provedor!AD290+Provedor!AD646</f>
        <v>0</v>
      </c>
      <c r="AE290" s="76">
        <f>+Provedor!AE290+Provedor!AE646</f>
        <v>0</v>
      </c>
      <c r="AF290" s="76">
        <f>+Provedor!AF290+Provedor!AF646</f>
        <v>0</v>
      </c>
      <c r="AG290" s="76">
        <f>+Provedor!AG290+Provedor!AG646</f>
        <v>0</v>
      </c>
      <c r="AH290" s="76">
        <f>+Provedor!AH290+Provedor!AH646</f>
        <v>0</v>
      </c>
      <c r="AI290" s="76">
        <f>+Provedor!AI290+Provedor!AI646</f>
        <v>0</v>
      </c>
      <c r="AJ290" s="76">
        <f>+Provedor!AJ290+Provedor!AJ646</f>
        <v>0</v>
      </c>
      <c r="AK290" s="76">
        <f>+Provedor!AK290+Provedor!AK646</f>
        <v>0</v>
      </c>
      <c r="AL290" s="76">
        <f>+Provedor!AL290+Provedor!AL646</f>
        <v>0</v>
      </c>
      <c r="AM290" s="76">
        <f>+Provedor!AM290+Provedor!AM646</f>
        <v>0</v>
      </c>
      <c r="AN290" s="76">
        <f>+Provedor!AN290+Provedor!AN646</f>
        <v>0</v>
      </c>
      <c r="AO290" s="76">
        <f>+Provedor!AO290+Provedor!AO646</f>
        <v>0</v>
      </c>
      <c r="AP290" s="76">
        <f>+Provedor!AP290+Provedor!AP646</f>
        <v>0</v>
      </c>
      <c r="AQ290" s="76">
        <f>+Provedor!AQ290+Provedor!AQ646</f>
        <v>0</v>
      </c>
      <c r="AR290" s="76">
        <f>+Provedor!AR290+Provedor!AR646</f>
        <v>0</v>
      </c>
      <c r="AS290" s="76">
        <f>+Provedor!AS290+Provedor!AS646</f>
        <v>0</v>
      </c>
      <c r="AT290" s="76">
        <f>+Provedor!AT290+Provedor!AT646</f>
        <v>0</v>
      </c>
      <c r="AU290" s="76">
        <f>+Provedor!AU290+Provedor!AU646</f>
        <v>0</v>
      </c>
    </row>
    <row r="291" spans="1:47" ht="14.1" customHeight="1" x14ac:dyDescent="0.2">
      <c r="A291" s="89" t="s">
        <v>322</v>
      </c>
      <c r="B291" s="76">
        <f>+Provedor!B291+Provedor!B647</f>
        <v>0</v>
      </c>
      <c r="C291" s="76">
        <f>+Provedor!C291+Provedor!C647</f>
        <v>0</v>
      </c>
      <c r="D291" s="76">
        <f>+Provedor!D291+Provedor!D647</f>
        <v>0</v>
      </c>
      <c r="E291" s="76">
        <f>+Provedor!E291+Provedor!E647</f>
        <v>0</v>
      </c>
      <c r="F291" s="76">
        <f>+Provedor!F291+Provedor!F647</f>
        <v>0</v>
      </c>
      <c r="G291" s="76">
        <f>+Provedor!G291+Provedor!G647</f>
        <v>0</v>
      </c>
      <c r="H291" s="76">
        <f>+Provedor!H291+Provedor!H647</f>
        <v>0</v>
      </c>
      <c r="I291" s="76">
        <f>+Provedor!I291+Provedor!I647</f>
        <v>0</v>
      </c>
      <c r="J291" s="76">
        <f>+Provedor!J291+Provedor!J647</f>
        <v>0</v>
      </c>
      <c r="K291" s="76">
        <f>+Provedor!K291+Provedor!K647</f>
        <v>0</v>
      </c>
      <c r="L291" s="76">
        <f>+Provedor!L291+Provedor!L647</f>
        <v>0</v>
      </c>
      <c r="M291" s="76">
        <f>+Provedor!M291+Provedor!M647</f>
        <v>0</v>
      </c>
      <c r="N291" s="76">
        <f>+Provedor!N291+Provedor!N647</f>
        <v>0</v>
      </c>
      <c r="O291" s="76">
        <f>+Provedor!O291+Provedor!O647</f>
        <v>0</v>
      </c>
      <c r="P291" s="76">
        <f>+Provedor!P291+Provedor!P647</f>
        <v>0</v>
      </c>
      <c r="Q291" s="76">
        <f>+Provedor!Q291+Provedor!Q647</f>
        <v>0</v>
      </c>
      <c r="R291" s="76">
        <f>+Provedor!R291+Provedor!R647</f>
        <v>0</v>
      </c>
      <c r="S291" s="76">
        <f>+Provedor!S291+Provedor!S647</f>
        <v>0</v>
      </c>
      <c r="T291" s="76">
        <f>+Provedor!T291+Provedor!T647</f>
        <v>0</v>
      </c>
      <c r="U291" s="76">
        <f>+Provedor!U291+Provedor!U647</f>
        <v>0</v>
      </c>
      <c r="V291" s="76">
        <f>+Provedor!V291+Provedor!V647</f>
        <v>0</v>
      </c>
      <c r="W291" s="76">
        <f>+Provedor!W291+Provedor!W647</f>
        <v>0</v>
      </c>
      <c r="X291" s="76">
        <f>+Provedor!X291+Provedor!X647</f>
        <v>0</v>
      </c>
      <c r="Y291" s="76">
        <f>+Provedor!Y291+Provedor!Y647</f>
        <v>0</v>
      </c>
      <c r="Z291" s="76">
        <f>+Provedor!Z291+Provedor!Z647</f>
        <v>0</v>
      </c>
      <c r="AA291" s="76">
        <f>+Provedor!AA291+Provedor!AA647</f>
        <v>0</v>
      </c>
      <c r="AB291" s="76">
        <f>+Provedor!AB291+Provedor!AB647</f>
        <v>0</v>
      </c>
      <c r="AC291" s="76">
        <f>+Provedor!AC291+Provedor!AC647</f>
        <v>0</v>
      </c>
      <c r="AD291" s="76">
        <f>+Provedor!AD291+Provedor!AD647</f>
        <v>0</v>
      </c>
      <c r="AE291" s="76">
        <f>+Provedor!AE291+Provedor!AE647</f>
        <v>0</v>
      </c>
      <c r="AF291" s="76">
        <f>+Provedor!AF291+Provedor!AF647</f>
        <v>0</v>
      </c>
      <c r="AG291" s="76">
        <f>+Provedor!AG291+Provedor!AG647</f>
        <v>0</v>
      </c>
      <c r="AH291" s="76">
        <f>+Provedor!AH291+Provedor!AH647</f>
        <v>0</v>
      </c>
      <c r="AI291" s="76">
        <f>+Provedor!AI291+Provedor!AI647</f>
        <v>0</v>
      </c>
      <c r="AJ291" s="76">
        <f>+Provedor!AJ291+Provedor!AJ647</f>
        <v>0</v>
      </c>
      <c r="AK291" s="76">
        <f>+Provedor!AK291+Provedor!AK647</f>
        <v>0</v>
      </c>
      <c r="AL291" s="76">
        <f>+Provedor!AL291+Provedor!AL647</f>
        <v>0</v>
      </c>
      <c r="AM291" s="76">
        <f>+Provedor!AM291+Provedor!AM647</f>
        <v>0</v>
      </c>
      <c r="AN291" s="76">
        <f>+Provedor!AN291+Provedor!AN647</f>
        <v>0</v>
      </c>
      <c r="AO291" s="76">
        <f>+Provedor!AO291+Provedor!AO647</f>
        <v>0</v>
      </c>
      <c r="AP291" s="76">
        <f>+Provedor!AP291+Provedor!AP647</f>
        <v>0</v>
      </c>
      <c r="AQ291" s="76">
        <f>+Provedor!AQ291+Provedor!AQ647</f>
        <v>0</v>
      </c>
      <c r="AR291" s="76">
        <f>+Provedor!AR291+Provedor!AR647</f>
        <v>0</v>
      </c>
      <c r="AS291" s="76">
        <f>+Provedor!AS291+Provedor!AS647</f>
        <v>0</v>
      </c>
      <c r="AT291" s="76">
        <f>+Provedor!AT291+Provedor!AT647</f>
        <v>0</v>
      </c>
      <c r="AU291" s="76">
        <f>+Provedor!AU291+Provedor!AU647</f>
        <v>0</v>
      </c>
    </row>
    <row r="292" spans="1:47" ht="14.1" customHeight="1" x14ac:dyDescent="0.2">
      <c r="A292" s="31" t="s">
        <v>334</v>
      </c>
      <c r="B292" s="20">
        <f>+Provedor!B292+Provedor!B648</f>
        <v>0</v>
      </c>
      <c r="C292" s="20">
        <f>+Provedor!C292+Provedor!C648</f>
        <v>0</v>
      </c>
      <c r="D292" s="20">
        <f>+Provedor!D292+Provedor!D648</f>
        <v>0</v>
      </c>
      <c r="E292" s="20">
        <f>+Provedor!E292+Provedor!E648</f>
        <v>0</v>
      </c>
      <c r="F292" s="20">
        <f>+Provedor!F292+Provedor!F648</f>
        <v>0</v>
      </c>
      <c r="G292" s="20">
        <f>+Provedor!G292+Provedor!G648</f>
        <v>0</v>
      </c>
      <c r="H292" s="20">
        <f>+Provedor!H292+Provedor!H648</f>
        <v>0</v>
      </c>
      <c r="I292" s="20">
        <f>+Provedor!I292+Provedor!I648</f>
        <v>0</v>
      </c>
      <c r="J292" s="20">
        <f>+Provedor!J292+Provedor!J648</f>
        <v>0</v>
      </c>
      <c r="K292" s="20">
        <f>+Provedor!K292+Provedor!K648</f>
        <v>0</v>
      </c>
      <c r="L292" s="20">
        <f>+Provedor!L292+Provedor!L648</f>
        <v>0</v>
      </c>
      <c r="M292" s="20">
        <f>+Provedor!M292+Provedor!M648</f>
        <v>0</v>
      </c>
      <c r="N292" s="20">
        <f>+Provedor!N292+Provedor!N648</f>
        <v>0</v>
      </c>
      <c r="O292" s="20">
        <f>+Provedor!O292+Provedor!O648</f>
        <v>0</v>
      </c>
      <c r="P292" s="20">
        <f>+Provedor!P292+Provedor!P648</f>
        <v>0</v>
      </c>
      <c r="Q292" s="20">
        <f>+Provedor!Q292+Provedor!Q648</f>
        <v>0</v>
      </c>
      <c r="R292" s="20">
        <f>+Provedor!R292+Provedor!R648</f>
        <v>0</v>
      </c>
      <c r="S292" s="20">
        <f>+Provedor!S292+Provedor!S648</f>
        <v>0</v>
      </c>
      <c r="T292" s="20">
        <f>+Provedor!T292+Provedor!T648</f>
        <v>0</v>
      </c>
      <c r="U292" s="20">
        <f>+Provedor!U292+Provedor!U648</f>
        <v>0</v>
      </c>
      <c r="V292" s="20">
        <f>+Provedor!V292+Provedor!V648</f>
        <v>0</v>
      </c>
      <c r="W292" s="20">
        <f>+Provedor!W292+Provedor!W648</f>
        <v>0</v>
      </c>
      <c r="X292" s="20">
        <f>+Provedor!X292+Provedor!X648</f>
        <v>0</v>
      </c>
      <c r="Y292" s="20">
        <f>+Provedor!Y292+Provedor!Y648</f>
        <v>0</v>
      </c>
      <c r="Z292" s="20">
        <f>+Provedor!Z292+Provedor!Z648</f>
        <v>0</v>
      </c>
      <c r="AA292" s="20">
        <f>+Provedor!AA292+Provedor!AA648</f>
        <v>0</v>
      </c>
      <c r="AB292" s="20">
        <f>+Provedor!AB292+Provedor!AB648</f>
        <v>0</v>
      </c>
      <c r="AC292" s="20">
        <f>+Provedor!AC292+Provedor!AC648</f>
        <v>0</v>
      </c>
      <c r="AD292" s="20">
        <f>+Provedor!AD292+Provedor!AD648</f>
        <v>0</v>
      </c>
      <c r="AE292" s="20">
        <f>+Provedor!AE292+Provedor!AE648</f>
        <v>0</v>
      </c>
      <c r="AF292" s="20">
        <f>+Provedor!AF292+Provedor!AF648</f>
        <v>0</v>
      </c>
      <c r="AG292" s="20">
        <f>+Provedor!AG292+Provedor!AG648</f>
        <v>0</v>
      </c>
      <c r="AH292" s="20">
        <f>+Provedor!AH292+Provedor!AH648</f>
        <v>0</v>
      </c>
      <c r="AI292" s="20">
        <f>+Provedor!AI292+Provedor!AI648</f>
        <v>0</v>
      </c>
      <c r="AJ292" s="20">
        <f>+Provedor!AJ292+Provedor!AJ648</f>
        <v>0</v>
      </c>
      <c r="AK292" s="20">
        <f>+Provedor!AK292+Provedor!AK648</f>
        <v>0</v>
      </c>
      <c r="AL292" s="20">
        <f>+Provedor!AL292+Provedor!AL648</f>
        <v>0</v>
      </c>
      <c r="AM292" s="20">
        <f>+Provedor!AM292+Provedor!AM648</f>
        <v>0</v>
      </c>
      <c r="AN292" s="20">
        <f>+Provedor!AN292+Provedor!AN648</f>
        <v>0</v>
      </c>
      <c r="AO292" s="20">
        <f>+Provedor!AO292+Provedor!AO648</f>
        <v>0</v>
      </c>
      <c r="AP292" s="20">
        <f>+Provedor!AP292+Provedor!AP648</f>
        <v>0</v>
      </c>
      <c r="AQ292" s="20">
        <f>+Provedor!AQ292+Provedor!AQ648</f>
        <v>0</v>
      </c>
      <c r="AR292" s="20">
        <f>+Provedor!AR292+Provedor!AR648</f>
        <v>0</v>
      </c>
      <c r="AS292" s="20">
        <f>+Provedor!AS292+Provedor!AS648</f>
        <v>0</v>
      </c>
      <c r="AT292" s="20">
        <f>+Provedor!AT292+Provedor!AT648</f>
        <v>0</v>
      </c>
      <c r="AU292" s="20">
        <f>+Provedor!AU292+Provedor!AU648</f>
        <v>0</v>
      </c>
    </row>
    <row r="293" spans="1:47" ht="14.1" customHeight="1" x14ac:dyDescent="0.2">
      <c r="A293" s="88" t="s">
        <v>327</v>
      </c>
      <c r="B293" s="20">
        <f>+Provedor!B293+Provedor!B649</f>
        <v>0</v>
      </c>
      <c r="C293" s="20">
        <f>+Provedor!C293+Provedor!C649</f>
        <v>0</v>
      </c>
      <c r="D293" s="20">
        <f>+Provedor!D293+Provedor!D649</f>
        <v>0</v>
      </c>
      <c r="E293" s="20">
        <f>+Provedor!E293+Provedor!E649</f>
        <v>0</v>
      </c>
      <c r="F293" s="20">
        <f>+Provedor!F293+Provedor!F649</f>
        <v>0</v>
      </c>
      <c r="G293" s="20">
        <f>+Provedor!G293+Provedor!G649</f>
        <v>0</v>
      </c>
      <c r="H293" s="20">
        <f>+Provedor!H293+Provedor!H649</f>
        <v>0</v>
      </c>
      <c r="I293" s="20">
        <f>+Provedor!I293+Provedor!I649</f>
        <v>0</v>
      </c>
      <c r="J293" s="20">
        <f>+Provedor!J293+Provedor!J649</f>
        <v>0</v>
      </c>
      <c r="K293" s="20">
        <f>+Provedor!K293+Provedor!K649</f>
        <v>0</v>
      </c>
      <c r="L293" s="20">
        <f>+Provedor!L293+Provedor!L649</f>
        <v>0</v>
      </c>
      <c r="M293" s="20">
        <f>+Provedor!M293+Provedor!M649</f>
        <v>0</v>
      </c>
      <c r="N293" s="20">
        <f>+Provedor!N293+Provedor!N649</f>
        <v>0</v>
      </c>
      <c r="O293" s="20">
        <f>+Provedor!O293+Provedor!O649</f>
        <v>0</v>
      </c>
      <c r="P293" s="20">
        <f>+Provedor!P293+Provedor!P649</f>
        <v>0</v>
      </c>
      <c r="Q293" s="20">
        <f>+Provedor!Q293+Provedor!Q649</f>
        <v>0</v>
      </c>
      <c r="R293" s="20">
        <f>+Provedor!R293+Provedor!R649</f>
        <v>0</v>
      </c>
      <c r="S293" s="20">
        <f>+Provedor!S293+Provedor!S649</f>
        <v>0</v>
      </c>
      <c r="T293" s="20">
        <f>+Provedor!T293+Provedor!T649</f>
        <v>0</v>
      </c>
      <c r="U293" s="20">
        <f>+Provedor!U293+Provedor!U649</f>
        <v>0</v>
      </c>
      <c r="V293" s="20">
        <f>+Provedor!V293+Provedor!V649</f>
        <v>0</v>
      </c>
      <c r="W293" s="20">
        <f>+Provedor!W293+Provedor!W649</f>
        <v>0</v>
      </c>
      <c r="X293" s="20">
        <f>+Provedor!X293+Provedor!X649</f>
        <v>0</v>
      </c>
      <c r="Y293" s="20">
        <f>+Provedor!Y293+Provedor!Y649</f>
        <v>0</v>
      </c>
      <c r="Z293" s="20">
        <f>+Provedor!Z293+Provedor!Z649</f>
        <v>0</v>
      </c>
      <c r="AA293" s="20">
        <f>+Provedor!AA293+Provedor!AA649</f>
        <v>0</v>
      </c>
      <c r="AB293" s="20">
        <f>+Provedor!AB293+Provedor!AB649</f>
        <v>0</v>
      </c>
      <c r="AC293" s="20">
        <f>+Provedor!AC293+Provedor!AC649</f>
        <v>0</v>
      </c>
      <c r="AD293" s="20">
        <f>+Provedor!AD293+Provedor!AD649</f>
        <v>0</v>
      </c>
      <c r="AE293" s="20">
        <f>+Provedor!AE293+Provedor!AE649</f>
        <v>0</v>
      </c>
      <c r="AF293" s="20">
        <f>+Provedor!AF293+Provedor!AF649</f>
        <v>0</v>
      </c>
      <c r="AG293" s="20">
        <f>+Provedor!AG293+Provedor!AG649</f>
        <v>0</v>
      </c>
      <c r="AH293" s="20">
        <f>+Provedor!AH293+Provedor!AH649</f>
        <v>0</v>
      </c>
      <c r="AI293" s="20">
        <f>+Provedor!AI293+Provedor!AI649</f>
        <v>0</v>
      </c>
      <c r="AJ293" s="20">
        <f>+Provedor!AJ293+Provedor!AJ649</f>
        <v>0</v>
      </c>
      <c r="AK293" s="20">
        <f>+Provedor!AK293+Provedor!AK649</f>
        <v>0</v>
      </c>
      <c r="AL293" s="20">
        <f>+Provedor!AL293+Provedor!AL649</f>
        <v>0</v>
      </c>
      <c r="AM293" s="20">
        <f>+Provedor!AM293+Provedor!AM649</f>
        <v>0</v>
      </c>
      <c r="AN293" s="20">
        <f>+Provedor!AN293+Provedor!AN649</f>
        <v>0</v>
      </c>
      <c r="AO293" s="20">
        <f>+Provedor!AO293+Provedor!AO649</f>
        <v>0</v>
      </c>
      <c r="AP293" s="20">
        <f>+Provedor!AP293+Provedor!AP649</f>
        <v>0</v>
      </c>
      <c r="AQ293" s="20">
        <f>+Provedor!AQ293+Provedor!AQ649</f>
        <v>0</v>
      </c>
      <c r="AR293" s="20">
        <f>+Provedor!AR293+Provedor!AR649</f>
        <v>0</v>
      </c>
      <c r="AS293" s="20">
        <f>+Provedor!AS293+Provedor!AS649</f>
        <v>0</v>
      </c>
      <c r="AT293" s="20">
        <f>+Provedor!AT293+Provedor!AT649</f>
        <v>0</v>
      </c>
      <c r="AU293" s="20">
        <f>+Provedor!AU293+Provedor!AU649</f>
        <v>0</v>
      </c>
    </row>
    <row r="294" spans="1:47" ht="14.1" customHeight="1" x14ac:dyDescent="0.2">
      <c r="A294" s="89" t="s">
        <v>328</v>
      </c>
      <c r="B294" s="76">
        <f>+Provedor!B294+Provedor!B650</f>
        <v>0</v>
      </c>
      <c r="C294" s="76">
        <f>+Provedor!C294+Provedor!C650</f>
        <v>0</v>
      </c>
      <c r="D294" s="76">
        <f>+Provedor!D294+Provedor!D650</f>
        <v>0</v>
      </c>
      <c r="E294" s="76">
        <f>+Provedor!E294+Provedor!E650</f>
        <v>0</v>
      </c>
      <c r="F294" s="76">
        <f>+Provedor!F294+Provedor!F650</f>
        <v>0</v>
      </c>
      <c r="G294" s="76">
        <f>+Provedor!G294+Provedor!G650</f>
        <v>0</v>
      </c>
      <c r="H294" s="76">
        <f>+Provedor!H294+Provedor!H650</f>
        <v>0</v>
      </c>
      <c r="I294" s="76">
        <f>+Provedor!I294+Provedor!I650</f>
        <v>0</v>
      </c>
      <c r="J294" s="76">
        <f>+Provedor!J294+Provedor!J650</f>
        <v>0</v>
      </c>
      <c r="K294" s="76">
        <f>+Provedor!K294+Provedor!K650</f>
        <v>0</v>
      </c>
      <c r="L294" s="76">
        <f>+Provedor!L294+Provedor!L650</f>
        <v>0</v>
      </c>
      <c r="M294" s="76">
        <f>+Provedor!M294+Provedor!M650</f>
        <v>0</v>
      </c>
      <c r="N294" s="76">
        <f>+Provedor!N294+Provedor!N650</f>
        <v>0</v>
      </c>
      <c r="O294" s="76">
        <f>+Provedor!O294+Provedor!O650</f>
        <v>0</v>
      </c>
      <c r="P294" s="76">
        <f>+Provedor!P294+Provedor!P650</f>
        <v>0</v>
      </c>
      <c r="Q294" s="76">
        <f>+Provedor!Q294+Provedor!Q650</f>
        <v>0</v>
      </c>
      <c r="R294" s="76">
        <f>+Provedor!R294+Provedor!R650</f>
        <v>0</v>
      </c>
      <c r="S294" s="76">
        <f>+Provedor!S294+Provedor!S650</f>
        <v>0</v>
      </c>
      <c r="T294" s="76">
        <f>+Provedor!T294+Provedor!T650</f>
        <v>0</v>
      </c>
      <c r="U294" s="76">
        <f>+Provedor!U294+Provedor!U650</f>
        <v>0</v>
      </c>
      <c r="V294" s="76">
        <f>+Provedor!V294+Provedor!V650</f>
        <v>0</v>
      </c>
      <c r="W294" s="76">
        <f>+Provedor!W294+Provedor!W650</f>
        <v>0</v>
      </c>
      <c r="X294" s="76">
        <f>+Provedor!X294+Provedor!X650</f>
        <v>0</v>
      </c>
      <c r="Y294" s="76">
        <f>+Provedor!Y294+Provedor!Y650</f>
        <v>0</v>
      </c>
      <c r="Z294" s="76">
        <f>+Provedor!Z294+Provedor!Z650</f>
        <v>0</v>
      </c>
      <c r="AA294" s="76">
        <f>+Provedor!AA294+Provedor!AA650</f>
        <v>0</v>
      </c>
      <c r="AB294" s="76">
        <f>+Provedor!AB294+Provedor!AB650</f>
        <v>0</v>
      </c>
      <c r="AC294" s="76">
        <f>+Provedor!AC294+Provedor!AC650</f>
        <v>0</v>
      </c>
      <c r="AD294" s="76">
        <f>+Provedor!AD294+Provedor!AD650</f>
        <v>0</v>
      </c>
      <c r="AE294" s="76">
        <f>+Provedor!AE294+Provedor!AE650</f>
        <v>0</v>
      </c>
      <c r="AF294" s="76">
        <f>+Provedor!AF294+Provedor!AF650</f>
        <v>0</v>
      </c>
      <c r="AG294" s="76">
        <f>+Provedor!AG294+Provedor!AG650</f>
        <v>0</v>
      </c>
      <c r="AH294" s="76">
        <f>+Provedor!AH294+Provedor!AH650</f>
        <v>0</v>
      </c>
      <c r="AI294" s="76">
        <f>+Provedor!AI294+Provedor!AI650</f>
        <v>0</v>
      </c>
      <c r="AJ294" s="76">
        <f>+Provedor!AJ294+Provedor!AJ650</f>
        <v>0</v>
      </c>
      <c r="AK294" s="76">
        <f>+Provedor!AK294+Provedor!AK650</f>
        <v>0</v>
      </c>
      <c r="AL294" s="76">
        <f>+Provedor!AL294+Provedor!AL650</f>
        <v>0</v>
      </c>
      <c r="AM294" s="76">
        <f>+Provedor!AM294+Provedor!AM650</f>
        <v>0</v>
      </c>
      <c r="AN294" s="76">
        <f>+Provedor!AN294+Provedor!AN650</f>
        <v>0</v>
      </c>
      <c r="AO294" s="76">
        <f>+Provedor!AO294+Provedor!AO650</f>
        <v>0</v>
      </c>
      <c r="AP294" s="76">
        <f>+Provedor!AP294+Provedor!AP650</f>
        <v>0</v>
      </c>
      <c r="AQ294" s="76">
        <f>+Provedor!AQ294+Provedor!AQ650</f>
        <v>0</v>
      </c>
      <c r="AR294" s="76">
        <f>+Provedor!AR294+Provedor!AR650</f>
        <v>0</v>
      </c>
      <c r="AS294" s="76">
        <f>+Provedor!AS294+Provedor!AS650</f>
        <v>0</v>
      </c>
      <c r="AT294" s="76">
        <f>+Provedor!AT294+Provedor!AT650</f>
        <v>0</v>
      </c>
      <c r="AU294" s="76">
        <f>+Provedor!AU294+Provedor!AU650</f>
        <v>0</v>
      </c>
    </row>
    <row r="295" spans="1:47" ht="14.1" customHeight="1" x14ac:dyDescent="0.2">
      <c r="A295" s="89" t="s">
        <v>329</v>
      </c>
      <c r="B295" s="76">
        <f>+Provedor!B295+Provedor!B651</f>
        <v>0</v>
      </c>
      <c r="C295" s="76">
        <f>+Provedor!C295+Provedor!C651</f>
        <v>0</v>
      </c>
      <c r="D295" s="76">
        <f>+Provedor!D295+Provedor!D651</f>
        <v>0</v>
      </c>
      <c r="E295" s="76">
        <f>+Provedor!E295+Provedor!E651</f>
        <v>0</v>
      </c>
      <c r="F295" s="76">
        <f>+Provedor!F295+Provedor!F651</f>
        <v>0</v>
      </c>
      <c r="G295" s="76">
        <f>+Provedor!G295+Provedor!G651</f>
        <v>0</v>
      </c>
      <c r="H295" s="76">
        <f>+Provedor!H295+Provedor!H651</f>
        <v>0</v>
      </c>
      <c r="I295" s="76">
        <f>+Provedor!I295+Provedor!I651</f>
        <v>0</v>
      </c>
      <c r="J295" s="76">
        <f>+Provedor!J295+Provedor!J651</f>
        <v>0</v>
      </c>
      <c r="K295" s="76">
        <f>+Provedor!K295+Provedor!K651</f>
        <v>0</v>
      </c>
      <c r="L295" s="76">
        <f>+Provedor!L295+Provedor!L651</f>
        <v>0</v>
      </c>
      <c r="M295" s="76">
        <f>+Provedor!M295+Provedor!M651</f>
        <v>0</v>
      </c>
      <c r="N295" s="76">
        <f>+Provedor!N295+Provedor!N651</f>
        <v>0</v>
      </c>
      <c r="O295" s="76">
        <f>+Provedor!O295+Provedor!O651</f>
        <v>0</v>
      </c>
      <c r="P295" s="76">
        <f>+Provedor!P295+Provedor!P651</f>
        <v>0</v>
      </c>
      <c r="Q295" s="76">
        <f>+Provedor!Q295+Provedor!Q651</f>
        <v>0</v>
      </c>
      <c r="R295" s="76">
        <f>+Provedor!R295+Provedor!R651</f>
        <v>0</v>
      </c>
      <c r="S295" s="76">
        <f>+Provedor!S295+Provedor!S651</f>
        <v>0</v>
      </c>
      <c r="T295" s="76">
        <f>+Provedor!T295+Provedor!T651</f>
        <v>0</v>
      </c>
      <c r="U295" s="76">
        <f>+Provedor!U295+Provedor!U651</f>
        <v>0</v>
      </c>
      <c r="V295" s="76">
        <f>+Provedor!V295+Provedor!V651</f>
        <v>0</v>
      </c>
      <c r="W295" s="76">
        <f>+Provedor!W295+Provedor!W651</f>
        <v>0</v>
      </c>
      <c r="X295" s="76">
        <f>+Provedor!X295+Provedor!X651</f>
        <v>0</v>
      </c>
      <c r="Y295" s="76">
        <f>+Provedor!Y295+Provedor!Y651</f>
        <v>0</v>
      </c>
      <c r="Z295" s="76">
        <f>+Provedor!Z295+Provedor!Z651</f>
        <v>0</v>
      </c>
      <c r="AA295" s="76">
        <f>+Provedor!AA295+Provedor!AA651</f>
        <v>0</v>
      </c>
      <c r="AB295" s="76">
        <f>+Provedor!AB295+Provedor!AB651</f>
        <v>0</v>
      </c>
      <c r="AC295" s="76">
        <f>+Provedor!AC295+Provedor!AC651</f>
        <v>0</v>
      </c>
      <c r="AD295" s="76">
        <f>+Provedor!AD295+Provedor!AD651</f>
        <v>0</v>
      </c>
      <c r="AE295" s="76">
        <f>+Provedor!AE295+Provedor!AE651</f>
        <v>0</v>
      </c>
      <c r="AF295" s="76">
        <f>+Provedor!AF295+Provedor!AF651</f>
        <v>0</v>
      </c>
      <c r="AG295" s="76">
        <f>+Provedor!AG295+Provedor!AG651</f>
        <v>0</v>
      </c>
      <c r="AH295" s="76">
        <f>+Provedor!AH295+Provedor!AH651</f>
        <v>0</v>
      </c>
      <c r="AI295" s="76">
        <f>+Provedor!AI295+Provedor!AI651</f>
        <v>0</v>
      </c>
      <c r="AJ295" s="76">
        <f>+Provedor!AJ295+Provedor!AJ651</f>
        <v>0</v>
      </c>
      <c r="AK295" s="76">
        <f>+Provedor!AK295+Provedor!AK651</f>
        <v>0</v>
      </c>
      <c r="AL295" s="76">
        <f>+Provedor!AL295+Provedor!AL651</f>
        <v>0</v>
      </c>
      <c r="AM295" s="76">
        <f>+Provedor!AM295+Provedor!AM651</f>
        <v>0</v>
      </c>
      <c r="AN295" s="76">
        <f>+Provedor!AN295+Provedor!AN651</f>
        <v>0</v>
      </c>
      <c r="AO295" s="76">
        <f>+Provedor!AO295+Provedor!AO651</f>
        <v>0</v>
      </c>
      <c r="AP295" s="76">
        <f>+Provedor!AP295+Provedor!AP651</f>
        <v>0</v>
      </c>
      <c r="AQ295" s="76">
        <f>+Provedor!AQ295+Provedor!AQ651</f>
        <v>0</v>
      </c>
      <c r="AR295" s="76">
        <f>+Provedor!AR295+Provedor!AR651</f>
        <v>0</v>
      </c>
      <c r="AS295" s="76">
        <f>+Provedor!AS295+Provedor!AS651</f>
        <v>0</v>
      </c>
      <c r="AT295" s="76">
        <f>+Provedor!AT295+Provedor!AT651</f>
        <v>0</v>
      </c>
      <c r="AU295" s="76">
        <f>+Provedor!AU295+Provedor!AU651</f>
        <v>0</v>
      </c>
    </row>
    <row r="296" spans="1:47" ht="14.1" customHeight="1" x14ac:dyDescent="0.2">
      <c r="A296" s="89" t="s">
        <v>330</v>
      </c>
      <c r="B296" s="76">
        <f>+Provedor!B296+Provedor!B652</f>
        <v>0</v>
      </c>
      <c r="C296" s="76">
        <f>+Provedor!C296+Provedor!C652</f>
        <v>0</v>
      </c>
      <c r="D296" s="76">
        <f>+Provedor!D296+Provedor!D652</f>
        <v>0</v>
      </c>
      <c r="E296" s="76">
        <f>+Provedor!E296+Provedor!E652</f>
        <v>0</v>
      </c>
      <c r="F296" s="76">
        <f>+Provedor!F296+Provedor!F652</f>
        <v>0</v>
      </c>
      <c r="G296" s="76">
        <f>+Provedor!G296+Provedor!G652</f>
        <v>0</v>
      </c>
      <c r="H296" s="76">
        <f>+Provedor!H296+Provedor!H652</f>
        <v>0</v>
      </c>
      <c r="I296" s="76">
        <f>+Provedor!I296+Provedor!I652</f>
        <v>0</v>
      </c>
      <c r="J296" s="76">
        <f>+Provedor!J296+Provedor!J652</f>
        <v>0</v>
      </c>
      <c r="K296" s="76">
        <f>+Provedor!K296+Provedor!K652</f>
        <v>0</v>
      </c>
      <c r="L296" s="76">
        <f>+Provedor!L296+Provedor!L652</f>
        <v>0</v>
      </c>
      <c r="M296" s="76">
        <f>+Provedor!M296+Provedor!M652</f>
        <v>0</v>
      </c>
      <c r="N296" s="76">
        <f>+Provedor!N296+Provedor!N652</f>
        <v>0</v>
      </c>
      <c r="O296" s="76">
        <f>+Provedor!O296+Provedor!O652</f>
        <v>0</v>
      </c>
      <c r="P296" s="76">
        <f>+Provedor!P296+Provedor!P652</f>
        <v>0</v>
      </c>
      <c r="Q296" s="76">
        <f>+Provedor!Q296+Provedor!Q652</f>
        <v>0</v>
      </c>
      <c r="R296" s="76">
        <f>+Provedor!R296+Provedor!R652</f>
        <v>0</v>
      </c>
      <c r="S296" s="76">
        <f>+Provedor!S296+Provedor!S652</f>
        <v>0</v>
      </c>
      <c r="T296" s="76">
        <f>+Provedor!T296+Provedor!T652</f>
        <v>0</v>
      </c>
      <c r="U296" s="76">
        <f>+Provedor!U296+Provedor!U652</f>
        <v>0</v>
      </c>
      <c r="V296" s="76">
        <f>+Provedor!V296+Provedor!V652</f>
        <v>0</v>
      </c>
      <c r="W296" s="76">
        <f>+Provedor!W296+Provedor!W652</f>
        <v>0</v>
      </c>
      <c r="X296" s="76">
        <f>+Provedor!X296+Provedor!X652</f>
        <v>0</v>
      </c>
      <c r="Y296" s="76">
        <f>+Provedor!Y296+Provedor!Y652</f>
        <v>0</v>
      </c>
      <c r="Z296" s="76">
        <f>+Provedor!Z296+Provedor!Z652</f>
        <v>0</v>
      </c>
      <c r="AA296" s="76">
        <f>+Provedor!AA296+Provedor!AA652</f>
        <v>0</v>
      </c>
      <c r="AB296" s="76">
        <f>+Provedor!AB296+Provedor!AB652</f>
        <v>0</v>
      </c>
      <c r="AC296" s="76">
        <f>+Provedor!AC296+Provedor!AC652</f>
        <v>0</v>
      </c>
      <c r="AD296" s="76">
        <f>+Provedor!AD296+Provedor!AD652</f>
        <v>0</v>
      </c>
      <c r="AE296" s="76">
        <f>+Provedor!AE296+Provedor!AE652</f>
        <v>0</v>
      </c>
      <c r="AF296" s="76">
        <f>+Provedor!AF296+Provedor!AF652</f>
        <v>0</v>
      </c>
      <c r="AG296" s="76">
        <f>+Provedor!AG296+Provedor!AG652</f>
        <v>0</v>
      </c>
      <c r="AH296" s="76">
        <f>+Provedor!AH296+Provedor!AH652</f>
        <v>0</v>
      </c>
      <c r="AI296" s="76">
        <f>+Provedor!AI296+Provedor!AI652</f>
        <v>0</v>
      </c>
      <c r="AJ296" s="76">
        <f>+Provedor!AJ296+Provedor!AJ652</f>
        <v>0</v>
      </c>
      <c r="AK296" s="76">
        <f>+Provedor!AK296+Provedor!AK652</f>
        <v>0</v>
      </c>
      <c r="AL296" s="76">
        <f>+Provedor!AL296+Provedor!AL652</f>
        <v>0</v>
      </c>
      <c r="AM296" s="76">
        <f>+Provedor!AM296+Provedor!AM652</f>
        <v>0</v>
      </c>
      <c r="AN296" s="76">
        <f>+Provedor!AN296+Provedor!AN652</f>
        <v>0</v>
      </c>
      <c r="AO296" s="76">
        <f>+Provedor!AO296+Provedor!AO652</f>
        <v>0</v>
      </c>
      <c r="AP296" s="76">
        <f>+Provedor!AP296+Provedor!AP652</f>
        <v>0</v>
      </c>
      <c r="AQ296" s="76">
        <f>+Provedor!AQ296+Provedor!AQ652</f>
        <v>0</v>
      </c>
      <c r="AR296" s="76">
        <f>+Provedor!AR296+Provedor!AR652</f>
        <v>0</v>
      </c>
      <c r="AS296" s="76">
        <f>+Provedor!AS296+Provedor!AS652</f>
        <v>0</v>
      </c>
      <c r="AT296" s="76">
        <f>+Provedor!AT296+Provedor!AT652</f>
        <v>0</v>
      </c>
      <c r="AU296" s="76">
        <f>+Provedor!AU296+Provedor!AU652</f>
        <v>0</v>
      </c>
    </row>
    <row r="297" spans="1:47" ht="14.1" customHeight="1" x14ac:dyDescent="0.2">
      <c r="A297" s="88" t="s">
        <v>331</v>
      </c>
      <c r="B297" s="20">
        <f>+Provedor!B297+Provedor!B653</f>
        <v>0</v>
      </c>
      <c r="C297" s="20">
        <f>+Provedor!C297+Provedor!C653</f>
        <v>0</v>
      </c>
      <c r="D297" s="20">
        <f>+Provedor!D297+Provedor!D653</f>
        <v>0</v>
      </c>
      <c r="E297" s="20">
        <f>+Provedor!E297+Provedor!E653</f>
        <v>0</v>
      </c>
      <c r="F297" s="20">
        <f>+Provedor!F297+Provedor!F653</f>
        <v>0</v>
      </c>
      <c r="G297" s="20">
        <f>+Provedor!G297+Provedor!G653</f>
        <v>0</v>
      </c>
      <c r="H297" s="20">
        <f>+Provedor!H297+Provedor!H653</f>
        <v>0</v>
      </c>
      <c r="I297" s="20">
        <f>+Provedor!I297+Provedor!I653</f>
        <v>0</v>
      </c>
      <c r="J297" s="20">
        <f>+Provedor!J297+Provedor!J653</f>
        <v>0</v>
      </c>
      <c r="K297" s="20">
        <f>+Provedor!K297+Provedor!K653</f>
        <v>0</v>
      </c>
      <c r="L297" s="20">
        <f>+Provedor!L297+Provedor!L653</f>
        <v>0</v>
      </c>
      <c r="M297" s="20">
        <f>+Provedor!M297+Provedor!M653</f>
        <v>0</v>
      </c>
      <c r="N297" s="20">
        <f>+Provedor!N297+Provedor!N653</f>
        <v>0</v>
      </c>
      <c r="O297" s="20">
        <f>+Provedor!O297+Provedor!O653</f>
        <v>0</v>
      </c>
      <c r="P297" s="20">
        <f>+Provedor!P297+Provedor!P653</f>
        <v>0</v>
      </c>
      <c r="Q297" s="20">
        <f>+Provedor!Q297+Provedor!Q653</f>
        <v>0</v>
      </c>
      <c r="R297" s="20">
        <f>+Provedor!R297+Provedor!R653</f>
        <v>0</v>
      </c>
      <c r="S297" s="20">
        <f>+Provedor!S297+Provedor!S653</f>
        <v>0</v>
      </c>
      <c r="T297" s="20">
        <f>+Provedor!T297+Provedor!T653</f>
        <v>0</v>
      </c>
      <c r="U297" s="20">
        <f>+Provedor!U297+Provedor!U653</f>
        <v>0</v>
      </c>
      <c r="V297" s="20">
        <f>+Provedor!V297+Provedor!V653</f>
        <v>0</v>
      </c>
      <c r="W297" s="20">
        <f>+Provedor!W297+Provedor!W653</f>
        <v>0</v>
      </c>
      <c r="X297" s="20">
        <f>+Provedor!X297+Provedor!X653</f>
        <v>0</v>
      </c>
      <c r="Y297" s="20">
        <f>+Provedor!Y297+Provedor!Y653</f>
        <v>0</v>
      </c>
      <c r="Z297" s="20">
        <f>+Provedor!Z297+Provedor!Z653</f>
        <v>0</v>
      </c>
      <c r="AA297" s="20">
        <f>+Provedor!AA297+Provedor!AA653</f>
        <v>0</v>
      </c>
      <c r="AB297" s="20">
        <f>+Provedor!AB297+Provedor!AB653</f>
        <v>0</v>
      </c>
      <c r="AC297" s="20">
        <f>+Provedor!AC297+Provedor!AC653</f>
        <v>0</v>
      </c>
      <c r="AD297" s="20">
        <f>+Provedor!AD297+Provedor!AD653</f>
        <v>0</v>
      </c>
      <c r="AE297" s="20">
        <f>+Provedor!AE297+Provedor!AE653</f>
        <v>0</v>
      </c>
      <c r="AF297" s="20">
        <f>+Provedor!AF297+Provedor!AF653</f>
        <v>0</v>
      </c>
      <c r="AG297" s="20">
        <f>+Provedor!AG297+Provedor!AG653</f>
        <v>0</v>
      </c>
      <c r="AH297" s="20">
        <f>+Provedor!AH297+Provedor!AH653</f>
        <v>0</v>
      </c>
      <c r="AI297" s="20">
        <f>+Provedor!AI297+Provedor!AI653</f>
        <v>0</v>
      </c>
      <c r="AJ297" s="20">
        <f>+Provedor!AJ297+Provedor!AJ653</f>
        <v>0</v>
      </c>
      <c r="AK297" s="20">
        <f>+Provedor!AK297+Provedor!AK653</f>
        <v>0</v>
      </c>
      <c r="AL297" s="20">
        <f>+Provedor!AL297+Provedor!AL653</f>
        <v>0</v>
      </c>
      <c r="AM297" s="20">
        <f>+Provedor!AM297+Provedor!AM653</f>
        <v>0</v>
      </c>
      <c r="AN297" s="20">
        <f>+Provedor!AN297+Provedor!AN653</f>
        <v>0</v>
      </c>
      <c r="AO297" s="20">
        <f>+Provedor!AO297+Provedor!AO653</f>
        <v>0</v>
      </c>
      <c r="AP297" s="20">
        <f>+Provedor!AP297+Provedor!AP653</f>
        <v>0</v>
      </c>
      <c r="AQ297" s="20">
        <f>+Provedor!AQ297+Provedor!AQ653</f>
        <v>0</v>
      </c>
      <c r="AR297" s="20">
        <f>+Provedor!AR297+Provedor!AR653</f>
        <v>0</v>
      </c>
      <c r="AS297" s="20">
        <f>+Provedor!AS297+Provedor!AS653</f>
        <v>0</v>
      </c>
      <c r="AT297" s="20">
        <f>+Provedor!AT297+Provedor!AT653</f>
        <v>0</v>
      </c>
      <c r="AU297" s="20">
        <f>+Provedor!AU297+Provedor!AU653</f>
        <v>0</v>
      </c>
    </row>
    <row r="298" spans="1:47" ht="14.1" customHeight="1" x14ac:dyDescent="0.2">
      <c r="A298" s="89" t="s">
        <v>332</v>
      </c>
      <c r="B298" s="76">
        <f>+Provedor!B298+Provedor!B654</f>
        <v>0</v>
      </c>
      <c r="C298" s="76">
        <f>+Provedor!C298+Provedor!C654</f>
        <v>0</v>
      </c>
      <c r="D298" s="76">
        <f>+Provedor!D298+Provedor!D654</f>
        <v>0</v>
      </c>
      <c r="E298" s="76">
        <f>+Provedor!E298+Provedor!E654</f>
        <v>0</v>
      </c>
      <c r="F298" s="76">
        <f>+Provedor!F298+Provedor!F654</f>
        <v>0</v>
      </c>
      <c r="G298" s="76">
        <f>+Provedor!G298+Provedor!G654</f>
        <v>0</v>
      </c>
      <c r="H298" s="76">
        <f>+Provedor!H298+Provedor!H654</f>
        <v>0</v>
      </c>
      <c r="I298" s="76">
        <f>+Provedor!I298+Provedor!I654</f>
        <v>0</v>
      </c>
      <c r="J298" s="76">
        <f>+Provedor!J298+Provedor!J654</f>
        <v>0</v>
      </c>
      <c r="K298" s="76">
        <f>+Provedor!K298+Provedor!K654</f>
        <v>0</v>
      </c>
      <c r="L298" s="76">
        <f>+Provedor!L298+Provedor!L654</f>
        <v>0</v>
      </c>
      <c r="M298" s="76">
        <f>+Provedor!M298+Provedor!M654</f>
        <v>0</v>
      </c>
      <c r="N298" s="76">
        <f>+Provedor!N298+Provedor!N654</f>
        <v>0</v>
      </c>
      <c r="O298" s="76">
        <f>+Provedor!O298+Provedor!O654</f>
        <v>0</v>
      </c>
      <c r="P298" s="76">
        <f>+Provedor!P298+Provedor!P654</f>
        <v>0</v>
      </c>
      <c r="Q298" s="76">
        <f>+Provedor!Q298+Provedor!Q654</f>
        <v>0</v>
      </c>
      <c r="R298" s="76">
        <f>+Provedor!R298+Provedor!R654</f>
        <v>0</v>
      </c>
      <c r="S298" s="76">
        <f>+Provedor!S298+Provedor!S654</f>
        <v>0</v>
      </c>
      <c r="T298" s="76">
        <f>+Provedor!T298+Provedor!T654</f>
        <v>0</v>
      </c>
      <c r="U298" s="76">
        <f>+Provedor!U298+Provedor!U654</f>
        <v>0</v>
      </c>
      <c r="V298" s="76">
        <f>+Provedor!V298+Provedor!V654</f>
        <v>0</v>
      </c>
      <c r="W298" s="76">
        <f>+Provedor!W298+Provedor!W654</f>
        <v>0</v>
      </c>
      <c r="X298" s="76">
        <f>+Provedor!X298+Provedor!X654</f>
        <v>0</v>
      </c>
      <c r="Y298" s="76">
        <f>+Provedor!Y298+Provedor!Y654</f>
        <v>0</v>
      </c>
      <c r="Z298" s="76">
        <f>+Provedor!Z298+Provedor!Z654</f>
        <v>0</v>
      </c>
      <c r="AA298" s="76">
        <f>+Provedor!AA298+Provedor!AA654</f>
        <v>0</v>
      </c>
      <c r="AB298" s="76">
        <f>+Provedor!AB298+Provedor!AB654</f>
        <v>0</v>
      </c>
      <c r="AC298" s="76">
        <f>+Provedor!AC298+Provedor!AC654</f>
        <v>0</v>
      </c>
      <c r="AD298" s="76">
        <f>+Provedor!AD298+Provedor!AD654</f>
        <v>0</v>
      </c>
      <c r="AE298" s="76">
        <f>+Provedor!AE298+Provedor!AE654</f>
        <v>0</v>
      </c>
      <c r="AF298" s="76">
        <f>+Provedor!AF298+Provedor!AF654</f>
        <v>0</v>
      </c>
      <c r="AG298" s="76">
        <f>+Provedor!AG298+Provedor!AG654</f>
        <v>0</v>
      </c>
      <c r="AH298" s="76">
        <f>+Provedor!AH298+Provedor!AH654</f>
        <v>0</v>
      </c>
      <c r="AI298" s="76">
        <f>+Provedor!AI298+Provedor!AI654</f>
        <v>0</v>
      </c>
      <c r="AJ298" s="76">
        <f>+Provedor!AJ298+Provedor!AJ654</f>
        <v>0</v>
      </c>
      <c r="AK298" s="76">
        <f>+Provedor!AK298+Provedor!AK654</f>
        <v>0</v>
      </c>
      <c r="AL298" s="76">
        <f>+Provedor!AL298+Provedor!AL654</f>
        <v>0</v>
      </c>
      <c r="AM298" s="76">
        <f>+Provedor!AM298+Provedor!AM654</f>
        <v>0</v>
      </c>
      <c r="AN298" s="76">
        <f>+Provedor!AN298+Provedor!AN654</f>
        <v>0</v>
      </c>
      <c r="AO298" s="76">
        <f>+Provedor!AO298+Provedor!AO654</f>
        <v>0</v>
      </c>
      <c r="AP298" s="76">
        <f>+Provedor!AP298+Provedor!AP654</f>
        <v>0</v>
      </c>
      <c r="AQ298" s="76">
        <f>+Provedor!AQ298+Provedor!AQ654</f>
        <v>0</v>
      </c>
      <c r="AR298" s="76">
        <f>+Provedor!AR298+Provedor!AR654</f>
        <v>0</v>
      </c>
      <c r="AS298" s="76">
        <f>+Provedor!AS298+Provedor!AS654</f>
        <v>0</v>
      </c>
      <c r="AT298" s="76">
        <f>+Provedor!AT298+Provedor!AT654</f>
        <v>0</v>
      </c>
      <c r="AU298" s="76">
        <f>+Provedor!AU298+Provedor!AU654</f>
        <v>0</v>
      </c>
    </row>
    <row r="299" spans="1:47" ht="14.1" customHeight="1" x14ac:dyDescent="0.2">
      <c r="A299" s="89" t="s">
        <v>333</v>
      </c>
      <c r="B299" s="76">
        <f>+Provedor!B299+Provedor!B655</f>
        <v>0</v>
      </c>
      <c r="C299" s="76">
        <f>+Provedor!C299+Provedor!C655</f>
        <v>0</v>
      </c>
      <c r="D299" s="76">
        <f>+Provedor!D299+Provedor!D655</f>
        <v>0</v>
      </c>
      <c r="E299" s="76">
        <f>+Provedor!E299+Provedor!E655</f>
        <v>0</v>
      </c>
      <c r="F299" s="76">
        <f>+Provedor!F299+Provedor!F655</f>
        <v>0</v>
      </c>
      <c r="G299" s="76">
        <f>+Provedor!G299+Provedor!G655</f>
        <v>0</v>
      </c>
      <c r="H299" s="76">
        <f>+Provedor!H299+Provedor!H655</f>
        <v>0</v>
      </c>
      <c r="I299" s="76">
        <f>+Provedor!I299+Provedor!I655</f>
        <v>0</v>
      </c>
      <c r="J299" s="76">
        <f>+Provedor!J299+Provedor!J655</f>
        <v>0</v>
      </c>
      <c r="K299" s="76">
        <f>+Provedor!K299+Provedor!K655</f>
        <v>0</v>
      </c>
      <c r="L299" s="76">
        <f>+Provedor!L299+Provedor!L655</f>
        <v>0</v>
      </c>
      <c r="M299" s="76">
        <f>+Provedor!M299+Provedor!M655</f>
        <v>0</v>
      </c>
      <c r="N299" s="76">
        <f>+Provedor!N299+Provedor!N655</f>
        <v>0</v>
      </c>
      <c r="O299" s="76">
        <f>+Provedor!O299+Provedor!O655</f>
        <v>0</v>
      </c>
      <c r="P299" s="76">
        <f>+Provedor!P299+Provedor!P655</f>
        <v>0</v>
      </c>
      <c r="Q299" s="76">
        <f>+Provedor!Q299+Provedor!Q655</f>
        <v>0</v>
      </c>
      <c r="R299" s="76">
        <f>+Provedor!R299+Provedor!R655</f>
        <v>0</v>
      </c>
      <c r="S299" s="76">
        <f>+Provedor!S299+Provedor!S655</f>
        <v>0</v>
      </c>
      <c r="T299" s="76">
        <f>+Provedor!T299+Provedor!T655</f>
        <v>0</v>
      </c>
      <c r="U299" s="76">
        <f>+Provedor!U299+Provedor!U655</f>
        <v>0</v>
      </c>
      <c r="V299" s="76">
        <f>+Provedor!V299+Provedor!V655</f>
        <v>0</v>
      </c>
      <c r="W299" s="76">
        <f>+Provedor!W299+Provedor!W655</f>
        <v>0</v>
      </c>
      <c r="X299" s="76">
        <f>+Provedor!X299+Provedor!X655</f>
        <v>0</v>
      </c>
      <c r="Y299" s="76">
        <f>+Provedor!Y299+Provedor!Y655</f>
        <v>0</v>
      </c>
      <c r="Z299" s="76">
        <f>+Provedor!Z299+Provedor!Z655</f>
        <v>0</v>
      </c>
      <c r="AA299" s="76">
        <f>+Provedor!AA299+Provedor!AA655</f>
        <v>0</v>
      </c>
      <c r="AB299" s="76">
        <f>+Provedor!AB299+Provedor!AB655</f>
        <v>0</v>
      </c>
      <c r="AC299" s="76">
        <f>+Provedor!AC299+Provedor!AC655</f>
        <v>0</v>
      </c>
      <c r="AD299" s="76">
        <f>+Provedor!AD299+Provedor!AD655</f>
        <v>0</v>
      </c>
      <c r="AE299" s="76">
        <f>+Provedor!AE299+Provedor!AE655</f>
        <v>0</v>
      </c>
      <c r="AF299" s="76">
        <f>+Provedor!AF299+Provedor!AF655</f>
        <v>0</v>
      </c>
      <c r="AG299" s="76">
        <f>+Provedor!AG299+Provedor!AG655</f>
        <v>0</v>
      </c>
      <c r="AH299" s="76">
        <f>+Provedor!AH299+Provedor!AH655</f>
        <v>0</v>
      </c>
      <c r="AI299" s="76">
        <f>+Provedor!AI299+Provedor!AI655</f>
        <v>0</v>
      </c>
      <c r="AJ299" s="76">
        <f>+Provedor!AJ299+Provedor!AJ655</f>
        <v>0</v>
      </c>
      <c r="AK299" s="76">
        <f>+Provedor!AK299+Provedor!AK655</f>
        <v>0</v>
      </c>
      <c r="AL299" s="76">
        <f>+Provedor!AL299+Provedor!AL655</f>
        <v>0</v>
      </c>
      <c r="AM299" s="76">
        <f>+Provedor!AM299+Provedor!AM655</f>
        <v>0</v>
      </c>
      <c r="AN299" s="76">
        <f>+Provedor!AN299+Provedor!AN655</f>
        <v>0</v>
      </c>
      <c r="AO299" s="76">
        <f>+Provedor!AO299+Provedor!AO655</f>
        <v>0</v>
      </c>
      <c r="AP299" s="76">
        <f>+Provedor!AP299+Provedor!AP655</f>
        <v>0</v>
      </c>
      <c r="AQ299" s="76">
        <f>+Provedor!AQ299+Provedor!AQ655</f>
        <v>0</v>
      </c>
      <c r="AR299" s="76">
        <f>+Provedor!AR299+Provedor!AR655</f>
        <v>0</v>
      </c>
      <c r="AS299" s="76">
        <f>+Provedor!AS299+Provedor!AS655</f>
        <v>0</v>
      </c>
      <c r="AT299" s="76">
        <f>+Provedor!AT299+Provedor!AT655</f>
        <v>0</v>
      </c>
      <c r="AU299" s="76">
        <f>+Provedor!AU299+Provedor!AU655</f>
        <v>0</v>
      </c>
    </row>
    <row r="300" spans="1:47" ht="14.1" customHeight="1" x14ac:dyDescent="0.2">
      <c r="A300" s="88" t="s">
        <v>320</v>
      </c>
      <c r="B300" s="20">
        <f>+Provedor!B300+Provedor!B656</f>
        <v>0</v>
      </c>
      <c r="C300" s="20">
        <f>+Provedor!C300+Provedor!C656</f>
        <v>0</v>
      </c>
      <c r="D300" s="20">
        <f>+Provedor!D300+Provedor!D656</f>
        <v>0</v>
      </c>
      <c r="E300" s="20">
        <f>+Provedor!E300+Provedor!E656</f>
        <v>0</v>
      </c>
      <c r="F300" s="20">
        <f>+Provedor!F300+Provedor!F656</f>
        <v>0</v>
      </c>
      <c r="G300" s="20">
        <f>+Provedor!G300+Provedor!G656</f>
        <v>0</v>
      </c>
      <c r="H300" s="20">
        <f>+Provedor!H300+Provedor!H656</f>
        <v>0</v>
      </c>
      <c r="I300" s="20">
        <f>+Provedor!I300+Provedor!I656</f>
        <v>0</v>
      </c>
      <c r="J300" s="20">
        <f>+Provedor!J300+Provedor!J656</f>
        <v>0</v>
      </c>
      <c r="K300" s="20">
        <f>+Provedor!K300+Provedor!K656</f>
        <v>0</v>
      </c>
      <c r="L300" s="20">
        <f>+Provedor!L300+Provedor!L656</f>
        <v>0</v>
      </c>
      <c r="M300" s="20">
        <f>+Provedor!M300+Provedor!M656</f>
        <v>0</v>
      </c>
      <c r="N300" s="20">
        <f>+Provedor!N300+Provedor!N656</f>
        <v>0</v>
      </c>
      <c r="O300" s="20">
        <f>+Provedor!O300+Provedor!O656</f>
        <v>0</v>
      </c>
      <c r="P300" s="20">
        <f>+Provedor!P300+Provedor!P656</f>
        <v>0</v>
      </c>
      <c r="Q300" s="20">
        <f>+Provedor!Q300+Provedor!Q656</f>
        <v>0</v>
      </c>
      <c r="R300" s="20">
        <f>+Provedor!R300+Provedor!R656</f>
        <v>0</v>
      </c>
      <c r="S300" s="20">
        <f>+Provedor!S300+Provedor!S656</f>
        <v>0</v>
      </c>
      <c r="T300" s="20">
        <f>+Provedor!T300+Provedor!T656</f>
        <v>0</v>
      </c>
      <c r="U300" s="20">
        <f>+Provedor!U300+Provedor!U656</f>
        <v>0</v>
      </c>
      <c r="V300" s="20">
        <f>+Provedor!V300+Provedor!V656</f>
        <v>0</v>
      </c>
      <c r="W300" s="20">
        <f>+Provedor!W300+Provedor!W656</f>
        <v>0</v>
      </c>
      <c r="X300" s="20">
        <f>+Provedor!X300+Provedor!X656</f>
        <v>0</v>
      </c>
      <c r="Y300" s="20">
        <f>+Provedor!Y300+Provedor!Y656</f>
        <v>0</v>
      </c>
      <c r="Z300" s="20">
        <f>+Provedor!Z300+Provedor!Z656</f>
        <v>0</v>
      </c>
      <c r="AA300" s="20">
        <f>+Provedor!AA300+Provedor!AA656</f>
        <v>0</v>
      </c>
      <c r="AB300" s="20">
        <f>+Provedor!AB300+Provedor!AB656</f>
        <v>0</v>
      </c>
      <c r="AC300" s="20">
        <f>+Provedor!AC300+Provedor!AC656</f>
        <v>0</v>
      </c>
      <c r="AD300" s="20">
        <f>+Provedor!AD300+Provedor!AD656</f>
        <v>0</v>
      </c>
      <c r="AE300" s="20">
        <f>+Provedor!AE300+Provedor!AE656</f>
        <v>0</v>
      </c>
      <c r="AF300" s="20">
        <f>+Provedor!AF300+Provedor!AF656</f>
        <v>0</v>
      </c>
      <c r="AG300" s="20">
        <f>+Provedor!AG300+Provedor!AG656</f>
        <v>0</v>
      </c>
      <c r="AH300" s="20">
        <f>+Provedor!AH300+Provedor!AH656</f>
        <v>0</v>
      </c>
      <c r="AI300" s="20">
        <f>+Provedor!AI300+Provedor!AI656</f>
        <v>0</v>
      </c>
      <c r="AJ300" s="20">
        <f>+Provedor!AJ300+Provedor!AJ656</f>
        <v>0</v>
      </c>
      <c r="AK300" s="20">
        <f>+Provedor!AK300+Provedor!AK656</f>
        <v>0</v>
      </c>
      <c r="AL300" s="20">
        <f>+Provedor!AL300+Provedor!AL656</f>
        <v>0</v>
      </c>
      <c r="AM300" s="20">
        <f>+Provedor!AM300+Provedor!AM656</f>
        <v>0</v>
      </c>
      <c r="AN300" s="20">
        <f>+Provedor!AN300+Provedor!AN656</f>
        <v>0</v>
      </c>
      <c r="AO300" s="20">
        <f>+Provedor!AO300+Provedor!AO656</f>
        <v>0</v>
      </c>
      <c r="AP300" s="20">
        <f>+Provedor!AP300+Provedor!AP656</f>
        <v>0</v>
      </c>
      <c r="AQ300" s="20">
        <f>+Provedor!AQ300+Provedor!AQ656</f>
        <v>0</v>
      </c>
      <c r="AR300" s="20">
        <f>+Provedor!AR300+Provedor!AR656</f>
        <v>0</v>
      </c>
      <c r="AS300" s="20">
        <f>+Provedor!AS300+Provedor!AS656</f>
        <v>0</v>
      </c>
      <c r="AT300" s="20">
        <f>+Provedor!AT300+Provedor!AT656</f>
        <v>0</v>
      </c>
      <c r="AU300" s="20">
        <f>+Provedor!AU300+Provedor!AU656</f>
        <v>0</v>
      </c>
    </row>
    <row r="301" spans="1:47" ht="14.1" customHeight="1" x14ac:dyDescent="0.2">
      <c r="A301" s="89" t="s">
        <v>321</v>
      </c>
      <c r="B301" s="76">
        <f>+Provedor!B301+Provedor!B657</f>
        <v>0</v>
      </c>
      <c r="C301" s="76">
        <f>+Provedor!C301+Provedor!C657</f>
        <v>0</v>
      </c>
      <c r="D301" s="76">
        <f>+Provedor!D301+Provedor!D657</f>
        <v>0</v>
      </c>
      <c r="E301" s="76">
        <f>+Provedor!E301+Provedor!E657</f>
        <v>0</v>
      </c>
      <c r="F301" s="76">
        <f>+Provedor!F301+Provedor!F657</f>
        <v>0</v>
      </c>
      <c r="G301" s="76">
        <f>+Provedor!G301+Provedor!G657</f>
        <v>0</v>
      </c>
      <c r="H301" s="76">
        <f>+Provedor!H301+Provedor!H657</f>
        <v>0</v>
      </c>
      <c r="I301" s="76">
        <f>+Provedor!I301+Provedor!I657</f>
        <v>0</v>
      </c>
      <c r="J301" s="76">
        <f>+Provedor!J301+Provedor!J657</f>
        <v>0</v>
      </c>
      <c r="K301" s="76">
        <f>+Provedor!K301+Provedor!K657</f>
        <v>0</v>
      </c>
      <c r="L301" s="76">
        <f>+Provedor!L301+Provedor!L657</f>
        <v>0</v>
      </c>
      <c r="M301" s="76">
        <f>+Provedor!M301+Provedor!M657</f>
        <v>0</v>
      </c>
      <c r="N301" s="76">
        <f>+Provedor!N301+Provedor!N657</f>
        <v>0</v>
      </c>
      <c r="O301" s="76">
        <f>+Provedor!O301+Provedor!O657</f>
        <v>0</v>
      </c>
      <c r="P301" s="76">
        <f>+Provedor!P301+Provedor!P657</f>
        <v>0</v>
      </c>
      <c r="Q301" s="76">
        <f>+Provedor!Q301+Provedor!Q657</f>
        <v>0</v>
      </c>
      <c r="R301" s="76">
        <f>+Provedor!R301+Provedor!R657</f>
        <v>0</v>
      </c>
      <c r="S301" s="76">
        <f>+Provedor!S301+Provedor!S657</f>
        <v>0</v>
      </c>
      <c r="T301" s="76">
        <f>+Provedor!T301+Provedor!T657</f>
        <v>0</v>
      </c>
      <c r="U301" s="76">
        <f>+Provedor!U301+Provedor!U657</f>
        <v>0</v>
      </c>
      <c r="V301" s="76">
        <f>+Provedor!V301+Provedor!V657</f>
        <v>0</v>
      </c>
      <c r="W301" s="76">
        <f>+Provedor!W301+Provedor!W657</f>
        <v>0</v>
      </c>
      <c r="X301" s="76">
        <f>+Provedor!X301+Provedor!X657</f>
        <v>0</v>
      </c>
      <c r="Y301" s="76">
        <f>+Provedor!Y301+Provedor!Y657</f>
        <v>0</v>
      </c>
      <c r="Z301" s="76">
        <f>+Provedor!Z301+Provedor!Z657</f>
        <v>0</v>
      </c>
      <c r="AA301" s="76">
        <f>+Provedor!AA301+Provedor!AA657</f>
        <v>0</v>
      </c>
      <c r="AB301" s="76">
        <f>+Provedor!AB301+Provedor!AB657</f>
        <v>0</v>
      </c>
      <c r="AC301" s="76">
        <f>+Provedor!AC301+Provedor!AC657</f>
        <v>0</v>
      </c>
      <c r="AD301" s="76">
        <f>+Provedor!AD301+Provedor!AD657</f>
        <v>0</v>
      </c>
      <c r="AE301" s="76">
        <f>+Provedor!AE301+Provedor!AE657</f>
        <v>0</v>
      </c>
      <c r="AF301" s="76">
        <f>+Provedor!AF301+Provedor!AF657</f>
        <v>0</v>
      </c>
      <c r="AG301" s="76">
        <f>+Provedor!AG301+Provedor!AG657</f>
        <v>0</v>
      </c>
      <c r="AH301" s="76">
        <f>+Provedor!AH301+Provedor!AH657</f>
        <v>0</v>
      </c>
      <c r="AI301" s="76">
        <f>+Provedor!AI301+Provedor!AI657</f>
        <v>0</v>
      </c>
      <c r="AJ301" s="76">
        <f>+Provedor!AJ301+Provedor!AJ657</f>
        <v>0</v>
      </c>
      <c r="AK301" s="76">
        <f>+Provedor!AK301+Provedor!AK657</f>
        <v>0</v>
      </c>
      <c r="AL301" s="76">
        <f>+Provedor!AL301+Provedor!AL657</f>
        <v>0</v>
      </c>
      <c r="AM301" s="76">
        <f>+Provedor!AM301+Provedor!AM657</f>
        <v>0</v>
      </c>
      <c r="AN301" s="76">
        <f>+Provedor!AN301+Provedor!AN657</f>
        <v>0</v>
      </c>
      <c r="AO301" s="76">
        <f>+Provedor!AO301+Provedor!AO657</f>
        <v>0</v>
      </c>
      <c r="AP301" s="76">
        <f>+Provedor!AP301+Provedor!AP657</f>
        <v>0</v>
      </c>
      <c r="AQ301" s="76">
        <f>+Provedor!AQ301+Provedor!AQ657</f>
        <v>0</v>
      </c>
      <c r="AR301" s="76">
        <f>+Provedor!AR301+Provedor!AR657</f>
        <v>0</v>
      </c>
      <c r="AS301" s="76">
        <f>+Provedor!AS301+Provedor!AS657</f>
        <v>0</v>
      </c>
      <c r="AT301" s="76">
        <f>+Provedor!AT301+Provedor!AT657</f>
        <v>0</v>
      </c>
      <c r="AU301" s="76">
        <f>+Provedor!AU301+Provedor!AU657</f>
        <v>0</v>
      </c>
    </row>
    <row r="302" spans="1:47" ht="14.1" customHeight="1" x14ac:dyDescent="0.2">
      <c r="A302" s="89" t="s">
        <v>322</v>
      </c>
      <c r="B302" s="76">
        <f>+Provedor!B302+Provedor!B658</f>
        <v>0</v>
      </c>
      <c r="C302" s="76">
        <f>+Provedor!C302+Provedor!C658</f>
        <v>0</v>
      </c>
      <c r="D302" s="76">
        <f>+Provedor!D302+Provedor!D658</f>
        <v>0</v>
      </c>
      <c r="E302" s="76">
        <f>+Provedor!E302+Provedor!E658</f>
        <v>0</v>
      </c>
      <c r="F302" s="76">
        <f>+Provedor!F302+Provedor!F658</f>
        <v>0</v>
      </c>
      <c r="G302" s="76">
        <f>+Provedor!G302+Provedor!G658</f>
        <v>0</v>
      </c>
      <c r="H302" s="76">
        <f>+Provedor!H302+Provedor!H658</f>
        <v>0</v>
      </c>
      <c r="I302" s="76">
        <f>+Provedor!I302+Provedor!I658</f>
        <v>0</v>
      </c>
      <c r="J302" s="76">
        <f>+Provedor!J302+Provedor!J658</f>
        <v>0</v>
      </c>
      <c r="K302" s="76">
        <f>+Provedor!K302+Provedor!K658</f>
        <v>0</v>
      </c>
      <c r="L302" s="76">
        <f>+Provedor!L302+Provedor!L658</f>
        <v>0</v>
      </c>
      <c r="M302" s="76">
        <f>+Provedor!M302+Provedor!M658</f>
        <v>0</v>
      </c>
      <c r="N302" s="76">
        <f>+Provedor!N302+Provedor!N658</f>
        <v>0</v>
      </c>
      <c r="O302" s="76">
        <f>+Provedor!O302+Provedor!O658</f>
        <v>0</v>
      </c>
      <c r="P302" s="76">
        <f>+Provedor!P302+Provedor!P658</f>
        <v>0</v>
      </c>
      <c r="Q302" s="76">
        <f>+Provedor!Q302+Provedor!Q658</f>
        <v>0</v>
      </c>
      <c r="R302" s="76">
        <f>+Provedor!R302+Provedor!R658</f>
        <v>0</v>
      </c>
      <c r="S302" s="76">
        <f>+Provedor!S302+Provedor!S658</f>
        <v>0</v>
      </c>
      <c r="T302" s="76">
        <f>+Provedor!T302+Provedor!T658</f>
        <v>0</v>
      </c>
      <c r="U302" s="76">
        <f>+Provedor!U302+Provedor!U658</f>
        <v>0</v>
      </c>
      <c r="V302" s="76">
        <f>+Provedor!V302+Provedor!V658</f>
        <v>0</v>
      </c>
      <c r="W302" s="76">
        <f>+Provedor!W302+Provedor!W658</f>
        <v>0</v>
      </c>
      <c r="X302" s="76">
        <f>+Provedor!X302+Provedor!X658</f>
        <v>0</v>
      </c>
      <c r="Y302" s="76">
        <f>+Provedor!Y302+Provedor!Y658</f>
        <v>0</v>
      </c>
      <c r="Z302" s="76">
        <f>+Provedor!Z302+Provedor!Z658</f>
        <v>0</v>
      </c>
      <c r="AA302" s="76">
        <f>+Provedor!AA302+Provedor!AA658</f>
        <v>0</v>
      </c>
      <c r="AB302" s="76">
        <f>+Provedor!AB302+Provedor!AB658</f>
        <v>0</v>
      </c>
      <c r="AC302" s="76">
        <f>+Provedor!AC302+Provedor!AC658</f>
        <v>0</v>
      </c>
      <c r="AD302" s="76">
        <f>+Provedor!AD302+Provedor!AD658</f>
        <v>0</v>
      </c>
      <c r="AE302" s="76">
        <f>+Provedor!AE302+Provedor!AE658</f>
        <v>0</v>
      </c>
      <c r="AF302" s="76">
        <f>+Provedor!AF302+Provedor!AF658</f>
        <v>0</v>
      </c>
      <c r="AG302" s="76">
        <f>+Provedor!AG302+Provedor!AG658</f>
        <v>0</v>
      </c>
      <c r="AH302" s="76">
        <f>+Provedor!AH302+Provedor!AH658</f>
        <v>0</v>
      </c>
      <c r="AI302" s="76">
        <f>+Provedor!AI302+Provedor!AI658</f>
        <v>0</v>
      </c>
      <c r="AJ302" s="76">
        <f>+Provedor!AJ302+Provedor!AJ658</f>
        <v>0</v>
      </c>
      <c r="AK302" s="76">
        <f>+Provedor!AK302+Provedor!AK658</f>
        <v>0</v>
      </c>
      <c r="AL302" s="76">
        <f>+Provedor!AL302+Provedor!AL658</f>
        <v>0</v>
      </c>
      <c r="AM302" s="76">
        <f>+Provedor!AM302+Provedor!AM658</f>
        <v>0</v>
      </c>
      <c r="AN302" s="76">
        <f>+Provedor!AN302+Provedor!AN658</f>
        <v>0</v>
      </c>
      <c r="AO302" s="76">
        <f>+Provedor!AO302+Provedor!AO658</f>
        <v>0</v>
      </c>
      <c r="AP302" s="76">
        <f>+Provedor!AP302+Provedor!AP658</f>
        <v>0</v>
      </c>
      <c r="AQ302" s="76">
        <f>+Provedor!AQ302+Provedor!AQ658</f>
        <v>0</v>
      </c>
      <c r="AR302" s="76">
        <f>+Provedor!AR302+Provedor!AR658</f>
        <v>0</v>
      </c>
      <c r="AS302" s="76">
        <f>+Provedor!AS302+Provedor!AS658</f>
        <v>0</v>
      </c>
      <c r="AT302" s="76">
        <f>+Provedor!AT302+Provedor!AT658</f>
        <v>0</v>
      </c>
      <c r="AU302" s="76">
        <f>+Provedor!AU302+Provedor!AU658</f>
        <v>0</v>
      </c>
    </row>
    <row r="303" spans="1:47" ht="14.1" customHeight="1" x14ac:dyDescent="0.2">
      <c r="A303" s="19" t="s">
        <v>288</v>
      </c>
      <c r="B303" s="20">
        <f>+Provedor!B303+Provedor!B659</f>
        <v>0</v>
      </c>
      <c r="C303" s="20">
        <f>+Provedor!C303+Provedor!C659</f>
        <v>0</v>
      </c>
      <c r="D303" s="20">
        <f>+Provedor!D303+Provedor!D659</f>
        <v>0</v>
      </c>
      <c r="E303" s="20">
        <f>+Provedor!E303+Provedor!E659</f>
        <v>0</v>
      </c>
      <c r="F303" s="20">
        <f>+Provedor!F303+Provedor!F659</f>
        <v>0</v>
      </c>
      <c r="G303" s="20">
        <f>+Provedor!G303+Provedor!G659</f>
        <v>0</v>
      </c>
      <c r="H303" s="20">
        <f>+Provedor!H303+Provedor!H659</f>
        <v>0</v>
      </c>
      <c r="I303" s="20">
        <f>+Provedor!I303+Provedor!I659</f>
        <v>0</v>
      </c>
      <c r="J303" s="20">
        <f>+Provedor!J303+Provedor!J659</f>
        <v>0</v>
      </c>
      <c r="K303" s="20">
        <f>+Provedor!K303+Provedor!K659</f>
        <v>0</v>
      </c>
      <c r="L303" s="20">
        <f>+Provedor!L303+Provedor!L659</f>
        <v>0</v>
      </c>
      <c r="M303" s="20">
        <f>+Provedor!M303+Provedor!M659</f>
        <v>0</v>
      </c>
      <c r="N303" s="20">
        <f>+Provedor!N303+Provedor!N659</f>
        <v>0</v>
      </c>
      <c r="O303" s="20">
        <f>+Provedor!O303+Provedor!O659</f>
        <v>0</v>
      </c>
      <c r="P303" s="20">
        <f>+Provedor!P303+Provedor!P659</f>
        <v>0</v>
      </c>
      <c r="Q303" s="20">
        <f>+Provedor!Q303+Provedor!Q659</f>
        <v>0</v>
      </c>
      <c r="R303" s="20">
        <f>+Provedor!R303+Provedor!R659</f>
        <v>0</v>
      </c>
      <c r="S303" s="20">
        <f>+Provedor!S303+Provedor!S659</f>
        <v>0</v>
      </c>
      <c r="T303" s="20">
        <f>+Provedor!T303+Provedor!T659</f>
        <v>0</v>
      </c>
      <c r="U303" s="20">
        <f>+Provedor!U303+Provedor!U659</f>
        <v>0</v>
      </c>
      <c r="V303" s="20">
        <f>+Provedor!V303+Provedor!V659</f>
        <v>0</v>
      </c>
      <c r="W303" s="20">
        <f>+Provedor!W303+Provedor!W659</f>
        <v>0</v>
      </c>
      <c r="X303" s="20">
        <f>+Provedor!X303+Provedor!X659</f>
        <v>0</v>
      </c>
      <c r="Y303" s="20">
        <f>+Provedor!Y303+Provedor!Y659</f>
        <v>0</v>
      </c>
      <c r="Z303" s="20">
        <f>+Provedor!Z303+Provedor!Z659</f>
        <v>0</v>
      </c>
      <c r="AA303" s="20">
        <f>+Provedor!AA303+Provedor!AA659</f>
        <v>0</v>
      </c>
      <c r="AB303" s="20">
        <f>+Provedor!AB303+Provedor!AB659</f>
        <v>0</v>
      </c>
      <c r="AC303" s="20">
        <f>+Provedor!AC303+Provedor!AC659</f>
        <v>0</v>
      </c>
      <c r="AD303" s="20">
        <f>+Provedor!AD303+Provedor!AD659</f>
        <v>0</v>
      </c>
      <c r="AE303" s="20">
        <f>+Provedor!AE303+Provedor!AE659</f>
        <v>0</v>
      </c>
      <c r="AF303" s="20">
        <f>+Provedor!AF303+Provedor!AF659</f>
        <v>0</v>
      </c>
      <c r="AG303" s="20">
        <f>+Provedor!AG303+Provedor!AG659</f>
        <v>0</v>
      </c>
      <c r="AH303" s="20">
        <f>+Provedor!AH303+Provedor!AH659</f>
        <v>0</v>
      </c>
      <c r="AI303" s="20">
        <f>+Provedor!AI303+Provedor!AI659</f>
        <v>0</v>
      </c>
      <c r="AJ303" s="20">
        <f>+Provedor!AJ303+Provedor!AJ659</f>
        <v>0</v>
      </c>
      <c r="AK303" s="20">
        <f>+Provedor!AK303+Provedor!AK659</f>
        <v>0</v>
      </c>
      <c r="AL303" s="20">
        <f>+Provedor!AL303+Provedor!AL659</f>
        <v>0</v>
      </c>
      <c r="AM303" s="20">
        <f>+Provedor!AM303+Provedor!AM659</f>
        <v>0</v>
      </c>
      <c r="AN303" s="20">
        <f>+Provedor!AN303+Provedor!AN659</f>
        <v>0</v>
      </c>
      <c r="AO303" s="20">
        <f>+Provedor!AO303+Provedor!AO659</f>
        <v>0</v>
      </c>
      <c r="AP303" s="20">
        <f>+Provedor!AP303+Provedor!AP659</f>
        <v>0</v>
      </c>
      <c r="AQ303" s="20">
        <f>+Provedor!AQ303+Provedor!AQ659</f>
        <v>0</v>
      </c>
      <c r="AR303" s="20">
        <f>+Provedor!AR303+Provedor!AR659</f>
        <v>0</v>
      </c>
      <c r="AS303" s="20">
        <f>+Provedor!AS303+Provedor!AS659</f>
        <v>0</v>
      </c>
      <c r="AT303" s="20">
        <f>+Provedor!AT303+Provedor!AT659</f>
        <v>0</v>
      </c>
      <c r="AU303" s="20">
        <f>+Provedor!AU303+Provedor!AU659</f>
        <v>0</v>
      </c>
    </row>
    <row r="304" spans="1:47" ht="14.1" customHeight="1" x14ac:dyDescent="0.2">
      <c r="A304" s="31" t="s">
        <v>109</v>
      </c>
      <c r="B304" s="20">
        <f>+Provedor!B304+Provedor!B660</f>
        <v>0</v>
      </c>
      <c r="C304" s="20">
        <f>+Provedor!C304+Provedor!C660</f>
        <v>0</v>
      </c>
      <c r="D304" s="20">
        <f>+Provedor!D304+Provedor!D660</f>
        <v>0</v>
      </c>
      <c r="E304" s="20">
        <f>+Provedor!E304+Provedor!E660</f>
        <v>0</v>
      </c>
      <c r="F304" s="20">
        <f>+Provedor!F304+Provedor!F660</f>
        <v>0</v>
      </c>
      <c r="G304" s="20">
        <f>+Provedor!G304+Provedor!G660</f>
        <v>0</v>
      </c>
      <c r="H304" s="20">
        <f>+Provedor!H304+Provedor!H660</f>
        <v>0</v>
      </c>
      <c r="I304" s="20">
        <f>+Provedor!I304+Provedor!I660</f>
        <v>0</v>
      </c>
      <c r="J304" s="20">
        <f>+Provedor!J304+Provedor!J660</f>
        <v>0</v>
      </c>
      <c r="K304" s="20">
        <f>+Provedor!K304+Provedor!K660</f>
        <v>0</v>
      </c>
      <c r="L304" s="20">
        <f>+Provedor!L304+Provedor!L660</f>
        <v>0</v>
      </c>
      <c r="M304" s="20">
        <f>+Provedor!M304+Provedor!M660</f>
        <v>0</v>
      </c>
      <c r="N304" s="20">
        <f>+Provedor!N304+Provedor!N660</f>
        <v>0</v>
      </c>
      <c r="O304" s="20">
        <f>+Provedor!O304+Provedor!O660</f>
        <v>0</v>
      </c>
      <c r="P304" s="20">
        <f>+Provedor!P304+Provedor!P660</f>
        <v>0</v>
      </c>
      <c r="Q304" s="20">
        <f>+Provedor!Q304+Provedor!Q660</f>
        <v>0</v>
      </c>
      <c r="R304" s="20">
        <f>+Provedor!R304+Provedor!R660</f>
        <v>0</v>
      </c>
      <c r="S304" s="20">
        <f>+Provedor!S304+Provedor!S660</f>
        <v>0</v>
      </c>
      <c r="T304" s="20">
        <f>+Provedor!T304+Provedor!T660</f>
        <v>0</v>
      </c>
      <c r="U304" s="20">
        <f>+Provedor!U304+Provedor!U660</f>
        <v>0</v>
      </c>
      <c r="V304" s="20">
        <f>+Provedor!V304+Provedor!V660</f>
        <v>0</v>
      </c>
      <c r="W304" s="20">
        <f>+Provedor!W304+Provedor!W660</f>
        <v>0</v>
      </c>
      <c r="X304" s="20">
        <f>+Provedor!X304+Provedor!X660</f>
        <v>0</v>
      </c>
      <c r="Y304" s="20">
        <f>+Provedor!Y304+Provedor!Y660</f>
        <v>0</v>
      </c>
      <c r="Z304" s="20">
        <f>+Provedor!Z304+Provedor!Z660</f>
        <v>0</v>
      </c>
      <c r="AA304" s="20">
        <f>+Provedor!AA304+Provedor!AA660</f>
        <v>0</v>
      </c>
      <c r="AB304" s="20">
        <f>+Provedor!AB304+Provedor!AB660</f>
        <v>0</v>
      </c>
      <c r="AC304" s="20">
        <f>+Provedor!AC304+Provedor!AC660</f>
        <v>0</v>
      </c>
      <c r="AD304" s="20">
        <f>+Provedor!AD304+Provedor!AD660</f>
        <v>0</v>
      </c>
      <c r="AE304" s="20">
        <f>+Provedor!AE304+Provedor!AE660</f>
        <v>0</v>
      </c>
      <c r="AF304" s="20">
        <f>+Provedor!AF304+Provedor!AF660</f>
        <v>0</v>
      </c>
      <c r="AG304" s="20">
        <f>+Provedor!AG304+Provedor!AG660</f>
        <v>0</v>
      </c>
      <c r="AH304" s="20">
        <f>+Provedor!AH304+Provedor!AH660</f>
        <v>0</v>
      </c>
      <c r="AI304" s="20">
        <f>+Provedor!AI304+Provedor!AI660</f>
        <v>0</v>
      </c>
      <c r="AJ304" s="20">
        <f>+Provedor!AJ304+Provedor!AJ660</f>
        <v>0</v>
      </c>
      <c r="AK304" s="20">
        <f>+Provedor!AK304+Provedor!AK660</f>
        <v>0</v>
      </c>
      <c r="AL304" s="20">
        <f>+Provedor!AL304+Provedor!AL660</f>
        <v>0</v>
      </c>
      <c r="AM304" s="20">
        <f>+Provedor!AM304+Provedor!AM660</f>
        <v>0</v>
      </c>
      <c r="AN304" s="20">
        <f>+Provedor!AN304+Provedor!AN660</f>
        <v>0</v>
      </c>
      <c r="AO304" s="20">
        <f>+Provedor!AO304+Provedor!AO660</f>
        <v>0</v>
      </c>
      <c r="AP304" s="20">
        <f>+Provedor!AP304+Provedor!AP660</f>
        <v>0</v>
      </c>
      <c r="AQ304" s="20">
        <f>+Provedor!AQ304+Provedor!AQ660</f>
        <v>0</v>
      </c>
      <c r="AR304" s="20">
        <f>+Provedor!AR304+Provedor!AR660</f>
        <v>0</v>
      </c>
      <c r="AS304" s="20">
        <f>+Provedor!AS304+Provedor!AS660</f>
        <v>0</v>
      </c>
      <c r="AT304" s="20">
        <f>+Provedor!AT304+Provedor!AT660</f>
        <v>0</v>
      </c>
      <c r="AU304" s="20">
        <f>+Provedor!AU304+Provedor!AU660</f>
        <v>0</v>
      </c>
    </row>
    <row r="305" spans="1:47" ht="14.1" customHeight="1" x14ac:dyDescent="0.2">
      <c r="A305" s="18" t="s">
        <v>4</v>
      </c>
      <c r="B305" s="20">
        <f>+Provedor!B305+Provedor!B661</f>
        <v>0</v>
      </c>
      <c r="C305" s="20">
        <f>+Provedor!C305+Provedor!C661</f>
        <v>0</v>
      </c>
      <c r="D305" s="20">
        <f>+Provedor!D305+Provedor!D661</f>
        <v>0</v>
      </c>
      <c r="E305" s="20">
        <f>+Provedor!E305+Provedor!E661</f>
        <v>0</v>
      </c>
      <c r="F305" s="20">
        <f>+Provedor!F305+Provedor!F661</f>
        <v>0</v>
      </c>
      <c r="G305" s="20">
        <f>+Provedor!G305+Provedor!G661</f>
        <v>0</v>
      </c>
      <c r="H305" s="20">
        <f>+Provedor!H305+Provedor!H661</f>
        <v>0</v>
      </c>
      <c r="I305" s="20">
        <f>+Provedor!I305+Provedor!I661</f>
        <v>0</v>
      </c>
      <c r="J305" s="20">
        <f>+Provedor!J305+Provedor!J661</f>
        <v>0</v>
      </c>
      <c r="K305" s="20">
        <f>+Provedor!K305+Provedor!K661</f>
        <v>0</v>
      </c>
      <c r="L305" s="20">
        <f>+Provedor!L305+Provedor!L661</f>
        <v>0</v>
      </c>
      <c r="M305" s="20">
        <f>+Provedor!M305+Provedor!M661</f>
        <v>0</v>
      </c>
      <c r="N305" s="20">
        <f>+Provedor!N305+Provedor!N661</f>
        <v>0</v>
      </c>
      <c r="O305" s="20">
        <f>+Provedor!O305+Provedor!O661</f>
        <v>0</v>
      </c>
      <c r="P305" s="20">
        <f>+Provedor!P305+Provedor!P661</f>
        <v>0</v>
      </c>
      <c r="Q305" s="20">
        <f>+Provedor!Q305+Provedor!Q661</f>
        <v>0</v>
      </c>
      <c r="R305" s="20">
        <f>+Provedor!R305+Provedor!R661</f>
        <v>0</v>
      </c>
      <c r="S305" s="20">
        <f>+Provedor!S305+Provedor!S661</f>
        <v>0</v>
      </c>
      <c r="T305" s="20">
        <f>+Provedor!T305+Provedor!T661</f>
        <v>0</v>
      </c>
      <c r="U305" s="20">
        <f>+Provedor!U305+Provedor!U661</f>
        <v>0</v>
      </c>
      <c r="V305" s="20">
        <f>+Provedor!V305+Provedor!V661</f>
        <v>0</v>
      </c>
      <c r="W305" s="20">
        <f>+Provedor!W305+Provedor!W661</f>
        <v>0</v>
      </c>
      <c r="X305" s="20">
        <f>+Provedor!X305+Provedor!X661</f>
        <v>0</v>
      </c>
      <c r="Y305" s="20">
        <f>+Provedor!Y305+Provedor!Y661</f>
        <v>0</v>
      </c>
      <c r="Z305" s="20">
        <f>+Provedor!Z305+Provedor!Z661</f>
        <v>0</v>
      </c>
      <c r="AA305" s="20">
        <f>+Provedor!AA305+Provedor!AA661</f>
        <v>0</v>
      </c>
      <c r="AB305" s="20">
        <f>+Provedor!AB305+Provedor!AB661</f>
        <v>0</v>
      </c>
      <c r="AC305" s="20">
        <f>+Provedor!AC305+Provedor!AC661</f>
        <v>0</v>
      </c>
      <c r="AD305" s="20">
        <f>+Provedor!AD305+Provedor!AD661</f>
        <v>0</v>
      </c>
      <c r="AE305" s="20">
        <f>+Provedor!AE305+Provedor!AE661</f>
        <v>0</v>
      </c>
      <c r="AF305" s="20">
        <f>+Provedor!AF305+Provedor!AF661</f>
        <v>0</v>
      </c>
      <c r="AG305" s="20">
        <f>+Provedor!AG305+Provedor!AG661</f>
        <v>0</v>
      </c>
      <c r="AH305" s="20">
        <f>+Provedor!AH305+Provedor!AH661</f>
        <v>0</v>
      </c>
      <c r="AI305" s="20">
        <f>+Provedor!AI305+Provedor!AI661</f>
        <v>0</v>
      </c>
      <c r="AJ305" s="20">
        <f>+Provedor!AJ305+Provedor!AJ661</f>
        <v>0</v>
      </c>
      <c r="AK305" s="20">
        <f>+Provedor!AK305+Provedor!AK661</f>
        <v>0</v>
      </c>
      <c r="AL305" s="20">
        <f>+Provedor!AL305+Provedor!AL661</f>
        <v>0</v>
      </c>
      <c r="AM305" s="20">
        <f>+Provedor!AM305+Provedor!AM661</f>
        <v>0</v>
      </c>
      <c r="AN305" s="20">
        <f>+Provedor!AN305+Provedor!AN661</f>
        <v>0</v>
      </c>
      <c r="AO305" s="20">
        <f>+Provedor!AO305+Provedor!AO661</f>
        <v>0</v>
      </c>
      <c r="AP305" s="20">
        <f>+Provedor!AP305+Provedor!AP661</f>
        <v>0</v>
      </c>
      <c r="AQ305" s="20">
        <f>+Provedor!AQ305+Provedor!AQ661</f>
        <v>0</v>
      </c>
      <c r="AR305" s="20">
        <f>+Provedor!AR305+Provedor!AR661</f>
        <v>0</v>
      </c>
      <c r="AS305" s="20">
        <f>+Provedor!AS305+Provedor!AS661</f>
        <v>0</v>
      </c>
      <c r="AT305" s="20">
        <f>+Provedor!AT305+Provedor!AT661</f>
        <v>0</v>
      </c>
      <c r="AU305" s="20">
        <f>+Provedor!AU305+Provedor!AU661</f>
        <v>0</v>
      </c>
    </row>
    <row r="306" spans="1:47" ht="14.1" customHeight="1" x14ac:dyDescent="0.2">
      <c r="A306" s="16" t="s">
        <v>21</v>
      </c>
      <c r="B306" s="76">
        <f>+Provedor!B306+Provedor!B662</f>
        <v>0</v>
      </c>
      <c r="C306" s="76">
        <f>+Provedor!C306+Provedor!C662</f>
        <v>0</v>
      </c>
      <c r="D306" s="76">
        <f>+Provedor!D306+Provedor!D662</f>
        <v>0</v>
      </c>
      <c r="E306" s="76">
        <f>+Provedor!E306+Provedor!E662</f>
        <v>0</v>
      </c>
      <c r="F306" s="76">
        <f>+Provedor!F306+Provedor!F662</f>
        <v>0</v>
      </c>
      <c r="G306" s="76">
        <f>+Provedor!G306+Provedor!G662</f>
        <v>0</v>
      </c>
      <c r="H306" s="76">
        <f>+Provedor!H306+Provedor!H662</f>
        <v>0</v>
      </c>
      <c r="I306" s="76">
        <f>+Provedor!I306+Provedor!I662</f>
        <v>0</v>
      </c>
      <c r="J306" s="76">
        <f>+Provedor!J306+Provedor!J662</f>
        <v>0</v>
      </c>
      <c r="K306" s="76">
        <f>+Provedor!K306+Provedor!K662</f>
        <v>0</v>
      </c>
      <c r="L306" s="76">
        <f>+Provedor!L306+Provedor!L662</f>
        <v>0</v>
      </c>
      <c r="M306" s="76">
        <f>+Provedor!M306+Provedor!M662</f>
        <v>0</v>
      </c>
      <c r="N306" s="76">
        <f>+Provedor!N306+Provedor!N662</f>
        <v>0</v>
      </c>
      <c r="O306" s="76">
        <f>+Provedor!O306+Provedor!O662</f>
        <v>0</v>
      </c>
      <c r="P306" s="76">
        <f>+Provedor!P306+Provedor!P662</f>
        <v>0</v>
      </c>
      <c r="Q306" s="76">
        <f>+Provedor!Q306+Provedor!Q662</f>
        <v>0</v>
      </c>
      <c r="R306" s="76">
        <f>+Provedor!R306+Provedor!R662</f>
        <v>0</v>
      </c>
      <c r="S306" s="76">
        <f>+Provedor!S306+Provedor!S662</f>
        <v>0</v>
      </c>
      <c r="T306" s="76">
        <f>+Provedor!T306+Provedor!T662</f>
        <v>0</v>
      </c>
      <c r="U306" s="76">
        <f>+Provedor!U306+Provedor!U662</f>
        <v>0</v>
      </c>
      <c r="V306" s="76">
        <f>+Provedor!V306+Provedor!V662</f>
        <v>0</v>
      </c>
      <c r="W306" s="76">
        <f>+Provedor!W306+Provedor!W662</f>
        <v>0</v>
      </c>
      <c r="X306" s="76">
        <f>+Provedor!X306+Provedor!X662</f>
        <v>0</v>
      </c>
      <c r="Y306" s="76">
        <f>+Provedor!Y306+Provedor!Y662</f>
        <v>0</v>
      </c>
      <c r="Z306" s="76">
        <f>+Provedor!Z306+Provedor!Z662</f>
        <v>0</v>
      </c>
      <c r="AA306" s="76">
        <f>+Provedor!AA306+Provedor!AA662</f>
        <v>0</v>
      </c>
      <c r="AB306" s="76">
        <f>+Provedor!AB306+Provedor!AB662</f>
        <v>0</v>
      </c>
      <c r="AC306" s="76">
        <f>+Provedor!AC306+Provedor!AC662</f>
        <v>0</v>
      </c>
      <c r="AD306" s="76">
        <f>+Provedor!AD306+Provedor!AD662</f>
        <v>0</v>
      </c>
      <c r="AE306" s="76">
        <f>+Provedor!AE306+Provedor!AE662</f>
        <v>0</v>
      </c>
      <c r="AF306" s="76">
        <f>+Provedor!AF306+Provedor!AF662</f>
        <v>0</v>
      </c>
      <c r="AG306" s="76">
        <f>+Provedor!AG306+Provedor!AG662</f>
        <v>0</v>
      </c>
      <c r="AH306" s="76">
        <f>+Provedor!AH306+Provedor!AH662</f>
        <v>0</v>
      </c>
      <c r="AI306" s="76">
        <f>+Provedor!AI306+Provedor!AI662</f>
        <v>0</v>
      </c>
      <c r="AJ306" s="76">
        <f>+Provedor!AJ306+Provedor!AJ662</f>
        <v>0</v>
      </c>
      <c r="AK306" s="76">
        <f>+Provedor!AK306+Provedor!AK662</f>
        <v>0</v>
      </c>
      <c r="AL306" s="76">
        <f>+Provedor!AL306+Provedor!AL662</f>
        <v>0</v>
      </c>
      <c r="AM306" s="76">
        <f>+Provedor!AM306+Provedor!AM662</f>
        <v>0</v>
      </c>
      <c r="AN306" s="76">
        <f>+Provedor!AN306+Provedor!AN662</f>
        <v>0</v>
      </c>
      <c r="AO306" s="76">
        <f>+Provedor!AO306+Provedor!AO662</f>
        <v>0</v>
      </c>
      <c r="AP306" s="76">
        <f>+Provedor!AP306+Provedor!AP662</f>
        <v>0</v>
      </c>
      <c r="AQ306" s="76">
        <f>+Provedor!AQ306+Provedor!AQ662</f>
        <v>0</v>
      </c>
      <c r="AR306" s="76">
        <f>+Provedor!AR306+Provedor!AR662</f>
        <v>0</v>
      </c>
      <c r="AS306" s="76">
        <f>+Provedor!AS306+Provedor!AS662</f>
        <v>0</v>
      </c>
      <c r="AT306" s="76">
        <f>+Provedor!AT306+Provedor!AT662</f>
        <v>0</v>
      </c>
      <c r="AU306" s="76">
        <f>+Provedor!AU306+Provedor!AU662</f>
        <v>0</v>
      </c>
    </row>
    <row r="307" spans="1:47" ht="14.1" customHeight="1" x14ac:dyDescent="0.2">
      <c r="A307" s="33" t="s">
        <v>150</v>
      </c>
      <c r="B307" s="76">
        <f>+Provedor!B307+Provedor!B663</f>
        <v>0</v>
      </c>
      <c r="C307" s="76">
        <f>+Provedor!C307+Provedor!C663</f>
        <v>0</v>
      </c>
      <c r="D307" s="76">
        <f>+Provedor!D307+Provedor!D663</f>
        <v>0</v>
      </c>
      <c r="E307" s="76">
        <f>+Provedor!E307+Provedor!E663</f>
        <v>0</v>
      </c>
      <c r="F307" s="76">
        <f>+Provedor!F307+Provedor!F663</f>
        <v>0</v>
      </c>
      <c r="G307" s="76">
        <f>+Provedor!G307+Provedor!G663</f>
        <v>0</v>
      </c>
      <c r="H307" s="76">
        <f>+Provedor!H307+Provedor!H663</f>
        <v>0</v>
      </c>
      <c r="I307" s="76">
        <f>+Provedor!I307+Provedor!I663</f>
        <v>0</v>
      </c>
      <c r="J307" s="76">
        <f>+Provedor!J307+Provedor!J663</f>
        <v>0</v>
      </c>
      <c r="K307" s="76">
        <f>+Provedor!K307+Provedor!K663</f>
        <v>0</v>
      </c>
      <c r="L307" s="76">
        <f>+Provedor!L307+Provedor!L663</f>
        <v>0</v>
      </c>
      <c r="M307" s="76">
        <f>+Provedor!M307+Provedor!M663</f>
        <v>0</v>
      </c>
      <c r="N307" s="76">
        <f>+Provedor!N307+Provedor!N663</f>
        <v>0</v>
      </c>
      <c r="O307" s="76">
        <f>+Provedor!O307+Provedor!O663</f>
        <v>0</v>
      </c>
      <c r="P307" s="76">
        <f>+Provedor!P307+Provedor!P663</f>
        <v>0</v>
      </c>
      <c r="Q307" s="76">
        <f>+Provedor!Q307+Provedor!Q663</f>
        <v>0</v>
      </c>
      <c r="R307" s="76">
        <f>+Provedor!R307+Provedor!R663</f>
        <v>0</v>
      </c>
      <c r="S307" s="76">
        <f>+Provedor!S307+Provedor!S663</f>
        <v>0</v>
      </c>
      <c r="T307" s="76">
        <f>+Provedor!T307+Provedor!T663</f>
        <v>0</v>
      </c>
      <c r="U307" s="76">
        <f>+Provedor!U307+Provedor!U663</f>
        <v>0</v>
      </c>
      <c r="V307" s="76">
        <f>+Provedor!V307+Provedor!V663</f>
        <v>0</v>
      </c>
      <c r="W307" s="76">
        <f>+Provedor!W307+Provedor!W663</f>
        <v>0</v>
      </c>
      <c r="X307" s="76">
        <f>+Provedor!X307+Provedor!X663</f>
        <v>0</v>
      </c>
      <c r="Y307" s="76">
        <f>+Provedor!Y307+Provedor!Y663</f>
        <v>0</v>
      </c>
      <c r="Z307" s="76">
        <f>+Provedor!Z307+Provedor!Z663</f>
        <v>0</v>
      </c>
      <c r="AA307" s="76">
        <f>+Provedor!AA307+Provedor!AA663</f>
        <v>0</v>
      </c>
      <c r="AB307" s="76">
        <f>+Provedor!AB307+Provedor!AB663</f>
        <v>0</v>
      </c>
      <c r="AC307" s="76">
        <f>+Provedor!AC307+Provedor!AC663</f>
        <v>0</v>
      </c>
      <c r="AD307" s="76">
        <f>+Provedor!AD307+Provedor!AD663</f>
        <v>0</v>
      </c>
      <c r="AE307" s="76">
        <f>+Provedor!AE307+Provedor!AE663</f>
        <v>0</v>
      </c>
      <c r="AF307" s="76">
        <f>+Provedor!AF307+Provedor!AF663</f>
        <v>0</v>
      </c>
      <c r="AG307" s="76">
        <f>+Provedor!AG307+Provedor!AG663</f>
        <v>0</v>
      </c>
      <c r="AH307" s="76">
        <f>+Provedor!AH307+Provedor!AH663</f>
        <v>0</v>
      </c>
      <c r="AI307" s="76">
        <f>+Provedor!AI307+Provedor!AI663</f>
        <v>0</v>
      </c>
      <c r="AJ307" s="76">
        <f>+Provedor!AJ307+Provedor!AJ663</f>
        <v>0</v>
      </c>
      <c r="AK307" s="76">
        <f>+Provedor!AK307+Provedor!AK663</f>
        <v>0</v>
      </c>
      <c r="AL307" s="76">
        <f>+Provedor!AL307+Provedor!AL663</f>
        <v>0</v>
      </c>
      <c r="AM307" s="76">
        <f>+Provedor!AM307+Provedor!AM663</f>
        <v>0</v>
      </c>
      <c r="AN307" s="76">
        <f>+Provedor!AN307+Provedor!AN663</f>
        <v>0</v>
      </c>
      <c r="AO307" s="76">
        <f>+Provedor!AO307+Provedor!AO663</f>
        <v>0</v>
      </c>
      <c r="AP307" s="76">
        <f>+Provedor!AP307+Provedor!AP663</f>
        <v>0</v>
      </c>
      <c r="AQ307" s="76">
        <f>+Provedor!AQ307+Provedor!AQ663</f>
        <v>0</v>
      </c>
      <c r="AR307" s="76">
        <f>+Provedor!AR307+Provedor!AR663</f>
        <v>0</v>
      </c>
      <c r="AS307" s="76">
        <f>+Provedor!AS307+Provedor!AS663</f>
        <v>0</v>
      </c>
      <c r="AT307" s="76">
        <f>+Provedor!AT307+Provedor!AT663</f>
        <v>0</v>
      </c>
      <c r="AU307" s="76">
        <f>+Provedor!AU307+Provedor!AU663</f>
        <v>0</v>
      </c>
    </row>
    <row r="308" spans="1:47" ht="14.1" customHeight="1" x14ac:dyDescent="0.2">
      <c r="A308" s="33" t="s">
        <v>151</v>
      </c>
      <c r="B308" s="76">
        <f>+Provedor!B308+Provedor!B664</f>
        <v>0</v>
      </c>
      <c r="C308" s="76">
        <f>+Provedor!C308+Provedor!C664</f>
        <v>0</v>
      </c>
      <c r="D308" s="76">
        <f>+Provedor!D308+Provedor!D664</f>
        <v>0</v>
      </c>
      <c r="E308" s="76">
        <f>+Provedor!E308+Provedor!E664</f>
        <v>0</v>
      </c>
      <c r="F308" s="76">
        <f>+Provedor!F308+Provedor!F664</f>
        <v>0</v>
      </c>
      <c r="G308" s="76">
        <f>+Provedor!G308+Provedor!G664</f>
        <v>0</v>
      </c>
      <c r="H308" s="76">
        <f>+Provedor!H308+Provedor!H664</f>
        <v>0</v>
      </c>
      <c r="I308" s="76">
        <f>+Provedor!I308+Provedor!I664</f>
        <v>0</v>
      </c>
      <c r="J308" s="76">
        <f>+Provedor!J308+Provedor!J664</f>
        <v>0</v>
      </c>
      <c r="K308" s="76">
        <f>+Provedor!K308+Provedor!K664</f>
        <v>0</v>
      </c>
      <c r="L308" s="76">
        <f>+Provedor!L308+Provedor!L664</f>
        <v>0</v>
      </c>
      <c r="M308" s="76">
        <f>+Provedor!M308+Provedor!M664</f>
        <v>0</v>
      </c>
      <c r="N308" s="76">
        <f>+Provedor!N308+Provedor!N664</f>
        <v>0</v>
      </c>
      <c r="O308" s="76">
        <f>+Provedor!O308+Provedor!O664</f>
        <v>0</v>
      </c>
      <c r="P308" s="76">
        <f>+Provedor!P308+Provedor!P664</f>
        <v>0</v>
      </c>
      <c r="Q308" s="76">
        <f>+Provedor!Q308+Provedor!Q664</f>
        <v>0</v>
      </c>
      <c r="R308" s="76">
        <f>+Provedor!R308+Provedor!R664</f>
        <v>0</v>
      </c>
      <c r="S308" s="76">
        <f>+Provedor!S308+Provedor!S664</f>
        <v>0</v>
      </c>
      <c r="T308" s="76">
        <f>+Provedor!T308+Provedor!T664</f>
        <v>0</v>
      </c>
      <c r="U308" s="76">
        <f>+Provedor!U308+Provedor!U664</f>
        <v>0</v>
      </c>
      <c r="V308" s="76">
        <f>+Provedor!V308+Provedor!V664</f>
        <v>0</v>
      </c>
      <c r="W308" s="76">
        <f>+Provedor!W308+Provedor!W664</f>
        <v>0</v>
      </c>
      <c r="X308" s="76">
        <f>+Provedor!X308+Provedor!X664</f>
        <v>0</v>
      </c>
      <c r="Y308" s="76">
        <f>+Provedor!Y308+Provedor!Y664</f>
        <v>0</v>
      </c>
      <c r="Z308" s="76">
        <f>+Provedor!Z308+Provedor!Z664</f>
        <v>0</v>
      </c>
      <c r="AA308" s="76">
        <f>+Provedor!AA308+Provedor!AA664</f>
        <v>0</v>
      </c>
      <c r="AB308" s="76">
        <f>+Provedor!AB308+Provedor!AB664</f>
        <v>0</v>
      </c>
      <c r="AC308" s="76">
        <f>+Provedor!AC308+Provedor!AC664</f>
        <v>0</v>
      </c>
      <c r="AD308" s="76">
        <f>+Provedor!AD308+Provedor!AD664</f>
        <v>0</v>
      </c>
      <c r="AE308" s="76">
        <f>+Provedor!AE308+Provedor!AE664</f>
        <v>0</v>
      </c>
      <c r="AF308" s="76">
        <f>+Provedor!AF308+Provedor!AF664</f>
        <v>0</v>
      </c>
      <c r="AG308" s="76">
        <f>+Provedor!AG308+Provedor!AG664</f>
        <v>0</v>
      </c>
      <c r="AH308" s="76">
        <f>+Provedor!AH308+Provedor!AH664</f>
        <v>0</v>
      </c>
      <c r="AI308" s="76">
        <f>+Provedor!AI308+Provedor!AI664</f>
        <v>0</v>
      </c>
      <c r="AJ308" s="76">
        <f>+Provedor!AJ308+Provedor!AJ664</f>
        <v>0</v>
      </c>
      <c r="AK308" s="76">
        <f>+Provedor!AK308+Provedor!AK664</f>
        <v>0</v>
      </c>
      <c r="AL308" s="76">
        <f>+Provedor!AL308+Provedor!AL664</f>
        <v>0</v>
      </c>
      <c r="AM308" s="76">
        <f>+Provedor!AM308+Provedor!AM664</f>
        <v>0</v>
      </c>
      <c r="AN308" s="76">
        <f>+Provedor!AN308+Provedor!AN664</f>
        <v>0</v>
      </c>
      <c r="AO308" s="76">
        <f>+Provedor!AO308+Provedor!AO664</f>
        <v>0</v>
      </c>
      <c r="AP308" s="76">
        <f>+Provedor!AP308+Provedor!AP664</f>
        <v>0</v>
      </c>
      <c r="AQ308" s="76">
        <f>+Provedor!AQ308+Provedor!AQ664</f>
        <v>0</v>
      </c>
      <c r="AR308" s="76">
        <f>+Provedor!AR308+Provedor!AR664</f>
        <v>0</v>
      </c>
      <c r="AS308" s="76">
        <f>+Provedor!AS308+Provedor!AS664</f>
        <v>0</v>
      </c>
      <c r="AT308" s="76">
        <f>+Provedor!AT308+Provedor!AT664</f>
        <v>0</v>
      </c>
      <c r="AU308" s="76">
        <f>+Provedor!AU308+Provedor!AU664</f>
        <v>0</v>
      </c>
    </row>
    <row r="309" spans="1:47" ht="14.1" customHeight="1" x14ac:dyDescent="0.2">
      <c r="A309" s="33" t="s">
        <v>152</v>
      </c>
      <c r="B309" s="76">
        <f>+Provedor!B309+Provedor!B665</f>
        <v>0</v>
      </c>
      <c r="C309" s="76">
        <f>+Provedor!C309+Provedor!C665</f>
        <v>0</v>
      </c>
      <c r="D309" s="76">
        <f>+Provedor!D309+Provedor!D665</f>
        <v>0</v>
      </c>
      <c r="E309" s="76">
        <f>+Provedor!E309+Provedor!E665</f>
        <v>0</v>
      </c>
      <c r="F309" s="76">
        <f>+Provedor!F309+Provedor!F665</f>
        <v>0</v>
      </c>
      <c r="G309" s="76">
        <f>+Provedor!G309+Provedor!G665</f>
        <v>0</v>
      </c>
      <c r="H309" s="76">
        <f>+Provedor!H309+Provedor!H665</f>
        <v>0</v>
      </c>
      <c r="I309" s="76">
        <f>+Provedor!I309+Provedor!I665</f>
        <v>0</v>
      </c>
      <c r="J309" s="76">
        <f>+Provedor!J309+Provedor!J665</f>
        <v>0</v>
      </c>
      <c r="K309" s="76">
        <f>+Provedor!K309+Provedor!K665</f>
        <v>0</v>
      </c>
      <c r="L309" s="76">
        <f>+Provedor!L309+Provedor!L665</f>
        <v>0</v>
      </c>
      <c r="M309" s="76">
        <f>+Provedor!M309+Provedor!M665</f>
        <v>0</v>
      </c>
      <c r="N309" s="76">
        <f>+Provedor!N309+Provedor!N665</f>
        <v>0</v>
      </c>
      <c r="O309" s="76">
        <f>+Provedor!O309+Provedor!O665</f>
        <v>0</v>
      </c>
      <c r="P309" s="76">
        <f>+Provedor!P309+Provedor!P665</f>
        <v>0</v>
      </c>
      <c r="Q309" s="76">
        <f>+Provedor!Q309+Provedor!Q665</f>
        <v>0</v>
      </c>
      <c r="R309" s="76">
        <f>+Provedor!R309+Provedor!R665</f>
        <v>0</v>
      </c>
      <c r="S309" s="76">
        <f>+Provedor!S309+Provedor!S665</f>
        <v>0</v>
      </c>
      <c r="T309" s="76">
        <f>+Provedor!T309+Provedor!T665</f>
        <v>0</v>
      </c>
      <c r="U309" s="76">
        <f>+Provedor!U309+Provedor!U665</f>
        <v>0</v>
      </c>
      <c r="V309" s="76">
        <f>+Provedor!V309+Provedor!V665</f>
        <v>0</v>
      </c>
      <c r="W309" s="76">
        <f>+Provedor!W309+Provedor!W665</f>
        <v>0</v>
      </c>
      <c r="X309" s="76">
        <f>+Provedor!X309+Provedor!X665</f>
        <v>0</v>
      </c>
      <c r="Y309" s="76">
        <f>+Provedor!Y309+Provedor!Y665</f>
        <v>0</v>
      </c>
      <c r="Z309" s="76">
        <f>+Provedor!Z309+Provedor!Z665</f>
        <v>0</v>
      </c>
      <c r="AA309" s="76">
        <f>+Provedor!AA309+Provedor!AA665</f>
        <v>0</v>
      </c>
      <c r="AB309" s="76">
        <f>+Provedor!AB309+Provedor!AB665</f>
        <v>0</v>
      </c>
      <c r="AC309" s="76">
        <f>+Provedor!AC309+Provedor!AC665</f>
        <v>0</v>
      </c>
      <c r="AD309" s="76">
        <f>+Provedor!AD309+Provedor!AD665</f>
        <v>0</v>
      </c>
      <c r="AE309" s="76">
        <f>+Provedor!AE309+Provedor!AE665</f>
        <v>0</v>
      </c>
      <c r="AF309" s="76">
        <f>+Provedor!AF309+Provedor!AF665</f>
        <v>0</v>
      </c>
      <c r="AG309" s="76">
        <f>+Provedor!AG309+Provedor!AG665</f>
        <v>0</v>
      </c>
      <c r="AH309" s="76">
        <f>+Provedor!AH309+Provedor!AH665</f>
        <v>0</v>
      </c>
      <c r="AI309" s="76">
        <f>+Provedor!AI309+Provedor!AI665</f>
        <v>0</v>
      </c>
      <c r="AJ309" s="76">
        <f>+Provedor!AJ309+Provedor!AJ665</f>
        <v>0</v>
      </c>
      <c r="AK309" s="76">
        <f>+Provedor!AK309+Provedor!AK665</f>
        <v>0</v>
      </c>
      <c r="AL309" s="76">
        <f>+Provedor!AL309+Provedor!AL665</f>
        <v>0</v>
      </c>
      <c r="AM309" s="76">
        <f>+Provedor!AM309+Provedor!AM665</f>
        <v>0</v>
      </c>
      <c r="AN309" s="76">
        <f>+Provedor!AN309+Provedor!AN665</f>
        <v>0</v>
      </c>
      <c r="AO309" s="76">
        <f>+Provedor!AO309+Provedor!AO665</f>
        <v>0</v>
      </c>
      <c r="AP309" s="76">
        <f>+Provedor!AP309+Provedor!AP665</f>
        <v>0</v>
      </c>
      <c r="AQ309" s="76">
        <f>+Provedor!AQ309+Provedor!AQ665</f>
        <v>0</v>
      </c>
      <c r="AR309" s="76">
        <f>+Provedor!AR309+Provedor!AR665</f>
        <v>0</v>
      </c>
      <c r="AS309" s="76">
        <f>+Provedor!AS309+Provedor!AS665</f>
        <v>0</v>
      </c>
      <c r="AT309" s="76">
        <f>+Provedor!AT309+Provedor!AT665</f>
        <v>0</v>
      </c>
      <c r="AU309" s="76">
        <f>+Provedor!AU309+Provedor!AU665</f>
        <v>0</v>
      </c>
    </row>
    <row r="310" spans="1:47" ht="14.1" customHeight="1" x14ac:dyDescent="0.2">
      <c r="A310" s="16" t="s">
        <v>138</v>
      </c>
      <c r="B310" s="76">
        <f>+Provedor!B310+Provedor!B666</f>
        <v>0</v>
      </c>
      <c r="C310" s="76">
        <f>+Provedor!C310+Provedor!C666</f>
        <v>0</v>
      </c>
      <c r="D310" s="76">
        <f>+Provedor!D310+Provedor!D666</f>
        <v>0</v>
      </c>
      <c r="E310" s="76">
        <f>+Provedor!E310+Provedor!E666</f>
        <v>0</v>
      </c>
      <c r="F310" s="76">
        <f>+Provedor!F310+Provedor!F666</f>
        <v>0</v>
      </c>
      <c r="G310" s="76">
        <f>+Provedor!G310+Provedor!G666</f>
        <v>0</v>
      </c>
      <c r="H310" s="76">
        <f>+Provedor!H310+Provedor!H666</f>
        <v>0</v>
      </c>
      <c r="I310" s="76">
        <f>+Provedor!I310+Provedor!I666</f>
        <v>0</v>
      </c>
      <c r="J310" s="76">
        <f>+Provedor!J310+Provedor!J666</f>
        <v>0</v>
      </c>
      <c r="K310" s="76">
        <f>+Provedor!K310+Provedor!K666</f>
        <v>0</v>
      </c>
      <c r="L310" s="76">
        <f>+Provedor!L310+Provedor!L666</f>
        <v>0</v>
      </c>
      <c r="M310" s="76">
        <f>+Provedor!M310+Provedor!M666</f>
        <v>0</v>
      </c>
      <c r="N310" s="76">
        <f>+Provedor!N310+Provedor!N666</f>
        <v>0</v>
      </c>
      <c r="O310" s="76">
        <f>+Provedor!O310+Provedor!O666</f>
        <v>0</v>
      </c>
      <c r="P310" s="76">
        <f>+Provedor!P310+Provedor!P666</f>
        <v>0</v>
      </c>
      <c r="Q310" s="76">
        <f>+Provedor!Q310+Provedor!Q666</f>
        <v>0</v>
      </c>
      <c r="R310" s="76">
        <f>+Provedor!R310+Provedor!R666</f>
        <v>0</v>
      </c>
      <c r="S310" s="76">
        <f>+Provedor!S310+Provedor!S666</f>
        <v>0</v>
      </c>
      <c r="T310" s="76">
        <f>+Provedor!T310+Provedor!T666</f>
        <v>0</v>
      </c>
      <c r="U310" s="76">
        <f>+Provedor!U310+Provedor!U666</f>
        <v>0</v>
      </c>
      <c r="V310" s="76">
        <f>+Provedor!V310+Provedor!V666</f>
        <v>0</v>
      </c>
      <c r="W310" s="76">
        <f>+Provedor!W310+Provedor!W666</f>
        <v>0</v>
      </c>
      <c r="X310" s="76">
        <f>+Provedor!X310+Provedor!X666</f>
        <v>0</v>
      </c>
      <c r="Y310" s="76">
        <f>+Provedor!Y310+Provedor!Y666</f>
        <v>0</v>
      </c>
      <c r="Z310" s="76">
        <f>+Provedor!Z310+Provedor!Z666</f>
        <v>0</v>
      </c>
      <c r="AA310" s="76">
        <f>+Provedor!AA310+Provedor!AA666</f>
        <v>0</v>
      </c>
      <c r="AB310" s="76">
        <f>+Provedor!AB310+Provedor!AB666</f>
        <v>0</v>
      </c>
      <c r="AC310" s="76">
        <f>+Provedor!AC310+Provedor!AC666</f>
        <v>0</v>
      </c>
      <c r="AD310" s="76">
        <f>+Provedor!AD310+Provedor!AD666</f>
        <v>0</v>
      </c>
      <c r="AE310" s="76">
        <f>+Provedor!AE310+Provedor!AE666</f>
        <v>0</v>
      </c>
      <c r="AF310" s="76">
        <f>+Provedor!AF310+Provedor!AF666</f>
        <v>0</v>
      </c>
      <c r="AG310" s="76">
        <f>+Provedor!AG310+Provedor!AG666</f>
        <v>0</v>
      </c>
      <c r="AH310" s="76">
        <f>+Provedor!AH310+Provedor!AH666</f>
        <v>0</v>
      </c>
      <c r="AI310" s="76">
        <f>+Provedor!AI310+Provedor!AI666</f>
        <v>0</v>
      </c>
      <c r="AJ310" s="76">
        <f>+Provedor!AJ310+Provedor!AJ666</f>
        <v>0</v>
      </c>
      <c r="AK310" s="76">
        <f>+Provedor!AK310+Provedor!AK666</f>
        <v>0</v>
      </c>
      <c r="AL310" s="76">
        <f>+Provedor!AL310+Provedor!AL666</f>
        <v>0</v>
      </c>
      <c r="AM310" s="76">
        <f>+Provedor!AM310+Provedor!AM666</f>
        <v>0</v>
      </c>
      <c r="AN310" s="76">
        <f>+Provedor!AN310+Provedor!AN666</f>
        <v>0</v>
      </c>
      <c r="AO310" s="76">
        <f>+Provedor!AO310+Provedor!AO666</f>
        <v>0</v>
      </c>
      <c r="AP310" s="76">
        <f>+Provedor!AP310+Provedor!AP666</f>
        <v>0</v>
      </c>
      <c r="AQ310" s="76">
        <f>+Provedor!AQ310+Provedor!AQ666</f>
        <v>0</v>
      </c>
      <c r="AR310" s="76">
        <f>+Provedor!AR310+Provedor!AR666</f>
        <v>0</v>
      </c>
      <c r="AS310" s="76">
        <f>+Provedor!AS310+Provedor!AS666</f>
        <v>0</v>
      </c>
      <c r="AT310" s="76">
        <f>+Provedor!AT310+Provedor!AT666</f>
        <v>0</v>
      </c>
      <c r="AU310" s="76">
        <f>+Provedor!AU310+Provedor!AU666</f>
        <v>0</v>
      </c>
    </row>
    <row r="311" spans="1:47" ht="14.1" customHeight="1" x14ac:dyDescent="0.2">
      <c r="A311" s="16" t="s">
        <v>289</v>
      </c>
      <c r="B311" s="76">
        <f>+Provedor!B311+Provedor!B667</f>
        <v>0</v>
      </c>
      <c r="C311" s="76">
        <f>+Provedor!C311+Provedor!C667</f>
        <v>0</v>
      </c>
      <c r="D311" s="76">
        <f>+Provedor!D311+Provedor!D667</f>
        <v>0</v>
      </c>
      <c r="E311" s="76">
        <f>+Provedor!E311+Provedor!E667</f>
        <v>0</v>
      </c>
      <c r="F311" s="76">
        <f>+Provedor!F311+Provedor!F667</f>
        <v>0</v>
      </c>
      <c r="G311" s="76">
        <f>+Provedor!G311+Provedor!G667</f>
        <v>0</v>
      </c>
      <c r="H311" s="76">
        <f>+Provedor!H311+Provedor!H667</f>
        <v>0</v>
      </c>
      <c r="I311" s="76">
        <f>+Provedor!I311+Provedor!I667</f>
        <v>0</v>
      </c>
      <c r="J311" s="76">
        <f>+Provedor!J311+Provedor!J667</f>
        <v>0</v>
      </c>
      <c r="K311" s="76">
        <f>+Provedor!K311+Provedor!K667</f>
        <v>0</v>
      </c>
      <c r="L311" s="76">
        <f>+Provedor!L311+Provedor!L667</f>
        <v>0</v>
      </c>
      <c r="M311" s="76">
        <f>+Provedor!M311+Provedor!M667</f>
        <v>0</v>
      </c>
      <c r="N311" s="76">
        <f>+Provedor!N311+Provedor!N667</f>
        <v>0</v>
      </c>
      <c r="O311" s="76">
        <f>+Provedor!O311+Provedor!O667</f>
        <v>0</v>
      </c>
      <c r="P311" s="76">
        <f>+Provedor!P311+Provedor!P667</f>
        <v>0</v>
      </c>
      <c r="Q311" s="76">
        <f>+Provedor!Q311+Provedor!Q667</f>
        <v>0</v>
      </c>
      <c r="R311" s="76">
        <f>+Provedor!R311+Provedor!R667</f>
        <v>0</v>
      </c>
      <c r="S311" s="76">
        <f>+Provedor!S311+Provedor!S667</f>
        <v>0</v>
      </c>
      <c r="T311" s="76">
        <f>+Provedor!T311+Provedor!T667</f>
        <v>0</v>
      </c>
      <c r="U311" s="76">
        <f>+Provedor!U311+Provedor!U667</f>
        <v>0</v>
      </c>
      <c r="V311" s="76">
        <f>+Provedor!V311+Provedor!V667</f>
        <v>0</v>
      </c>
      <c r="W311" s="76">
        <f>+Provedor!W311+Provedor!W667</f>
        <v>0</v>
      </c>
      <c r="X311" s="76">
        <f>+Provedor!X311+Provedor!X667</f>
        <v>0</v>
      </c>
      <c r="Y311" s="76">
        <f>+Provedor!Y311+Provedor!Y667</f>
        <v>0</v>
      </c>
      <c r="Z311" s="76">
        <f>+Provedor!Z311+Provedor!Z667</f>
        <v>0</v>
      </c>
      <c r="AA311" s="76">
        <f>+Provedor!AA311+Provedor!AA667</f>
        <v>0</v>
      </c>
      <c r="AB311" s="76">
        <f>+Provedor!AB311+Provedor!AB667</f>
        <v>0</v>
      </c>
      <c r="AC311" s="76">
        <f>+Provedor!AC311+Provedor!AC667</f>
        <v>0</v>
      </c>
      <c r="AD311" s="76">
        <f>+Provedor!AD311+Provedor!AD667</f>
        <v>0</v>
      </c>
      <c r="AE311" s="76">
        <f>+Provedor!AE311+Provedor!AE667</f>
        <v>0</v>
      </c>
      <c r="AF311" s="76">
        <f>+Provedor!AF311+Provedor!AF667</f>
        <v>0</v>
      </c>
      <c r="AG311" s="76">
        <f>+Provedor!AG311+Provedor!AG667</f>
        <v>0</v>
      </c>
      <c r="AH311" s="76">
        <f>+Provedor!AH311+Provedor!AH667</f>
        <v>0</v>
      </c>
      <c r="AI311" s="76">
        <f>+Provedor!AI311+Provedor!AI667</f>
        <v>0</v>
      </c>
      <c r="AJ311" s="76">
        <f>+Provedor!AJ311+Provedor!AJ667</f>
        <v>0</v>
      </c>
      <c r="AK311" s="76">
        <f>+Provedor!AK311+Provedor!AK667</f>
        <v>0</v>
      </c>
      <c r="AL311" s="76">
        <f>+Provedor!AL311+Provedor!AL667</f>
        <v>0</v>
      </c>
      <c r="AM311" s="76">
        <f>+Provedor!AM311+Provedor!AM667</f>
        <v>0</v>
      </c>
      <c r="AN311" s="76">
        <f>+Provedor!AN311+Provedor!AN667</f>
        <v>0</v>
      </c>
      <c r="AO311" s="76">
        <f>+Provedor!AO311+Provedor!AO667</f>
        <v>0</v>
      </c>
      <c r="AP311" s="76">
        <f>+Provedor!AP311+Provedor!AP667</f>
        <v>0</v>
      </c>
      <c r="AQ311" s="76">
        <f>+Provedor!AQ311+Provedor!AQ667</f>
        <v>0</v>
      </c>
      <c r="AR311" s="76">
        <f>+Provedor!AR311+Provedor!AR667</f>
        <v>0</v>
      </c>
      <c r="AS311" s="76">
        <f>+Provedor!AS311+Provedor!AS667</f>
        <v>0</v>
      </c>
      <c r="AT311" s="76">
        <f>+Provedor!AT311+Provedor!AT667</f>
        <v>0</v>
      </c>
      <c r="AU311" s="76">
        <f>+Provedor!AU311+Provedor!AU667</f>
        <v>0</v>
      </c>
    </row>
    <row r="312" spans="1:47" ht="14.1" customHeight="1" x14ac:dyDescent="0.2">
      <c r="A312" s="16" t="s">
        <v>22</v>
      </c>
      <c r="B312" s="76">
        <f>+Provedor!B312+Provedor!B668</f>
        <v>0</v>
      </c>
      <c r="C312" s="76">
        <f>+Provedor!C312+Provedor!C668</f>
        <v>0</v>
      </c>
      <c r="D312" s="76">
        <f>+Provedor!D312+Provedor!D668</f>
        <v>0</v>
      </c>
      <c r="E312" s="76">
        <f>+Provedor!E312+Provedor!E668</f>
        <v>0</v>
      </c>
      <c r="F312" s="76">
        <f>+Provedor!F312+Provedor!F668</f>
        <v>0</v>
      </c>
      <c r="G312" s="76">
        <f>+Provedor!G312+Provedor!G668</f>
        <v>0</v>
      </c>
      <c r="H312" s="76">
        <f>+Provedor!H312+Provedor!H668</f>
        <v>0</v>
      </c>
      <c r="I312" s="76">
        <f>+Provedor!I312+Provedor!I668</f>
        <v>0</v>
      </c>
      <c r="J312" s="76">
        <f>+Provedor!J312+Provedor!J668</f>
        <v>0</v>
      </c>
      <c r="K312" s="76">
        <f>+Provedor!K312+Provedor!K668</f>
        <v>0</v>
      </c>
      <c r="L312" s="76">
        <f>+Provedor!L312+Provedor!L668</f>
        <v>0</v>
      </c>
      <c r="M312" s="76">
        <f>+Provedor!M312+Provedor!M668</f>
        <v>0</v>
      </c>
      <c r="N312" s="76">
        <f>+Provedor!N312+Provedor!N668</f>
        <v>0</v>
      </c>
      <c r="O312" s="76">
        <f>+Provedor!O312+Provedor!O668</f>
        <v>0</v>
      </c>
      <c r="P312" s="76">
        <f>+Provedor!P312+Provedor!P668</f>
        <v>0</v>
      </c>
      <c r="Q312" s="76">
        <f>+Provedor!Q312+Provedor!Q668</f>
        <v>0</v>
      </c>
      <c r="R312" s="76">
        <f>+Provedor!R312+Provedor!R668</f>
        <v>0</v>
      </c>
      <c r="S312" s="76">
        <f>+Provedor!S312+Provedor!S668</f>
        <v>0</v>
      </c>
      <c r="T312" s="76">
        <f>+Provedor!T312+Provedor!T668</f>
        <v>0</v>
      </c>
      <c r="U312" s="76">
        <f>+Provedor!U312+Provedor!U668</f>
        <v>0</v>
      </c>
      <c r="V312" s="76">
        <f>+Provedor!V312+Provedor!V668</f>
        <v>0</v>
      </c>
      <c r="W312" s="76">
        <f>+Provedor!W312+Provedor!W668</f>
        <v>0</v>
      </c>
      <c r="X312" s="76">
        <f>+Provedor!X312+Provedor!X668</f>
        <v>0</v>
      </c>
      <c r="Y312" s="76">
        <f>+Provedor!Y312+Provedor!Y668</f>
        <v>0</v>
      </c>
      <c r="Z312" s="76">
        <f>+Provedor!Z312+Provedor!Z668</f>
        <v>0</v>
      </c>
      <c r="AA312" s="76">
        <f>+Provedor!AA312+Provedor!AA668</f>
        <v>0</v>
      </c>
      <c r="AB312" s="76">
        <f>+Provedor!AB312+Provedor!AB668</f>
        <v>0</v>
      </c>
      <c r="AC312" s="76">
        <f>+Provedor!AC312+Provedor!AC668</f>
        <v>0</v>
      </c>
      <c r="AD312" s="76">
        <f>+Provedor!AD312+Provedor!AD668</f>
        <v>0</v>
      </c>
      <c r="AE312" s="76">
        <f>+Provedor!AE312+Provedor!AE668</f>
        <v>0</v>
      </c>
      <c r="AF312" s="76">
        <f>+Provedor!AF312+Provedor!AF668</f>
        <v>0</v>
      </c>
      <c r="AG312" s="76">
        <f>+Provedor!AG312+Provedor!AG668</f>
        <v>0</v>
      </c>
      <c r="AH312" s="76">
        <f>+Provedor!AH312+Provedor!AH668</f>
        <v>0</v>
      </c>
      <c r="AI312" s="76">
        <f>+Provedor!AI312+Provedor!AI668</f>
        <v>0</v>
      </c>
      <c r="AJ312" s="76">
        <f>+Provedor!AJ312+Provedor!AJ668</f>
        <v>0</v>
      </c>
      <c r="AK312" s="76">
        <f>+Provedor!AK312+Provedor!AK668</f>
        <v>0</v>
      </c>
      <c r="AL312" s="76">
        <f>+Provedor!AL312+Provedor!AL668</f>
        <v>0</v>
      </c>
      <c r="AM312" s="76">
        <f>+Provedor!AM312+Provedor!AM668</f>
        <v>0</v>
      </c>
      <c r="AN312" s="76">
        <f>+Provedor!AN312+Provedor!AN668</f>
        <v>0</v>
      </c>
      <c r="AO312" s="76">
        <f>+Provedor!AO312+Provedor!AO668</f>
        <v>0</v>
      </c>
      <c r="AP312" s="76">
        <f>+Provedor!AP312+Provedor!AP668</f>
        <v>0</v>
      </c>
      <c r="AQ312" s="76">
        <f>+Provedor!AQ312+Provedor!AQ668</f>
        <v>0</v>
      </c>
      <c r="AR312" s="76">
        <f>+Provedor!AR312+Provedor!AR668</f>
        <v>0</v>
      </c>
      <c r="AS312" s="76">
        <f>+Provedor!AS312+Provedor!AS668</f>
        <v>0</v>
      </c>
      <c r="AT312" s="76">
        <f>+Provedor!AT312+Provedor!AT668</f>
        <v>0</v>
      </c>
      <c r="AU312" s="76">
        <f>+Provedor!AU312+Provedor!AU668</f>
        <v>0</v>
      </c>
    </row>
    <row r="313" spans="1:47" ht="14.1" customHeight="1" x14ac:dyDescent="0.2">
      <c r="A313" s="33" t="s">
        <v>153</v>
      </c>
      <c r="B313" s="76">
        <f>+Provedor!B313+Provedor!B669</f>
        <v>0</v>
      </c>
      <c r="C313" s="76">
        <f>+Provedor!C313+Provedor!C669</f>
        <v>0</v>
      </c>
      <c r="D313" s="76">
        <f>+Provedor!D313+Provedor!D669</f>
        <v>0</v>
      </c>
      <c r="E313" s="76">
        <f>+Provedor!E313+Provedor!E669</f>
        <v>0</v>
      </c>
      <c r="F313" s="76">
        <f>+Provedor!F313+Provedor!F669</f>
        <v>0</v>
      </c>
      <c r="G313" s="76">
        <f>+Provedor!G313+Provedor!G669</f>
        <v>0</v>
      </c>
      <c r="H313" s="76">
        <f>+Provedor!H313+Provedor!H669</f>
        <v>0</v>
      </c>
      <c r="I313" s="76">
        <f>+Provedor!I313+Provedor!I669</f>
        <v>0</v>
      </c>
      <c r="J313" s="76">
        <f>+Provedor!J313+Provedor!J669</f>
        <v>0</v>
      </c>
      <c r="K313" s="76">
        <f>+Provedor!K313+Provedor!K669</f>
        <v>0</v>
      </c>
      <c r="L313" s="76">
        <f>+Provedor!L313+Provedor!L669</f>
        <v>0</v>
      </c>
      <c r="M313" s="76">
        <f>+Provedor!M313+Provedor!M669</f>
        <v>0</v>
      </c>
      <c r="N313" s="76">
        <f>+Provedor!N313+Provedor!N669</f>
        <v>0</v>
      </c>
      <c r="O313" s="76">
        <f>+Provedor!O313+Provedor!O669</f>
        <v>0</v>
      </c>
      <c r="P313" s="76">
        <f>+Provedor!P313+Provedor!P669</f>
        <v>0</v>
      </c>
      <c r="Q313" s="76">
        <f>+Provedor!Q313+Provedor!Q669</f>
        <v>0</v>
      </c>
      <c r="R313" s="76">
        <f>+Provedor!R313+Provedor!R669</f>
        <v>0</v>
      </c>
      <c r="S313" s="76">
        <f>+Provedor!S313+Provedor!S669</f>
        <v>0</v>
      </c>
      <c r="T313" s="76">
        <f>+Provedor!T313+Provedor!T669</f>
        <v>0</v>
      </c>
      <c r="U313" s="76">
        <f>+Provedor!U313+Provedor!U669</f>
        <v>0</v>
      </c>
      <c r="V313" s="76">
        <f>+Provedor!V313+Provedor!V669</f>
        <v>0</v>
      </c>
      <c r="W313" s="76">
        <f>+Provedor!W313+Provedor!W669</f>
        <v>0</v>
      </c>
      <c r="X313" s="76">
        <f>+Provedor!X313+Provedor!X669</f>
        <v>0</v>
      </c>
      <c r="Y313" s="76">
        <f>+Provedor!Y313+Provedor!Y669</f>
        <v>0</v>
      </c>
      <c r="Z313" s="76">
        <f>+Provedor!Z313+Provedor!Z669</f>
        <v>0</v>
      </c>
      <c r="AA313" s="76">
        <f>+Provedor!AA313+Provedor!AA669</f>
        <v>0</v>
      </c>
      <c r="AB313" s="76">
        <f>+Provedor!AB313+Provedor!AB669</f>
        <v>0</v>
      </c>
      <c r="AC313" s="76">
        <f>+Provedor!AC313+Provedor!AC669</f>
        <v>0</v>
      </c>
      <c r="AD313" s="76">
        <f>+Provedor!AD313+Provedor!AD669</f>
        <v>0</v>
      </c>
      <c r="AE313" s="76">
        <f>+Provedor!AE313+Provedor!AE669</f>
        <v>0</v>
      </c>
      <c r="AF313" s="76">
        <f>+Provedor!AF313+Provedor!AF669</f>
        <v>0</v>
      </c>
      <c r="AG313" s="76">
        <f>+Provedor!AG313+Provedor!AG669</f>
        <v>0</v>
      </c>
      <c r="AH313" s="76">
        <f>+Provedor!AH313+Provedor!AH669</f>
        <v>0</v>
      </c>
      <c r="AI313" s="76">
        <f>+Provedor!AI313+Provedor!AI669</f>
        <v>0</v>
      </c>
      <c r="AJ313" s="76">
        <f>+Provedor!AJ313+Provedor!AJ669</f>
        <v>0</v>
      </c>
      <c r="AK313" s="76">
        <f>+Provedor!AK313+Provedor!AK669</f>
        <v>0</v>
      </c>
      <c r="AL313" s="76">
        <f>+Provedor!AL313+Provedor!AL669</f>
        <v>0</v>
      </c>
      <c r="AM313" s="76">
        <f>+Provedor!AM313+Provedor!AM669</f>
        <v>0</v>
      </c>
      <c r="AN313" s="76">
        <f>+Provedor!AN313+Provedor!AN669</f>
        <v>0</v>
      </c>
      <c r="AO313" s="76">
        <f>+Provedor!AO313+Provedor!AO669</f>
        <v>0</v>
      </c>
      <c r="AP313" s="76">
        <f>+Provedor!AP313+Provedor!AP669</f>
        <v>0</v>
      </c>
      <c r="AQ313" s="76">
        <f>+Provedor!AQ313+Provedor!AQ669</f>
        <v>0</v>
      </c>
      <c r="AR313" s="76">
        <f>+Provedor!AR313+Provedor!AR669</f>
        <v>0</v>
      </c>
      <c r="AS313" s="76">
        <f>+Provedor!AS313+Provedor!AS669</f>
        <v>0</v>
      </c>
      <c r="AT313" s="76">
        <f>+Provedor!AT313+Provedor!AT669</f>
        <v>0</v>
      </c>
      <c r="AU313" s="76">
        <f>+Provedor!AU313+Provedor!AU669</f>
        <v>0</v>
      </c>
    </row>
    <row r="314" spans="1:47" ht="14.1" customHeight="1" x14ac:dyDescent="0.2">
      <c r="A314" s="33" t="s">
        <v>154</v>
      </c>
      <c r="B314" s="76">
        <f>+Provedor!B314+Provedor!B670</f>
        <v>0</v>
      </c>
      <c r="C314" s="76">
        <f>+Provedor!C314+Provedor!C670</f>
        <v>0</v>
      </c>
      <c r="D314" s="76">
        <f>+Provedor!D314+Provedor!D670</f>
        <v>0</v>
      </c>
      <c r="E314" s="76">
        <f>+Provedor!E314+Provedor!E670</f>
        <v>0</v>
      </c>
      <c r="F314" s="76">
        <f>+Provedor!F314+Provedor!F670</f>
        <v>0</v>
      </c>
      <c r="G314" s="76">
        <f>+Provedor!G314+Provedor!G670</f>
        <v>0</v>
      </c>
      <c r="H314" s="76">
        <f>+Provedor!H314+Provedor!H670</f>
        <v>0</v>
      </c>
      <c r="I314" s="76">
        <f>+Provedor!I314+Provedor!I670</f>
        <v>0</v>
      </c>
      <c r="J314" s="76">
        <f>+Provedor!J314+Provedor!J670</f>
        <v>0</v>
      </c>
      <c r="K314" s="76">
        <f>+Provedor!K314+Provedor!K670</f>
        <v>0</v>
      </c>
      <c r="L314" s="76">
        <f>+Provedor!L314+Provedor!L670</f>
        <v>0</v>
      </c>
      <c r="M314" s="76">
        <f>+Provedor!M314+Provedor!M670</f>
        <v>0</v>
      </c>
      <c r="N314" s="76">
        <f>+Provedor!N314+Provedor!N670</f>
        <v>0</v>
      </c>
      <c r="O314" s="76">
        <f>+Provedor!O314+Provedor!O670</f>
        <v>0</v>
      </c>
      <c r="P314" s="76">
        <f>+Provedor!P314+Provedor!P670</f>
        <v>0</v>
      </c>
      <c r="Q314" s="76">
        <f>+Provedor!Q314+Provedor!Q670</f>
        <v>0</v>
      </c>
      <c r="R314" s="76">
        <f>+Provedor!R314+Provedor!R670</f>
        <v>0</v>
      </c>
      <c r="S314" s="76">
        <f>+Provedor!S314+Provedor!S670</f>
        <v>0</v>
      </c>
      <c r="T314" s="76">
        <f>+Provedor!T314+Provedor!T670</f>
        <v>0</v>
      </c>
      <c r="U314" s="76">
        <f>+Provedor!U314+Provedor!U670</f>
        <v>0</v>
      </c>
      <c r="V314" s="76">
        <f>+Provedor!V314+Provedor!V670</f>
        <v>0</v>
      </c>
      <c r="W314" s="76">
        <f>+Provedor!W314+Provedor!W670</f>
        <v>0</v>
      </c>
      <c r="X314" s="76">
        <f>+Provedor!X314+Provedor!X670</f>
        <v>0</v>
      </c>
      <c r="Y314" s="76">
        <f>+Provedor!Y314+Provedor!Y670</f>
        <v>0</v>
      </c>
      <c r="Z314" s="76">
        <f>+Provedor!Z314+Provedor!Z670</f>
        <v>0</v>
      </c>
      <c r="AA314" s="76">
        <f>+Provedor!AA314+Provedor!AA670</f>
        <v>0</v>
      </c>
      <c r="AB314" s="76">
        <f>+Provedor!AB314+Provedor!AB670</f>
        <v>0</v>
      </c>
      <c r="AC314" s="76">
        <f>+Provedor!AC314+Provedor!AC670</f>
        <v>0</v>
      </c>
      <c r="AD314" s="76">
        <f>+Provedor!AD314+Provedor!AD670</f>
        <v>0</v>
      </c>
      <c r="AE314" s="76">
        <f>+Provedor!AE314+Provedor!AE670</f>
        <v>0</v>
      </c>
      <c r="AF314" s="76">
        <f>+Provedor!AF314+Provedor!AF670</f>
        <v>0</v>
      </c>
      <c r="AG314" s="76">
        <f>+Provedor!AG314+Provedor!AG670</f>
        <v>0</v>
      </c>
      <c r="AH314" s="76">
        <f>+Provedor!AH314+Provedor!AH670</f>
        <v>0</v>
      </c>
      <c r="AI314" s="76">
        <f>+Provedor!AI314+Provedor!AI670</f>
        <v>0</v>
      </c>
      <c r="AJ314" s="76">
        <f>+Provedor!AJ314+Provedor!AJ670</f>
        <v>0</v>
      </c>
      <c r="AK314" s="76">
        <f>+Provedor!AK314+Provedor!AK670</f>
        <v>0</v>
      </c>
      <c r="AL314" s="76">
        <f>+Provedor!AL314+Provedor!AL670</f>
        <v>0</v>
      </c>
      <c r="AM314" s="76">
        <f>+Provedor!AM314+Provedor!AM670</f>
        <v>0</v>
      </c>
      <c r="AN314" s="76">
        <f>+Provedor!AN314+Provedor!AN670</f>
        <v>0</v>
      </c>
      <c r="AO314" s="76">
        <f>+Provedor!AO314+Provedor!AO670</f>
        <v>0</v>
      </c>
      <c r="AP314" s="76">
        <f>+Provedor!AP314+Provedor!AP670</f>
        <v>0</v>
      </c>
      <c r="AQ314" s="76">
        <f>+Provedor!AQ314+Provedor!AQ670</f>
        <v>0</v>
      </c>
      <c r="AR314" s="76">
        <f>+Provedor!AR314+Provedor!AR670</f>
        <v>0</v>
      </c>
      <c r="AS314" s="76">
        <f>+Provedor!AS314+Provedor!AS670</f>
        <v>0</v>
      </c>
      <c r="AT314" s="76">
        <f>+Provedor!AT314+Provedor!AT670</f>
        <v>0</v>
      </c>
      <c r="AU314" s="76">
        <f>+Provedor!AU314+Provedor!AU670</f>
        <v>0</v>
      </c>
    </row>
    <row r="315" spans="1:47" ht="14.1" customHeight="1" x14ac:dyDescent="0.2">
      <c r="A315" s="18" t="s">
        <v>5</v>
      </c>
      <c r="B315" s="20">
        <f>+Provedor!B315+Provedor!B671</f>
        <v>0</v>
      </c>
      <c r="C315" s="20">
        <f>+Provedor!C315+Provedor!C671</f>
        <v>0</v>
      </c>
      <c r="D315" s="20">
        <f>+Provedor!D315+Provedor!D671</f>
        <v>0</v>
      </c>
      <c r="E315" s="20">
        <f>+Provedor!E315+Provedor!E671</f>
        <v>0</v>
      </c>
      <c r="F315" s="20">
        <f>+Provedor!F315+Provedor!F671</f>
        <v>0</v>
      </c>
      <c r="G315" s="20">
        <f>+Provedor!G315+Provedor!G671</f>
        <v>0</v>
      </c>
      <c r="H315" s="20">
        <f>+Provedor!H315+Provedor!H671</f>
        <v>0</v>
      </c>
      <c r="I315" s="20">
        <f>+Provedor!I315+Provedor!I671</f>
        <v>0</v>
      </c>
      <c r="J315" s="20">
        <f>+Provedor!J315+Provedor!J671</f>
        <v>0</v>
      </c>
      <c r="K315" s="20">
        <f>+Provedor!K315+Provedor!K671</f>
        <v>0</v>
      </c>
      <c r="L315" s="20">
        <f>+Provedor!L315+Provedor!L671</f>
        <v>0</v>
      </c>
      <c r="M315" s="20">
        <f>+Provedor!M315+Provedor!M671</f>
        <v>0</v>
      </c>
      <c r="N315" s="20">
        <f>+Provedor!N315+Provedor!N671</f>
        <v>0</v>
      </c>
      <c r="O315" s="20">
        <f>+Provedor!O315+Provedor!O671</f>
        <v>0</v>
      </c>
      <c r="P315" s="20">
        <f>+Provedor!P315+Provedor!P671</f>
        <v>0</v>
      </c>
      <c r="Q315" s="20">
        <f>+Provedor!Q315+Provedor!Q671</f>
        <v>0</v>
      </c>
      <c r="R315" s="20">
        <f>+Provedor!R315+Provedor!R671</f>
        <v>0</v>
      </c>
      <c r="S315" s="20">
        <f>+Provedor!S315+Provedor!S671</f>
        <v>0</v>
      </c>
      <c r="T315" s="20">
        <f>+Provedor!T315+Provedor!T671</f>
        <v>0</v>
      </c>
      <c r="U315" s="20">
        <f>+Provedor!U315+Provedor!U671</f>
        <v>0</v>
      </c>
      <c r="V315" s="20">
        <f>+Provedor!V315+Provedor!V671</f>
        <v>0</v>
      </c>
      <c r="W315" s="20">
        <f>+Provedor!W315+Provedor!W671</f>
        <v>0</v>
      </c>
      <c r="X315" s="20">
        <f>+Provedor!X315+Provedor!X671</f>
        <v>0</v>
      </c>
      <c r="Y315" s="20">
        <f>+Provedor!Y315+Provedor!Y671</f>
        <v>0</v>
      </c>
      <c r="Z315" s="20">
        <f>+Provedor!Z315+Provedor!Z671</f>
        <v>0</v>
      </c>
      <c r="AA315" s="20">
        <f>+Provedor!AA315+Provedor!AA671</f>
        <v>0</v>
      </c>
      <c r="AB315" s="20">
        <f>+Provedor!AB315+Provedor!AB671</f>
        <v>0</v>
      </c>
      <c r="AC315" s="20">
        <f>+Provedor!AC315+Provedor!AC671</f>
        <v>0</v>
      </c>
      <c r="AD315" s="20">
        <f>+Provedor!AD315+Provedor!AD671</f>
        <v>0</v>
      </c>
      <c r="AE315" s="20">
        <f>+Provedor!AE315+Provedor!AE671</f>
        <v>0</v>
      </c>
      <c r="AF315" s="20">
        <f>+Provedor!AF315+Provedor!AF671</f>
        <v>0</v>
      </c>
      <c r="AG315" s="20">
        <f>+Provedor!AG315+Provedor!AG671</f>
        <v>0</v>
      </c>
      <c r="AH315" s="20">
        <f>+Provedor!AH315+Provedor!AH671</f>
        <v>0</v>
      </c>
      <c r="AI315" s="20">
        <f>+Provedor!AI315+Provedor!AI671</f>
        <v>0</v>
      </c>
      <c r="AJ315" s="20">
        <f>+Provedor!AJ315+Provedor!AJ671</f>
        <v>0</v>
      </c>
      <c r="AK315" s="20">
        <f>+Provedor!AK315+Provedor!AK671</f>
        <v>0</v>
      </c>
      <c r="AL315" s="20">
        <f>+Provedor!AL315+Provedor!AL671</f>
        <v>0</v>
      </c>
      <c r="AM315" s="20">
        <f>+Provedor!AM315+Provedor!AM671</f>
        <v>0</v>
      </c>
      <c r="AN315" s="20">
        <f>+Provedor!AN315+Provedor!AN671</f>
        <v>0</v>
      </c>
      <c r="AO315" s="20">
        <f>+Provedor!AO315+Provedor!AO671</f>
        <v>0</v>
      </c>
      <c r="AP315" s="20">
        <f>+Provedor!AP315+Provedor!AP671</f>
        <v>0</v>
      </c>
      <c r="AQ315" s="20">
        <f>+Provedor!AQ315+Provedor!AQ671</f>
        <v>0</v>
      </c>
      <c r="AR315" s="20">
        <f>+Provedor!AR315+Provedor!AR671</f>
        <v>0</v>
      </c>
      <c r="AS315" s="20">
        <f>+Provedor!AS315+Provedor!AS671</f>
        <v>0</v>
      </c>
      <c r="AT315" s="20">
        <f>+Provedor!AT315+Provedor!AT671</f>
        <v>0</v>
      </c>
      <c r="AU315" s="20">
        <f>+Provedor!AU315+Provedor!AU671</f>
        <v>0</v>
      </c>
    </row>
    <row r="316" spans="1:47" ht="14.1" customHeight="1" x14ac:dyDescent="0.2">
      <c r="A316" s="16" t="s">
        <v>178</v>
      </c>
      <c r="B316" s="76">
        <f>+Provedor!B316+Provedor!B672</f>
        <v>0</v>
      </c>
      <c r="C316" s="76">
        <f>+Provedor!C316+Provedor!C672</f>
        <v>0</v>
      </c>
      <c r="D316" s="76">
        <f>+Provedor!D316+Provedor!D672</f>
        <v>0</v>
      </c>
      <c r="E316" s="76">
        <f>+Provedor!E316+Provedor!E672</f>
        <v>0</v>
      </c>
      <c r="F316" s="76">
        <f>+Provedor!F316+Provedor!F672</f>
        <v>0</v>
      </c>
      <c r="G316" s="76">
        <f>+Provedor!G316+Provedor!G672</f>
        <v>0</v>
      </c>
      <c r="H316" s="76">
        <f>+Provedor!H316+Provedor!H672</f>
        <v>0</v>
      </c>
      <c r="I316" s="76">
        <f>+Provedor!I316+Provedor!I672</f>
        <v>0</v>
      </c>
      <c r="J316" s="76">
        <f>+Provedor!J316+Provedor!J672</f>
        <v>0</v>
      </c>
      <c r="K316" s="76">
        <f>+Provedor!K316+Provedor!K672</f>
        <v>0</v>
      </c>
      <c r="L316" s="76">
        <f>+Provedor!L316+Provedor!L672</f>
        <v>0</v>
      </c>
      <c r="M316" s="76">
        <f>+Provedor!M316+Provedor!M672</f>
        <v>0</v>
      </c>
      <c r="N316" s="76">
        <f>+Provedor!N316+Provedor!N672</f>
        <v>0</v>
      </c>
      <c r="O316" s="76">
        <f>+Provedor!O316+Provedor!O672</f>
        <v>0</v>
      </c>
      <c r="P316" s="76">
        <f>+Provedor!P316+Provedor!P672</f>
        <v>0</v>
      </c>
      <c r="Q316" s="76">
        <f>+Provedor!Q316+Provedor!Q672</f>
        <v>0</v>
      </c>
      <c r="R316" s="76">
        <f>+Provedor!R316+Provedor!R672</f>
        <v>0</v>
      </c>
      <c r="S316" s="76">
        <f>+Provedor!S316+Provedor!S672</f>
        <v>0</v>
      </c>
      <c r="T316" s="76">
        <f>+Provedor!T316+Provedor!T672</f>
        <v>0</v>
      </c>
      <c r="U316" s="76">
        <f>+Provedor!U316+Provedor!U672</f>
        <v>0</v>
      </c>
      <c r="V316" s="76">
        <f>+Provedor!V316+Provedor!V672</f>
        <v>0</v>
      </c>
      <c r="W316" s="76">
        <f>+Provedor!W316+Provedor!W672</f>
        <v>0</v>
      </c>
      <c r="X316" s="76">
        <f>+Provedor!X316+Provedor!X672</f>
        <v>0</v>
      </c>
      <c r="Y316" s="76">
        <f>+Provedor!Y316+Provedor!Y672</f>
        <v>0</v>
      </c>
      <c r="Z316" s="76">
        <f>+Provedor!Z316+Provedor!Z672</f>
        <v>0</v>
      </c>
      <c r="AA316" s="76">
        <f>+Provedor!AA316+Provedor!AA672</f>
        <v>0</v>
      </c>
      <c r="AB316" s="76">
        <f>+Provedor!AB316+Provedor!AB672</f>
        <v>0</v>
      </c>
      <c r="AC316" s="76">
        <f>+Provedor!AC316+Provedor!AC672</f>
        <v>0</v>
      </c>
      <c r="AD316" s="76">
        <f>+Provedor!AD316+Provedor!AD672</f>
        <v>0</v>
      </c>
      <c r="AE316" s="76">
        <f>+Provedor!AE316+Provedor!AE672</f>
        <v>0</v>
      </c>
      <c r="AF316" s="76">
        <f>+Provedor!AF316+Provedor!AF672</f>
        <v>0</v>
      </c>
      <c r="AG316" s="76">
        <f>+Provedor!AG316+Provedor!AG672</f>
        <v>0</v>
      </c>
      <c r="AH316" s="76">
        <f>+Provedor!AH316+Provedor!AH672</f>
        <v>0</v>
      </c>
      <c r="AI316" s="76">
        <f>+Provedor!AI316+Provedor!AI672</f>
        <v>0</v>
      </c>
      <c r="AJ316" s="76">
        <f>+Provedor!AJ316+Provedor!AJ672</f>
        <v>0</v>
      </c>
      <c r="AK316" s="76">
        <f>+Provedor!AK316+Provedor!AK672</f>
        <v>0</v>
      </c>
      <c r="AL316" s="76">
        <f>+Provedor!AL316+Provedor!AL672</f>
        <v>0</v>
      </c>
      <c r="AM316" s="76">
        <f>+Provedor!AM316+Provedor!AM672</f>
        <v>0</v>
      </c>
      <c r="AN316" s="76">
        <f>+Provedor!AN316+Provedor!AN672</f>
        <v>0</v>
      </c>
      <c r="AO316" s="76">
        <f>+Provedor!AO316+Provedor!AO672</f>
        <v>0</v>
      </c>
      <c r="AP316" s="76">
        <f>+Provedor!AP316+Provedor!AP672</f>
        <v>0</v>
      </c>
      <c r="AQ316" s="76">
        <f>+Provedor!AQ316+Provedor!AQ672</f>
        <v>0</v>
      </c>
      <c r="AR316" s="76">
        <f>+Provedor!AR316+Provedor!AR672</f>
        <v>0</v>
      </c>
      <c r="AS316" s="76">
        <f>+Provedor!AS316+Provedor!AS672</f>
        <v>0</v>
      </c>
      <c r="AT316" s="76">
        <f>+Provedor!AT316+Provedor!AT672</f>
        <v>0</v>
      </c>
      <c r="AU316" s="76">
        <f>+Provedor!AU316+Provedor!AU672</f>
        <v>0</v>
      </c>
    </row>
    <row r="317" spans="1:47" ht="14.1" customHeight="1" x14ac:dyDescent="0.2">
      <c r="A317" s="33" t="s">
        <v>156</v>
      </c>
      <c r="B317" s="76">
        <f>+Provedor!B317+Provedor!B673</f>
        <v>0</v>
      </c>
      <c r="C317" s="76">
        <f>+Provedor!C317+Provedor!C673</f>
        <v>0</v>
      </c>
      <c r="D317" s="76">
        <f>+Provedor!D317+Provedor!D673</f>
        <v>0</v>
      </c>
      <c r="E317" s="76">
        <f>+Provedor!E317+Provedor!E673</f>
        <v>0</v>
      </c>
      <c r="F317" s="76">
        <f>+Provedor!F317+Provedor!F673</f>
        <v>0</v>
      </c>
      <c r="G317" s="76">
        <f>+Provedor!G317+Provedor!G673</f>
        <v>0</v>
      </c>
      <c r="H317" s="76">
        <f>+Provedor!H317+Provedor!H673</f>
        <v>0</v>
      </c>
      <c r="I317" s="76">
        <f>+Provedor!I317+Provedor!I673</f>
        <v>0</v>
      </c>
      <c r="J317" s="76">
        <f>+Provedor!J317+Provedor!J673</f>
        <v>0</v>
      </c>
      <c r="K317" s="76">
        <f>+Provedor!K317+Provedor!K673</f>
        <v>0</v>
      </c>
      <c r="L317" s="76">
        <f>+Provedor!L317+Provedor!L673</f>
        <v>0</v>
      </c>
      <c r="M317" s="76">
        <f>+Provedor!M317+Provedor!M673</f>
        <v>0</v>
      </c>
      <c r="N317" s="76">
        <f>+Provedor!N317+Provedor!N673</f>
        <v>0</v>
      </c>
      <c r="O317" s="76">
        <f>+Provedor!O317+Provedor!O673</f>
        <v>0</v>
      </c>
      <c r="P317" s="76">
        <f>+Provedor!P317+Provedor!P673</f>
        <v>0</v>
      </c>
      <c r="Q317" s="76">
        <f>+Provedor!Q317+Provedor!Q673</f>
        <v>0</v>
      </c>
      <c r="R317" s="76">
        <f>+Provedor!R317+Provedor!R673</f>
        <v>0</v>
      </c>
      <c r="S317" s="76">
        <f>+Provedor!S317+Provedor!S673</f>
        <v>0</v>
      </c>
      <c r="T317" s="76">
        <f>+Provedor!T317+Provedor!T673</f>
        <v>0</v>
      </c>
      <c r="U317" s="76">
        <f>+Provedor!U317+Provedor!U673</f>
        <v>0</v>
      </c>
      <c r="V317" s="76">
        <f>+Provedor!V317+Provedor!V673</f>
        <v>0</v>
      </c>
      <c r="W317" s="76">
        <f>+Provedor!W317+Provedor!W673</f>
        <v>0</v>
      </c>
      <c r="X317" s="76">
        <f>+Provedor!X317+Provedor!X673</f>
        <v>0</v>
      </c>
      <c r="Y317" s="76">
        <f>+Provedor!Y317+Provedor!Y673</f>
        <v>0</v>
      </c>
      <c r="Z317" s="76">
        <f>+Provedor!Z317+Provedor!Z673</f>
        <v>0</v>
      </c>
      <c r="AA317" s="76">
        <f>+Provedor!AA317+Provedor!AA673</f>
        <v>0</v>
      </c>
      <c r="AB317" s="76">
        <f>+Provedor!AB317+Provedor!AB673</f>
        <v>0</v>
      </c>
      <c r="AC317" s="76">
        <f>+Provedor!AC317+Provedor!AC673</f>
        <v>0</v>
      </c>
      <c r="AD317" s="76">
        <f>+Provedor!AD317+Provedor!AD673</f>
        <v>0</v>
      </c>
      <c r="AE317" s="76">
        <f>+Provedor!AE317+Provedor!AE673</f>
        <v>0</v>
      </c>
      <c r="AF317" s="76">
        <f>+Provedor!AF317+Provedor!AF673</f>
        <v>0</v>
      </c>
      <c r="AG317" s="76">
        <f>+Provedor!AG317+Provedor!AG673</f>
        <v>0</v>
      </c>
      <c r="AH317" s="76">
        <f>+Provedor!AH317+Provedor!AH673</f>
        <v>0</v>
      </c>
      <c r="AI317" s="76">
        <f>+Provedor!AI317+Provedor!AI673</f>
        <v>0</v>
      </c>
      <c r="AJ317" s="76">
        <f>+Provedor!AJ317+Provedor!AJ673</f>
        <v>0</v>
      </c>
      <c r="AK317" s="76">
        <f>+Provedor!AK317+Provedor!AK673</f>
        <v>0</v>
      </c>
      <c r="AL317" s="76">
        <f>+Provedor!AL317+Provedor!AL673</f>
        <v>0</v>
      </c>
      <c r="AM317" s="76">
        <f>+Provedor!AM317+Provedor!AM673</f>
        <v>0</v>
      </c>
      <c r="AN317" s="76">
        <f>+Provedor!AN317+Provedor!AN673</f>
        <v>0</v>
      </c>
      <c r="AO317" s="76">
        <f>+Provedor!AO317+Provedor!AO673</f>
        <v>0</v>
      </c>
      <c r="AP317" s="76">
        <f>+Provedor!AP317+Provedor!AP673</f>
        <v>0</v>
      </c>
      <c r="AQ317" s="76">
        <f>+Provedor!AQ317+Provedor!AQ673</f>
        <v>0</v>
      </c>
      <c r="AR317" s="76">
        <f>+Provedor!AR317+Provedor!AR673</f>
        <v>0</v>
      </c>
      <c r="AS317" s="76">
        <f>+Provedor!AS317+Provedor!AS673</f>
        <v>0</v>
      </c>
      <c r="AT317" s="76">
        <f>+Provedor!AT317+Provedor!AT673</f>
        <v>0</v>
      </c>
      <c r="AU317" s="76">
        <f>+Provedor!AU317+Provedor!AU673</f>
        <v>0</v>
      </c>
    </row>
    <row r="318" spans="1:47" ht="14.1" customHeight="1" x14ac:dyDescent="0.2">
      <c r="A318" s="33" t="s">
        <v>157</v>
      </c>
      <c r="B318" s="76">
        <f>+Provedor!B318+Provedor!B674</f>
        <v>0</v>
      </c>
      <c r="C318" s="76">
        <f>+Provedor!C318+Provedor!C674</f>
        <v>0</v>
      </c>
      <c r="D318" s="76">
        <f>+Provedor!D318+Provedor!D674</f>
        <v>0</v>
      </c>
      <c r="E318" s="76">
        <f>+Provedor!E318+Provedor!E674</f>
        <v>0</v>
      </c>
      <c r="F318" s="76">
        <f>+Provedor!F318+Provedor!F674</f>
        <v>0</v>
      </c>
      <c r="G318" s="76">
        <f>+Provedor!G318+Provedor!G674</f>
        <v>0</v>
      </c>
      <c r="H318" s="76">
        <f>+Provedor!H318+Provedor!H674</f>
        <v>0</v>
      </c>
      <c r="I318" s="76">
        <f>+Provedor!I318+Provedor!I674</f>
        <v>0</v>
      </c>
      <c r="J318" s="76">
        <f>+Provedor!J318+Provedor!J674</f>
        <v>0</v>
      </c>
      <c r="K318" s="76">
        <f>+Provedor!K318+Provedor!K674</f>
        <v>0</v>
      </c>
      <c r="L318" s="76">
        <f>+Provedor!L318+Provedor!L674</f>
        <v>0</v>
      </c>
      <c r="M318" s="76">
        <f>+Provedor!M318+Provedor!M674</f>
        <v>0</v>
      </c>
      <c r="N318" s="76">
        <f>+Provedor!N318+Provedor!N674</f>
        <v>0</v>
      </c>
      <c r="O318" s="76">
        <f>+Provedor!O318+Provedor!O674</f>
        <v>0</v>
      </c>
      <c r="P318" s="76">
        <f>+Provedor!P318+Provedor!P674</f>
        <v>0</v>
      </c>
      <c r="Q318" s="76">
        <f>+Provedor!Q318+Provedor!Q674</f>
        <v>0</v>
      </c>
      <c r="R318" s="76">
        <f>+Provedor!R318+Provedor!R674</f>
        <v>0</v>
      </c>
      <c r="S318" s="76">
        <f>+Provedor!S318+Provedor!S674</f>
        <v>0</v>
      </c>
      <c r="T318" s="76">
        <f>+Provedor!T318+Provedor!T674</f>
        <v>0</v>
      </c>
      <c r="U318" s="76">
        <f>+Provedor!U318+Provedor!U674</f>
        <v>0</v>
      </c>
      <c r="V318" s="76">
        <f>+Provedor!V318+Provedor!V674</f>
        <v>0</v>
      </c>
      <c r="W318" s="76">
        <f>+Provedor!W318+Provedor!W674</f>
        <v>0</v>
      </c>
      <c r="X318" s="76">
        <f>+Provedor!X318+Provedor!X674</f>
        <v>0</v>
      </c>
      <c r="Y318" s="76">
        <f>+Provedor!Y318+Provedor!Y674</f>
        <v>0</v>
      </c>
      <c r="Z318" s="76">
        <f>+Provedor!Z318+Provedor!Z674</f>
        <v>0</v>
      </c>
      <c r="AA318" s="76">
        <f>+Provedor!AA318+Provedor!AA674</f>
        <v>0</v>
      </c>
      <c r="AB318" s="76">
        <f>+Provedor!AB318+Provedor!AB674</f>
        <v>0</v>
      </c>
      <c r="AC318" s="76">
        <f>+Provedor!AC318+Provedor!AC674</f>
        <v>0</v>
      </c>
      <c r="AD318" s="76">
        <f>+Provedor!AD318+Provedor!AD674</f>
        <v>0</v>
      </c>
      <c r="AE318" s="76">
        <f>+Provedor!AE318+Provedor!AE674</f>
        <v>0</v>
      </c>
      <c r="AF318" s="76">
        <f>+Provedor!AF318+Provedor!AF674</f>
        <v>0</v>
      </c>
      <c r="AG318" s="76">
        <f>+Provedor!AG318+Provedor!AG674</f>
        <v>0</v>
      </c>
      <c r="AH318" s="76">
        <f>+Provedor!AH318+Provedor!AH674</f>
        <v>0</v>
      </c>
      <c r="AI318" s="76">
        <f>+Provedor!AI318+Provedor!AI674</f>
        <v>0</v>
      </c>
      <c r="AJ318" s="76">
        <f>+Provedor!AJ318+Provedor!AJ674</f>
        <v>0</v>
      </c>
      <c r="AK318" s="76">
        <f>+Provedor!AK318+Provedor!AK674</f>
        <v>0</v>
      </c>
      <c r="AL318" s="76">
        <f>+Provedor!AL318+Provedor!AL674</f>
        <v>0</v>
      </c>
      <c r="AM318" s="76">
        <f>+Provedor!AM318+Provedor!AM674</f>
        <v>0</v>
      </c>
      <c r="AN318" s="76">
        <f>+Provedor!AN318+Provedor!AN674</f>
        <v>0</v>
      </c>
      <c r="AO318" s="76">
        <f>+Provedor!AO318+Provedor!AO674</f>
        <v>0</v>
      </c>
      <c r="AP318" s="76">
        <f>+Provedor!AP318+Provedor!AP674</f>
        <v>0</v>
      </c>
      <c r="AQ318" s="76">
        <f>+Provedor!AQ318+Provedor!AQ674</f>
        <v>0</v>
      </c>
      <c r="AR318" s="76">
        <f>+Provedor!AR318+Provedor!AR674</f>
        <v>0</v>
      </c>
      <c r="AS318" s="76">
        <f>+Provedor!AS318+Provedor!AS674</f>
        <v>0</v>
      </c>
      <c r="AT318" s="76">
        <f>+Provedor!AT318+Provedor!AT674</f>
        <v>0</v>
      </c>
      <c r="AU318" s="76">
        <f>+Provedor!AU318+Provedor!AU674</f>
        <v>0</v>
      </c>
    </row>
    <row r="319" spans="1:47" ht="14.1" customHeight="1" x14ac:dyDescent="0.2">
      <c r="A319" s="37" t="s">
        <v>182</v>
      </c>
      <c r="B319" s="76">
        <f>+Provedor!B319+Provedor!B675</f>
        <v>0</v>
      </c>
      <c r="C319" s="76">
        <f>+Provedor!C319+Provedor!C675</f>
        <v>0</v>
      </c>
      <c r="D319" s="76">
        <f>+Provedor!D319+Provedor!D675</f>
        <v>0</v>
      </c>
      <c r="E319" s="76">
        <f>+Provedor!E319+Provedor!E675</f>
        <v>0</v>
      </c>
      <c r="F319" s="76">
        <f>+Provedor!F319+Provedor!F675</f>
        <v>0</v>
      </c>
      <c r="G319" s="76">
        <f>+Provedor!G319+Provedor!G675</f>
        <v>0</v>
      </c>
      <c r="H319" s="76">
        <f>+Provedor!H319+Provedor!H675</f>
        <v>0</v>
      </c>
      <c r="I319" s="76">
        <f>+Provedor!I319+Provedor!I675</f>
        <v>0</v>
      </c>
      <c r="J319" s="76">
        <f>+Provedor!J319+Provedor!J675</f>
        <v>0</v>
      </c>
      <c r="K319" s="76">
        <f>+Provedor!K319+Provedor!K675</f>
        <v>0</v>
      </c>
      <c r="L319" s="76">
        <f>+Provedor!L319+Provedor!L675</f>
        <v>0</v>
      </c>
      <c r="M319" s="76">
        <f>+Provedor!M319+Provedor!M675</f>
        <v>0</v>
      </c>
      <c r="N319" s="76">
        <f>+Provedor!N319+Provedor!N675</f>
        <v>0</v>
      </c>
      <c r="O319" s="76">
        <f>+Provedor!O319+Provedor!O675</f>
        <v>0</v>
      </c>
      <c r="P319" s="76">
        <f>+Provedor!P319+Provedor!P675</f>
        <v>0</v>
      </c>
      <c r="Q319" s="76">
        <f>+Provedor!Q319+Provedor!Q675</f>
        <v>0</v>
      </c>
      <c r="R319" s="76">
        <f>+Provedor!R319+Provedor!R675</f>
        <v>0</v>
      </c>
      <c r="S319" s="76">
        <f>+Provedor!S319+Provedor!S675</f>
        <v>0</v>
      </c>
      <c r="T319" s="76">
        <f>+Provedor!T319+Provedor!T675</f>
        <v>0</v>
      </c>
      <c r="U319" s="76">
        <f>+Provedor!U319+Provedor!U675</f>
        <v>0</v>
      </c>
      <c r="V319" s="76">
        <f>+Provedor!V319+Provedor!V675</f>
        <v>0</v>
      </c>
      <c r="W319" s="76">
        <f>+Provedor!W319+Provedor!W675</f>
        <v>0</v>
      </c>
      <c r="X319" s="76">
        <f>+Provedor!X319+Provedor!X675</f>
        <v>0</v>
      </c>
      <c r="Y319" s="76">
        <f>+Provedor!Y319+Provedor!Y675</f>
        <v>0</v>
      </c>
      <c r="Z319" s="76">
        <f>+Provedor!Z319+Provedor!Z675</f>
        <v>0</v>
      </c>
      <c r="AA319" s="76">
        <f>+Provedor!AA319+Provedor!AA675</f>
        <v>0</v>
      </c>
      <c r="AB319" s="76">
        <f>+Provedor!AB319+Provedor!AB675</f>
        <v>0</v>
      </c>
      <c r="AC319" s="76">
        <f>+Provedor!AC319+Provedor!AC675</f>
        <v>0</v>
      </c>
      <c r="AD319" s="76">
        <f>+Provedor!AD319+Provedor!AD675</f>
        <v>0</v>
      </c>
      <c r="AE319" s="76">
        <f>+Provedor!AE319+Provedor!AE675</f>
        <v>0</v>
      </c>
      <c r="AF319" s="76">
        <f>+Provedor!AF319+Provedor!AF675</f>
        <v>0</v>
      </c>
      <c r="AG319" s="76">
        <f>+Provedor!AG319+Provedor!AG675</f>
        <v>0</v>
      </c>
      <c r="AH319" s="76">
        <f>+Provedor!AH319+Provedor!AH675</f>
        <v>0</v>
      </c>
      <c r="AI319" s="76">
        <f>+Provedor!AI319+Provedor!AI675</f>
        <v>0</v>
      </c>
      <c r="AJ319" s="76">
        <f>+Provedor!AJ319+Provedor!AJ675</f>
        <v>0</v>
      </c>
      <c r="AK319" s="76">
        <f>+Provedor!AK319+Provedor!AK675</f>
        <v>0</v>
      </c>
      <c r="AL319" s="76">
        <f>+Provedor!AL319+Provedor!AL675</f>
        <v>0</v>
      </c>
      <c r="AM319" s="76">
        <f>+Provedor!AM319+Provedor!AM675</f>
        <v>0</v>
      </c>
      <c r="AN319" s="76">
        <f>+Provedor!AN319+Provedor!AN675</f>
        <v>0</v>
      </c>
      <c r="AO319" s="76">
        <f>+Provedor!AO319+Provedor!AO675</f>
        <v>0</v>
      </c>
      <c r="AP319" s="76">
        <f>+Provedor!AP319+Provedor!AP675</f>
        <v>0</v>
      </c>
      <c r="AQ319" s="76">
        <f>+Provedor!AQ319+Provedor!AQ675</f>
        <v>0</v>
      </c>
      <c r="AR319" s="76">
        <f>+Provedor!AR319+Provedor!AR675</f>
        <v>0</v>
      </c>
      <c r="AS319" s="76">
        <f>+Provedor!AS319+Provedor!AS675</f>
        <v>0</v>
      </c>
      <c r="AT319" s="76">
        <f>+Provedor!AT319+Provedor!AT675</f>
        <v>0</v>
      </c>
      <c r="AU319" s="76">
        <f>+Provedor!AU319+Provedor!AU675</f>
        <v>0</v>
      </c>
    </row>
    <row r="320" spans="1:47" ht="14.1" customHeight="1" x14ac:dyDescent="0.2">
      <c r="A320" s="37" t="s">
        <v>158</v>
      </c>
      <c r="B320" s="76">
        <f>+Provedor!B320+Provedor!B676</f>
        <v>0</v>
      </c>
      <c r="C320" s="76">
        <f>+Provedor!C320+Provedor!C676</f>
        <v>0</v>
      </c>
      <c r="D320" s="76">
        <f>+Provedor!D320+Provedor!D676</f>
        <v>0</v>
      </c>
      <c r="E320" s="76">
        <f>+Provedor!E320+Provedor!E676</f>
        <v>0</v>
      </c>
      <c r="F320" s="76">
        <f>+Provedor!F320+Provedor!F676</f>
        <v>0</v>
      </c>
      <c r="G320" s="76">
        <f>+Provedor!G320+Provedor!G676</f>
        <v>0</v>
      </c>
      <c r="H320" s="76">
        <f>+Provedor!H320+Provedor!H676</f>
        <v>0</v>
      </c>
      <c r="I320" s="76">
        <f>+Provedor!I320+Provedor!I676</f>
        <v>0</v>
      </c>
      <c r="J320" s="76">
        <f>+Provedor!J320+Provedor!J676</f>
        <v>0</v>
      </c>
      <c r="K320" s="76">
        <f>+Provedor!K320+Provedor!K676</f>
        <v>0</v>
      </c>
      <c r="L320" s="76">
        <f>+Provedor!L320+Provedor!L676</f>
        <v>0</v>
      </c>
      <c r="M320" s="76">
        <f>+Provedor!M320+Provedor!M676</f>
        <v>0</v>
      </c>
      <c r="N320" s="76">
        <f>+Provedor!N320+Provedor!N676</f>
        <v>0</v>
      </c>
      <c r="O320" s="76">
        <f>+Provedor!O320+Provedor!O676</f>
        <v>0</v>
      </c>
      <c r="P320" s="76">
        <f>+Provedor!P320+Provedor!P676</f>
        <v>0</v>
      </c>
      <c r="Q320" s="76">
        <f>+Provedor!Q320+Provedor!Q676</f>
        <v>0</v>
      </c>
      <c r="R320" s="76">
        <f>+Provedor!R320+Provedor!R676</f>
        <v>0</v>
      </c>
      <c r="S320" s="76">
        <f>+Provedor!S320+Provedor!S676</f>
        <v>0</v>
      </c>
      <c r="T320" s="76">
        <f>+Provedor!T320+Provedor!T676</f>
        <v>0</v>
      </c>
      <c r="U320" s="76">
        <f>+Provedor!U320+Provedor!U676</f>
        <v>0</v>
      </c>
      <c r="V320" s="76">
        <f>+Provedor!V320+Provedor!V676</f>
        <v>0</v>
      </c>
      <c r="W320" s="76">
        <f>+Provedor!W320+Provedor!W676</f>
        <v>0</v>
      </c>
      <c r="X320" s="76">
        <f>+Provedor!X320+Provedor!X676</f>
        <v>0</v>
      </c>
      <c r="Y320" s="76">
        <f>+Provedor!Y320+Provedor!Y676</f>
        <v>0</v>
      </c>
      <c r="Z320" s="76">
        <f>+Provedor!Z320+Provedor!Z676</f>
        <v>0</v>
      </c>
      <c r="AA320" s="76">
        <f>+Provedor!AA320+Provedor!AA676</f>
        <v>0</v>
      </c>
      <c r="AB320" s="76">
        <f>+Provedor!AB320+Provedor!AB676</f>
        <v>0</v>
      </c>
      <c r="AC320" s="76">
        <f>+Provedor!AC320+Provedor!AC676</f>
        <v>0</v>
      </c>
      <c r="AD320" s="76">
        <f>+Provedor!AD320+Provedor!AD676</f>
        <v>0</v>
      </c>
      <c r="AE320" s="76">
        <f>+Provedor!AE320+Provedor!AE676</f>
        <v>0</v>
      </c>
      <c r="AF320" s="76">
        <f>+Provedor!AF320+Provedor!AF676</f>
        <v>0</v>
      </c>
      <c r="AG320" s="76">
        <f>+Provedor!AG320+Provedor!AG676</f>
        <v>0</v>
      </c>
      <c r="AH320" s="76">
        <f>+Provedor!AH320+Provedor!AH676</f>
        <v>0</v>
      </c>
      <c r="AI320" s="76">
        <f>+Provedor!AI320+Provedor!AI676</f>
        <v>0</v>
      </c>
      <c r="AJ320" s="76">
        <f>+Provedor!AJ320+Provedor!AJ676</f>
        <v>0</v>
      </c>
      <c r="AK320" s="76">
        <f>+Provedor!AK320+Provedor!AK676</f>
        <v>0</v>
      </c>
      <c r="AL320" s="76">
        <f>+Provedor!AL320+Provedor!AL676</f>
        <v>0</v>
      </c>
      <c r="AM320" s="76">
        <f>+Provedor!AM320+Provedor!AM676</f>
        <v>0</v>
      </c>
      <c r="AN320" s="76">
        <f>+Provedor!AN320+Provedor!AN676</f>
        <v>0</v>
      </c>
      <c r="AO320" s="76">
        <f>+Provedor!AO320+Provedor!AO676</f>
        <v>0</v>
      </c>
      <c r="AP320" s="76">
        <f>+Provedor!AP320+Provedor!AP676</f>
        <v>0</v>
      </c>
      <c r="AQ320" s="76">
        <f>+Provedor!AQ320+Provedor!AQ676</f>
        <v>0</v>
      </c>
      <c r="AR320" s="76">
        <f>+Provedor!AR320+Provedor!AR676</f>
        <v>0</v>
      </c>
      <c r="AS320" s="76">
        <f>+Provedor!AS320+Provedor!AS676</f>
        <v>0</v>
      </c>
      <c r="AT320" s="76">
        <f>+Provedor!AT320+Provedor!AT676</f>
        <v>0</v>
      </c>
      <c r="AU320" s="76">
        <f>+Provedor!AU320+Provedor!AU676</f>
        <v>0</v>
      </c>
    </row>
    <row r="321" spans="1:47" ht="14.1" customHeight="1" x14ac:dyDescent="0.2">
      <c r="A321" s="33" t="s">
        <v>159</v>
      </c>
      <c r="B321" s="76">
        <f>+Provedor!B321+Provedor!B677</f>
        <v>0</v>
      </c>
      <c r="C321" s="76">
        <f>+Provedor!C321+Provedor!C677</f>
        <v>0</v>
      </c>
      <c r="D321" s="76">
        <f>+Provedor!D321+Provedor!D677</f>
        <v>0</v>
      </c>
      <c r="E321" s="76">
        <f>+Provedor!E321+Provedor!E677</f>
        <v>0</v>
      </c>
      <c r="F321" s="76">
        <f>+Provedor!F321+Provedor!F677</f>
        <v>0</v>
      </c>
      <c r="G321" s="76">
        <f>+Provedor!G321+Provedor!G677</f>
        <v>0</v>
      </c>
      <c r="H321" s="76">
        <f>+Provedor!H321+Provedor!H677</f>
        <v>0</v>
      </c>
      <c r="I321" s="76">
        <f>+Provedor!I321+Provedor!I677</f>
        <v>0</v>
      </c>
      <c r="J321" s="76">
        <f>+Provedor!J321+Provedor!J677</f>
        <v>0</v>
      </c>
      <c r="K321" s="76">
        <f>+Provedor!K321+Provedor!K677</f>
        <v>0</v>
      </c>
      <c r="L321" s="76">
        <f>+Provedor!L321+Provedor!L677</f>
        <v>0</v>
      </c>
      <c r="M321" s="76">
        <f>+Provedor!M321+Provedor!M677</f>
        <v>0</v>
      </c>
      <c r="N321" s="76">
        <f>+Provedor!N321+Provedor!N677</f>
        <v>0</v>
      </c>
      <c r="O321" s="76">
        <f>+Provedor!O321+Provedor!O677</f>
        <v>0</v>
      </c>
      <c r="P321" s="76">
        <f>+Provedor!P321+Provedor!P677</f>
        <v>0</v>
      </c>
      <c r="Q321" s="76">
        <f>+Provedor!Q321+Provedor!Q677</f>
        <v>0</v>
      </c>
      <c r="R321" s="76">
        <f>+Provedor!R321+Provedor!R677</f>
        <v>0</v>
      </c>
      <c r="S321" s="76">
        <f>+Provedor!S321+Provedor!S677</f>
        <v>0</v>
      </c>
      <c r="T321" s="76">
        <f>+Provedor!T321+Provedor!T677</f>
        <v>0</v>
      </c>
      <c r="U321" s="76">
        <f>+Provedor!U321+Provedor!U677</f>
        <v>0</v>
      </c>
      <c r="V321" s="76">
        <f>+Provedor!V321+Provedor!V677</f>
        <v>0</v>
      </c>
      <c r="W321" s="76">
        <f>+Provedor!W321+Provedor!W677</f>
        <v>0</v>
      </c>
      <c r="X321" s="76">
        <f>+Provedor!X321+Provedor!X677</f>
        <v>0</v>
      </c>
      <c r="Y321" s="76">
        <f>+Provedor!Y321+Provedor!Y677</f>
        <v>0</v>
      </c>
      <c r="Z321" s="76">
        <f>+Provedor!Z321+Provedor!Z677</f>
        <v>0</v>
      </c>
      <c r="AA321" s="76">
        <f>+Provedor!AA321+Provedor!AA677</f>
        <v>0</v>
      </c>
      <c r="AB321" s="76">
        <f>+Provedor!AB321+Provedor!AB677</f>
        <v>0</v>
      </c>
      <c r="AC321" s="76">
        <f>+Provedor!AC321+Provedor!AC677</f>
        <v>0</v>
      </c>
      <c r="AD321" s="76">
        <f>+Provedor!AD321+Provedor!AD677</f>
        <v>0</v>
      </c>
      <c r="AE321" s="76">
        <f>+Provedor!AE321+Provedor!AE677</f>
        <v>0</v>
      </c>
      <c r="AF321" s="76">
        <f>+Provedor!AF321+Provedor!AF677</f>
        <v>0</v>
      </c>
      <c r="AG321" s="76">
        <f>+Provedor!AG321+Provedor!AG677</f>
        <v>0</v>
      </c>
      <c r="AH321" s="76">
        <f>+Provedor!AH321+Provedor!AH677</f>
        <v>0</v>
      </c>
      <c r="AI321" s="76">
        <f>+Provedor!AI321+Provedor!AI677</f>
        <v>0</v>
      </c>
      <c r="AJ321" s="76">
        <f>+Provedor!AJ321+Provedor!AJ677</f>
        <v>0</v>
      </c>
      <c r="AK321" s="76">
        <f>+Provedor!AK321+Provedor!AK677</f>
        <v>0</v>
      </c>
      <c r="AL321" s="76">
        <f>+Provedor!AL321+Provedor!AL677</f>
        <v>0</v>
      </c>
      <c r="AM321" s="76">
        <f>+Provedor!AM321+Provedor!AM677</f>
        <v>0</v>
      </c>
      <c r="AN321" s="76">
        <f>+Provedor!AN321+Provedor!AN677</f>
        <v>0</v>
      </c>
      <c r="AO321" s="76">
        <f>+Provedor!AO321+Provedor!AO677</f>
        <v>0</v>
      </c>
      <c r="AP321" s="76">
        <f>+Provedor!AP321+Provedor!AP677</f>
        <v>0</v>
      </c>
      <c r="AQ321" s="76">
        <f>+Provedor!AQ321+Provedor!AQ677</f>
        <v>0</v>
      </c>
      <c r="AR321" s="76">
        <f>+Provedor!AR321+Provedor!AR677</f>
        <v>0</v>
      </c>
      <c r="AS321" s="76">
        <f>+Provedor!AS321+Provedor!AS677</f>
        <v>0</v>
      </c>
      <c r="AT321" s="76">
        <f>+Provedor!AT321+Provedor!AT677</f>
        <v>0</v>
      </c>
      <c r="AU321" s="76">
        <f>+Provedor!AU321+Provedor!AU677</f>
        <v>0</v>
      </c>
    </row>
    <row r="322" spans="1:47" ht="14.1" customHeight="1" x14ac:dyDescent="0.2">
      <c r="A322" s="33" t="s">
        <v>160</v>
      </c>
      <c r="B322" s="76">
        <f>+Provedor!B322+Provedor!B678</f>
        <v>0</v>
      </c>
      <c r="C322" s="76">
        <f>+Provedor!C322+Provedor!C678</f>
        <v>0</v>
      </c>
      <c r="D322" s="76">
        <f>+Provedor!D322+Provedor!D678</f>
        <v>0</v>
      </c>
      <c r="E322" s="76">
        <f>+Provedor!E322+Provedor!E678</f>
        <v>0</v>
      </c>
      <c r="F322" s="76">
        <f>+Provedor!F322+Provedor!F678</f>
        <v>0</v>
      </c>
      <c r="G322" s="76">
        <f>+Provedor!G322+Provedor!G678</f>
        <v>0</v>
      </c>
      <c r="H322" s="76">
        <f>+Provedor!H322+Provedor!H678</f>
        <v>0</v>
      </c>
      <c r="I322" s="76">
        <f>+Provedor!I322+Provedor!I678</f>
        <v>0</v>
      </c>
      <c r="J322" s="76">
        <f>+Provedor!J322+Provedor!J678</f>
        <v>0</v>
      </c>
      <c r="K322" s="76">
        <f>+Provedor!K322+Provedor!K678</f>
        <v>0</v>
      </c>
      <c r="L322" s="76">
        <f>+Provedor!L322+Provedor!L678</f>
        <v>0</v>
      </c>
      <c r="M322" s="76">
        <f>+Provedor!M322+Provedor!M678</f>
        <v>0</v>
      </c>
      <c r="N322" s="76">
        <f>+Provedor!N322+Provedor!N678</f>
        <v>0</v>
      </c>
      <c r="O322" s="76">
        <f>+Provedor!O322+Provedor!O678</f>
        <v>0</v>
      </c>
      <c r="P322" s="76">
        <f>+Provedor!P322+Provedor!P678</f>
        <v>0</v>
      </c>
      <c r="Q322" s="76">
        <f>+Provedor!Q322+Provedor!Q678</f>
        <v>0</v>
      </c>
      <c r="R322" s="76">
        <f>+Provedor!R322+Provedor!R678</f>
        <v>0</v>
      </c>
      <c r="S322" s="76">
        <f>+Provedor!S322+Provedor!S678</f>
        <v>0</v>
      </c>
      <c r="T322" s="76">
        <f>+Provedor!T322+Provedor!T678</f>
        <v>0</v>
      </c>
      <c r="U322" s="76">
        <f>+Provedor!U322+Provedor!U678</f>
        <v>0</v>
      </c>
      <c r="V322" s="76">
        <f>+Provedor!V322+Provedor!V678</f>
        <v>0</v>
      </c>
      <c r="W322" s="76">
        <f>+Provedor!W322+Provedor!W678</f>
        <v>0</v>
      </c>
      <c r="X322" s="76">
        <f>+Provedor!X322+Provedor!X678</f>
        <v>0</v>
      </c>
      <c r="Y322" s="76">
        <f>+Provedor!Y322+Provedor!Y678</f>
        <v>0</v>
      </c>
      <c r="Z322" s="76">
        <f>+Provedor!Z322+Provedor!Z678</f>
        <v>0</v>
      </c>
      <c r="AA322" s="76">
        <f>+Provedor!AA322+Provedor!AA678</f>
        <v>0</v>
      </c>
      <c r="AB322" s="76">
        <f>+Provedor!AB322+Provedor!AB678</f>
        <v>0</v>
      </c>
      <c r="AC322" s="76">
        <f>+Provedor!AC322+Provedor!AC678</f>
        <v>0</v>
      </c>
      <c r="AD322" s="76">
        <f>+Provedor!AD322+Provedor!AD678</f>
        <v>0</v>
      </c>
      <c r="AE322" s="76">
        <f>+Provedor!AE322+Provedor!AE678</f>
        <v>0</v>
      </c>
      <c r="AF322" s="76">
        <f>+Provedor!AF322+Provedor!AF678</f>
        <v>0</v>
      </c>
      <c r="AG322" s="76">
        <f>+Provedor!AG322+Provedor!AG678</f>
        <v>0</v>
      </c>
      <c r="AH322" s="76">
        <f>+Provedor!AH322+Provedor!AH678</f>
        <v>0</v>
      </c>
      <c r="AI322" s="76">
        <f>+Provedor!AI322+Provedor!AI678</f>
        <v>0</v>
      </c>
      <c r="AJ322" s="76">
        <f>+Provedor!AJ322+Provedor!AJ678</f>
        <v>0</v>
      </c>
      <c r="AK322" s="76">
        <f>+Provedor!AK322+Provedor!AK678</f>
        <v>0</v>
      </c>
      <c r="AL322" s="76">
        <f>+Provedor!AL322+Provedor!AL678</f>
        <v>0</v>
      </c>
      <c r="AM322" s="76">
        <f>+Provedor!AM322+Provedor!AM678</f>
        <v>0</v>
      </c>
      <c r="AN322" s="76">
        <f>+Provedor!AN322+Provedor!AN678</f>
        <v>0</v>
      </c>
      <c r="AO322" s="76">
        <f>+Provedor!AO322+Provedor!AO678</f>
        <v>0</v>
      </c>
      <c r="AP322" s="76">
        <f>+Provedor!AP322+Provedor!AP678</f>
        <v>0</v>
      </c>
      <c r="AQ322" s="76">
        <f>+Provedor!AQ322+Provedor!AQ678</f>
        <v>0</v>
      </c>
      <c r="AR322" s="76">
        <f>+Provedor!AR322+Provedor!AR678</f>
        <v>0</v>
      </c>
      <c r="AS322" s="76">
        <f>+Provedor!AS322+Provedor!AS678</f>
        <v>0</v>
      </c>
      <c r="AT322" s="76">
        <f>+Provedor!AT322+Provedor!AT678</f>
        <v>0</v>
      </c>
      <c r="AU322" s="76">
        <f>+Provedor!AU322+Provedor!AU678</f>
        <v>0</v>
      </c>
    </row>
    <row r="323" spans="1:47" ht="14.1" customHeight="1" x14ac:dyDescent="0.2">
      <c r="A323" s="16" t="s">
        <v>167</v>
      </c>
      <c r="B323" s="76">
        <f>+Provedor!B323+Provedor!B679</f>
        <v>0</v>
      </c>
      <c r="C323" s="76">
        <f>+Provedor!C323+Provedor!C679</f>
        <v>0</v>
      </c>
      <c r="D323" s="76">
        <f>+Provedor!D323+Provedor!D679</f>
        <v>0</v>
      </c>
      <c r="E323" s="76">
        <f>+Provedor!E323+Provedor!E679</f>
        <v>0</v>
      </c>
      <c r="F323" s="76">
        <f>+Provedor!F323+Provedor!F679</f>
        <v>0</v>
      </c>
      <c r="G323" s="76">
        <f>+Provedor!G323+Provedor!G679</f>
        <v>0</v>
      </c>
      <c r="H323" s="76">
        <f>+Provedor!H323+Provedor!H679</f>
        <v>0</v>
      </c>
      <c r="I323" s="76">
        <f>+Provedor!I323+Provedor!I679</f>
        <v>0</v>
      </c>
      <c r="J323" s="76">
        <f>+Provedor!J323+Provedor!J679</f>
        <v>0</v>
      </c>
      <c r="K323" s="76">
        <f>+Provedor!K323+Provedor!K679</f>
        <v>0</v>
      </c>
      <c r="L323" s="76">
        <f>+Provedor!L323+Provedor!L679</f>
        <v>0</v>
      </c>
      <c r="M323" s="76">
        <f>+Provedor!M323+Provedor!M679</f>
        <v>0</v>
      </c>
      <c r="N323" s="76">
        <f>+Provedor!N323+Provedor!N679</f>
        <v>0</v>
      </c>
      <c r="O323" s="76">
        <f>+Provedor!O323+Provedor!O679</f>
        <v>0</v>
      </c>
      <c r="P323" s="76">
        <f>+Provedor!P323+Provedor!P679</f>
        <v>0</v>
      </c>
      <c r="Q323" s="76">
        <f>+Provedor!Q323+Provedor!Q679</f>
        <v>0</v>
      </c>
      <c r="R323" s="76">
        <f>+Provedor!R323+Provedor!R679</f>
        <v>0</v>
      </c>
      <c r="S323" s="76">
        <f>+Provedor!S323+Provedor!S679</f>
        <v>0</v>
      </c>
      <c r="T323" s="76">
        <f>+Provedor!T323+Provedor!T679</f>
        <v>0</v>
      </c>
      <c r="U323" s="76">
        <f>+Provedor!U323+Provedor!U679</f>
        <v>0</v>
      </c>
      <c r="V323" s="76">
        <f>+Provedor!V323+Provedor!V679</f>
        <v>0</v>
      </c>
      <c r="W323" s="76">
        <f>+Provedor!W323+Provedor!W679</f>
        <v>0</v>
      </c>
      <c r="X323" s="76">
        <f>+Provedor!X323+Provedor!X679</f>
        <v>0</v>
      </c>
      <c r="Y323" s="76">
        <f>+Provedor!Y323+Provedor!Y679</f>
        <v>0</v>
      </c>
      <c r="Z323" s="76">
        <f>+Provedor!Z323+Provedor!Z679</f>
        <v>0</v>
      </c>
      <c r="AA323" s="76">
        <f>+Provedor!AA323+Provedor!AA679</f>
        <v>0</v>
      </c>
      <c r="AB323" s="76">
        <f>+Provedor!AB323+Provedor!AB679</f>
        <v>0</v>
      </c>
      <c r="AC323" s="76">
        <f>+Provedor!AC323+Provedor!AC679</f>
        <v>0</v>
      </c>
      <c r="AD323" s="76">
        <f>+Provedor!AD323+Provedor!AD679</f>
        <v>0</v>
      </c>
      <c r="AE323" s="76">
        <f>+Provedor!AE323+Provedor!AE679</f>
        <v>0</v>
      </c>
      <c r="AF323" s="76">
        <f>+Provedor!AF323+Provedor!AF679</f>
        <v>0</v>
      </c>
      <c r="AG323" s="76">
        <f>+Provedor!AG323+Provedor!AG679</f>
        <v>0</v>
      </c>
      <c r="AH323" s="76">
        <f>+Provedor!AH323+Provedor!AH679</f>
        <v>0</v>
      </c>
      <c r="AI323" s="76">
        <f>+Provedor!AI323+Provedor!AI679</f>
        <v>0</v>
      </c>
      <c r="AJ323" s="76">
        <f>+Provedor!AJ323+Provedor!AJ679</f>
        <v>0</v>
      </c>
      <c r="AK323" s="76">
        <f>+Provedor!AK323+Provedor!AK679</f>
        <v>0</v>
      </c>
      <c r="AL323" s="76">
        <f>+Provedor!AL323+Provedor!AL679</f>
        <v>0</v>
      </c>
      <c r="AM323" s="76">
        <f>+Provedor!AM323+Provedor!AM679</f>
        <v>0</v>
      </c>
      <c r="AN323" s="76">
        <f>+Provedor!AN323+Provedor!AN679</f>
        <v>0</v>
      </c>
      <c r="AO323" s="76">
        <f>+Provedor!AO323+Provedor!AO679</f>
        <v>0</v>
      </c>
      <c r="AP323" s="76">
        <f>+Provedor!AP323+Provedor!AP679</f>
        <v>0</v>
      </c>
      <c r="AQ323" s="76">
        <f>+Provedor!AQ323+Provedor!AQ679</f>
        <v>0</v>
      </c>
      <c r="AR323" s="76">
        <f>+Provedor!AR323+Provedor!AR679</f>
        <v>0</v>
      </c>
      <c r="AS323" s="76">
        <f>+Provedor!AS323+Provedor!AS679</f>
        <v>0</v>
      </c>
      <c r="AT323" s="76">
        <f>+Provedor!AT323+Provedor!AT679</f>
        <v>0</v>
      </c>
      <c r="AU323" s="76">
        <f>+Provedor!AU323+Provedor!AU679</f>
        <v>0</v>
      </c>
    </row>
    <row r="324" spans="1:47" ht="14.1" customHeight="1" x14ac:dyDescent="0.2">
      <c r="A324" s="18" t="s">
        <v>6</v>
      </c>
      <c r="B324" s="20">
        <f>+Provedor!B324+Provedor!B680</f>
        <v>0</v>
      </c>
      <c r="C324" s="20">
        <f>+Provedor!C324+Provedor!C680</f>
        <v>0</v>
      </c>
      <c r="D324" s="20">
        <f>+Provedor!D324+Provedor!D680</f>
        <v>0</v>
      </c>
      <c r="E324" s="20">
        <f>+Provedor!E324+Provedor!E680</f>
        <v>0</v>
      </c>
      <c r="F324" s="20">
        <f>+Provedor!F324+Provedor!F680</f>
        <v>0</v>
      </c>
      <c r="G324" s="20">
        <f>+Provedor!G324+Provedor!G680</f>
        <v>0</v>
      </c>
      <c r="H324" s="20">
        <f>+Provedor!H324+Provedor!H680</f>
        <v>0</v>
      </c>
      <c r="I324" s="20">
        <f>+Provedor!I324+Provedor!I680</f>
        <v>0</v>
      </c>
      <c r="J324" s="20">
        <f>+Provedor!J324+Provedor!J680</f>
        <v>0</v>
      </c>
      <c r="K324" s="20">
        <f>+Provedor!K324+Provedor!K680</f>
        <v>0</v>
      </c>
      <c r="L324" s="20">
        <f>+Provedor!L324+Provedor!L680</f>
        <v>0</v>
      </c>
      <c r="M324" s="20">
        <f>+Provedor!M324+Provedor!M680</f>
        <v>0</v>
      </c>
      <c r="N324" s="20">
        <f>+Provedor!N324+Provedor!N680</f>
        <v>0</v>
      </c>
      <c r="O324" s="20">
        <f>+Provedor!O324+Provedor!O680</f>
        <v>0</v>
      </c>
      <c r="P324" s="20">
        <f>+Provedor!P324+Provedor!P680</f>
        <v>0</v>
      </c>
      <c r="Q324" s="20">
        <f>+Provedor!Q324+Provedor!Q680</f>
        <v>0</v>
      </c>
      <c r="R324" s="20">
        <f>+Provedor!R324+Provedor!R680</f>
        <v>0</v>
      </c>
      <c r="S324" s="20">
        <f>+Provedor!S324+Provedor!S680</f>
        <v>0</v>
      </c>
      <c r="T324" s="20">
        <f>+Provedor!T324+Provedor!T680</f>
        <v>0</v>
      </c>
      <c r="U324" s="20">
        <f>+Provedor!U324+Provedor!U680</f>
        <v>0</v>
      </c>
      <c r="V324" s="20">
        <f>+Provedor!V324+Provedor!V680</f>
        <v>0</v>
      </c>
      <c r="W324" s="20">
        <f>+Provedor!W324+Provedor!W680</f>
        <v>0</v>
      </c>
      <c r="X324" s="20">
        <f>+Provedor!X324+Provedor!X680</f>
        <v>0</v>
      </c>
      <c r="Y324" s="20">
        <f>+Provedor!Y324+Provedor!Y680</f>
        <v>0</v>
      </c>
      <c r="Z324" s="20">
        <f>+Provedor!Z324+Provedor!Z680</f>
        <v>0</v>
      </c>
      <c r="AA324" s="20">
        <f>+Provedor!AA324+Provedor!AA680</f>
        <v>0</v>
      </c>
      <c r="AB324" s="20">
        <f>+Provedor!AB324+Provedor!AB680</f>
        <v>0</v>
      </c>
      <c r="AC324" s="20">
        <f>+Provedor!AC324+Provedor!AC680</f>
        <v>0</v>
      </c>
      <c r="AD324" s="20">
        <f>+Provedor!AD324+Provedor!AD680</f>
        <v>0</v>
      </c>
      <c r="AE324" s="20">
        <f>+Provedor!AE324+Provedor!AE680</f>
        <v>0</v>
      </c>
      <c r="AF324" s="20">
        <f>+Provedor!AF324+Provedor!AF680</f>
        <v>0</v>
      </c>
      <c r="AG324" s="20">
        <f>+Provedor!AG324+Provedor!AG680</f>
        <v>0</v>
      </c>
      <c r="AH324" s="20">
        <f>+Provedor!AH324+Provedor!AH680</f>
        <v>0</v>
      </c>
      <c r="AI324" s="20">
        <f>+Provedor!AI324+Provedor!AI680</f>
        <v>0</v>
      </c>
      <c r="AJ324" s="20">
        <f>+Provedor!AJ324+Provedor!AJ680</f>
        <v>0</v>
      </c>
      <c r="AK324" s="20">
        <f>+Provedor!AK324+Provedor!AK680</f>
        <v>0</v>
      </c>
      <c r="AL324" s="20">
        <f>+Provedor!AL324+Provedor!AL680</f>
        <v>0</v>
      </c>
      <c r="AM324" s="20">
        <f>+Provedor!AM324+Provedor!AM680</f>
        <v>0</v>
      </c>
      <c r="AN324" s="20">
        <f>+Provedor!AN324+Provedor!AN680</f>
        <v>0</v>
      </c>
      <c r="AO324" s="20">
        <f>+Provedor!AO324+Provedor!AO680</f>
        <v>0</v>
      </c>
      <c r="AP324" s="20">
        <f>+Provedor!AP324+Provedor!AP680</f>
        <v>0</v>
      </c>
      <c r="AQ324" s="20">
        <f>+Provedor!AQ324+Provedor!AQ680</f>
        <v>0</v>
      </c>
      <c r="AR324" s="20">
        <f>+Provedor!AR324+Provedor!AR680</f>
        <v>0</v>
      </c>
      <c r="AS324" s="20">
        <f>+Provedor!AS324+Provedor!AS680</f>
        <v>0</v>
      </c>
      <c r="AT324" s="20">
        <f>+Provedor!AT324+Provedor!AT680</f>
        <v>0</v>
      </c>
      <c r="AU324" s="20">
        <f>+Provedor!AU324+Provedor!AU680</f>
        <v>0</v>
      </c>
    </row>
    <row r="325" spans="1:47" ht="14.1" customHeight="1" x14ac:dyDescent="0.2">
      <c r="A325" s="16" t="s">
        <v>162</v>
      </c>
      <c r="B325" s="76">
        <f>+Provedor!B325+Provedor!B681</f>
        <v>0</v>
      </c>
      <c r="C325" s="76">
        <f>+Provedor!C325+Provedor!C681</f>
        <v>0</v>
      </c>
      <c r="D325" s="76">
        <f>+Provedor!D325+Provedor!D681</f>
        <v>0</v>
      </c>
      <c r="E325" s="76">
        <f>+Provedor!E325+Provedor!E681</f>
        <v>0</v>
      </c>
      <c r="F325" s="76">
        <f>+Provedor!F325+Provedor!F681</f>
        <v>0</v>
      </c>
      <c r="G325" s="76">
        <f>+Provedor!G325+Provedor!G681</f>
        <v>0</v>
      </c>
      <c r="H325" s="76">
        <f>+Provedor!H325+Provedor!H681</f>
        <v>0</v>
      </c>
      <c r="I325" s="76">
        <f>+Provedor!I325+Provedor!I681</f>
        <v>0</v>
      </c>
      <c r="J325" s="76">
        <f>+Provedor!J325+Provedor!J681</f>
        <v>0</v>
      </c>
      <c r="K325" s="76">
        <f>+Provedor!K325+Provedor!K681</f>
        <v>0</v>
      </c>
      <c r="L325" s="76">
        <f>+Provedor!L325+Provedor!L681</f>
        <v>0</v>
      </c>
      <c r="M325" s="76">
        <f>+Provedor!M325+Provedor!M681</f>
        <v>0</v>
      </c>
      <c r="N325" s="76">
        <f>+Provedor!N325+Provedor!N681</f>
        <v>0</v>
      </c>
      <c r="O325" s="76">
        <f>+Provedor!O325+Provedor!O681</f>
        <v>0</v>
      </c>
      <c r="P325" s="76">
        <f>+Provedor!P325+Provedor!P681</f>
        <v>0</v>
      </c>
      <c r="Q325" s="76">
        <f>+Provedor!Q325+Provedor!Q681</f>
        <v>0</v>
      </c>
      <c r="R325" s="76">
        <f>+Provedor!R325+Provedor!R681</f>
        <v>0</v>
      </c>
      <c r="S325" s="76">
        <f>+Provedor!S325+Provedor!S681</f>
        <v>0</v>
      </c>
      <c r="T325" s="76">
        <f>+Provedor!T325+Provedor!T681</f>
        <v>0</v>
      </c>
      <c r="U325" s="76">
        <f>+Provedor!U325+Provedor!U681</f>
        <v>0</v>
      </c>
      <c r="V325" s="76">
        <f>+Provedor!V325+Provedor!V681</f>
        <v>0</v>
      </c>
      <c r="W325" s="76">
        <f>+Provedor!W325+Provedor!W681</f>
        <v>0</v>
      </c>
      <c r="X325" s="76">
        <f>+Provedor!X325+Provedor!X681</f>
        <v>0</v>
      </c>
      <c r="Y325" s="76">
        <f>+Provedor!Y325+Provedor!Y681</f>
        <v>0</v>
      </c>
      <c r="Z325" s="76">
        <f>+Provedor!Z325+Provedor!Z681</f>
        <v>0</v>
      </c>
      <c r="AA325" s="76">
        <f>+Provedor!AA325+Provedor!AA681</f>
        <v>0</v>
      </c>
      <c r="AB325" s="76">
        <f>+Provedor!AB325+Provedor!AB681</f>
        <v>0</v>
      </c>
      <c r="AC325" s="76">
        <f>+Provedor!AC325+Provedor!AC681</f>
        <v>0</v>
      </c>
      <c r="AD325" s="76">
        <f>+Provedor!AD325+Provedor!AD681</f>
        <v>0</v>
      </c>
      <c r="AE325" s="76">
        <f>+Provedor!AE325+Provedor!AE681</f>
        <v>0</v>
      </c>
      <c r="AF325" s="76">
        <f>+Provedor!AF325+Provedor!AF681</f>
        <v>0</v>
      </c>
      <c r="AG325" s="76">
        <f>+Provedor!AG325+Provedor!AG681</f>
        <v>0</v>
      </c>
      <c r="AH325" s="76">
        <f>+Provedor!AH325+Provedor!AH681</f>
        <v>0</v>
      </c>
      <c r="AI325" s="76">
        <f>+Provedor!AI325+Provedor!AI681</f>
        <v>0</v>
      </c>
      <c r="AJ325" s="76">
        <f>+Provedor!AJ325+Provedor!AJ681</f>
        <v>0</v>
      </c>
      <c r="AK325" s="76">
        <f>+Provedor!AK325+Provedor!AK681</f>
        <v>0</v>
      </c>
      <c r="AL325" s="76">
        <f>+Provedor!AL325+Provedor!AL681</f>
        <v>0</v>
      </c>
      <c r="AM325" s="76">
        <f>+Provedor!AM325+Provedor!AM681</f>
        <v>0</v>
      </c>
      <c r="AN325" s="76">
        <f>+Provedor!AN325+Provedor!AN681</f>
        <v>0</v>
      </c>
      <c r="AO325" s="76">
        <f>+Provedor!AO325+Provedor!AO681</f>
        <v>0</v>
      </c>
      <c r="AP325" s="76">
        <f>+Provedor!AP325+Provedor!AP681</f>
        <v>0</v>
      </c>
      <c r="AQ325" s="76">
        <f>+Provedor!AQ325+Provedor!AQ681</f>
        <v>0</v>
      </c>
      <c r="AR325" s="76">
        <f>+Provedor!AR325+Provedor!AR681</f>
        <v>0</v>
      </c>
      <c r="AS325" s="76">
        <f>+Provedor!AS325+Provedor!AS681</f>
        <v>0</v>
      </c>
      <c r="AT325" s="76">
        <f>+Provedor!AT325+Provedor!AT681</f>
        <v>0</v>
      </c>
      <c r="AU325" s="76">
        <f>+Provedor!AU325+Provedor!AU681</f>
        <v>0</v>
      </c>
    </row>
    <row r="326" spans="1:47" ht="14.1" customHeight="1" x14ac:dyDescent="0.2">
      <c r="A326" s="16" t="s">
        <v>163</v>
      </c>
      <c r="B326" s="76">
        <f>+Provedor!B326+Provedor!B682</f>
        <v>0</v>
      </c>
      <c r="C326" s="76">
        <f>+Provedor!C326+Provedor!C682</f>
        <v>0</v>
      </c>
      <c r="D326" s="76">
        <f>+Provedor!D326+Provedor!D682</f>
        <v>0</v>
      </c>
      <c r="E326" s="76">
        <f>+Provedor!E326+Provedor!E682</f>
        <v>0</v>
      </c>
      <c r="F326" s="76">
        <f>+Provedor!F326+Provedor!F682</f>
        <v>0</v>
      </c>
      <c r="G326" s="76">
        <f>+Provedor!G326+Provedor!G682</f>
        <v>0</v>
      </c>
      <c r="H326" s="76">
        <f>+Provedor!H326+Provedor!H682</f>
        <v>0</v>
      </c>
      <c r="I326" s="76">
        <f>+Provedor!I326+Provedor!I682</f>
        <v>0</v>
      </c>
      <c r="J326" s="76">
        <f>+Provedor!J326+Provedor!J682</f>
        <v>0</v>
      </c>
      <c r="K326" s="76">
        <f>+Provedor!K326+Provedor!K682</f>
        <v>0</v>
      </c>
      <c r="L326" s="76">
        <f>+Provedor!L326+Provedor!L682</f>
        <v>0</v>
      </c>
      <c r="M326" s="76">
        <f>+Provedor!M326+Provedor!M682</f>
        <v>0</v>
      </c>
      <c r="N326" s="76">
        <f>+Provedor!N326+Provedor!N682</f>
        <v>0</v>
      </c>
      <c r="O326" s="76">
        <f>+Provedor!O326+Provedor!O682</f>
        <v>0</v>
      </c>
      <c r="P326" s="76">
        <f>+Provedor!P326+Provedor!P682</f>
        <v>0</v>
      </c>
      <c r="Q326" s="76">
        <f>+Provedor!Q326+Provedor!Q682</f>
        <v>0</v>
      </c>
      <c r="R326" s="76">
        <f>+Provedor!R326+Provedor!R682</f>
        <v>0</v>
      </c>
      <c r="S326" s="76">
        <f>+Provedor!S326+Provedor!S682</f>
        <v>0</v>
      </c>
      <c r="T326" s="76">
        <f>+Provedor!T326+Provedor!T682</f>
        <v>0</v>
      </c>
      <c r="U326" s="76">
        <f>+Provedor!U326+Provedor!U682</f>
        <v>0</v>
      </c>
      <c r="V326" s="76">
        <f>+Provedor!V326+Provedor!V682</f>
        <v>0</v>
      </c>
      <c r="W326" s="76">
        <f>+Provedor!W326+Provedor!W682</f>
        <v>0</v>
      </c>
      <c r="X326" s="76">
        <f>+Provedor!X326+Provedor!X682</f>
        <v>0</v>
      </c>
      <c r="Y326" s="76">
        <f>+Provedor!Y326+Provedor!Y682</f>
        <v>0</v>
      </c>
      <c r="Z326" s="76">
        <f>+Provedor!Z326+Provedor!Z682</f>
        <v>0</v>
      </c>
      <c r="AA326" s="76">
        <f>+Provedor!AA326+Provedor!AA682</f>
        <v>0</v>
      </c>
      <c r="AB326" s="76">
        <f>+Provedor!AB326+Provedor!AB682</f>
        <v>0</v>
      </c>
      <c r="AC326" s="76">
        <f>+Provedor!AC326+Provedor!AC682</f>
        <v>0</v>
      </c>
      <c r="AD326" s="76">
        <f>+Provedor!AD326+Provedor!AD682</f>
        <v>0</v>
      </c>
      <c r="AE326" s="76">
        <f>+Provedor!AE326+Provedor!AE682</f>
        <v>0</v>
      </c>
      <c r="AF326" s="76">
        <f>+Provedor!AF326+Provedor!AF682</f>
        <v>0</v>
      </c>
      <c r="AG326" s="76">
        <f>+Provedor!AG326+Provedor!AG682</f>
        <v>0</v>
      </c>
      <c r="AH326" s="76">
        <f>+Provedor!AH326+Provedor!AH682</f>
        <v>0</v>
      </c>
      <c r="AI326" s="76">
        <f>+Provedor!AI326+Provedor!AI682</f>
        <v>0</v>
      </c>
      <c r="AJ326" s="76">
        <f>+Provedor!AJ326+Provedor!AJ682</f>
        <v>0</v>
      </c>
      <c r="AK326" s="76">
        <f>+Provedor!AK326+Provedor!AK682</f>
        <v>0</v>
      </c>
      <c r="AL326" s="76">
        <f>+Provedor!AL326+Provedor!AL682</f>
        <v>0</v>
      </c>
      <c r="AM326" s="76">
        <f>+Provedor!AM326+Provedor!AM682</f>
        <v>0</v>
      </c>
      <c r="AN326" s="76">
        <f>+Provedor!AN326+Provedor!AN682</f>
        <v>0</v>
      </c>
      <c r="AO326" s="76">
        <f>+Provedor!AO326+Provedor!AO682</f>
        <v>0</v>
      </c>
      <c r="AP326" s="76">
        <f>+Provedor!AP326+Provedor!AP682</f>
        <v>0</v>
      </c>
      <c r="AQ326" s="76">
        <f>+Provedor!AQ326+Provedor!AQ682</f>
        <v>0</v>
      </c>
      <c r="AR326" s="76">
        <f>+Provedor!AR326+Provedor!AR682</f>
        <v>0</v>
      </c>
      <c r="AS326" s="76">
        <f>+Provedor!AS326+Provedor!AS682</f>
        <v>0</v>
      </c>
      <c r="AT326" s="76">
        <f>+Provedor!AT326+Provedor!AT682</f>
        <v>0</v>
      </c>
      <c r="AU326" s="76">
        <f>+Provedor!AU326+Provedor!AU682</f>
        <v>0</v>
      </c>
    </row>
    <row r="327" spans="1:47" ht="14.1" customHeight="1" x14ac:dyDescent="0.2">
      <c r="A327" s="16" t="s">
        <v>137</v>
      </c>
      <c r="B327" s="76">
        <f>+Provedor!B327+Provedor!B683</f>
        <v>0</v>
      </c>
      <c r="C327" s="76">
        <f>+Provedor!C327+Provedor!C683</f>
        <v>0</v>
      </c>
      <c r="D327" s="76">
        <f>+Provedor!D327+Provedor!D683</f>
        <v>0</v>
      </c>
      <c r="E327" s="76">
        <f>+Provedor!E327+Provedor!E683</f>
        <v>0</v>
      </c>
      <c r="F327" s="76">
        <f>+Provedor!F327+Provedor!F683</f>
        <v>0</v>
      </c>
      <c r="G327" s="76">
        <f>+Provedor!G327+Provedor!G683</f>
        <v>0</v>
      </c>
      <c r="H327" s="76">
        <f>+Provedor!H327+Provedor!H683</f>
        <v>0</v>
      </c>
      <c r="I327" s="76">
        <f>+Provedor!I327+Provedor!I683</f>
        <v>0</v>
      </c>
      <c r="J327" s="76">
        <f>+Provedor!J327+Provedor!J683</f>
        <v>0</v>
      </c>
      <c r="K327" s="76">
        <f>+Provedor!K327+Provedor!K683</f>
        <v>0</v>
      </c>
      <c r="L327" s="76">
        <f>+Provedor!L327+Provedor!L683</f>
        <v>0</v>
      </c>
      <c r="M327" s="76">
        <f>+Provedor!M327+Provedor!M683</f>
        <v>0</v>
      </c>
      <c r="N327" s="76">
        <f>+Provedor!N327+Provedor!N683</f>
        <v>0</v>
      </c>
      <c r="O327" s="76">
        <f>+Provedor!O327+Provedor!O683</f>
        <v>0</v>
      </c>
      <c r="P327" s="76">
        <f>+Provedor!P327+Provedor!P683</f>
        <v>0</v>
      </c>
      <c r="Q327" s="76">
        <f>+Provedor!Q327+Provedor!Q683</f>
        <v>0</v>
      </c>
      <c r="R327" s="76">
        <f>+Provedor!R327+Provedor!R683</f>
        <v>0</v>
      </c>
      <c r="S327" s="76">
        <f>+Provedor!S327+Provedor!S683</f>
        <v>0</v>
      </c>
      <c r="T327" s="76">
        <f>+Provedor!T327+Provedor!T683</f>
        <v>0</v>
      </c>
      <c r="U327" s="76">
        <f>+Provedor!U327+Provedor!U683</f>
        <v>0</v>
      </c>
      <c r="V327" s="76">
        <f>+Provedor!V327+Provedor!V683</f>
        <v>0</v>
      </c>
      <c r="W327" s="76">
        <f>+Provedor!W327+Provedor!W683</f>
        <v>0</v>
      </c>
      <c r="X327" s="76">
        <f>+Provedor!X327+Provedor!X683</f>
        <v>0</v>
      </c>
      <c r="Y327" s="76">
        <f>+Provedor!Y327+Provedor!Y683</f>
        <v>0</v>
      </c>
      <c r="Z327" s="76">
        <f>+Provedor!Z327+Provedor!Z683</f>
        <v>0</v>
      </c>
      <c r="AA327" s="76">
        <f>+Provedor!AA327+Provedor!AA683</f>
        <v>0</v>
      </c>
      <c r="AB327" s="76">
        <f>+Provedor!AB327+Provedor!AB683</f>
        <v>0</v>
      </c>
      <c r="AC327" s="76">
        <f>+Provedor!AC327+Provedor!AC683</f>
        <v>0</v>
      </c>
      <c r="AD327" s="76">
        <f>+Provedor!AD327+Provedor!AD683</f>
        <v>0</v>
      </c>
      <c r="AE327" s="76">
        <f>+Provedor!AE327+Provedor!AE683</f>
        <v>0</v>
      </c>
      <c r="AF327" s="76">
        <f>+Provedor!AF327+Provedor!AF683</f>
        <v>0</v>
      </c>
      <c r="AG327" s="76">
        <f>+Provedor!AG327+Provedor!AG683</f>
        <v>0</v>
      </c>
      <c r="AH327" s="76">
        <f>+Provedor!AH327+Provedor!AH683</f>
        <v>0</v>
      </c>
      <c r="AI327" s="76">
        <f>+Provedor!AI327+Provedor!AI683</f>
        <v>0</v>
      </c>
      <c r="AJ327" s="76">
        <f>+Provedor!AJ327+Provedor!AJ683</f>
        <v>0</v>
      </c>
      <c r="AK327" s="76">
        <f>+Provedor!AK327+Provedor!AK683</f>
        <v>0</v>
      </c>
      <c r="AL327" s="76">
        <f>+Provedor!AL327+Provedor!AL683</f>
        <v>0</v>
      </c>
      <c r="AM327" s="76">
        <f>+Provedor!AM327+Provedor!AM683</f>
        <v>0</v>
      </c>
      <c r="AN327" s="76">
        <f>+Provedor!AN327+Provedor!AN683</f>
        <v>0</v>
      </c>
      <c r="AO327" s="76">
        <f>+Provedor!AO327+Provedor!AO683</f>
        <v>0</v>
      </c>
      <c r="AP327" s="76">
        <f>+Provedor!AP327+Provedor!AP683</f>
        <v>0</v>
      </c>
      <c r="AQ327" s="76">
        <f>+Provedor!AQ327+Provedor!AQ683</f>
        <v>0</v>
      </c>
      <c r="AR327" s="76">
        <f>+Provedor!AR327+Provedor!AR683</f>
        <v>0</v>
      </c>
      <c r="AS327" s="76">
        <f>+Provedor!AS327+Provedor!AS683</f>
        <v>0</v>
      </c>
      <c r="AT327" s="76">
        <f>+Provedor!AT327+Provedor!AT683</f>
        <v>0</v>
      </c>
      <c r="AU327" s="76">
        <f>+Provedor!AU327+Provedor!AU683</f>
        <v>0</v>
      </c>
    </row>
    <row r="328" spans="1:47" ht="14.1" customHeight="1" x14ac:dyDescent="0.2">
      <c r="A328" s="18" t="s">
        <v>37</v>
      </c>
      <c r="B328" s="20">
        <f>+Provedor!B328+Provedor!B684</f>
        <v>0</v>
      </c>
      <c r="C328" s="20">
        <f>+Provedor!C328+Provedor!C684</f>
        <v>0</v>
      </c>
      <c r="D328" s="20">
        <f>+Provedor!D328+Provedor!D684</f>
        <v>0</v>
      </c>
      <c r="E328" s="20">
        <f>+Provedor!E328+Provedor!E684</f>
        <v>0</v>
      </c>
      <c r="F328" s="20">
        <f>+Provedor!F328+Provedor!F684</f>
        <v>0</v>
      </c>
      <c r="G328" s="20">
        <f>+Provedor!G328+Provedor!G684</f>
        <v>0</v>
      </c>
      <c r="H328" s="20">
        <f>+Provedor!H328+Provedor!H684</f>
        <v>0</v>
      </c>
      <c r="I328" s="20">
        <f>+Provedor!I328+Provedor!I684</f>
        <v>0</v>
      </c>
      <c r="J328" s="20">
        <f>+Provedor!J328+Provedor!J684</f>
        <v>0</v>
      </c>
      <c r="K328" s="20">
        <f>+Provedor!K328+Provedor!K684</f>
        <v>0</v>
      </c>
      <c r="L328" s="20">
        <f>+Provedor!L328+Provedor!L684</f>
        <v>0</v>
      </c>
      <c r="M328" s="20">
        <f>+Provedor!M328+Provedor!M684</f>
        <v>0</v>
      </c>
      <c r="N328" s="20">
        <f>+Provedor!N328+Provedor!N684</f>
        <v>0</v>
      </c>
      <c r="O328" s="20">
        <f>+Provedor!O328+Provedor!O684</f>
        <v>0</v>
      </c>
      <c r="P328" s="20">
        <f>+Provedor!P328+Provedor!P684</f>
        <v>0</v>
      </c>
      <c r="Q328" s="20">
        <f>+Provedor!Q328+Provedor!Q684</f>
        <v>0</v>
      </c>
      <c r="R328" s="20">
        <f>+Provedor!R328+Provedor!R684</f>
        <v>0</v>
      </c>
      <c r="S328" s="20">
        <f>+Provedor!S328+Provedor!S684</f>
        <v>0</v>
      </c>
      <c r="T328" s="20">
        <f>+Provedor!T328+Provedor!T684</f>
        <v>0</v>
      </c>
      <c r="U328" s="20">
        <f>+Provedor!U328+Provedor!U684</f>
        <v>0</v>
      </c>
      <c r="V328" s="20">
        <f>+Provedor!V328+Provedor!V684</f>
        <v>0</v>
      </c>
      <c r="W328" s="20">
        <f>+Provedor!W328+Provedor!W684</f>
        <v>0</v>
      </c>
      <c r="X328" s="20">
        <f>+Provedor!X328+Provedor!X684</f>
        <v>0</v>
      </c>
      <c r="Y328" s="20">
        <f>+Provedor!Y328+Provedor!Y684</f>
        <v>0</v>
      </c>
      <c r="Z328" s="20">
        <f>+Provedor!Z328+Provedor!Z684</f>
        <v>0</v>
      </c>
      <c r="AA328" s="20">
        <f>+Provedor!AA328+Provedor!AA684</f>
        <v>0</v>
      </c>
      <c r="AB328" s="20">
        <f>+Provedor!AB328+Provedor!AB684</f>
        <v>0</v>
      </c>
      <c r="AC328" s="20">
        <f>+Provedor!AC328+Provedor!AC684</f>
        <v>0</v>
      </c>
      <c r="AD328" s="20">
        <f>+Provedor!AD328+Provedor!AD684</f>
        <v>0</v>
      </c>
      <c r="AE328" s="20">
        <f>+Provedor!AE328+Provedor!AE684</f>
        <v>0</v>
      </c>
      <c r="AF328" s="20">
        <f>+Provedor!AF328+Provedor!AF684</f>
        <v>0</v>
      </c>
      <c r="AG328" s="20">
        <f>+Provedor!AG328+Provedor!AG684</f>
        <v>0</v>
      </c>
      <c r="AH328" s="20">
        <f>+Provedor!AH328+Provedor!AH684</f>
        <v>0</v>
      </c>
      <c r="AI328" s="20">
        <f>+Provedor!AI328+Provedor!AI684</f>
        <v>0</v>
      </c>
      <c r="AJ328" s="20">
        <f>+Provedor!AJ328+Provedor!AJ684</f>
        <v>0</v>
      </c>
      <c r="AK328" s="20">
        <f>+Provedor!AK328+Provedor!AK684</f>
        <v>0</v>
      </c>
      <c r="AL328" s="20">
        <f>+Provedor!AL328+Provedor!AL684</f>
        <v>0</v>
      </c>
      <c r="AM328" s="20">
        <f>+Provedor!AM328+Provedor!AM684</f>
        <v>0</v>
      </c>
      <c r="AN328" s="20">
        <f>+Provedor!AN328+Provedor!AN684</f>
        <v>0</v>
      </c>
      <c r="AO328" s="20">
        <f>+Provedor!AO328+Provedor!AO684</f>
        <v>0</v>
      </c>
      <c r="AP328" s="20">
        <f>+Provedor!AP328+Provedor!AP684</f>
        <v>0</v>
      </c>
      <c r="AQ328" s="20">
        <f>+Provedor!AQ328+Provedor!AQ684</f>
        <v>0</v>
      </c>
      <c r="AR328" s="20">
        <f>+Provedor!AR328+Provedor!AR684</f>
        <v>0</v>
      </c>
      <c r="AS328" s="20">
        <f>+Provedor!AS328+Provedor!AS684</f>
        <v>0</v>
      </c>
      <c r="AT328" s="20">
        <f>+Provedor!AT328+Provedor!AT684</f>
        <v>0</v>
      </c>
      <c r="AU328" s="20">
        <f>+Provedor!AU328+Provedor!AU684</f>
        <v>0</v>
      </c>
    </row>
    <row r="329" spans="1:47" ht="14.1" customHeight="1" x14ac:dyDescent="0.2">
      <c r="A329" s="18" t="s">
        <v>38</v>
      </c>
      <c r="B329" s="20">
        <f>+Provedor!B329+Provedor!B685</f>
        <v>0</v>
      </c>
      <c r="C329" s="20">
        <f>+Provedor!C329+Provedor!C685</f>
        <v>0</v>
      </c>
      <c r="D329" s="20">
        <f>+Provedor!D329+Provedor!D685</f>
        <v>0</v>
      </c>
      <c r="E329" s="20">
        <f>+Provedor!E329+Provedor!E685</f>
        <v>0</v>
      </c>
      <c r="F329" s="20">
        <f>+Provedor!F329+Provedor!F685</f>
        <v>0</v>
      </c>
      <c r="G329" s="20">
        <f>+Provedor!G329+Provedor!G685</f>
        <v>0</v>
      </c>
      <c r="H329" s="20">
        <f>+Provedor!H329+Provedor!H685</f>
        <v>0</v>
      </c>
      <c r="I329" s="20">
        <f>+Provedor!I329+Provedor!I685</f>
        <v>0</v>
      </c>
      <c r="J329" s="20">
        <f>+Provedor!J329+Provedor!J685</f>
        <v>0</v>
      </c>
      <c r="K329" s="20">
        <f>+Provedor!K329+Provedor!K685</f>
        <v>0</v>
      </c>
      <c r="L329" s="20">
        <f>+Provedor!L329+Provedor!L685</f>
        <v>0</v>
      </c>
      <c r="M329" s="20">
        <f>+Provedor!M329+Provedor!M685</f>
        <v>0</v>
      </c>
      <c r="N329" s="20">
        <f>+Provedor!N329+Provedor!N685</f>
        <v>0</v>
      </c>
      <c r="O329" s="20">
        <f>+Provedor!O329+Provedor!O685</f>
        <v>0</v>
      </c>
      <c r="P329" s="20">
        <f>+Provedor!P329+Provedor!P685</f>
        <v>0</v>
      </c>
      <c r="Q329" s="20">
        <f>+Provedor!Q329+Provedor!Q685</f>
        <v>0</v>
      </c>
      <c r="R329" s="20">
        <f>+Provedor!R329+Provedor!R685</f>
        <v>0</v>
      </c>
      <c r="S329" s="20">
        <f>+Provedor!S329+Provedor!S685</f>
        <v>0</v>
      </c>
      <c r="T329" s="20">
        <f>+Provedor!T329+Provedor!T685</f>
        <v>0</v>
      </c>
      <c r="U329" s="20">
        <f>+Provedor!U329+Provedor!U685</f>
        <v>0</v>
      </c>
      <c r="V329" s="20">
        <f>+Provedor!V329+Provedor!V685</f>
        <v>0</v>
      </c>
      <c r="W329" s="20">
        <f>+Provedor!W329+Provedor!W685</f>
        <v>0</v>
      </c>
      <c r="X329" s="20">
        <f>+Provedor!X329+Provedor!X685</f>
        <v>0</v>
      </c>
      <c r="Y329" s="20">
        <f>+Provedor!Y329+Provedor!Y685</f>
        <v>0</v>
      </c>
      <c r="Z329" s="20">
        <f>+Provedor!Z329+Provedor!Z685</f>
        <v>0</v>
      </c>
      <c r="AA329" s="20">
        <f>+Provedor!AA329+Provedor!AA685</f>
        <v>0</v>
      </c>
      <c r="AB329" s="20">
        <f>+Provedor!AB329+Provedor!AB685</f>
        <v>0</v>
      </c>
      <c r="AC329" s="20">
        <f>+Provedor!AC329+Provedor!AC685</f>
        <v>0</v>
      </c>
      <c r="AD329" s="20">
        <f>+Provedor!AD329+Provedor!AD685</f>
        <v>0</v>
      </c>
      <c r="AE329" s="20">
        <f>+Provedor!AE329+Provedor!AE685</f>
        <v>0</v>
      </c>
      <c r="AF329" s="20">
        <f>+Provedor!AF329+Provedor!AF685</f>
        <v>0</v>
      </c>
      <c r="AG329" s="20">
        <f>+Provedor!AG329+Provedor!AG685</f>
        <v>0</v>
      </c>
      <c r="AH329" s="20">
        <f>+Provedor!AH329+Provedor!AH685</f>
        <v>0</v>
      </c>
      <c r="AI329" s="20">
        <f>+Provedor!AI329+Provedor!AI685</f>
        <v>0</v>
      </c>
      <c r="AJ329" s="20">
        <f>+Provedor!AJ329+Provedor!AJ685</f>
        <v>0</v>
      </c>
      <c r="AK329" s="20">
        <f>+Provedor!AK329+Provedor!AK685</f>
        <v>0</v>
      </c>
      <c r="AL329" s="20">
        <f>+Provedor!AL329+Provedor!AL685</f>
        <v>0</v>
      </c>
      <c r="AM329" s="20">
        <f>+Provedor!AM329+Provedor!AM685</f>
        <v>0</v>
      </c>
      <c r="AN329" s="20">
        <f>+Provedor!AN329+Provedor!AN685</f>
        <v>0</v>
      </c>
      <c r="AO329" s="20">
        <f>+Provedor!AO329+Provedor!AO685</f>
        <v>0</v>
      </c>
      <c r="AP329" s="20">
        <f>+Provedor!AP329+Provedor!AP685</f>
        <v>0</v>
      </c>
      <c r="AQ329" s="20">
        <f>+Provedor!AQ329+Provedor!AQ685</f>
        <v>0</v>
      </c>
      <c r="AR329" s="20">
        <f>+Provedor!AR329+Provedor!AR685</f>
        <v>0</v>
      </c>
      <c r="AS329" s="20">
        <f>+Provedor!AS329+Provedor!AS685</f>
        <v>0</v>
      </c>
      <c r="AT329" s="20">
        <f>+Provedor!AT329+Provedor!AT685</f>
        <v>0</v>
      </c>
      <c r="AU329" s="20">
        <f>+Provedor!AU329+Provedor!AU685</f>
        <v>0</v>
      </c>
    </row>
    <row r="330" spans="1:47" ht="14.1" customHeight="1" x14ac:dyDescent="0.2">
      <c r="A330" s="18" t="s">
        <v>39</v>
      </c>
      <c r="B330" s="20">
        <f>+Provedor!B330+Provedor!B686</f>
        <v>0</v>
      </c>
      <c r="C330" s="20">
        <f>+Provedor!C330+Provedor!C686</f>
        <v>0</v>
      </c>
      <c r="D330" s="20">
        <f>+Provedor!D330+Provedor!D686</f>
        <v>0</v>
      </c>
      <c r="E330" s="20">
        <f>+Provedor!E330+Provedor!E686</f>
        <v>0</v>
      </c>
      <c r="F330" s="20">
        <f>+Provedor!F330+Provedor!F686</f>
        <v>0</v>
      </c>
      <c r="G330" s="20">
        <f>+Provedor!G330+Provedor!G686</f>
        <v>0</v>
      </c>
      <c r="H330" s="20">
        <f>+Provedor!H330+Provedor!H686</f>
        <v>0</v>
      </c>
      <c r="I330" s="20">
        <f>+Provedor!I330+Provedor!I686</f>
        <v>0</v>
      </c>
      <c r="J330" s="20">
        <f>+Provedor!J330+Provedor!J686</f>
        <v>0</v>
      </c>
      <c r="K330" s="20">
        <f>+Provedor!K330+Provedor!K686</f>
        <v>0</v>
      </c>
      <c r="L330" s="20">
        <f>+Provedor!L330+Provedor!L686</f>
        <v>0</v>
      </c>
      <c r="M330" s="20">
        <f>+Provedor!M330+Provedor!M686</f>
        <v>0</v>
      </c>
      <c r="N330" s="20">
        <f>+Provedor!N330+Provedor!N686</f>
        <v>0</v>
      </c>
      <c r="O330" s="20">
        <f>+Provedor!O330+Provedor!O686</f>
        <v>0</v>
      </c>
      <c r="P330" s="20">
        <f>+Provedor!P330+Provedor!P686</f>
        <v>0</v>
      </c>
      <c r="Q330" s="20">
        <f>+Provedor!Q330+Provedor!Q686</f>
        <v>0</v>
      </c>
      <c r="R330" s="20">
        <f>+Provedor!R330+Provedor!R686</f>
        <v>0</v>
      </c>
      <c r="S330" s="20">
        <f>+Provedor!S330+Provedor!S686</f>
        <v>0</v>
      </c>
      <c r="T330" s="20">
        <f>+Provedor!T330+Provedor!T686</f>
        <v>0</v>
      </c>
      <c r="U330" s="20">
        <f>+Provedor!U330+Provedor!U686</f>
        <v>0</v>
      </c>
      <c r="V330" s="20">
        <f>+Provedor!V330+Provedor!V686</f>
        <v>0</v>
      </c>
      <c r="W330" s="20">
        <f>+Provedor!W330+Provedor!W686</f>
        <v>0</v>
      </c>
      <c r="X330" s="20">
        <f>+Provedor!X330+Provedor!X686</f>
        <v>0</v>
      </c>
      <c r="Y330" s="20">
        <f>+Provedor!Y330+Provedor!Y686</f>
        <v>0</v>
      </c>
      <c r="Z330" s="20">
        <f>+Provedor!Z330+Provedor!Z686</f>
        <v>0</v>
      </c>
      <c r="AA330" s="20">
        <f>+Provedor!AA330+Provedor!AA686</f>
        <v>0</v>
      </c>
      <c r="AB330" s="20">
        <f>+Provedor!AB330+Provedor!AB686</f>
        <v>0</v>
      </c>
      <c r="AC330" s="20">
        <f>+Provedor!AC330+Provedor!AC686</f>
        <v>0</v>
      </c>
      <c r="AD330" s="20">
        <f>+Provedor!AD330+Provedor!AD686</f>
        <v>0</v>
      </c>
      <c r="AE330" s="20">
        <f>+Provedor!AE330+Provedor!AE686</f>
        <v>0</v>
      </c>
      <c r="AF330" s="20">
        <f>+Provedor!AF330+Provedor!AF686</f>
        <v>0</v>
      </c>
      <c r="AG330" s="20">
        <f>+Provedor!AG330+Provedor!AG686</f>
        <v>0</v>
      </c>
      <c r="AH330" s="20">
        <f>+Provedor!AH330+Provedor!AH686</f>
        <v>0</v>
      </c>
      <c r="AI330" s="20">
        <f>+Provedor!AI330+Provedor!AI686</f>
        <v>0</v>
      </c>
      <c r="AJ330" s="20">
        <f>+Provedor!AJ330+Provedor!AJ686</f>
        <v>0</v>
      </c>
      <c r="AK330" s="20">
        <f>+Provedor!AK330+Provedor!AK686</f>
        <v>0</v>
      </c>
      <c r="AL330" s="20">
        <f>+Provedor!AL330+Provedor!AL686</f>
        <v>0</v>
      </c>
      <c r="AM330" s="20">
        <f>+Provedor!AM330+Provedor!AM686</f>
        <v>0</v>
      </c>
      <c r="AN330" s="20">
        <f>+Provedor!AN330+Provedor!AN686</f>
        <v>0</v>
      </c>
      <c r="AO330" s="20">
        <f>+Provedor!AO330+Provedor!AO686</f>
        <v>0</v>
      </c>
      <c r="AP330" s="20">
        <f>+Provedor!AP330+Provedor!AP686</f>
        <v>0</v>
      </c>
      <c r="AQ330" s="20">
        <f>+Provedor!AQ330+Provedor!AQ686</f>
        <v>0</v>
      </c>
      <c r="AR330" s="20">
        <f>+Provedor!AR330+Provedor!AR686</f>
        <v>0</v>
      </c>
      <c r="AS330" s="20">
        <f>+Provedor!AS330+Provedor!AS686</f>
        <v>0</v>
      </c>
      <c r="AT330" s="20">
        <f>+Provedor!AT330+Provedor!AT686</f>
        <v>0</v>
      </c>
      <c r="AU330" s="20">
        <f>+Provedor!AU330+Provedor!AU686</f>
        <v>0</v>
      </c>
    </row>
    <row r="331" spans="1:47" ht="14.1" customHeight="1" x14ac:dyDescent="0.2">
      <c r="A331" s="18" t="s">
        <v>11</v>
      </c>
      <c r="B331" s="20">
        <f>+Provedor!B331+Provedor!B687</f>
        <v>0</v>
      </c>
      <c r="C331" s="20">
        <f>+Provedor!C331+Provedor!C687</f>
        <v>0</v>
      </c>
      <c r="D331" s="20">
        <f>+Provedor!D331+Provedor!D687</f>
        <v>0</v>
      </c>
      <c r="E331" s="20">
        <f>+Provedor!E331+Provedor!E687</f>
        <v>0</v>
      </c>
      <c r="F331" s="20">
        <f>+Provedor!F331+Provedor!F687</f>
        <v>0</v>
      </c>
      <c r="G331" s="20">
        <f>+Provedor!G331+Provedor!G687</f>
        <v>0</v>
      </c>
      <c r="H331" s="20">
        <f>+Provedor!H331+Provedor!H687</f>
        <v>0</v>
      </c>
      <c r="I331" s="20">
        <f>+Provedor!I331+Provedor!I687</f>
        <v>0</v>
      </c>
      <c r="J331" s="20">
        <f>+Provedor!J331+Provedor!J687</f>
        <v>0</v>
      </c>
      <c r="K331" s="20">
        <f>+Provedor!K331+Provedor!K687</f>
        <v>0</v>
      </c>
      <c r="L331" s="20">
        <f>+Provedor!L331+Provedor!L687</f>
        <v>0</v>
      </c>
      <c r="M331" s="20">
        <f>+Provedor!M331+Provedor!M687</f>
        <v>0</v>
      </c>
      <c r="N331" s="20">
        <f>+Provedor!N331+Provedor!N687</f>
        <v>0</v>
      </c>
      <c r="O331" s="20">
        <f>+Provedor!O331+Provedor!O687</f>
        <v>0</v>
      </c>
      <c r="P331" s="20">
        <f>+Provedor!P331+Provedor!P687</f>
        <v>0</v>
      </c>
      <c r="Q331" s="20">
        <f>+Provedor!Q331+Provedor!Q687</f>
        <v>0</v>
      </c>
      <c r="R331" s="20">
        <f>+Provedor!R331+Provedor!R687</f>
        <v>0</v>
      </c>
      <c r="S331" s="20">
        <f>+Provedor!S331+Provedor!S687</f>
        <v>0</v>
      </c>
      <c r="T331" s="20">
        <f>+Provedor!T331+Provedor!T687</f>
        <v>0</v>
      </c>
      <c r="U331" s="20">
        <f>+Provedor!U331+Provedor!U687</f>
        <v>0</v>
      </c>
      <c r="V331" s="20">
        <f>+Provedor!V331+Provedor!V687</f>
        <v>0</v>
      </c>
      <c r="W331" s="20">
        <f>+Provedor!W331+Provedor!W687</f>
        <v>0</v>
      </c>
      <c r="X331" s="20">
        <f>+Provedor!X331+Provedor!X687</f>
        <v>0</v>
      </c>
      <c r="Y331" s="20">
        <f>+Provedor!Y331+Provedor!Y687</f>
        <v>0</v>
      </c>
      <c r="Z331" s="20">
        <f>+Provedor!Z331+Provedor!Z687</f>
        <v>0</v>
      </c>
      <c r="AA331" s="20">
        <f>+Provedor!AA331+Provedor!AA687</f>
        <v>0</v>
      </c>
      <c r="AB331" s="20">
        <f>+Provedor!AB331+Provedor!AB687</f>
        <v>0</v>
      </c>
      <c r="AC331" s="20">
        <f>+Provedor!AC331+Provedor!AC687</f>
        <v>0</v>
      </c>
      <c r="AD331" s="20">
        <f>+Provedor!AD331+Provedor!AD687</f>
        <v>0</v>
      </c>
      <c r="AE331" s="20">
        <f>+Provedor!AE331+Provedor!AE687</f>
        <v>0</v>
      </c>
      <c r="AF331" s="20">
        <f>+Provedor!AF331+Provedor!AF687</f>
        <v>0</v>
      </c>
      <c r="AG331" s="20">
        <f>+Provedor!AG331+Provedor!AG687</f>
        <v>0</v>
      </c>
      <c r="AH331" s="20">
        <f>+Provedor!AH331+Provedor!AH687</f>
        <v>0</v>
      </c>
      <c r="AI331" s="20">
        <f>+Provedor!AI331+Provedor!AI687</f>
        <v>0</v>
      </c>
      <c r="AJ331" s="20">
        <f>+Provedor!AJ331+Provedor!AJ687</f>
        <v>0</v>
      </c>
      <c r="AK331" s="20">
        <f>+Provedor!AK331+Provedor!AK687</f>
        <v>0</v>
      </c>
      <c r="AL331" s="20">
        <f>+Provedor!AL331+Provedor!AL687</f>
        <v>0</v>
      </c>
      <c r="AM331" s="20">
        <f>+Provedor!AM331+Provedor!AM687</f>
        <v>0</v>
      </c>
      <c r="AN331" s="20">
        <f>+Provedor!AN331+Provedor!AN687</f>
        <v>0</v>
      </c>
      <c r="AO331" s="20">
        <f>+Provedor!AO331+Provedor!AO687</f>
        <v>0</v>
      </c>
      <c r="AP331" s="20">
        <f>+Provedor!AP331+Provedor!AP687</f>
        <v>0</v>
      </c>
      <c r="AQ331" s="20">
        <f>+Provedor!AQ331+Provedor!AQ687</f>
        <v>0</v>
      </c>
      <c r="AR331" s="20">
        <f>+Provedor!AR331+Provedor!AR687</f>
        <v>0</v>
      </c>
      <c r="AS331" s="20">
        <f>+Provedor!AS331+Provedor!AS687</f>
        <v>0</v>
      </c>
      <c r="AT331" s="20">
        <f>+Provedor!AT331+Provedor!AT687</f>
        <v>0</v>
      </c>
      <c r="AU331" s="20">
        <f>+Provedor!AU331+Provedor!AU687</f>
        <v>0</v>
      </c>
    </row>
    <row r="332" spans="1:47" ht="14.1" customHeight="1" x14ac:dyDescent="0.2">
      <c r="A332" s="16" t="s">
        <v>44</v>
      </c>
      <c r="B332" s="76">
        <f>+Provedor!B332+Provedor!B688</f>
        <v>0</v>
      </c>
      <c r="C332" s="76">
        <f>+Provedor!C332+Provedor!C688</f>
        <v>0</v>
      </c>
      <c r="D332" s="76">
        <f>+Provedor!D332+Provedor!D688</f>
        <v>0</v>
      </c>
      <c r="E332" s="76">
        <f>+Provedor!E332+Provedor!E688</f>
        <v>0</v>
      </c>
      <c r="F332" s="76">
        <f>+Provedor!F332+Provedor!F688</f>
        <v>0</v>
      </c>
      <c r="G332" s="76">
        <f>+Provedor!G332+Provedor!G688</f>
        <v>0</v>
      </c>
      <c r="H332" s="76">
        <f>+Provedor!H332+Provedor!H688</f>
        <v>0</v>
      </c>
      <c r="I332" s="76">
        <f>+Provedor!I332+Provedor!I688</f>
        <v>0</v>
      </c>
      <c r="J332" s="76">
        <f>+Provedor!J332+Provedor!J688</f>
        <v>0</v>
      </c>
      <c r="K332" s="76">
        <f>+Provedor!K332+Provedor!K688</f>
        <v>0</v>
      </c>
      <c r="L332" s="76">
        <f>+Provedor!L332+Provedor!L688</f>
        <v>0</v>
      </c>
      <c r="M332" s="76">
        <f>+Provedor!M332+Provedor!M688</f>
        <v>0</v>
      </c>
      <c r="N332" s="76">
        <f>+Provedor!N332+Provedor!N688</f>
        <v>0</v>
      </c>
      <c r="O332" s="76">
        <f>+Provedor!O332+Provedor!O688</f>
        <v>0</v>
      </c>
      <c r="P332" s="76">
        <f>+Provedor!P332+Provedor!P688</f>
        <v>0</v>
      </c>
      <c r="Q332" s="76">
        <f>+Provedor!Q332+Provedor!Q688</f>
        <v>0</v>
      </c>
      <c r="R332" s="76">
        <f>+Provedor!R332+Provedor!R688</f>
        <v>0</v>
      </c>
      <c r="S332" s="76">
        <f>+Provedor!S332+Provedor!S688</f>
        <v>0</v>
      </c>
      <c r="T332" s="76">
        <f>+Provedor!T332+Provedor!T688</f>
        <v>0</v>
      </c>
      <c r="U332" s="76">
        <f>+Provedor!U332+Provedor!U688</f>
        <v>0</v>
      </c>
      <c r="V332" s="76">
        <f>+Provedor!V332+Provedor!V688</f>
        <v>0</v>
      </c>
      <c r="W332" s="76">
        <f>+Provedor!W332+Provedor!W688</f>
        <v>0</v>
      </c>
      <c r="X332" s="76">
        <f>+Provedor!X332+Provedor!X688</f>
        <v>0</v>
      </c>
      <c r="Y332" s="76">
        <f>+Provedor!Y332+Provedor!Y688</f>
        <v>0</v>
      </c>
      <c r="Z332" s="76">
        <f>+Provedor!Z332+Provedor!Z688</f>
        <v>0</v>
      </c>
      <c r="AA332" s="76">
        <f>+Provedor!AA332+Provedor!AA688</f>
        <v>0</v>
      </c>
      <c r="AB332" s="76">
        <f>+Provedor!AB332+Provedor!AB688</f>
        <v>0</v>
      </c>
      <c r="AC332" s="76">
        <f>+Provedor!AC332+Provedor!AC688</f>
        <v>0</v>
      </c>
      <c r="AD332" s="76">
        <f>+Provedor!AD332+Provedor!AD688</f>
        <v>0</v>
      </c>
      <c r="AE332" s="76">
        <f>+Provedor!AE332+Provedor!AE688</f>
        <v>0</v>
      </c>
      <c r="AF332" s="76">
        <f>+Provedor!AF332+Provedor!AF688</f>
        <v>0</v>
      </c>
      <c r="AG332" s="76">
        <f>+Provedor!AG332+Provedor!AG688</f>
        <v>0</v>
      </c>
      <c r="AH332" s="76">
        <f>+Provedor!AH332+Provedor!AH688</f>
        <v>0</v>
      </c>
      <c r="AI332" s="76">
        <f>+Provedor!AI332+Provedor!AI688</f>
        <v>0</v>
      </c>
      <c r="AJ332" s="76">
        <f>+Provedor!AJ332+Provedor!AJ688</f>
        <v>0</v>
      </c>
      <c r="AK332" s="76">
        <f>+Provedor!AK332+Provedor!AK688</f>
        <v>0</v>
      </c>
      <c r="AL332" s="76">
        <f>+Provedor!AL332+Provedor!AL688</f>
        <v>0</v>
      </c>
      <c r="AM332" s="76">
        <f>+Provedor!AM332+Provedor!AM688</f>
        <v>0</v>
      </c>
      <c r="AN332" s="76">
        <f>+Provedor!AN332+Provedor!AN688</f>
        <v>0</v>
      </c>
      <c r="AO332" s="76">
        <f>+Provedor!AO332+Provedor!AO688</f>
        <v>0</v>
      </c>
      <c r="AP332" s="76">
        <f>+Provedor!AP332+Provedor!AP688</f>
        <v>0</v>
      </c>
      <c r="AQ332" s="76">
        <f>+Provedor!AQ332+Provedor!AQ688</f>
        <v>0</v>
      </c>
      <c r="AR332" s="76">
        <f>+Provedor!AR332+Provedor!AR688</f>
        <v>0</v>
      </c>
      <c r="AS332" s="76">
        <f>+Provedor!AS332+Provedor!AS688</f>
        <v>0</v>
      </c>
      <c r="AT332" s="76">
        <f>+Provedor!AT332+Provedor!AT688</f>
        <v>0</v>
      </c>
      <c r="AU332" s="76">
        <f>+Provedor!AU332+Provedor!AU688</f>
        <v>0</v>
      </c>
    </row>
    <row r="333" spans="1:47" ht="14.1" customHeight="1" x14ac:dyDescent="0.2">
      <c r="A333" s="16" t="s">
        <v>45</v>
      </c>
      <c r="B333" s="76">
        <f>+Provedor!B333+Provedor!B689</f>
        <v>0</v>
      </c>
      <c r="C333" s="76">
        <f>+Provedor!C333+Provedor!C689</f>
        <v>0</v>
      </c>
      <c r="D333" s="76">
        <f>+Provedor!D333+Provedor!D689</f>
        <v>0</v>
      </c>
      <c r="E333" s="76">
        <f>+Provedor!E333+Provedor!E689</f>
        <v>0</v>
      </c>
      <c r="F333" s="76">
        <f>+Provedor!F333+Provedor!F689</f>
        <v>0</v>
      </c>
      <c r="G333" s="76">
        <f>+Provedor!G333+Provedor!G689</f>
        <v>0</v>
      </c>
      <c r="H333" s="76">
        <f>+Provedor!H333+Provedor!H689</f>
        <v>0</v>
      </c>
      <c r="I333" s="76">
        <f>+Provedor!I333+Provedor!I689</f>
        <v>0</v>
      </c>
      <c r="J333" s="76">
        <f>+Provedor!J333+Provedor!J689</f>
        <v>0</v>
      </c>
      <c r="K333" s="76">
        <f>+Provedor!K333+Provedor!K689</f>
        <v>0</v>
      </c>
      <c r="L333" s="76">
        <f>+Provedor!L333+Provedor!L689</f>
        <v>0</v>
      </c>
      <c r="M333" s="76">
        <f>+Provedor!M333+Provedor!M689</f>
        <v>0</v>
      </c>
      <c r="N333" s="76">
        <f>+Provedor!N333+Provedor!N689</f>
        <v>0</v>
      </c>
      <c r="O333" s="76">
        <f>+Provedor!O333+Provedor!O689</f>
        <v>0</v>
      </c>
      <c r="P333" s="76">
        <f>+Provedor!P333+Provedor!P689</f>
        <v>0</v>
      </c>
      <c r="Q333" s="76">
        <f>+Provedor!Q333+Provedor!Q689</f>
        <v>0</v>
      </c>
      <c r="R333" s="76">
        <f>+Provedor!R333+Provedor!R689</f>
        <v>0</v>
      </c>
      <c r="S333" s="76">
        <f>+Provedor!S333+Provedor!S689</f>
        <v>0</v>
      </c>
      <c r="T333" s="76">
        <f>+Provedor!T333+Provedor!T689</f>
        <v>0</v>
      </c>
      <c r="U333" s="76">
        <f>+Provedor!U333+Provedor!U689</f>
        <v>0</v>
      </c>
      <c r="V333" s="76">
        <f>+Provedor!V333+Provedor!V689</f>
        <v>0</v>
      </c>
      <c r="W333" s="76">
        <f>+Provedor!W333+Provedor!W689</f>
        <v>0</v>
      </c>
      <c r="X333" s="76">
        <f>+Provedor!X333+Provedor!X689</f>
        <v>0</v>
      </c>
      <c r="Y333" s="76">
        <f>+Provedor!Y333+Provedor!Y689</f>
        <v>0</v>
      </c>
      <c r="Z333" s="76">
        <f>+Provedor!Z333+Provedor!Z689</f>
        <v>0</v>
      </c>
      <c r="AA333" s="76">
        <f>+Provedor!AA333+Provedor!AA689</f>
        <v>0</v>
      </c>
      <c r="AB333" s="76">
        <f>+Provedor!AB333+Provedor!AB689</f>
        <v>0</v>
      </c>
      <c r="AC333" s="76">
        <f>+Provedor!AC333+Provedor!AC689</f>
        <v>0</v>
      </c>
      <c r="AD333" s="76">
        <f>+Provedor!AD333+Provedor!AD689</f>
        <v>0</v>
      </c>
      <c r="AE333" s="76">
        <f>+Provedor!AE333+Provedor!AE689</f>
        <v>0</v>
      </c>
      <c r="AF333" s="76">
        <f>+Provedor!AF333+Provedor!AF689</f>
        <v>0</v>
      </c>
      <c r="AG333" s="76">
        <f>+Provedor!AG333+Provedor!AG689</f>
        <v>0</v>
      </c>
      <c r="AH333" s="76">
        <f>+Provedor!AH333+Provedor!AH689</f>
        <v>0</v>
      </c>
      <c r="AI333" s="76">
        <f>+Provedor!AI333+Provedor!AI689</f>
        <v>0</v>
      </c>
      <c r="AJ333" s="76">
        <f>+Provedor!AJ333+Provedor!AJ689</f>
        <v>0</v>
      </c>
      <c r="AK333" s="76">
        <f>+Provedor!AK333+Provedor!AK689</f>
        <v>0</v>
      </c>
      <c r="AL333" s="76">
        <f>+Provedor!AL333+Provedor!AL689</f>
        <v>0</v>
      </c>
      <c r="AM333" s="76">
        <f>+Provedor!AM333+Provedor!AM689</f>
        <v>0</v>
      </c>
      <c r="AN333" s="76">
        <f>+Provedor!AN333+Provedor!AN689</f>
        <v>0</v>
      </c>
      <c r="AO333" s="76">
        <f>+Provedor!AO333+Provedor!AO689</f>
        <v>0</v>
      </c>
      <c r="AP333" s="76">
        <f>+Provedor!AP333+Provedor!AP689</f>
        <v>0</v>
      </c>
      <c r="AQ333" s="76">
        <f>+Provedor!AQ333+Provedor!AQ689</f>
        <v>0</v>
      </c>
      <c r="AR333" s="76">
        <f>+Provedor!AR333+Provedor!AR689</f>
        <v>0</v>
      </c>
      <c r="AS333" s="76">
        <f>+Provedor!AS333+Provedor!AS689</f>
        <v>0</v>
      </c>
      <c r="AT333" s="76">
        <f>+Provedor!AT333+Provedor!AT689</f>
        <v>0</v>
      </c>
      <c r="AU333" s="76">
        <f>+Provedor!AU333+Provedor!AU689</f>
        <v>0</v>
      </c>
    </row>
    <row r="334" spans="1:47" ht="14.1" customHeight="1" x14ac:dyDescent="0.2">
      <c r="A334" s="16" t="s">
        <v>46</v>
      </c>
      <c r="B334" s="76">
        <f>+Provedor!B334+Provedor!B690</f>
        <v>0</v>
      </c>
      <c r="C334" s="76">
        <f>+Provedor!C334+Provedor!C690</f>
        <v>0</v>
      </c>
      <c r="D334" s="76">
        <f>+Provedor!D334+Provedor!D690</f>
        <v>0</v>
      </c>
      <c r="E334" s="76">
        <f>+Provedor!E334+Provedor!E690</f>
        <v>0</v>
      </c>
      <c r="F334" s="76">
        <f>+Provedor!F334+Provedor!F690</f>
        <v>0</v>
      </c>
      <c r="G334" s="76">
        <f>+Provedor!G334+Provedor!G690</f>
        <v>0</v>
      </c>
      <c r="H334" s="76">
        <f>+Provedor!H334+Provedor!H690</f>
        <v>0</v>
      </c>
      <c r="I334" s="76">
        <f>+Provedor!I334+Provedor!I690</f>
        <v>0</v>
      </c>
      <c r="J334" s="76">
        <f>+Provedor!J334+Provedor!J690</f>
        <v>0</v>
      </c>
      <c r="K334" s="76">
        <f>+Provedor!K334+Provedor!K690</f>
        <v>0</v>
      </c>
      <c r="L334" s="76">
        <f>+Provedor!L334+Provedor!L690</f>
        <v>0</v>
      </c>
      <c r="M334" s="76">
        <f>+Provedor!M334+Provedor!M690</f>
        <v>0</v>
      </c>
      <c r="N334" s="76">
        <f>+Provedor!N334+Provedor!N690</f>
        <v>0</v>
      </c>
      <c r="O334" s="76">
        <f>+Provedor!O334+Provedor!O690</f>
        <v>0</v>
      </c>
      <c r="P334" s="76">
        <f>+Provedor!P334+Provedor!P690</f>
        <v>0</v>
      </c>
      <c r="Q334" s="76">
        <f>+Provedor!Q334+Provedor!Q690</f>
        <v>0</v>
      </c>
      <c r="R334" s="76">
        <f>+Provedor!R334+Provedor!R690</f>
        <v>0</v>
      </c>
      <c r="S334" s="76">
        <f>+Provedor!S334+Provedor!S690</f>
        <v>0</v>
      </c>
      <c r="T334" s="76">
        <f>+Provedor!T334+Provedor!T690</f>
        <v>0</v>
      </c>
      <c r="U334" s="76">
        <f>+Provedor!U334+Provedor!U690</f>
        <v>0</v>
      </c>
      <c r="V334" s="76">
        <f>+Provedor!V334+Provedor!V690</f>
        <v>0</v>
      </c>
      <c r="W334" s="76">
        <f>+Provedor!W334+Provedor!W690</f>
        <v>0</v>
      </c>
      <c r="X334" s="76">
        <f>+Provedor!X334+Provedor!X690</f>
        <v>0</v>
      </c>
      <c r="Y334" s="76">
        <f>+Provedor!Y334+Provedor!Y690</f>
        <v>0</v>
      </c>
      <c r="Z334" s="76">
        <f>+Provedor!Z334+Provedor!Z690</f>
        <v>0</v>
      </c>
      <c r="AA334" s="76">
        <f>+Provedor!AA334+Provedor!AA690</f>
        <v>0</v>
      </c>
      <c r="AB334" s="76">
        <f>+Provedor!AB334+Provedor!AB690</f>
        <v>0</v>
      </c>
      <c r="AC334" s="76">
        <f>+Provedor!AC334+Provedor!AC690</f>
        <v>0</v>
      </c>
      <c r="AD334" s="76">
        <f>+Provedor!AD334+Provedor!AD690</f>
        <v>0</v>
      </c>
      <c r="AE334" s="76">
        <f>+Provedor!AE334+Provedor!AE690</f>
        <v>0</v>
      </c>
      <c r="AF334" s="76">
        <f>+Provedor!AF334+Provedor!AF690</f>
        <v>0</v>
      </c>
      <c r="AG334" s="76">
        <f>+Provedor!AG334+Provedor!AG690</f>
        <v>0</v>
      </c>
      <c r="AH334" s="76">
        <f>+Provedor!AH334+Provedor!AH690</f>
        <v>0</v>
      </c>
      <c r="AI334" s="76">
        <f>+Provedor!AI334+Provedor!AI690</f>
        <v>0</v>
      </c>
      <c r="AJ334" s="76">
        <f>+Provedor!AJ334+Provedor!AJ690</f>
        <v>0</v>
      </c>
      <c r="AK334" s="76">
        <f>+Provedor!AK334+Provedor!AK690</f>
        <v>0</v>
      </c>
      <c r="AL334" s="76">
        <f>+Provedor!AL334+Provedor!AL690</f>
        <v>0</v>
      </c>
      <c r="AM334" s="76">
        <f>+Provedor!AM334+Provedor!AM690</f>
        <v>0</v>
      </c>
      <c r="AN334" s="76">
        <f>+Provedor!AN334+Provedor!AN690</f>
        <v>0</v>
      </c>
      <c r="AO334" s="76">
        <f>+Provedor!AO334+Provedor!AO690</f>
        <v>0</v>
      </c>
      <c r="AP334" s="76">
        <f>+Provedor!AP334+Provedor!AP690</f>
        <v>0</v>
      </c>
      <c r="AQ334" s="76">
        <f>+Provedor!AQ334+Provedor!AQ690</f>
        <v>0</v>
      </c>
      <c r="AR334" s="76">
        <f>+Provedor!AR334+Provedor!AR690</f>
        <v>0</v>
      </c>
      <c r="AS334" s="76">
        <f>+Provedor!AS334+Provedor!AS690</f>
        <v>0</v>
      </c>
      <c r="AT334" s="76">
        <f>+Provedor!AT334+Provedor!AT690</f>
        <v>0</v>
      </c>
      <c r="AU334" s="76">
        <f>+Provedor!AU334+Provedor!AU690</f>
        <v>0</v>
      </c>
    </row>
    <row r="335" spans="1:47" ht="14.1" customHeight="1" x14ac:dyDescent="0.2">
      <c r="A335" s="16" t="s">
        <v>47</v>
      </c>
      <c r="B335" s="76">
        <f>+Provedor!B335+Provedor!B691</f>
        <v>0</v>
      </c>
      <c r="C335" s="76">
        <f>+Provedor!C335+Provedor!C691</f>
        <v>0</v>
      </c>
      <c r="D335" s="76">
        <f>+Provedor!D335+Provedor!D691</f>
        <v>0</v>
      </c>
      <c r="E335" s="76">
        <f>+Provedor!E335+Provedor!E691</f>
        <v>0</v>
      </c>
      <c r="F335" s="76">
        <f>+Provedor!F335+Provedor!F691</f>
        <v>0</v>
      </c>
      <c r="G335" s="76">
        <f>+Provedor!G335+Provedor!G691</f>
        <v>0</v>
      </c>
      <c r="H335" s="76">
        <f>+Provedor!H335+Provedor!H691</f>
        <v>0</v>
      </c>
      <c r="I335" s="76">
        <f>+Provedor!I335+Provedor!I691</f>
        <v>0</v>
      </c>
      <c r="J335" s="76">
        <f>+Provedor!J335+Provedor!J691</f>
        <v>0</v>
      </c>
      <c r="K335" s="76">
        <f>+Provedor!K335+Provedor!K691</f>
        <v>0</v>
      </c>
      <c r="L335" s="76">
        <f>+Provedor!L335+Provedor!L691</f>
        <v>0</v>
      </c>
      <c r="M335" s="76">
        <f>+Provedor!M335+Provedor!M691</f>
        <v>0</v>
      </c>
      <c r="N335" s="76">
        <f>+Provedor!N335+Provedor!N691</f>
        <v>0</v>
      </c>
      <c r="O335" s="76">
        <f>+Provedor!O335+Provedor!O691</f>
        <v>0</v>
      </c>
      <c r="P335" s="76">
        <f>+Provedor!P335+Provedor!P691</f>
        <v>0</v>
      </c>
      <c r="Q335" s="76">
        <f>+Provedor!Q335+Provedor!Q691</f>
        <v>0</v>
      </c>
      <c r="R335" s="76">
        <f>+Provedor!R335+Provedor!R691</f>
        <v>0</v>
      </c>
      <c r="S335" s="76">
        <f>+Provedor!S335+Provedor!S691</f>
        <v>0</v>
      </c>
      <c r="T335" s="76">
        <f>+Provedor!T335+Provedor!T691</f>
        <v>0</v>
      </c>
      <c r="U335" s="76">
        <f>+Provedor!U335+Provedor!U691</f>
        <v>0</v>
      </c>
      <c r="V335" s="76">
        <f>+Provedor!V335+Provedor!V691</f>
        <v>0</v>
      </c>
      <c r="W335" s="76">
        <f>+Provedor!W335+Provedor!W691</f>
        <v>0</v>
      </c>
      <c r="X335" s="76">
        <f>+Provedor!X335+Provedor!X691</f>
        <v>0</v>
      </c>
      <c r="Y335" s="76">
        <f>+Provedor!Y335+Provedor!Y691</f>
        <v>0</v>
      </c>
      <c r="Z335" s="76">
        <f>+Provedor!Z335+Provedor!Z691</f>
        <v>0</v>
      </c>
      <c r="AA335" s="76">
        <f>+Provedor!AA335+Provedor!AA691</f>
        <v>0</v>
      </c>
      <c r="AB335" s="76">
        <f>+Provedor!AB335+Provedor!AB691</f>
        <v>0</v>
      </c>
      <c r="AC335" s="76">
        <f>+Provedor!AC335+Provedor!AC691</f>
        <v>0</v>
      </c>
      <c r="AD335" s="76">
        <f>+Provedor!AD335+Provedor!AD691</f>
        <v>0</v>
      </c>
      <c r="AE335" s="76">
        <f>+Provedor!AE335+Provedor!AE691</f>
        <v>0</v>
      </c>
      <c r="AF335" s="76">
        <f>+Provedor!AF335+Provedor!AF691</f>
        <v>0</v>
      </c>
      <c r="AG335" s="76">
        <f>+Provedor!AG335+Provedor!AG691</f>
        <v>0</v>
      </c>
      <c r="AH335" s="76">
        <f>+Provedor!AH335+Provedor!AH691</f>
        <v>0</v>
      </c>
      <c r="AI335" s="76">
        <f>+Provedor!AI335+Provedor!AI691</f>
        <v>0</v>
      </c>
      <c r="AJ335" s="76">
        <f>+Provedor!AJ335+Provedor!AJ691</f>
        <v>0</v>
      </c>
      <c r="AK335" s="76">
        <f>+Provedor!AK335+Provedor!AK691</f>
        <v>0</v>
      </c>
      <c r="AL335" s="76">
        <f>+Provedor!AL335+Provedor!AL691</f>
        <v>0</v>
      </c>
      <c r="AM335" s="76">
        <f>+Provedor!AM335+Provedor!AM691</f>
        <v>0</v>
      </c>
      <c r="AN335" s="76">
        <f>+Provedor!AN335+Provedor!AN691</f>
        <v>0</v>
      </c>
      <c r="AO335" s="76">
        <f>+Provedor!AO335+Provedor!AO691</f>
        <v>0</v>
      </c>
      <c r="AP335" s="76">
        <f>+Provedor!AP335+Provedor!AP691</f>
        <v>0</v>
      </c>
      <c r="AQ335" s="76">
        <f>+Provedor!AQ335+Provedor!AQ691</f>
        <v>0</v>
      </c>
      <c r="AR335" s="76">
        <f>+Provedor!AR335+Provedor!AR691</f>
        <v>0</v>
      </c>
      <c r="AS335" s="76">
        <f>+Provedor!AS335+Provedor!AS691</f>
        <v>0</v>
      </c>
      <c r="AT335" s="76">
        <f>+Provedor!AT335+Provedor!AT691</f>
        <v>0</v>
      </c>
      <c r="AU335" s="76">
        <f>+Provedor!AU335+Provedor!AU691</f>
        <v>0</v>
      </c>
    </row>
    <row r="336" spans="1:47" ht="14.1" customHeight="1" x14ac:dyDescent="0.2">
      <c r="A336" s="16" t="s">
        <v>48</v>
      </c>
      <c r="B336" s="76">
        <f>+Provedor!B336+Provedor!B692</f>
        <v>0</v>
      </c>
      <c r="C336" s="76">
        <f>+Provedor!C336+Provedor!C692</f>
        <v>0</v>
      </c>
      <c r="D336" s="76">
        <f>+Provedor!D336+Provedor!D692</f>
        <v>0</v>
      </c>
      <c r="E336" s="76">
        <f>+Provedor!E336+Provedor!E692</f>
        <v>0</v>
      </c>
      <c r="F336" s="76">
        <f>+Provedor!F336+Provedor!F692</f>
        <v>0</v>
      </c>
      <c r="G336" s="76">
        <f>+Provedor!G336+Provedor!G692</f>
        <v>0</v>
      </c>
      <c r="H336" s="76">
        <f>+Provedor!H336+Provedor!H692</f>
        <v>0</v>
      </c>
      <c r="I336" s="76">
        <f>+Provedor!I336+Provedor!I692</f>
        <v>0</v>
      </c>
      <c r="J336" s="76">
        <f>+Provedor!J336+Provedor!J692</f>
        <v>0</v>
      </c>
      <c r="K336" s="76">
        <f>+Provedor!K336+Provedor!K692</f>
        <v>0</v>
      </c>
      <c r="L336" s="76">
        <f>+Provedor!L336+Provedor!L692</f>
        <v>0</v>
      </c>
      <c r="M336" s="76">
        <f>+Provedor!M336+Provedor!M692</f>
        <v>0</v>
      </c>
      <c r="N336" s="76">
        <f>+Provedor!N336+Provedor!N692</f>
        <v>0</v>
      </c>
      <c r="O336" s="76">
        <f>+Provedor!O336+Provedor!O692</f>
        <v>0</v>
      </c>
      <c r="P336" s="76">
        <f>+Provedor!P336+Provedor!P692</f>
        <v>0</v>
      </c>
      <c r="Q336" s="76">
        <f>+Provedor!Q336+Provedor!Q692</f>
        <v>0</v>
      </c>
      <c r="R336" s="76">
        <f>+Provedor!R336+Provedor!R692</f>
        <v>0</v>
      </c>
      <c r="S336" s="76">
        <f>+Provedor!S336+Provedor!S692</f>
        <v>0</v>
      </c>
      <c r="T336" s="76">
        <f>+Provedor!T336+Provedor!T692</f>
        <v>0</v>
      </c>
      <c r="U336" s="76">
        <f>+Provedor!U336+Provedor!U692</f>
        <v>0</v>
      </c>
      <c r="V336" s="76">
        <f>+Provedor!V336+Provedor!V692</f>
        <v>0</v>
      </c>
      <c r="W336" s="76">
        <f>+Provedor!W336+Provedor!W692</f>
        <v>0</v>
      </c>
      <c r="X336" s="76">
        <f>+Provedor!X336+Provedor!X692</f>
        <v>0</v>
      </c>
      <c r="Y336" s="76">
        <f>+Provedor!Y336+Provedor!Y692</f>
        <v>0</v>
      </c>
      <c r="Z336" s="76">
        <f>+Provedor!Z336+Provedor!Z692</f>
        <v>0</v>
      </c>
      <c r="AA336" s="76">
        <f>+Provedor!AA336+Provedor!AA692</f>
        <v>0</v>
      </c>
      <c r="AB336" s="76">
        <f>+Provedor!AB336+Provedor!AB692</f>
        <v>0</v>
      </c>
      <c r="AC336" s="76">
        <f>+Provedor!AC336+Provedor!AC692</f>
        <v>0</v>
      </c>
      <c r="AD336" s="76">
        <f>+Provedor!AD336+Provedor!AD692</f>
        <v>0</v>
      </c>
      <c r="AE336" s="76">
        <f>+Provedor!AE336+Provedor!AE692</f>
        <v>0</v>
      </c>
      <c r="AF336" s="76">
        <f>+Provedor!AF336+Provedor!AF692</f>
        <v>0</v>
      </c>
      <c r="AG336" s="76">
        <f>+Provedor!AG336+Provedor!AG692</f>
        <v>0</v>
      </c>
      <c r="AH336" s="76">
        <f>+Provedor!AH336+Provedor!AH692</f>
        <v>0</v>
      </c>
      <c r="AI336" s="76">
        <f>+Provedor!AI336+Provedor!AI692</f>
        <v>0</v>
      </c>
      <c r="AJ336" s="76">
        <f>+Provedor!AJ336+Provedor!AJ692</f>
        <v>0</v>
      </c>
      <c r="AK336" s="76">
        <f>+Provedor!AK336+Provedor!AK692</f>
        <v>0</v>
      </c>
      <c r="AL336" s="76">
        <f>+Provedor!AL336+Provedor!AL692</f>
        <v>0</v>
      </c>
      <c r="AM336" s="76">
        <f>+Provedor!AM336+Provedor!AM692</f>
        <v>0</v>
      </c>
      <c r="AN336" s="76">
        <f>+Provedor!AN336+Provedor!AN692</f>
        <v>0</v>
      </c>
      <c r="AO336" s="76">
        <f>+Provedor!AO336+Provedor!AO692</f>
        <v>0</v>
      </c>
      <c r="AP336" s="76">
        <f>+Provedor!AP336+Provedor!AP692</f>
        <v>0</v>
      </c>
      <c r="AQ336" s="76">
        <f>+Provedor!AQ336+Provedor!AQ692</f>
        <v>0</v>
      </c>
      <c r="AR336" s="76">
        <f>+Provedor!AR336+Provedor!AR692</f>
        <v>0</v>
      </c>
      <c r="AS336" s="76">
        <f>+Provedor!AS336+Provedor!AS692</f>
        <v>0</v>
      </c>
      <c r="AT336" s="76">
        <f>+Provedor!AT336+Provedor!AT692</f>
        <v>0</v>
      </c>
      <c r="AU336" s="76">
        <f>+Provedor!AU336+Provedor!AU692</f>
        <v>0</v>
      </c>
    </row>
    <row r="337" spans="1:47" ht="14.1" customHeight="1" x14ac:dyDescent="0.2">
      <c r="A337" s="18" t="s">
        <v>7</v>
      </c>
      <c r="B337" s="20">
        <f>+Provedor!B337+Provedor!B693</f>
        <v>0</v>
      </c>
      <c r="C337" s="20">
        <f>+Provedor!C337+Provedor!C693</f>
        <v>0</v>
      </c>
      <c r="D337" s="20">
        <f>+Provedor!D337+Provedor!D693</f>
        <v>0</v>
      </c>
      <c r="E337" s="20">
        <f>+Provedor!E337+Provedor!E693</f>
        <v>0</v>
      </c>
      <c r="F337" s="20">
        <f>+Provedor!F337+Provedor!F693</f>
        <v>0</v>
      </c>
      <c r="G337" s="20">
        <f>+Provedor!G337+Provedor!G693</f>
        <v>0</v>
      </c>
      <c r="H337" s="20">
        <f>+Provedor!H337+Provedor!H693</f>
        <v>0</v>
      </c>
      <c r="I337" s="20">
        <f>+Provedor!I337+Provedor!I693</f>
        <v>0</v>
      </c>
      <c r="J337" s="20">
        <f>+Provedor!J337+Provedor!J693</f>
        <v>0</v>
      </c>
      <c r="K337" s="20">
        <f>+Provedor!K337+Provedor!K693</f>
        <v>0</v>
      </c>
      <c r="L337" s="20">
        <f>+Provedor!L337+Provedor!L693</f>
        <v>0</v>
      </c>
      <c r="M337" s="20">
        <f>+Provedor!M337+Provedor!M693</f>
        <v>0</v>
      </c>
      <c r="N337" s="20">
        <f>+Provedor!N337+Provedor!N693</f>
        <v>0</v>
      </c>
      <c r="O337" s="20">
        <f>+Provedor!O337+Provedor!O693</f>
        <v>0</v>
      </c>
      <c r="P337" s="20">
        <f>+Provedor!P337+Provedor!P693</f>
        <v>0</v>
      </c>
      <c r="Q337" s="20">
        <f>+Provedor!Q337+Provedor!Q693</f>
        <v>0</v>
      </c>
      <c r="R337" s="20">
        <f>+Provedor!R337+Provedor!R693</f>
        <v>0</v>
      </c>
      <c r="S337" s="20">
        <f>+Provedor!S337+Provedor!S693</f>
        <v>0</v>
      </c>
      <c r="T337" s="20">
        <f>+Provedor!T337+Provedor!T693</f>
        <v>0</v>
      </c>
      <c r="U337" s="20">
        <f>+Provedor!U337+Provedor!U693</f>
        <v>0</v>
      </c>
      <c r="V337" s="20">
        <f>+Provedor!V337+Provedor!V693</f>
        <v>0</v>
      </c>
      <c r="W337" s="20">
        <f>+Provedor!W337+Provedor!W693</f>
        <v>0</v>
      </c>
      <c r="X337" s="20">
        <f>+Provedor!X337+Provedor!X693</f>
        <v>0</v>
      </c>
      <c r="Y337" s="20">
        <f>+Provedor!Y337+Provedor!Y693</f>
        <v>0</v>
      </c>
      <c r="Z337" s="20">
        <f>+Provedor!Z337+Provedor!Z693</f>
        <v>0</v>
      </c>
      <c r="AA337" s="20">
        <f>+Provedor!AA337+Provedor!AA693</f>
        <v>0</v>
      </c>
      <c r="AB337" s="20">
        <f>+Provedor!AB337+Provedor!AB693</f>
        <v>0</v>
      </c>
      <c r="AC337" s="20">
        <f>+Provedor!AC337+Provedor!AC693</f>
        <v>0</v>
      </c>
      <c r="AD337" s="20">
        <f>+Provedor!AD337+Provedor!AD693</f>
        <v>0</v>
      </c>
      <c r="AE337" s="20">
        <f>+Provedor!AE337+Provedor!AE693</f>
        <v>0</v>
      </c>
      <c r="AF337" s="20">
        <f>+Provedor!AF337+Provedor!AF693</f>
        <v>0</v>
      </c>
      <c r="AG337" s="20">
        <f>+Provedor!AG337+Provedor!AG693</f>
        <v>0</v>
      </c>
      <c r="AH337" s="20">
        <f>+Provedor!AH337+Provedor!AH693</f>
        <v>0</v>
      </c>
      <c r="AI337" s="20">
        <f>+Provedor!AI337+Provedor!AI693</f>
        <v>0</v>
      </c>
      <c r="AJ337" s="20">
        <f>+Provedor!AJ337+Provedor!AJ693</f>
        <v>0</v>
      </c>
      <c r="AK337" s="20">
        <f>+Provedor!AK337+Provedor!AK693</f>
        <v>0</v>
      </c>
      <c r="AL337" s="20">
        <f>+Provedor!AL337+Provedor!AL693</f>
        <v>0</v>
      </c>
      <c r="AM337" s="20">
        <f>+Provedor!AM337+Provedor!AM693</f>
        <v>0</v>
      </c>
      <c r="AN337" s="20">
        <f>+Provedor!AN337+Provedor!AN693</f>
        <v>0</v>
      </c>
      <c r="AO337" s="20">
        <f>+Provedor!AO337+Provedor!AO693</f>
        <v>0</v>
      </c>
      <c r="AP337" s="20">
        <f>+Provedor!AP337+Provedor!AP693</f>
        <v>0</v>
      </c>
      <c r="AQ337" s="20">
        <f>+Provedor!AQ337+Provedor!AQ693</f>
        <v>0</v>
      </c>
      <c r="AR337" s="20">
        <f>+Provedor!AR337+Provedor!AR693</f>
        <v>0</v>
      </c>
      <c r="AS337" s="20">
        <f>+Provedor!AS337+Provedor!AS693</f>
        <v>0</v>
      </c>
      <c r="AT337" s="20">
        <f>+Provedor!AT337+Provedor!AT693</f>
        <v>0</v>
      </c>
      <c r="AU337" s="20">
        <f>+Provedor!AU337+Provedor!AU693</f>
        <v>0</v>
      </c>
    </row>
    <row r="338" spans="1:47" ht="14.1" customHeight="1" x14ac:dyDescent="0.2">
      <c r="A338" s="32" t="s">
        <v>50</v>
      </c>
      <c r="B338" s="20">
        <f>+Provedor!B338+Provedor!B694</f>
        <v>0</v>
      </c>
      <c r="C338" s="20">
        <f>+Provedor!C338+Provedor!C694</f>
        <v>0</v>
      </c>
      <c r="D338" s="20">
        <f>+Provedor!D338+Provedor!D694</f>
        <v>0</v>
      </c>
      <c r="E338" s="20">
        <f>+Provedor!E338+Provedor!E694</f>
        <v>0</v>
      </c>
      <c r="F338" s="20">
        <f>+Provedor!F338+Provedor!F694</f>
        <v>0</v>
      </c>
      <c r="G338" s="20">
        <f>+Provedor!G338+Provedor!G694</f>
        <v>0</v>
      </c>
      <c r="H338" s="20">
        <f>+Provedor!H338+Provedor!H694</f>
        <v>0</v>
      </c>
      <c r="I338" s="20">
        <f>+Provedor!I338+Provedor!I694</f>
        <v>0</v>
      </c>
      <c r="J338" s="20">
        <f>+Provedor!J338+Provedor!J694</f>
        <v>0</v>
      </c>
      <c r="K338" s="20">
        <f>+Provedor!K338+Provedor!K694</f>
        <v>0</v>
      </c>
      <c r="L338" s="20">
        <f>+Provedor!L338+Provedor!L694</f>
        <v>0</v>
      </c>
      <c r="M338" s="20">
        <f>+Provedor!M338+Provedor!M694</f>
        <v>0</v>
      </c>
      <c r="N338" s="20">
        <f>+Provedor!N338+Provedor!N694</f>
        <v>0</v>
      </c>
      <c r="O338" s="20">
        <f>+Provedor!O338+Provedor!O694</f>
        <v>0</v>
      </c>
      <c r="P338" s="20">
        <f>+Provedor!P338+Provedor!P694</f>
        <v>0</v>
      </c>
      <c r="Q338" s="20">
        <f>+Provedor!Q338+Provedor!Q694</f>
        <v>0</v>
      </c>
      <c r="R338" s="20">
        <f>+Provedor!R338+Provedor!R694</f>
        <v>0</v>
      </c>
      <c r="S338" s="20">
        <f>+Provedor!S338+Provedor!S694</f>
        <v>0</v>
      </c>
      <c r="T338" s="20">
        <f>+Provedor!T338+Provedor!T694</f>
        <v>0</v>
      </c>
      <c r="U338" s="20">
        <f>+Provedor!U338+Provedor!U694</f>
        <v>0</v>
      </c>
      <c r="V338" s="20">
        <f>+Provedor!V338+Provedor!V694</f>
        <v>0</v>
      </c>
      <c r="W338" s="20">
        <f>+Provedor!W338+Provedor!W694</f>
        <v>0</v>
      </c>
      <c r="X338" s="20">
        <f>+Provedor!X338+Provedor!X694</f>
        <v>0</v>
      </c>
      <c r="Y338" s="20">
        <f>+Provedor!Y338+Provedor!Y694</f>
        <v>0</v>
      </c>
      <c r="Z338" s="20">
        <f>+Provedor!Z338+Provedor!Z694</f>
        <v>0</v>
      </c>
      <c r="AA338" s="20">
        <f>+Provedor!AA338+Provedor!AA694</f>
        <v>0</v>
      </c>
      <c r="AB338" s="20">
        <f>+Provedor!AB338+Provedor!AB694</f>
        <v>0</v>
      </c>
      <c r="AC338" s="20">
        <f>+Provedor!AC338+Provedor!AC694</f>
        <v>0</v>
      </c>
      <c r="AD338" s="20">
        <f>+Provedor!AD338+Provedor!AD694</f>
        <v>0</v>
      </c>
      <c r="AE338" s="20">
        <f>+Provedor!AE338+Provedor!AE694</f>
        <v>0</v>
      </c>
      <c r="AF338" s="20">
        <f>+Provedor!AF338+Provedor!AF694</f>
        <v>0</v>
      </c>
      <c r="AG338" s="20">
        <f>+Provedor!AG338+Provedor!AG694</f>
        <v>0</v>
      </c>
      <c r="AH338" s="20">
        <f>+Provedor!AH338+Provedor!AH694</f>
        <v>0</v>
      </c>
      <c r="AI338" s="20">
        <f>+Provedor!AI338+Provedor!AI694</f>
        <v>0</v>
      </c>
      <c r="AJ338" s="20">
        <f>+Provedor!AJ338+Provedor!AJ694</f>
        <v>0</v>
      </c>
      <c r="AK338" s="20">
        <f>+Provedor!AK338+Provedor!AK694</f>
        <v>0</v>
      </c>
      <c r="AL338" s="20">
        <f>+Provedor!AL338+Provedor!AL694</f>
        <v>0</v>
      </c>
      <c r="AM338" s="20">
        <f>+Provedor!AM338+Provedor!AM694</f>
        <v>0</v>
      </c>
      <c r="AN338" s="20">
        <f>+Provedor!AN338+Provedor!AN694</f>
        <v>0</v>
      </c>
      <c r="AO338" s="20">
        <f>+Provedor!AO338+Provedor!AO694</f>
        <v>0</v>
      </c>
      <c r="AP338" s="20">
        <f>+Provedor!AP338+Provedor!AP694</f>
        <v>0</v>
      </c>
      <c r="AQ338" s="20">
        <f>+Provedor!AQ338+Provedor!AQ694</f>
        <v>0</v>
      </c>
      <c r="AR338" s="20">
        <f>+Provedor!AR338+Provedor!AR694</f>
        <v>0</v>
      </c>
      <c r="AS338" s="20">
        <f>+Provedor!AS338+Provedor!AS694</f>
        <v>0</v>
      </c>
      <c r="AT338" s="20">
        <f>+Provedor!AT338+Provedor!AT694</f>
        <v>0</v>
      </c>
      <c r="AU338" s="20">
        <f>+Provedor!AU338+Provedor!AU694</f>
        <v>0</v>
      </c>
    </row>
    <row r="339" spans="1:47" ht="14.1" customHeight="1" x14ac:dyDescent="0.2">
      <c r="A339" s="33" t="s">
        <v>42</v>
      </c>
      <c r="B339" s="76">
        <f>+Provedor!B339+Provedor!B695</f>
        <v>0</v>
      </c>
      <c r="C339" s="76">
        <f>+Provedor!C339+Provedor!C695</f>
        <v>0</v>
      </c>
      <c r="D339" s="76">
        <f>+Provedor!D339+Provedor!D695</f>
        <v>0</v>
      </c>
      <c r="E339" s="76">
        <f>+Provedor!E339+Provedor!E695</f>
        <v>0</v>
      </c>
      <c r="F339" s="76">
        <f>+Provedor!F339+Provedor!F695</f>
        <v>0</v>
      </c>
      <c r="G339" s="76">
        <f>+Provedor!G339+Provedor!G695</f>
        <v>0</v>
      </c>
      <c r="H339" s="76">
        <f>+Provedor!H339+Provedor!H695</f>
        <v>0</v>
      </c>
      <c r="I339" s="76">
        <f>+Provedor!I339+Provedor!I695</f>
        <v>0</v>
      </c>
      <c r="J339" s="76">
        <f>+Provedor!J339+Provedor!J695</f>
        <v>0</v>
      </c>
      <c r="K339" s="76">
        <f>+Provedor!K339+Provedor!K695</f>
        <v>0</v>
      </c>
      <c r="L339" s="76">
        <f>+Provedor!L339+Provedor!L695</f>
        <v>0</v>
      </c>
      <c r="M339" s="76">
        <f>+Provedor!M339+Provedor!M695</f>
        <v>0</v>
      </c>
      <c r="N339" s="76">
        <f>+Provedor!N339+Provedor!N695</f>
        <v>0</v>
      </c>
      <c r="O339" s="76">
        <f>+Provedor!O339+Provedor!O695</f>
        <v>0</v>
      </c>
      <c r="P339" s="76">
        <f>+Provedor!P339+Provedor!P695</f>
        <v>0</v>
      </c>
      <c r="Q339" s="76">
        <f>+Provedor!Q339+Provedor!Q695</f>
        <v>0</v>
      </c>
      <c r="R339" s="76">
        <f>+Provedor!R339+Provedor!R695</f>
        <v>0</v>
      </c>
      <c r="S339" s="76">
        <f>+Provedor!S339+Provedor!S695</f>
        <v>0</v>
      </c>
      <c r="T339" s="76">
        <f>+Provedor!T339+Provedor!T695</f>
        <v>0</v>
      </c>
      <c r="U339" s="76">
        <f>+Provedor!U339+Provedor!U695</f>
        <v>0</v>
      </c>
      <c r="V339" s="76">
        <f>+Provedor!V339+Provedor!V695</f>
        <v>0</v>
      </c>
      <c r="W339" s="76">
        <f>+Provedor!W339+Provedor!W695</f>
        <v>0</v>
      </c>
      <c r="X339" s="76">
        <f>+Provedor!X339+Provedor!X695</f>
        <v>0</v>
      </c>
      <c r="Y339" s="76">
        <f>+Provedor!Y339+Provedor!Y695</f>
        <v>0</v>
      </c>
      <c r="Z339" s="76">
        <f>+Provedor!Z339+Provedor!Z695</f>
        <v>0</v>
      </c>
      <c r="AA339" s="76">
        <f>+Provedor!AA339+Provedor!AA695</f>
        <v>0</v>
      </c>
      <c r="AB339" s="76">
        <f>+Provedor!AB339+Provedor!AB695</f>
        <v>0</v>
      </c>
      <c r="AC339" s="76">
        <f>+Provedor!AC339+Provedor!AC695</f>
        <v>0</v>
      </c>
      <c r="AD339" s="76">
        <f>+Provedor!AD339+Provedor!AD695</f>
        <v>0</v>
      </c>
      <c r="AE339" s="76">
        <f>+Provedor!AE339+Provedor!AE695</f>
        <v>0</v>
      </c>
      <c r="AF339" s="76">
        <f>+Provedor!AF339+Provedor!AF695</f>
        <v>0</v>
      </c>
      <c r="AG339" s="76">
        <f>+Provedor!AG339+Provedor!AG695</f>
        <v>0</v>
      </c>
      <c r="AH339" s="76">
        <f>+Provedor!AH339+Provedor!AH695</f>
        <v>0</v>
      </c>
      <c r="AI339" s="76">
        <f>+Provedor!AI339+Provedor!AI695</f>
        <v>0</v>
      </c>
      <c r="AJ339" s="76">
        <f>+Provedor!AJ339+Provedor!AJ695</f>
        <v>0</v>
      </c>
      <c r="AK339" s="76">
        <f>+Provedor!AK339+Provedor!AK695</f>
        <v>0</v>
      </c>
      <c r="AL339" s="76">
        <f>+Provedor!AL339+Provedor!AL695</f>
        <v>0</v>
      </c>
      <c r="AM339" s="76">
        <f>+Provedor!AM339+Provedor!AM695</f>
        <v>0</v>
      </c>
      <c r="AN339" s="76">
        <f>+Provedor!AN339+Provedor!AN695</f>
        <v>0</v>
      </c>
      <c r="AO339" s="76">
        <f>+Provedor!AO339+Provedor!AO695</f>
        <v>0</v>
      </c>
      <c r="AP339" s="76">
        <f>+Provedor!AP339+Provedor!AP695</f>
        <v>0</v>
      </c>
      <c r="AQ339" s="76">
        <f>+Provedor!AQ339+Provedor!AQ695</f>
        <v>0</v>
      </c>
      <c r="AR339" s="76">
        <f>+Provedor!AR339+Provedor!AR695</f>
        <v>0</v>
      </c>
      <c r="AS339" s="76">
        <f>+Provedor!AS339+Provedor!AS695</f>
        <v>0</v>
      </c>
      <c r="AT339" s="76">
        <f>+Provedor!AT339+Provedor!AT695</f>
        <v>0</v>
      </c>
      <c r="AU339" s="76">
        <f>+Provedor!AU339+Provedor!AU695</f>
        <v>0</v>
      </c>
    </row>
    <row r="340" spans="1:47" ht="14.1" customHeight="1" x14ac:dyDescent="0.2">
      <c r="A340" s="33" t="s">
        <v>43</v>
      </c>
      <c r="B340" s="76">
        <f>+Provedor!B340+Provedor!B696</f>
        <v>0</v>
      </c>
      <c r="C340" s="76">
        <f>+Provedor!C340+Provedor!C696</f>
        <v>0</v>
      </c>
      <c r="D340" s="76">
        <f>+Provedor!D340+Provedor!D696</f>
        <v>0</v>
      </c>
      <c r="E340" s="76">
        <f>+Provedor!E340+Provedor!E696</f>
        <v>0</v>
      </c>
      <c r="F340" s="76">
        <f>+Provedor!F340+Provedor!F696</f>
        <v>0</v>
      </c>
      <c r="G340" s="76">
        <f>+Provedor!G340+Provedor!G696</f>
        <v>0</v>
      </c>
      <c r="H340" s="76">
        <f>+Provedor!H340+Provedor!H696</f>
        <v>0</v>
      </c>
      <c r="I340" s="76">
        <f>+Provedor!I340+Provedor!I696</f>
        <v>0</v>
      </c>
      <c r="J340" s="76">
        <f>+Provedor!J340+Provedor!J696</f>
        <v>0</v>
      </c>
      <c r="K340" s="76">
        <f>+Provedor!K340+Provedor!K696</f>
        <v>0</v>
      </c>
      <c r="L340" s="76">
        <f>+Provedor!L340+Provedor!L696</f>
        <v>0</v>
      </c>
      <c r="M340" s="76">
        <f>+Provedor!M340+Provedor!M696</f>
        <v>0</v>
      </c>
      <c r="N340" s="76">
        <f>+Provedor!N340+Provedor!N696</f>
        <v>0</v>
      </c>
      <c r="O340" s="76">
        <f>+Provedor!O340+Provedor!O696</f>
        <v>0</v>
      </c>
      <c r="P340" s="76">
        <f>+Provedor!P340+Provedor!P696</f>
        <v>0</v>
      </c>
      <c r="Q340" s="76">
        <f>+Provedor!Q340+Provedor!Q696</f>
        <v>0</v>
      </c>
      <c r="R340" s="76">
        <f>+Provedor!R340+Provedor!R696</f>
        <v>0</v>
      </c>
      <c r="S340" s="76">
        <f>+Provedor!S340+Provedor!S696</f>
        <v>0</v>
      </c>
      <c r="T340" s="76">
        <f>+Provedor!T340+Provedor!T696</f>
        <v>0</v>
      </c>
      <c r="U340" s="76">
        <f>+Provedor!U340+Provedor!U696</f>
        <v>0</v>
      </c>
      <c r="V340" s="76">
        <f>+Provedor!V340+Provedor!V696</f>
        <v>0</v>
      </c>
      <c r="W340" s="76">
        <f>+Provedor!W340+Provedor!W696</f>
        <v>0</v>
      </c>
      <c r="X340" s="76">
        <f>+Provedor!X340+Provedor!X696</f>
        <v>0</v>
      </c>
      <c r="Y340" s="76">
        <f>+Provedor!Y340+Provedor!Y696</f>
        <v>0</v>
      </c>
      <c r="Z340" s="76">
        <f>+Provedor!Z340+Provedor!Z696</f>
        <v>0</v>
      </c>
      <c r="AA340" s="76">
        <f>+Provedor!AA340+Provedor!AA696</f>
        <v>0</v>
      </c>
      <c r="AB340" s="76">
        <f>+Provedor!AB340+Provedor!AB696</f>
        <v>0</v>
      </c>
      <c r="AC340" s="76">
        <f>+Provedor!AC340+Provedor!AC696</f>
        <v>0</v>
      </c>
      <c r="AD340" s="76">
        <f>+Provedor!AD340+Provedor!AD696</f>
        <v>0</v>
      </c>
      <c r="AE340" s="76">
        <f>+Provedor!AE340+Provedor!AE696</f>
        <v>0</v>
      </c>
      <c r="AF340" s="76">
        <f>+Provedor!AF340+Provedor!AF696</f>
        <v>0</v>
      </c>
      <c r="AG340" s="76">
        <f>+Provedor!AG340+Provedor!AG696</f>
        <v>0</v>
      </c>
      <c r="AH340" s="76">
        <f>+Provedor!AH340+Provedor!AH696</f>
        <v>0</v>
      </c>
      <c r="AI340" s="76">
        <f>+Provedor!AI340+Provedor!AI696</f>
        <v>0</v>
      </c>
      <c r="AJ340" s="76">
        <f>+Provedor!AJ340+Provedor!AJ696</f>
        <v>0</v>
      </c>
      <c r="AK340" s="76">
        <f>+Provedor!AK340+Provedor!AK696</f>
        <v>0</v>
      </c>
      <c r="AL340" s="76">
        <f>+Provedor!AL340+Provedor!AL696</f>
        <v>0</v>
      </c>
      <c r="AM340" s="76">
        <f>+Provedor!AM340+Provedor!AM696</f>
        <v>0</v>
      </c>
      <c r="AN340" s="76">
        <f>+Provedor!AN340+Provedor!AN696</f>
        <v>0</v>
      </c>
      <c r="AO340" s="76">
        <f>+Provedor!AO340+Provedor!AO696</f>
        <v>0</v>
      </c>
      <c r="AP340" s="76">
        <f>+Provedor!AP340+Provedor!AP696</f>
        <v>0</v>
      </c>
      <c r="AQ340" s="76">
        <f>+Provedor!AQ340+Provedor!AQ696</f>
        <v>0</v>
      </c>
      <c r="AR340" s="76">
        <f>+Provedor!AR340+Provedor!AR696</f>
        <v>0</v>
      </c>
      <c r="AS340" s="76">
        <f>+Provedor!AS340+Provedor!AS696</f>
        <v>0</v>
      </c>
      <c r="AT340" s="76">
        <f>+Provedor!AT340+Provedor!AT696</f>
        <v>0</v>
      </c>
      <c r="AU340" s="76">
        <f>+Provedor!AU340+Provedor!AU696</f>
        <v>0</v>
      </c>
    </row>
    <row r="341" spans="1:47" ht="14.1" customHeight="1" x14ac:dyDescent="0.2">
      <c r="A341" s="32" t="s">
        <v>282</v>
      </c>
      <c r="B341" s="20">
        <f>+Provedor!B341+Provedor!B697</f>
        <v>0</v>
      </c>
      <c r="C341" s="20">
        <f>+Provedor!C341+Provedor!C697</f>
        <v>0</v>
      </c>
      <c r="D341" s="20">
        <f>+Provedor!D341+Provedor!D697</f>
        <v>0</v>
      </c>
      <c r="E341" s="20">
        <f>+Provedor!E341+Provedor!E697</f>
        <v>0</v>
      </c>
      <c r="F341" s="20">
        <f>+Provedor!F341+Provedor!F697</f>
        <v>0</v>
      </c>
      <c r="G341" s="20">
        <f>+Provedor!G341+Provedor!G697</f>
        <v>0</v>
      </c>
      <c r="H341" s="20">
        <f>+Provedor!H341+Provedor!H697</f>
        <v>0</v>
      </c>
      <c r="I341" s="20">
        <f>+Provedor!I341+Provedor!I697</f>
        <v>0</v>
      </c>
      <c r="J341" s="20">
        <f>+Provedor!J341+Provedor!J697</f>
        <v>0</v>
      </c>
      <c r="K341" s="20">
        <f>+Provedor!K341+Provedor!K697</f>
        <v>0</v>
      </c>
      <c r="L341" s="20">
        <f>+Provedor!L341+Provedor!L697</f>
        <v>0</v>
      </c>
      <c r="M341" s="20">
        <f>+Provedor!M341+Provedor!M697</f>
        <v>0</v>
      </c>
      <c r="N341" s="20">
        <f>+Provedor!N341+Provedor!N697</f>
        <v>0</v>
      </c>
      <c r="O341" s="20">
        <f>+Provedor!O341+Provedor!O697</f>
        <v>0</v>
      </c>
      <c r="P341" s="20">
        <f>+Provedor!P341+Provedor!P697</f>
        <v>0</v>
      </c>
      <c r="Q341" s="20">
        <f>+Provedor!Q341+Provedor!Q697</f>
        <v>0</v>
      </c>
      <c r="R341" s="20">
        <f>+Provedor!R341+Provedor!R697</f>
        <v>0</v>
      </c>
      <c r="S341" s="20">
        <f>+Provedor!S341+Provedor!S697</f>
        <v>0</v>
      </c>
      <c r="T341" s="20">
        <f>+Provedor!T341+Provedor!T697</f>
        <v>0</v>
      </c>
      <c r="U341" s="20">
        <f>+Provedor!U341+Provedor!U697</f>
        <v>0</v>
      </c>
      <c r="V341" s="20">
        <f>+Provedor!V341+Provedor!V697</f>
        <v>0</v>
      </c>
      <c r="W341" s="20">
        <f>+Provedor!W341+Provedor!W697</f>
        <v>0</v>
      </c>
      <c r="X341" s="20">
        <f>+Provedor!X341+Provedor!X697</f>
        <v>0</v>
      </c>
      <c r="Y341" s="20">
        <f>+Provedor!Y341+Provedor!Y697</f>
        <v>0</v>
      </c>
      <c r="Z341" s="20">
        <f>+Provedor!Z341+Provedor!Z697</f>
        <v>0</v>
      </c>
      <c r="AA341" s="20">
        <f>+Provedor!AA341+Provedor!AA697</f>
        <v>0</v>
      </c>
      <c r="AB341" s="20">
        <f>+Provedor!AB341+Provedor!AB697</f>
        <v>0</v>
      </c>
      <c r="AC341" s="20">
        <f>+Provedor!AC341+Provedor!AC697</f>
        <v>0</v>
      </c>
      <c r="AD341" s="20">
        <f>+Provedor!AD341+Provedor!AD697</f>
        <v>0</v>
      </c>
      <c r="AE341" s="20">
        <f>+Provedor!AE341+Provedor!AE697</f>
        <v>0</v>
      </c>
      <c r="AF341" s="20">
        <f>+Provedor!AF341+Provedor!AF697</f>
        <v>0</v>
      </c>
      <c r="AG341" s="20">
        <f>+Provedor!AG341+Provedor!AG697</f>
        <v>0</v>
      </c>
      <c r="AH341" s="20">
        <f>+Provedor!AH341+Provedor!AH697</f>
        <v>0</v>
      </c>
      <c r="AI341" s="20">
        <f>+Provedor!AI341+Provedor!AI697</f>
        <v>0</v>
      </c>
      <c r="AJ341" s="20">
        <f>+Provedor!AJ341+Provedor!AJ697</f>
        <v>0</v>
      </c>
      <c r="AK341" s="20">
        <f>+Provedor!AK341+Provedor!AK697</f>
        <v>0</v>
      </c>
      <c r="AL341" s="20">
        <f>+Provedor!AL341+Provedor!AL697</f>
        <v>0</v>
      </c>
      <c r="AM341" s="20">
        <f>+Provedor!AM341+Provedor!AM697</f>
        <v>0</v>
      </c>
      <c r="AN341" s="20">
        <f>+Provedor!AN341+Provedor!AN697</f>
        <v>0</v>
      </c>
      <c r="AO341" s="20">
        <f>+Provedor!AO341+Provedor!AO697</f>
        <v>0</v>
      </c>
      <c r="AP341" s="20">
        <f>+Provedor!AP341+Provedor!AP697</f>
        <v>0</v>
      </c>
      <c r="AQ341" s="20">
        <f>+Provedor!AQ341+Provedor!AQ697</f>
        <v>0</v>
      </c>
      <c r="AR341" s="20">
        <f>+Provedor!AR341+Provedor!AR697</f>
        <v>0</v>
      </c>
      <c r="AS341" s="20">
        <f>+Provedor!AS341+Provedor!AS697</f>
        <v>0</v>
      </c>
      <c r="AT341" s="20">
        <f>+Provedor!AT341+Provedor!AT697</f>
        <v>0</v>
      </c>
      <c r="AU341" s="20">
        <f>+Provedor!AU341+Provedor!AU697</f>
        <v>0</v>
      </c>
    </row>
    <row r="342" spans="1:47" ht="14.1" customHeight="1" x14ac:dyDescent="0.2">
      <c r="A342" s="33" t="s">
        <v>23</v>
      </c>
      <c r="B342" s="76">
        <f>+Provedor!B342+Provedor!B698</f>
        <v>0</v>
      </c>
      <c r="C342" s="76">
        <f>+Provedor!C342+Provedor!C698</f>
        <v>0</v>
      </c>
      <c r="D342" s="76">
        <f>+Provedor!D342+Provedor!D698</f>
        <v>0</v>
      </c>
      <c r="E342" s="76">
        <f>+Provedor!E342+Provedor!E698</f>
        <v>0</v>
      </c>
      <c r="F342" s="76">
        <f>+Provedor!F342+Provedor!F698</f>
        <v>0</v>
      </c>
      <c r="G342" s="76">
        <f>+Provedor!G342+Provedor!G698</f>
        <v>0</v>
      </c>
      <c r="H342" s="76">
        <f>+Provedor!H342+Provedor!H698</f>
        <v>0</v>
      </c>
      <c r="I342" s="76">
        <f>+Provedor!I342+Provedor!I698</f>
        <v>0</v>
      </c>
      <c r="J342" s="76">
        <f>+Provedor!J342+Provedor!J698</f>
        <v>0</v>
      </c>
      <c r="K342" s="76">
        <f>+Provedor!K342+Provedor!K698</f>
        <v>0</v>
      </c>
      <c r="L342" s="76">
        <f>+Provedor!L342+Provedor!L698</f>
        <v>0</v>
      </c>
      <c r="M342" s="76">
        <f>+Provedor!M342+Provedor!M698</f>
        <v>0</v>
      </c>
      <c r="N342" s="76">
        <f>+Provedor!N342+Provedor!N698</f>
        <v>0</v>
      </c>
      <c r="O342" s="76">
        <f>+Provedor!O342+Provedor!O698</f>
        <v>0</v>
      </c>
      <c r="P342" s="76">
        <f>+Provedor!P342+Provedor!P698</f>
        <v>0</v>
      </c>
      <c r="Q342" s="76">
        <f>+Provedor!Q342+Provedor!Q698</f>
        <v>0</v>
      </c>
      <c r="R342" s="76">
        <f>+Provedor!R342+Provedor!R698</f>
        <v>0</v>
      </c>
      <c r="S342" s="76">
        <f>+Provedor!S342+Provedor!S698</f>
        <v>0</v>
      </c>
      <c r="T342" s="76">
        <f>+Provedor!T342+Provedor!T698</f>
        <v>0</v>
      </c>
      <c r="U342" s="76">
        <f>+Provedor!U342+Provedor!U698</f>
        <v>0</v>
      </c>
      <c r="V342" s="76">
        <f>+Provedor!V342+Provedor!V698</f>
        <v>0</v>
      </c>
      <c r="W342" s="76">
        <f>+Provedor!W342+Provedor!W698</f>
        <v>0</v>
      </c>
      <c r="X342" s="76">
        <f>+Provedor!X342+Provedor!X698</f>
        <v>0</v>
      </c>
      <c r="Y342" s="76">
        <f>+Provedor!Y342+Provedor!Y698</f>
        <v>0</v>
      </c>
      <c r="Z342" s="76">
        <f>+Provedor!Z342+Provedor!Z698</f>
        <v>0</v>
      </c>
      <c r="AA342" s="76">
        <f>+Provedor!AA342+Provedor!AA698</f>
        <v>0</v>
      </c>
      <c r="AB342" s="76">
        <f>+Provedor!AB342+Provedor!AB698</f>
        <v>0</v>
      </c>
      <c r="AC342" s="76">
        <f>+Provedor!AC342+Provedor!AC698</f>
        <v>0</v>
      </c>
      <c r="AD342" s="76">
        <f>+Provedor!AD342+Provedor!AD698</f>
        <v>0</v>
      </c>
      <c r="AE342" s="76">
        <f>+Provedor!AE342+Provedor!AE698</f>
        <v>0</v>
      </c>
      <c r="AF342" s="76">
        <f>+Provedor!AF342+Provedor!AF698</f>
        <v>0</v>
      </c>
      <c r="AG342" s="76">
        <f>+Provedor!AG342+Provedor!AG698</f>
        <v>0</v>
      </c>
      <c r="AH342" s="76">
        <f>+Provedor!AH342+Provedor!AH698</f>
        <v>0</v>
      </c>
      <c r="AI342" s="76">
        <f>+Provedor!AI342+Provedor!AI698</f>
        <v>0</v>
      </c>
      <c r="AJ342" s="76">
        <f>+Provedor!AJ342+Provedor!AJ698</f>
        <v>0</v>
      </c>
      <c r="AK342" s="76">
        <f>+Provedor!AK342+Provedor!AK698</f>
        <v>0</v>
      </c>
      <c r="AL342" s="76">
        <f>+Provedor!AL342+Provedor!AL698</f>
        <v>0</v>
      </c>
      <c r="AM342" s="76">
        <f>+Provedor!AM342+Provedor!AM698</f>
        <v>0</v>
      </c>
      <c r="AN342" s="76">
        <f>+Provedor!AN342+Provedor!AN698</f>
        <v>0</v>
      </c>
      <c r="AO342" s="76">
        <f>+Provedor!AO342+Provedor!AO698</f>
        <v>0</v>
      </c>
      <c r="AP342" s="76">
        <f>+Provedor!AP342+Provedor!AP698</f>
        <v>0</v>
      </c>
      <c r="AQ342" s="76">
        <f>+Provedor!AQ342+Provedor!AQ698</f>
        <v>0</v>
      </c>
      <c r="AR342" s="76">
        <f>+Provedor!AR342+Provedor!AR698</f>
        <v>0</v>
      </c>
      <c r="AS342" s="76">
        <f>+Provedor!AS342+Provedor!AS698</f>
        <v>0</v>
      </c>
      <c r="AT342" s="76">
        <f>+Provedor!AT342+Provedor!AT698</f>
        <v>0</v>
      </c>
      <c r="AU342" s="76">
        <f>+Provedor!AU342+Provedor!AU698</f>
        <v>0</v>
      </c>
    </row>
    <row r="343" spans="1:47" ht="14.1" customHeight="1" x14ac:dyDescent="0.2">
      <c r="A343" s="33" t="s">
        <v>283</v>
      </c>
      <c r="B343" s="76">
        <f>+Provedor!B343+Provedor!B699</f>
        <v>0</v>
      </c>
      <c r="C343" s="76">
        <f>+Provedor!C343+Provedor!C699</f>
        <v>0</v>
      </c>
      <c r="D343" s="76">
        <f>+Provedor!D343+Provedor!D699</f>
        <v>0</v>
      </c>
      <c r="E343" s="76">
        <f>+Provedor!E343+Provedor!E699</f>
        <v>0</v>
      </c>
      <c r="F343" s="76">
        <f>+Provedor!F343+Provedor!F699</f>
        <v>0</v>
      </c>
      <c r="G343" s="76">
        <f>+Provedor!G343+Provedor!G699</f>
        <v>0</v>
      </c>
      <c r="H343" s="76">
        <f>+Provedor!H343+Provedor!H699</f>
        <v>0</v>
      </c>
      <c r="I343" s="76">
        <f>+Provedor!I343+Provedor!I699</f>
        <v>0</v>
      </c>
      <c r="J343" s="76">
        <f>+Provedor!J343+Provedor!J699</f>
        <v>0</v>
      </c>
      <c r="K343" s="76">
        <f>+Provedor!K343+Provedor!K699</f>
        <v>0</v>
      </c>
      <c r="L343" s="76">
        <f>+Provedor!L343+Provedor!L699</f>
        <v>0</v>
      </c>
      <c r="M343" s="76">
        <f>+Provedor!M343+Provedor!M699</f>
        <v>0</v>
      </c>
      <c r="N343" s="76">
        <f>+Provedor!N343+Provedor!N699</f>
        <v>0</v>
      </c>
      <c r="O343" s="76">
        <f>+Provedor!O343+Provedor!O699</f>
        <v>0</v>
      </c>
      <c r="P343" s="76">
        <f>+Provedor!P343+Provedor!P699</f>
        <v>0</v>
      </c>
      <c r="Q343" s="76">
        <f>+Provedor!Q343+Provedor!Q699</f>
        <v>0</v>
      </c>
      <c r="R343" s="76">
        <f>+Provedor!R343+Provedor!R699</f>
        <v>0</v>
      </c>
      <c r="S343" s="76">
        <f>+Provedor!S343+Provedor!S699</f>
        <v>0</v>
      </c>
      <c r="T343" s="76">
        <f>+Provedor!T343+Provedor!T699</f>
        <v>0</v>
      </c>
      <c r="U343" s="76">
        <f>+Provedor!U343+Provedor!U699</f>
        <v>0</v>
      </c>
      <c r="V343" s="76">
        <f>+Provedor!V343+Provedor!V699</f>
        <v>0</v>
      </c>
      <c r="W343" s="76">
        <f>+Provedor!W343+Provedor!W699</f>
        <v>0</v>
      </c>
      <c r="X343" s="76">
        <f>+Provedor!X343+Provedor!X699</f>
        <v>0</v>
      </c>
      <c r="Y343" s="76">
        <f>+Provedor!Y343+Provedor!Y699</f>
        <v>0</v>
      </c>
      <c r="Z343" s="76">
        <f>+Provedor!Z343+Provedor!Z699</f>
        <v>0</v>
      </c>
      <c r="AA343" s="76">
        <f>+Provedor!AA343+Provedor!AA699</f>
        <v>0</v>
      </c>
      <c r="AB343" s="76">
        <f>+Provedor!AB343+Provedor!AB699</f>
        <v>0</v>
      </c>
      <c r="AC343" s="76">
        <f>+Provedor!AC343+Provedor!AC699</f>
        <v>0</v>
      </c>
      <c r="AD343" s="76">
        <f>+Provedor!AD343+Provedor!AD699</f>
        <v>0</v>
      </c>
      <c r="AE343" s="76">
        <f>+Provedor!AE343+Provedor!AE699</f>
        <v>0</v>
      </c>
      <c r="AF343" s="76">
        <f>+Provedor!AF343+Provedor!AF699</f>
        <v>0</v>
      </c>
      <c r="AG343" s="76">
        <f>+Provedor!AG343+Provedor!AG699</f>
        <v>0</v>
      </c>
      <c r="AH343" s="76">
        <f>+Provedor!AH343+Provedor!AH699</f>
        <v>0</v>
      </c>
      <c r="AI343" s="76">
        <f>+Provedor!AI343+Provedor!AI699</f>
        <v>0</v>
      </c>
      <c r="AJ343" s="76">
        <f>+Provedor!AJ343+Provedor!AJ699</f>
        <v>0</v>
      </c>
      <c r="AK343" s="76">
        <f>+Provedor!AK343+Provedor!AK699</f>
        <v>0</v>
      </c>
      <c r="AL343" s="76">
        <f>+Provedor!AL343+Provedor!AL699</f>
        <v>0</v>
      </c>
      <c r="AM343" s="76">
        <f>+Provedor!AM343+Provedor!AM699</f>
        <v>0</v>
      </c>
      <c r="AN343" s="76">
        <f>+Provedor!AN343+Provedor!AN699</f>
        <v>0</v>
      </c>
      <c r="AO343" s="76">
        <f>+Provedor!AO343+Provedor!AO699</f>
        <v>0</v>
      </c>
      <c r="AP343" s="76">
        <f>+Provedor!AP343+Provedor!AP699</f>
        <v>0</v>
      </c>
      <c r="AQ343" s="76">
        <f>+Provedor!AQ343+Provedor!AQ699</f>
        <v>0</v>
      </c>
      <c r="AR343" s="76">
        <f>+Provedor!AR343+Provedor!AR699</f>
        <v>0</v>
      </c>
      <c r="AS343" s="76">
        <f>+Provedor!AS343+Provedor!AS699</f>
        <v>0</v>
      </c>
      <c r="AT343" s="76">
        <f>+Provedor!AT343+Provedor!AT699</f>
        <v>0</v>
      </c>
      <c r="AU343" s="76">
        <f>+Provedor!AU343+Provedor!AU699</f>
        <v>0</v>
      </c>
    </row>
    <row r="344" spans="1:47" ht="14.1" customHeight="1" x14ac:dyDescent="0.2">
      <c r="A344" s="33" t="s">
        <v>24</v>
      </c>
      <c r="B344" s="76">
        <f>+Provedor!B344+Provedor!B700</f>
        <v>0</v>
      </c>
      <c r="C344" s="76">
        <f>+Provedor!C344+Provedor!C700</f>
        <v>0</v>
      </c>
      <c r="D344" s="76">
        <f>+Provedor!D344+Provedor!D700</f>
        <v>0</v>
      </c>
      <c r="E344" s="76">
        <f>+Provedor!E344+Provedor!E700</f>
        <v>0</v>
      </c>
      <c r="F344" s="76">
        <f>+Provedor!F344+Provedor!F700</f>
        <v>0</v>
      </c>
      <c r="G344" s="76">
        <f>+Provedor!G344+Provedor!G700</f>
        <v>0</v>
      </c>
      <c r="H344" s="76">
        <f>+Provedor!H344+Provedor!H700</f>
        <v>0</v>
      </c>
      <c r="I344" s="76">
        <f>+Provedor!I344+Provedor!I700</f>
        <v>0</v>
      </c>
      <c r="J344" s="76">
        <f>+Provedor!J344+Provedor!J700</f>
        <v>0</v>
      </c>
      <c r="K344" s="76">
        <f>+Provedor!K344+Provedor!K700</f>
        <v>0</v>
      </c>
      <c r="L344" s="76">
        <f>+Provedor!L344+Provedor!L700</f>
        <v>0</v>
      </c>
      <c r="M344" s="76">
        <f>+Provedor!M344+Provedor!M700</f>
        <v>0</v>
      </c>
      <c r="N344" s="76">
        <f>+Provedor!N344+Provedor!N700</f>
        <v>0</v>
      </c>
      <c r="O344" s="76">
        <f>+Provedor!O344+Provedor!O700</f>
        <v>0</v>
      </c>
      <c r="P344" s="76">
        <f>+Provedor!P344+Provedor!P700</f>
        <v>0</v>
      </c>
      <c r="Q344" s="76">
        <f>+Provedor!Q344+Provedor!Q700</f>
        <v>0</v>
      </c>
      <c r="R344" s="76">
        <f>+Provedor!R344+Provedor!R700</f>
        <v>0</v>
      </c>
      <c r="S344" s="76">
        <f>+Provedor!S344+Provedor!S700</f>
        <v>0</v>
      </c>
      <c r="T344" s="76">
        <f>+Provedor!T344+Provedor!T700</f>
        <v>0</v>
      </c>
      <c r="U344" s="76">
        <f>+Provedor!U344+Provedor!U700</f>
        <v>0</v>
      </c>
      <c r="V344" s="76">
        <f>+Provedor!V344+Provedor!V700</f>
        <v>0</v>
      </c>
      <c r="W344" s="76">
        <f>+Provedor!W344+Provedor!W700</f>
        <v>0</v>
      </c>
      <c r="X344" s="76">
        <f>+Provedor!X344+Provedor!X700</f>
        <v>0</v>
      </c>
      <c r="Y344" s="76">
        <f>+Provedor!Y344+Provedor!Y700</f>
        <v>0</v>
      </c>
      <c r="Z344" s="76">
        <f>+Provedor!Z344+Provedor!Z700</f>
        <v>0</v>
      </c>
      <c r="AA344" s="76">
        <f>+Provedor!AA344+Provedor!AA700</f>
        <v>0</v>
      </c>
      <c r="AB344" s="76">
        <f>+Provedor!AB344+Provedor!AB700</f>
        <v>0</v>
      </c>
      <c r="AC344" s="76">
        <f>+Provedor!AC344+Provedor!AC700</f>
        <v>0</v>
      </c>
      <c r="AD344" s="76">
        <f>+Provedor!AD344+Provedor!AD700</f>
        <v>0</v>
      </c>
      <c r="AE344" s="76">
        <f>+Provedor!AE344+Provedor!AE700</f>
        <v>0</v>
      </c>
      <c r="AF344" s="76">
        <f>+Provedor!AF344+Provedor!AF700</f>
        <v>0</v>
      </c>
      <c r="AG344" s="76">
        <f>+Provedor!AG344+Provedor!AG700</f>
        <v>0</v>
      </c>
      <c r="AH344" s="76">
        <f>+Provedor!AH344+Provedor!AH700</f>
        <v>0</v>
      </c>
      <c r="AI344" s="76">
        <f>+Provedor!AI344+Provedor!AI700</f>
        <v>0</v>
      </c>
      <c r="AJ344" s="76">
        <f>+Provedor!AJ344+Provedor!AJ700</f>
        <v>0</v>
      </c>
      <c r="AK344" s="76">
        <f>+Provedor!AK344+Provedor!AK700</f>
        <v>0</v>
      </c>
      <c r="AL344" s="76">
        <f>+Provedor!AL344+Provedor!AL700</f>
        <v>0</v>
      </c>
      <c r="AM344" s="76">
        <f>+Provedor!AM344+Provedor!AM700</f>
        <v>0</v>
      </c>
      <c r="AN344" s="76">
        <f>+Provedor!AN344+Provedor!AN700</f>
        <v>0</v>
      </c>
      <c r="AO344" s="76">
        <f>+Provedor!AO344+Provedor!AO700</f>
        <v>0</v>
      </c>
      <c r="AP344" s="76">
        <f>+Provedor!AP344+Provedor!AP700</f>
        <v>0</v>
      </c>
      <c r="AQ344" s="76">
        <f>+Provedor!AQ344+Provedor!AQ700</f>
        <v>0</v>
      </c>
      <c r="AR344" s="76">
        <f>+Provedor!AR344+Provedor!AR700</f>
        <v>0</v>
      </c>
      <c r="AS344" s="76">
        <f>+Provedor!AS344+Provedor!AS700</f>
        <v>0</v>
      </c>
      <c r="AT344" s="76">
        <f>+Provedor!AT344+Provedor!AT700</f>
        <v>0</v>
      </c>
      <c r="AU344" s="76">
        <f>+Provedor!AU344+Provedor!AU700</f>
        <v>0</v>
      </c>
    </row>
    <row r="345" spans="1:47" ht="14.1" customHeight="1" x14ac:dyDescent="0.2">
      <c r="A345" s="9" t="s">
        <v>168</v>
      </c>
      <c r="B345" s="20">
        <f>+Provedor!B345+Provedor!B701</f>
        <v>0</v>
      </c>
      <c r="C345" s="20">
        <f>+Provedor!C345+Provedor!C701</f>
        <v>0</v>
      </c>
      <c r="D345" s="20">
        <f>+Provedor!D345+Provedor!D701</f>
        <v>0</v>
      </c>
      <c r="E345" s="20">
        <f>+Provedor!E345+Provedor!E701</f>
        <v>0</v>
      </c>
      <c r="F345" s="20">
        <f>+Provedor!F345+Provedor!F701</f>
        <v>0</v>
      </c>
      <c r="G345" s="20">
        <f>+Provedor!G345+Provedor!G701</f>
        <v>0</v>
      </c>
      <c r="H345" s="20">
        <f>+Provedor!H345+Provedor!H701</f>
        <v>0</v>
      </c>
      <c r="I345" s="20">
        <f>+Provedor!I345+Provedor!I701</f>
        <v>0</v>
      </c>
      <c r="J345" s="20">
        <f>+Provedor!J345+Provedor!J701</f>
        <v>0</v>
      </c>
      <c r="K345" s="20">
        <f>+Provedor!K345+Provedor!K701</f>
        <v>0</v>
      </c>
      <c r="L345" s="20">
        <f>+Provedor!L345+Provedor!L701</f>
        <v>0</v>
      </c>
      <c r="M345" s="20">
        <f>+Provedor!M345+Provedor!M701</f>
        <v>0</v>
      </c>
      <c r="N345" s="20">
        <f>+Provedor!N345+Provedor!N701</f>
        <v>0</v>
      </c>
      <c r="O345" s="20">
        <f>+Provedor!O345+Provedor!O701</f>
        <v>0</v>
      </c>
      <c r="P345" s="20">
        <f>+Provedor!P345+Provedor!P701</f>
        <v>0</v>
      </c>
      <c r="Q345" s="20">
        <f>+Provedor!Q345+Provedor!Q701</f>
        <v>0</v>
      </c>
      <c r="R345" s="20">
        <f>+Provedor!R345+Provedor!R701</f>
        <v>0</v>
      </c>
      <c r="S345" s="20">
        <f>+Provedor!S345+Provedor!S701</f>
        <v>0</v>
      </c>
      <c r="T345" s="20">
        <f>+Provedor!T345+Provedor!T701</f>
        <v>0</v>
      </c>
      <c r="U345" s="20">
        <f>+Provedor!U345+Provedor!U701</f>
        <v>0</v>
      </c>
      <c r="V345" s="20">
        <f>+Provedor!V345+Provedor!V701</f>
        <v>0</v>
      </c>
      <c r="W345" s="20">
        <f>+Provedor!W345+Provedor!W701</f>
        <v>0</v>
      </c>
      <c r="X345" s="20">
        <f>+Provedor!X345+Provedor!X701</f>
        <v>0</v>
      </c>
      <c r="Y345" s="20">
        <f>+Provedor!Y345+Provedor!Y701</f>
        <v>0</v>
      </c>
      <c r="Z345" s="20">
        <f>+Provedor!Z345+Provedor!Z701</f>
        <v>0</v>
      </c>
      <c r="AA345" s="20">
        <f>+Provedor!AA345+Provedor!AA701</f>
        <v>0</v>
      </c>
      <c r="AB345" s="20">
        <f>+Provedor!AB345+Provedor!AB701</f>
        <v>0</v>
      </c>
      <c r="AC345" s="20">
        <f>+Provedor!AC345+Provedor!AC701</f>
        <v>0</v>
      </c>
      <c r="AD345" s="20">
        <f>+Provedor!AD345+Provedor!AD701</f>
        <v>0</v>
      </c>
      <c r="AE345" s="20">
        <f>+Provedor!AE345+Provedor!AE701</f>
        <v>0</v>
      </c>
      <c r="AF345" s="20">
        <f>+Provedor!AF345+Provedor!AF701</f>
        <v>0</v>
      </c>
      <c r="AG345" s="20">
        <f>+Provedor!AG345+Provedor!AG701</f>
        <v>0</v>
      </c>
      <c r="AH345" s="20">
        <f>+Provedor!AH345+Provedor!AH701</f>
        <v>0</v>
      </c>
      <c r="AI345" s="20">
        <f>+Provedor!AI345+Provedor!AI701</f>
        <v>0</v>
      </c>
      <c r="AJ345" s="20">
        <f>+Provedor!AJ345+Provedor!AJ701</f>
        <v>0</v>
      </c>
      <c r="AK345" s="20">
        <f>+Provedor!AK345+Provedor!AK701</f>
        <v>0</v>
      </c>
      <c r="AL345" s="20">
        <f>+Provedor!AL345+Provedor!AL701</f>
        <v>0</v>
      </c>
      <c r="AM345" s="20">
        <f>+Provedor!AM345+Provedor!AM701</f>
        <v>0</v>
      </c>
      <c r="AN345" s="20">
        <f>+Provedor!AN345+Provedor!AN701</f>
        <v>0</v>
      </c>
      <c r="AO345" s="20">
        <f>+Provedor!AO345+Provedor!AO701</f>
        <v>0</v>
      </c>
      <c r="AP345" s="20">
        <f>+Provedor!AP345+Provedor!AP701</f>
        <v>0</v>
      </c>
      <c r="AQ345" s="20">
        <f>+Provedor!AQ345+Provedor!AQ701</f>
        <v>0</v>
      </c>
      <c r="AR345" s="20">
        <f>+Provedor!AR345+Provedor!AR701</f>
        <v>0</v>
      </c>
      <c r="AS345" s="20">
        <f>+Provedor!AS345+Provedor!AS701</f>
        <v>0</v>
      </c>
      <c r="AT345" s="20">
        <f>+Provedor!AT345+Provedor!AT701</f>
        <v>0</v>
      </c>
      <c r="AU345" s="20">
        <f>+Provedor!AU345+Provedor!AU701</f>
        <v>0</v>
      </c>
    </row>
    <row r="346" spans="1:47" ht="14.1" customHeight="1" x14ac:dyDescent="0.2">
      <c r="A346" s="10" t="s">
        <v>4</v>
      </c>
      <c r="B346" s="76">
        <f>+Provedor!B346+Provedor!B702</f>
        <v>0</v>
      </c>
      <c r="C346" s="76">
        <f>+Provedor!C346+Provedor!C702</f>
        <v>0</v>
      </c>
      <c r="D346" s="76">
        <f>+Provedor!D346+Provedor!D702</f>
        <v>0</v>
      </c>
      <c r="E346" s="76">
        <f>+Provedor!E346+Provedor!E702</f>
        <v>0</v>
      </c>
      <c r="F346" s="76">
        <f>+Provedor!F346+Provedor!F702</f>
        <v>0</v>
      </c>
      <c r="G346" s="76">
        <f>+Provedor!G346+Provedor!G702</f>
        <v>0</v>
      </c>
      <c r="H346" s="76">
        <f>+Provedor!H346+Provedor!H702</f>
        <v>0</v>
      </c>
      <c r="I346" s="76">
        <f>+Provedor!I346+Provedor!I702</f>
        <v>0</v>
      </c>
      <c r="J346" s="76">
        <f>+Provedor!J346+Provedor!J702</f>
        <v>0</v>
      </c>
      <c r="K346" s="76">
        <f>+Provedor!K346+Provedor!K702</f>
        <v>0</v>
      </c>
      <c r="L346" s="76">
        <f>+Provedor!L346+Provedor!L702</f>
        <v>0</v>
      </c>
      <c r="M346" s="76">
        <f>+Provedor!M346+Provedor!M702</f>
        <v>0</v>
      </c>
      <c r="N346" s="76">
        <f>+Provedor!N346+Provedor!N702</f>
        <v>0</v>
      </c>
      <c r="O346" s="76">
        <f>+Provedor!O346+Provedor!O702</f>
        <v>0</v>
      </c>
      <c r="P346" s="76">
        <f>+Provedor!P346+Provedor!P702</f>
        <v>0</v>
      </c>
      <c r="Q346" s="76">
        <f>+Provedor!Q346+Provedor!Q702</f>
        <v>0</v>
      </c>
      <c r="R346" s="76">
        <f>+Provedor!R346+Provedor!R702</f>
        <v>0</v>
      </c>
      <c r="S346" s="76">
        <f>+Provedor!S346+Provedor!S702</f>
        <v>0</v>
      </c>
      <c r="T346" s="76">
        <f>+Provedor!T346+Provedor!T702</f>
        <v>0</v>
      </c>
      <c r="U346" s="76">
        <f>+Provedor!U346+Provedor!U702</f>
        <v>0</v>
      </c>
      <c r="V346" s="76">
        <f>+Provedor!V346+Provedor!V702</f>
        <v>0</v>
      </c>
      <c r="W346" s="76">
        <f>+Provedor!W346+Provedor!W702</f>
        <v>0</v>
      </c>
      <c r="X346" s="76">
        <f>+Provedor!X346+Provedor!X702</f>
        <v>0</v>
      </c>
      <c r="Y346" s="76">
        <f>+Provedor!Y346+Provedor!Y702</f>
        <v>0</v>
      </c>
      <c r="Z346" s="76">
        <f>+Provedor!Z346+Provedor!Z702</f>
        <v>0</v>
      </c>
      <c r="AA346" s="76">
        <f>+Provedor!AA346+Provedor!AA702</f>
        <v>0</v>
      </c>
      <c r="AB346" s="76">
        <f>+Provedor!AB346+Provedor!AB702</f>
        <v>0</v>
      </c>
      <c r="AC346" s="76">
        <f>+Provedor!AC346+Provedor!AC702</f>
        <v>0</v>
      </c>
      <c r="AD346" s="76">
        <f>+Provedor!AD346+Provedor!AD702</f>
        <v>0</v>
      </c>
      <c r="AE346" s="76">
        <f>+Provedor!AE346+Provedor!AE702</f>
        <v>0</v>
      </c>
      <c r="AF346" s="76">
        <f>+Provedor!AF346+Provedor!AF702</f>
        <v>0</v>
      </c>
      <c r="AG346" s="76">
        <f>+Provedor!AG346+Provedor!AG702</f>
        <v>0</v>
      </c>
      <c r="AH346" s="76">
        <f>+Provedor!AH346+Provedor!AH702</f>
        <v>0</v>
      </c>
      <c r="AI346" s="76">
        <f>+Provedor!AI346+Provedor!AI702</f>
        <v>0</v>
      </c>
      <c r="AJ346" s="76">
        <f>+Provedor!AJ346+Provedor!AJ702</f>
        <v>0</v>
      </c>
      <c r="AK346" s="76">
        <f>+Provedor!AK346+Provedor!AK702</f>
        <v>0</v>
      </c>
      <c r="AL346" s="76">
        <f>+Provedor!AL346+Provedor!AL702</f>
        <v>0</v>
      </c>
      <c r="AM346" s="76">
        <f>+Provedor!AM346+Provedor!AM702</f>
        <v>0</v>
      </c>
      <c r="AN346" s="76">
        <f>+Provedor!AN346+Provedor!AN702</f>
        <v>0</v>
      </c>
      <c r="AO346" s="76">
        <f>+Provedor!AO346+Provedor!AO702</f>
        <v>0</v>
      </c>
      <c r="AP346" s="76">
        <f>+Provedor!AP346+Provedor!AP702</f>
        <v>0</v>
      </c>
      <c r="AQ346" s="76">
        <f>+Provedor!AQ346+Provedor!AQ702</f>
        <v>0</v>
      </c>
      <c r="AR346" s="76">
        <f>+Provedor!AR346+Provedor!AR702</f>
        <v>0</v>
      </c>
      <c r="AS346" s="76">
        <f>+Provedor!AS346+Provedor!AS702</f>
        <v>0</v>
      </c>
      <c r="AT346" s="76">
        <f>+Provedor!AT346+Provedor!AT702</f>
        <v>0</v>
      </c>
      <c r="AU346" s="76">
        <f>+Provedor!AU346+Provedor!AU702</f>
        <v>0</v>
      </c>
    </row>
    <row r="347" spans="1:47" ht="14.1" customHeight="1" x14ac:dyDescent="0.2">
      <c r="A347" s="10" t="s">
        <v>5</v>
      </c>
      <c r="B347" s="76">
        <f>+Provedor!B347+Provedor!B703</f>
        <v>0</v>
      </c>
      <c r="C347" s="76">
        <f>+Provedor!C347+Provedor!C703</f>
        <v>0</v>
      </c>
      <c r="D347" s="76">
        <f>+Provedor!D347+Provedor!D703</f>
        <v>0</v>
      </c>
      <c r="E347" s="76">
        <f>+Provedor!E347+Provedor!E703</f>
        <v>0</v>
      </c>
      <c r="F347" s="76">
        <f>+Provedor!F347+Provedor!F703</f>
        <v>0</v>
      </c>
      <c r="G347" s="76">
        <f>+Provedor!G347+Provedor!G703</f>
        <v>0</v>
      </c>
      <c r="H347" s="76">
        <f>+Provedor!H347+Provedor!H703</f>
        <v>0</v>
      </c>
      <c r="I347" s="76">
        <f>+Provedor!I347+Provedor!I703</f>
        <v>0</v>
      </c>
      <c r="J347" s="76">
        <f>+Provedor!J347+Provedor!J703</f>
        <v>0</v>
      </c>
      <c r="K347" s="76">
        <f>+Provedor!K347+Provedor!K703</f>
        <v>0</v>
      </c>
      <c r="L347" s="76">
        <f>+Provedor!L347+Provedor!L703</f>
        <v>0</v>
      </c>
      <c r="M347" s="76">
        <f>+Provedor!M347+Provedor!M703</f>
        <v>0</v>
      </c>
      <c r="N347" s="76">
        <f>+Provedor!N347+Provedor!N703</f>
        <v>0</v>
      </c>
      <c r="O347" s="76">
        <f>+Provedor!O347+Provedor!O703</f>
        <v>0</v>
      </c>
      <c r="P347" s="76">
        <f>+Provedor!P347+Provedor!P703</f>
        <v>0</v>
      </c>
      <c r="Q347" s="76">
        <f>+Provedor!Q347+Provedor!Q703</f>
        <v>0</v>
      </c>
      <c r="R347" s="76">
        <f>+Provedor!R347+Provedor!R703</f>
        <v>0</v>
      </c>
      <c r="S347" s="76">
        <f>+Provedor!S347+Provedor!S703</f>
        <v>0</v>
      </c>
      <c r="T347" s="76">
        <f>+Provedor!T347+Provedor!T703</f>
        <v>0</v>
      </c>
      <c r="U347" s="76">
        <f>+Provedor!U347+Provedor!U703</f>
        <v>0</v>
      </c>
      <c r="V347" s="76">
        <f>+Provedor!V347+Provedor!V703</f>
        <v>0</v>
      </c>
      <c r="W347" s="76">
        <f>+Provedor!W347+Provedor!W703</f>
        <v>0</v>
      </c>
      <c r="X347" s="76">
        <f>+Provedor!X347+Provedor!X703</f>
        <v>0</v>
      </c>
      <c r="Y347" s="76">
        <f>+Provedor!Y347+Provedor!Y703</f>
        <v>0</v>
      </c>
      <c r="Z347" s="76">
        <f>+Provedor!Z347+Provedor!Z703</f>
        <v>0</v>
      </c>
      <c r="AA347" s="76">
        <f>+Provedor!AA347+Provedor!AA703</f>
        <v>0</v>
      </c>
      <c r="AB347" s="76">
        <f>+Provedor!AB347+Provedor!AB703</f>
        <v>0</v>
      </c>
      <c r="AC347" s="76">
        <f>+Provedor!AC347+Provedor!AC703</f>
        <v>0</v>
      </c>
      <c r="AD347" s="76">
        <f>+Provedor!AD347+Provedor!AD703</f>
        <v>0</v>
      </c>
      <c r="AE347" s="76">
        <f>+Provedor!AE347+Provedor!AE703</f>
        <v>0</v>
      </c>
      <c r="AF347" s="76">
        <f>+Provedor!AF347+Provedor!AF703</f>
        <v>0</v>
      </c>
      <c r="AG347" s="76">
        <f>+Provedor!AG347+Provedor!AG703</f>
        <v>0</v>
      </c>
      <c r="AH347" s="76">
        <f>+Provedor!AH347+Provedor!AH703</f>
        <v>0</v>
      </c>
      <c r="AI347" s="76">
        <f>+Provedor!AI347+Provedor!AI703</f>
        <v>0</v>
      </c>
      <c r="AJ347" s="76">
        <f>+Provedor!AJ347+Provedor!AJ703</f>
        <v>0</v>
      </c>
      <c r="AK347" s="76">
        <f>+Provedor!AK347+Provedor!AK703</f>
        <v>0</v>
      </c>
      <c r="AL347" s="76">
        <f>+Provedor!AL347+Provedor!AL703</f>
        <v>0</v>
      </c>
      <c r="AM347" s="76">
        <f>+Provedor!AM347+Provedor!AM703</f>
        <v>0</v>
      </c>
      <c r="AN347" s="76">
        <f>+Provedor!AN347+Provedor!AN703</f>
        <v>0</v>
      </c>
      <c r="AO347" s="76">
        <f>+Provedor!AO347+Provedor!AO703</f>
        <v>0</v>
      </c>
      <c r="AP347" s="76">
        <f>+Provedor!AP347+Provedor!AP703</f>
        <v>0</v>
      </c>
      <c r="AQ347" s="76">
        <f>+Provedor!AQ347+Provedor!AQ703</f>
        <v>0</v>
      </c>
      <c r="AR347" s="76">
        <f>+Provedor!AR347+Provedor!AR703</f>
        <v>0</v>
      </c>
      <c r="AS347" s="76">
        <f>+Provedor!AS347+Provedor!AS703</f>
        <v>0</v>
      </c>
      <c r="AT347" s="76">
        <f>+Provedor!AT347+Provedor!AT703</f>
        <v>0</v>
      </c>
      <c r="AU347" s="76">
        <f>+Provedor!AU347+Provedor!AU703</f>
        <v>0</v>
      </c>
    </row>
    <row r="348" spans="1:47" ht="14.1" customHeight="1" x14ac:dyDescent="0.2">
      <c r="A348" s="10" t="s">
        <v>6</v>
      </c>
      <c r="B348" s="76">
        <f>+Provedor!B348+Provedor!B704</f>
        <v>0</v>
      </c>
      <c r="C348" s="76">
        <f>+Provedor!C348+Provedor!C704</f>
        <v>0</v>
      </c>
      <c r="D348" s="76">
        <f>+Provedor!D348+Provedor!D704</f>
        <v>0</v>
      </c>
      <c r="E348" s="76">
        <f>+Provedor!E348+Provedor!E704</f>
        <v>0</v>
      </c>
      <c r="F348" s="76">
        <f>+Provedor!F348+Provedor!F704</f>
        <v>0</v>
      </c>
      <c r="G348" s="76">
        <f>+Provedor!G348+Provedor!G704</f>
        <v>0</v>
      </c>
      <c r="H348" s="76">
        <f>+Provedor!H348+Provedor!H704</f>
        <v>0</v>
      </c>
      <c r="I348" s="76">
        <f>+Provedor!I348+Provedor!I704</f>
        <v>0</v>
      </c>
      <c r="J348" s="76">
        <f>+Provedor!J348+Provedor!J704</f>
        <v>0</v>
      </c>
      <c r="K348" s="76">
        <f>+Provedor!K348+Provedor!K704</f>
        <v>0</v>
      </c>
      <c r="L348" s="76">
        <f>+Provedor!L348+Provedor!L704</f>
        <v>0</v>
      </c>
      <c r="M348" s="76">
        <f>+Provedor!M348+Provedor!M704</f>
        <v>0</v>
      </c>
      <c r="N348" s="76">
        <f>+Provedor!N348+Provedor!N704</f>
        <v>0</v>
      </c>
      <c r="O348" s="76">
        <f>+Provedor!O348+Provedor!O704</f>
        <v>0</v>
      </c>
      <c r="P348" s="76">
        <f>+Provedor!P348+Provedor!P704</f>
        <v>0</v>
      </c>
      <c r="Q348" s="76">
        <f>+Provedor!Q348+Provedor!Q704</f>
        <v>0</v>
      </c>
      <c r="R348" s="76">
        <f>+Provedor!R348+Provedor!R704</f>
        <v>0</v>
      </c>
      <c r="S348" s="76">
        <f>+Provedor!S348+Provedor!S704</f>
        <v>0</v>
      </c>
      <c r="T348" s="76">
        <f>+Provedor!T348+Provedor!T704</f>
        <v>0</v>
      </c>
      <c r="U348" s="76">
        <f>+Provedor!U348+Provedor!U704</f>
        <v>0</v>
      </c>
      <c r="V348" s="76">
        <f>+Provedor!V348+Provedor!V704</f>
        <v>0</v>
      </c>
      <c r="W348" s="76">
        <f>+Provedor!W348+Provedor!W704</f>
        <v>0</v>
      </c>
      <c r="X348" s="76">
        <f>+Provedor!X348+Provedor!X704</f>
        <v>0</v>
      </c>
      <c r="Y348" s="76">
        <f>+Provedor!Y348+Provedor!Y704</f>
        <v>0</v>
      </c>
      <c r="Z348" s="76">
        <f>+Provedor!Z348+Provedor!Z704</f>
        <v>0</v>
      </c>
      <c r="AA348" s="76">
        <f>+Provedor!AA348+Provedor!AA704</f>
        <v>0</v>
      </c>
      <c r="AB348" s="76">
        <f>+Provedor!AB348+Provedor!AB704</f>
        <v>0</v>
      </c>
      <c r="AC348" s="76">
        <f>+Provedor!AC348+Provedor!AC704</f>
        <v>0</v>
      </c>
      <c r="AD348" s="76">
        <f>+Provedor!AD348+Provedor!AD704</f>
        <v>0</v>
      </c>
      <c r="AE348" s="76">
        <f>+Provedor!AE348+Provedor!AE704</f>
        <v>0</v>
      </c>
      <c r="AF348" s="76">
        <f>+Provedor!AF348+Provedor!AF704</f>
        <v>0</v>
      </c>
      <c r="AG348" s="76">
        <f>+Provedor!AG348+Provedor!AG704</f>
        <v>0</v>
      </c>
      <c r="AH348" s="76">
        <f>+Provedor!AH348+Provedor!AH704</f>
        <v>0</v>
      </c>
      <c r="AI348" s="76">
        <f>+Provedor!AI348+Provedor!AI704</f>
        <v>0</v>
      </c>
      <c r="AJ348" s="76">
        <f>+Provedor!AJ348+Provedor!AJ704</f>
        <v>0</v>
      </c>
      <c r="AK348" s="76">
        <f>+Provedor!AK348+Provedor!AK704</f>
        <v>0</v>
      </c>
      <c r="AL348" s="76">
        <f>+Provedor!AL348+Provedor!AL704</f>
        <v>0</v>
      </c>
      <c r="AM348" s="76">
        <f>+Provedor!AM348+Provedor!AM704</f>
        <v>0</v>
      </c>
      <c r="AN348" s="76">
        <f>+Provedor!AN348+Provedor!AN704</f>
        <v>0</v>
      </c>
      <c r="AO348" s="76">
        <f>+Provedor!AO348+Provedor!AO704</f>
        <v>0</v>
      </c>
      <c r="AP348" s="76">
        <f>+Provedor!AP348+Provedor!AP704</f>
        <v>0</v>
      </c>
      <c r="AQ348" s="76">
        <f>+Provedor!AQ348+Provedor!AQ704</f>
        <v>0</v>
      </c>
      <c r="AR348" s="76">
        <f>+Provedor!AR348+Provedor!AR704</f>
        <v>0</v>
      </c>
      <c r="AS348" s="76">
        <f>+Provedor!AS348+Provedor!AS704</f>
        <v>0</v>
      </c>
      <c r="AT348" s="76">
        <f>+Provedor!AT348+Provedor!AT704</f>
        <v>0</v>
      </c>
      <c r="AU348" s="76">
        <f>+Provedor!AU348+Provedor!AU704</f>
        <v>0</v>
      </c>
    </row>
    <row r="349" spans="1:47" ht="14.1" customHeight="1" x14ac:dyDescent="0.2">
      <c r="A349" s="10" t="s">
        <v>37</v>
      </c>
      <c r="B349" s="76">
        <f>+Provedor!B349+Provedor!B705</f>
        <v>0</v>
      </c>
      <c r="C349" s="76">
        <f>+Provedor!C349+Provedor!C705</f>
        <v>0</v>
      </c>
      <c r="D349" s="76">
        <f>+Provedor!D349+Provedor!D705</f>
        <v>0</v>
      </c>
      <c r="E349" s="76">
        <f>+Provedor!E349+Provedor!E705</f>
        <v>0</v>
      </c>
      <c r="F349" s="76">
        <f>+Provedor!F349+Provedor!F705</f>
        <v>0</v>
      </c>
      <c r="G349" s="76">
        <f>+Provedor!G349+Provedor!G705</f>
        <v>0</v>
      </c>
      <c r="H349" s="76">
        <f>+Provedor!H349+Provedor!H705</f>
        <v>0</v>
      </c>
      <c r="I349" s="76">
        <f>+Provedor!I349+Provedor!I705</f>
        <v>0</v>
      </c>
      <c r="J349" s="76">
        <f>+Provedor!J349+Provedor!J705</f>
        <v>0</v>
      </c>
      <c r="K349" s="76">
        <f>+Provedor!K349+Provedor!K705</f>
        <v>0</v>
      </c>
      <c r="L349" s="76">
        <f>+Provedor!L349+Provedor!L705</f>
        <v>0</v>
      </c>
      <c r="M349" s="76">
        <f>+Provedor!M349+Provedor!M705</f>
        <v>0</v>
      </c>
      <c r="N349" s="76">
        <f>+Provedor!N349+Provedor!N705</f>
        <v>0</v>
      </c>
      <c r="O349" s="76">
        <f>+Provedor!O349+Provedor!O705</f>
        <v>0</v>
      </c>
      <c r="P349" s="76">
        <f>+Provedor!P349+Provedor!P705</f>
        <v>0</v>
      </c>
      <c r="Q349" s="76">
        <f>+Provedor!Q349+Provedor!Q705</f>
        <v>0</v>
      </c>
      <c r="R349" s="76">
        <f>+Provedor!R349+Provedor!R705</f>
        <v>0</v>
      </c>
      <c r="S349" s="76">
        <f>+Provedor!S349+Provedor!S705</f>
        <v>0</v>
      </c>
      <c r="T349" s="76">
        <f>+Provedor!T349+Provedor!T705</f>
        <v>0</v>
      </c>
      <c r="U349" s="76">
        <f>+Provedor!U349+Provedor!U705</f>
        <v>0</v>
      </c>
      <c r="V349" s="76">
        <f>+Provedor!V349+Provedor!V705</f>
        <v>0</v>
      </c>
      <c r="W349" s="76">
        <f>+Provedor!W349+Provedor!W705</f>
        <v>0</v>
      </c>
      <c r="X349" s="76">
        <f>+Provedor!X349+Provedor!X705</f>
        <v>0</v>
      </c>
      <c r="Y349" s="76">
        <f>+Provedor!Y349+Provedor!Y705</f>
        <v>0</v>
      </c>
      <c r="Z349" s="76">
        <f>+Provedor!Z349+Provedor!Z705</f>
        <v>0</v>
      </c>
      <c r="AA349" s="76">
        <f>+Provedor!AA349+Provedor!AA705</f>
        <v>0</v>
      </c>
      <c r="AB349" s="76">
        <f>+Provedor!AB349+Provedor!AB705</f>
        <v>0</v>
      </c>
      <c r="AC349" s="76">
        <f>+Provedor!AC349+Provedor!AC705</f>
        <v>0</v>
      </c>
      <c r="AD349" s="76">
        <f>+Provedor!AD349+Provedor!AD705</f>
        <v>0</v>
      </c>
      <c r="AE349" s="76">
        <f>+Provedor!AE349+Provedor!AE705</f>
        <v>0</v>
      </c>
      <c r="AF349" s="76">
        <f>+Provedor!AF349+Provedor!AF705</f>
        <v>0</v>
      </c>
      <c r="AG349" s="76">
        <f>+Provedor!AG349+Provedor!AG705</f>
        <v>0</v>
      </c>
      <c r="AH349" s="76">
        <f>+Provedor!AH349+Provedor!AH705</f>
        <v>0</v>
      </c>
      <c r="AI349" s="76">
        <f>+Provedor!AI349+Provedor!AI705</f>
        <v>0</v>
      </c>
      <c r="AJ349" s="76">
        <f>+Provedor!AJ349+Provedor!AJ705</f>
        <v>0</v>
      </c>
      <c r="AK349" s="76">
        <f>+Provedor!AK349+Provedor!AK705</f>
        <v>0</v>
      </c>
      <c r="AL349" s="76">
        <f>+Provedor!AL349+Provedor!AL705</f>
        <v>0</v>
      </c>
      <c r="AM349" s="76">
        <f>+Provedor!AM349+Provedor!AM705</f>
        <v>0</v>
      </c>
      <c r="AN349" s="76">
        <f>+Provedor!AN349+Provedor!AN705</f>
        <v>0</v>
      </c>
      <c r="AO349" s="76">
        <f>+Provedor!AO349+Provedor!AO705</f>
        <v>0</v>
      </c>
      <c r="AP349" s="76">
        <f>+Provedor!AP349+Provedor!AP705</f>
        <v>0</v>
      </c>
      <c r="AQ349" s="76">
        <f>+Provedor!AQ349+Provedor!AQ705</f>
        <v>0</v>
      </c>
      <c r="AR349" s="76">
        <f>+Provedor!AR349+Provedor!AR705</f>
        <v>0</v>
      </c>
      <c r="AS349" s="76">
        <f>+Provedor!AS349+Provedor!AS705</f>
        <v>0</v>
      </c>
      <c r="AT349" s="76">
        <f>+Provedor!AT349+Provedor!AT705</f>
        <v>0</v>
      </c>
      <c r="AU349" s="76">
        <f>+Provedor!AU349+Provedor!AU705</f>
        <v>0</v>
      </c>
    </row>
    <row r="350" spans="1:47" ht="14.1" customHeight="1" x14ac:dyDescent="0.2">
      <c r="A350" s="10" t="s">
        <v>38</v>
      </c>
      <c r="B350" s="76">
        <f>+Provedor!B350+Provedor!B706</f>
        <v>0</v>
      </c>
      <c r="C350" s="76">
        <f>+Provedor!C350+Provedor!C706</f>
        <v>0</v>
      </c>
      <c r="D350" s="76">
        <f>+Provedor!D350+Provedor!D706</f>
        <v>0</v>
      </c>
      <c r="E350" s="76">
        <f>+Provedor!E350+Provedor!E706</f>
        <v>0</v>
      </c>
      <c r="F350" s="76">
        <f>+Provedor!F350+Provedor!F706</f>
        <v>0</v>
      </c>
      <c r="G350" s="76">
        <f>+Provedor!G350+Provedor!G706</f>
        <v>0</v>
      </c>
      <c r="H350" s="76">
        <f>+Provedor!H350+Provedor!H706</f>
        <v>0</v>
      </c>
      <c r="I350" s="76">
        <f>+Provedor!I350+Provedor!I706</f>
        <v>0</v>
      </c>
      <c r="J350" s="76">
        <f>+Provedor!J350+Provedor!J706</f>
        <v>0</v>
      </c>
      <c r="K350" s="76">
        <f>+Provedor!K350+Provedor!K706</f>
        <v>0</v>
      </c>
      <c r="L350" s="76">
        <f>+Provedor!L350+Provedor!L706</f>
        <v>0</v>
      </c>
      <c r="M350" s="76">
        <f>+Provedor!M350+Provedor!M706</f>
        <v>0</v>
      </c>
      <c r="N350" s="76">
        <f>+Provedor!N350+Provedor!N706</f>
        <v>0</v>
      </c>
      <c r="O350" s="76">
        <f>+Provedor!O350+Provedor!O706</f>
        <v>0</v>
      </c>
      <c r="P350" s="76">
        <f>+Provedor!P350+Provedor!P706</f>
        <v>0</v>
      </c>
      <c r="Q350" s="76">
        <f>+Provedor!Q350+Provedor!Q706</f>
        <v>0</v>
      </c>
      <c r="R350" s="76">
        <f>+Provedor!R350+Provedor!R706</f>
        <v>0</v>
      </c>
      <c r="S350" s="76">
        <f>+Provedor!S350+Provedor!S706</f>
        <v>0</v>
      </c>
      <c r="T350" s="76">
        <f>+Provedor!T350+Provedor!T706</f>
        <v>0</v>
      </c>
      <c r="U350" s="76">
        <f>+Provedor!U350+Provedor!U706</f>
        <v>0</v>
      </c>
      <c r="V350" s="76">
        <f>+Provedor!V350+Provedor!V706</f>
        <v>0</v>
      </c>
      <c r="W350" s="76">
        <f>+Provedor!W350+Provedor!W706</f>
        <v>0</v>
      </c>
      <c r="X350" s="76">
        <f>+Provedor!X350+Provedor!X706</f>
        <v>0</v>
      </c>
      <c r="Y350" s="76">
        <f>+Provedor!Y350+Provedor!Y706</f>
        <v>0</v>
      </c>
      <c r="Z350" s="76">
        <f>+Provedor!Z350+Provedor!Z706</f>
        <v>0</v>
      </c>
      <c r="AA350" s="76">
        <f>+Provedor!AA350+Provedor!AA706</f>
        <v>0</v>
      </c>
      <c r="AB350" s="76">
        <f>+Provedor!AB350+Provedor!AB706</f>
        <v>0</v>
      </c>
      <c r="AC350" s="76">
        <f>+Provedor!AC350+Provedor!AC706</f>
        <v>0</v>
      </c>
      <c r="AD350" s="76">
        <f>+Provedor!AD350+Provedor!AD706</f>
        <v>0</v>
      </c>
      <c r="AE350" s="76">
        <f>+Provedor!AE350+Provedor!AE706</f>
        <v>0</v>
      </c>
      <c r="AF350" s="76">
        <f>+Provedor!AF350+Provedor!AF706</f>
        <v>0</v>
      </c>
      <c r="AG350" s="76">
        <f>+Provedor!AG350+Provedor!AG706</f>
        <v>0</v>
      </c>
      <c r="AH350" s="76">
        <f>+Provedor!AH350+Provedor!AH706</f>
        <v>0</v>
      </c>
      <c r="AI350" s="76">
        <f>+Provedor!AI350+Provedor!AI706</f>
        <v>0</v>
      </c>
      <c r="AJ350" s="76">
        <f>+Provedor!AJ350+Provedor!AJ706</f>
        <v>0</v>
      </c>
      <c r="AK350" s="76">
        <f>+Provedor!AK350+Provedor!AK706</f>
        <v>0</v>
      </c>
      <c r="AL350" s="76">
        <f>+Provedor!AL350+Provedor!AL706</f>
        <v>0</v>
      </c>
      <c r="AM350" s="76">
        <f>+Provedor!AM350+Provedor!AM706</f>
        <v>0</v>
      </c>
      <c r="AN350" s="76">
        <f>+Provedor!AN350+Provedor!AN706</f>
        <v>0</v>
      </c>
      <c r="AO350" s="76">
        <f>+Provedor!AO350+Provedor!AO706</f>
        <v>0</v>
      </c>
      <c r="AP350" s="76">
        <f>+Provedor!AP350+Provedor!AP706</f>
        <v>0</v>
      </c>
      <c r="AQ350" s="76">
        <f>+Provedor!AQ350+Provedor!AQ706</f>
        <v>0</v>
      </c>
      <c r="AR350" s="76">
        <f>+Provedor!AR350+Provedor!AR706</f>
        <v>0</v>
      </c>
      <c r="AS350" s="76">
        <f>+Provedor!AS350+Provedor!AS706</f>
        <v>0</v>
      </c>
      <c r="AT350" s="76">
        <f>+Provedor!AT350+Provedor!AT706</f>
        <v>0</v>
      </c>
      <c r="AU350" s="76">
        <f>+Provedor!AU350+Provedor!AU706</f>
        <v>0</v>
      </c>
    </row>
    <row r="351" spans="1:47" ht="14.1" customHeight="1" x14ac:dyDescent="0.2">
      <c r="A351" s="10" t="s">
        <v>39</v>
      </c>
      <c r="B351" s="76">
        <f>+Provedor!B351+Provedor!B707</f>
        <v>0</v>
      </c>
      <c r="C351" s="76">
        <f>+Provedor!C351+Provedor!C707</f>
        <v>0</v>
      </c>
      <c r="D351" s="76">
        <f>+Provedor!D351+Provedor!D707</f>
        <v>0</v>
      </c>
      <c r="E351" s="76">
        <f>+Provedor!E351+Provedor!E707</f>
        <v>0</v>
      </c>
      <c r="F351" s="76">
        <f>+Provedor!F351+Provedor!F707</f>
        <v>0</v>
      </c>
      <c r="G351" s="76">
        <f>+Provedor!G351+Provedor!G707</f>
        <v>0</v>
      </c>
      <c r="H351" s="76">
        <f>+Provedor!H351+Provedor!H707</f>
        <v>0</v>
      </c>
      <c r="I351" s="76">
        <f>+Provedor!I351+Provedor!I707</f>
        <v>0</v>
      </c>
      <c r="J351" s="76">
        <f>+Provedor!J351+Provedor!J707</f>
        <v>0</v>
      </c>
      <c r="K351" s="76">
        <f>+Provedor!K351+Provedor!K707</f>
        <v>0</v>
      </c>
      <c r="L351" s="76">
        <f>+Provedor!L351+Provedor!L707</f>
        <v>0</v>
      </c>
      <c r="M351" s="76">
        <f>+Provedor!M351+Provedor!M707</f>
        <v>0</v>
      </c>
      <c r="N351" s="76">
        <f>+Provedor!N351+Provedor!N707</f>
        <v>0</v>
      </c>
      <c r="O351" s="76">
        <f>+Provedor!O351+Provedor!O707</f>
        <v>0</v>
      </c>
      <c r="P351" s="76">
        <f>+Provedor!P351+Provedor!P707</f>
        <v>0</v>
      </c>
      <c r="Q351" s="76">
        <f>+Provedor!Q351+Provedor!Q707</f>
        <v>0</v>
      </c>
      <c r="R351" s="76">
        <f>+Provedor!R351+Provedor!R707</f>
        <v>0</v>
      </c>
      <c r="S351" s="76">
        <f>+Provedor!S351+Provedor!S707</f>
        <v>0</v>
      </c>
      <c r="T351" s="76">
        <f>+Provedor!T351+Provedor!T707</f>
        <v>0</v>
      </c>
      <c r="U351" s="76">
        <f>+Provedor!U351+Provedor!U707</f>
        <v>0</v>
      </c>
      <c r="V351" s="76">
        <f>+Provedor!V351+Provedor!V707</f>
        <v>0</v>
      </c>
      <c r="W351" s="76">
        <f>+Provedor!W351+Provedor!W707</f>
        <v>0</v>
      </c>
      <c r="X351" s="76">
        <f>+Provedor!X351+Provedor!X707</f>
        <v>0</v>
      </c>
      <c r="Y351" s="76">
        <f>+Provedor!Y351+Provedor!Y707</f>
        <v>0</v>
      </c>
      <c r="Z351" s="76">
        <f>+Provedor!Z351+Provedor!Z707</f>
        <v>0</v>
      </c>
      <c r="AA351" s="76">
        <f>+Provedor!AA351+Provedor!AA707</f>
        <v>0</v>
      </c>
      <c r="AB351" s="76">
        <f>+Provedor!AB351+Provedor!AB707</f>
        <v>0</v>
      </c>
      <c r="AC351" s="76">
        <f>+Provedor!AC351+Provedor!AC707</f>
        <v>0</v>
      </c>
      <c r="AD351" s="76">
        <f>+Provedor!AD351+Provedor!AD707</f>
        <v>0</v>
      </c>
      <c r="AE351" s="76">
        <f>+Provedor!AE351+Provedor!AE707</f>
        <v>0</v>
      </c>
      <c r="AF351" s="76">
        <f>+Provedor!AF351+Provedor!AF707</f>
        <v>0</v>
      </c>
      <c r="AG351" s="76">
        <f>+Provedor!AG351+Provedor!AG707</f>
        <v>0</v>
      </c>
      <c r="AH351" s="76">
        <f>+Provedor!AH351+Provedor!AH707</f>
        <v>0</v>
      </c>
      <c r="AI351" s="76">
        <f>+Provedor!AI351+Provedor!AI707</f>
        <v>0</v>
      </c>
      <c r="AJ351" s="76">
        <f>+Provedor!AJ351+Provedor!AJ707</f>
        <v>0</v>
      </c>
      <c r="AK351" s="76">
        <f>+Provedor!AK351+Provedor!AK707</f>
        <v>0</v>
      </c>
      <c r="AL351" s="76">
        <f>+Provedor!AL351+Provedor!AL707</f>
        <v>0</v>
      </c>
      <c r="AM351" s="76">
        <f>+Provedor!AM351+Provedor!AM707</f>
        <v>0</v>
      </c>
      <c r="AN351" s="76">
        <f>+Provedor!AN351+Provedor!AN707</f>
        <v>0</v>
      </c>
      <c r="AO351" s="76">
        <f>+Provedor!AO351+Provedor!AO707</f>
        <v>0</v>
      </c>
      <c r="AP351" s="76">
        <f>+Provedor!AP351+Provedor!AP707</f>
        <v>0</v>
      </c>
      <c r="AQ351" s="76">
        <f>+Provedor!AQ351+Provedor!AQ707</f>
        <v>0</v>
      </c>
      <c r="AR351" s="76">
        <f>+Provedor!AR351+Provedor!AR707</f>
        <v>0</v>
      </c>
      <c r="AS351" s="76">
        <f>+Provedor!AS351+Provedor!AS707</f>
        <v>0</v>
      </c>
      <c r="AT351" s="76">
        <f>+Provedor!AT351+Provedor!AT707</f>
        <v>0</v>
      </c>
      <c r="AU351" s="76">
        <f>+Provedor!AU351+Provedor!AU707</f>
        <v>0</v>
      </c>
    </row>
    <row r="352" spans="1:47" ht="14.1" customHeight="1" x14ac:dyDescent="0.2">
      <c r="A352" s="10" t="s">
        <v>11</v>
      </c>
      <c r="B352" s="76">
        <f>+Provedor!B352+Provedor!B708</f>
        <v>0</v>
      </c>
      <c r="C352" s="76">
        <f>+Provedor!C352+Provedor!C708</f>
        <v>0</v>
      </c>
      <c r="D352" s="76">
        <f>+Provedor!D352+Provedor!D708</f>
        <v>0</v>
      </c>
      <c r="E352" s="76">
        <f>+Provedor!E352+Provedor!E708</f>
        <v>0</v>
      </c>
      <c r="F352" s="76">
        <f>+Provedor!F352+Provedor!F708</f>
        <v>0</v>
      </c>
      <c r="G352" s="76">
        <f>+Provedor!G352+Provedor!G708</f>
        <v>0</v>
      </c>
      <c r="H352" s="76">
        <f>+Provedor!H352+Provedor!H708</f>
        <v>0</v>
      </c>
      <c r="I352" s="76">
        <f>+Provedor!I352+Provedor!I708</f>
        <v>0</v>
      </c>
      <c r="J352" s="76">
        <f>+Provedor!J352+Provedor!J708</f>
        <v>0</v>
      </c>
      <c r="K352" s="76">
        <f>+Provedor!K352+Provedor!K708</f>
        <v>0</v>
      </c>
      <c r="L352" s="76">
        <f>+Provedor!L352+Provedor!L708</f>
        <v>0</v>
      </c>
      <c r="M352" s="76">
        <f>+Provedor!M352+Provedor!M708</f>
        <v>0</v>
      </c>
      <c r="N352" s="76">
        <f>+Provedor!N352+Provedor!N708</f>
        <v>0</v>
      </c>
      <c r="O352" s="76">
        <f>+Provedor!O352+Provedor!O708</f>
        <v>0</v>
      </c>
      <c r="P352" s="76">
        <f>+Provedor!P352+Provedor!P708</f>
        <v>0</v>
      </c>
      <c r="Q352" s="76">
        <f>+Provedor!Q352+Provedor!Q708</f>
        <v>0</v>
      </c>
      <c r="R352" s="76">
        <f>+Provedor!R352+Provedor!R708</f>
        <v>0</v>
      </c>
      <c r="S352" s="76">
        <f>+Provedor!S352+Provedor!S708</f>
        <v>0</v>
      </c>
      <c r="T352" s="76">
        <f>+Provedor!T352+Provedor!T708</f>
        <v>0</v>
      </c>
      <c r="U352" s="76">
        <f>+Provedor!U352+Provedor!U708</f>
        <v>0</v>
      </c>
      <c r="V352" s="76">
        <f>+Provedor!V352+Provedor!V708</f>
        <v>0</v>
      </c>
      <c r="W352" s="76">
        <f>+Provedor!W352+Provedor!W708</f>
        <v>0</v>
      </c>
      <c r="X352" s="76">
        <f>+Provedor!X352+Provedor!X708</f>
        <v>0</v>
      </c>
      <c r="Y352" s="76">
        <f>+Provedor!Y352+Provedor!Y708</f>
        <v>0</v>
      </c>
      <c r="Z352" s="76">
        <f>+Provedor!Z352+Provedor!Z708</f>
        <v>0</v>
      </c>
      <c r="AA352" s="76">
        <f>+Provedor!AA352+Provedor!AA708</f>
        <v>0</v>
      </c>
      <c r="AB352" s="76">
        <f>+Provedor!AB352+Provedor!AB708</f>
        <v>0</v>
      </c>
      <c r="AC352" s="76">
        <f>+Provedor!AC352+Provedor!AC708</f>
        <v>0</v>
      </c>
      <c r="AD352" s="76">
        <f>+Provedor!AD352+Provedor!AD708</f>
        <v>0</v>
      </c>
      <c r="AE352" s="76">
        <f>+Provedor!AE352+Provedor!AE708</f>
        <v>0</v>
      </c>
      <c r="AF352" s="76">
        <f>+Provedor!AF352+Provedor!AF708</f>
        <v>0</v>
      </c>
      <c r="AG352" s="76">
        <f>+Provedor!AG352+Provedor!AG708</f>
        <v>0</v>
      </c>
      <c r="AH352" s="76">
        <f>+Provedor!AH352+Provedor!AH708</f>
        <v>0</v>
      </c>
      <c r="AI352" s="76">
        <f>+Provedor!AI352+Provedor!AI708</f>
        <v>0</v>
      </c>
      <c r="AJ352" s="76">
        <f>+Provedor!AJ352+Provedor!AJ708</f>
        <v>0</v>
      </c>
      <c r="AK352" s="76">
        <f>+Provedor!AK352+Provedor!AK708</f>
        <v>0</v>
      </c>
      <c r="AL352" s="76">
        <f>+Provedor!AL352+Provedor!AL708</f>
        <v>0</v>
      </c>
      <c r="AM352" s="76">
        <f>+Provedor!AM352+Provedor!AM708</f>
        <v>0</v>
      </c>
      <c r="AN352" s="76">
        <f>+Provedor!AN352+Provedor!AN708</f>
        <v>0</v>
      </c>
      <c r="AO352" s="76">
        <f>+Provedor!AO352+Provedor!AO708</f>
        <v>0</v>
      </c>
      <c r="AP352" s="76">
        <f>+Provedor!AP352+Provedor!AP708</f>
        <v>0</v>
      </c>
      <c r="AQ352" s="76">
        <f>+Provedor!AQ352+Provedor!AQ708</f>
        <v>0</v>
      </c>
      <c r="AR352" s="76">
        <f>+Provedor!AR352+Provedor!AR708</f>
        <v>0</v>
      </c>
      <c r="AS352" s="76">
        <f>+Provedor!AS352+Provedor!AS708</f>
        <v>0</v>
      </c>
      <c r="AT352" s="76">
        <f>+Provedor!AT352+Provedor!AT708</f>
        <v>0</v>
      </c>
      <c r="AU352" s="76">
        <f>+Provedor!AU352+Provedor!AU708</f>
        <v>0</v>
      </c>
    </row>
    <row r="353" spans="1:47" ht="14.1" customHeight="1" x14ac:dyDescent="0.2">
      <c r="A353" s="10" t="s">
        <v>7</v>
      </c>
      <c r="B353" s="76">
        <f>+Provedor!B353+Provedor!B709</f>
        <v>0</v>
      </c>
      <c r="C353" s="76">
        <f>+Provedor!C353+Provedor!C709</f>
        <v>0</v>
      </c>
      <c r="D353" s="76">
        <f>+Provedor!D353+Provedor!D709</f>
        <v>0</v>
      </c>
      <c r="E353" s="76">
        <f>+Provedor!E353+Provedor!E709</f>
        <v>0</v>
      </c>
      <c r="F353" s="76">
        <f>+Provedor!F353+Provedor!F709</f>
        <v>0</v>
      </c>
      <c r="G353" s="76">
        <f>+Provedor!G353+Provedor!G709</f>
        <v>0</v>
      </c>
      <c r="H353" s="76">
        <f>+Provedor!H353+Provedor!H709</f>
        <v>0</v>
      </c>
      <c r="I353" s="76">
        <f>+Provedor!I353+Provedor!I709</f>
        <v>0</v>
      </c>
      <c r="J353" s="76">
        <f>+Provedor!J353+Provedor!J709</f>
        <v>0</v>
      </c>
      <c r="K353" s="76">
        <f>+Provedor!K353+Provedor!K709</f>
        <v>0</v>
      </c>
      <c r="L353" s="76">
        <f>+Provedor!L353+Provedor!L709</f>
        <v>0</v>
      </c>
      <c r="M353" s="76">
        <f>+Provedor!M353+Provedor!M709</f>
        <v>0</v>
      </c>
      <c r="N353" s="76">
        <f>+Provedor!N353+Provedor!N709</f>
        <v>0</v>
      </c>
      <c r="O353" s="76">
        <f>+Provedor!O353+Provedor!O709</f>
        <v>0</v>
      </c>
      <c r="P353" s="76">
        <f>+Provedor!P353+Provedor!P709</f>
        <v>0</v>
      </c>
      <c r="Q353" s="76">
        <f>+Provedor!Q353+Provedor!Q709</f>
        <v>0</v>
      </c>
      <c r="R353" s="76">
        <f>+Provedor!R353+Provedor!R709</f>
        <v>0</v>
      </c>
      <c r="S353" s="76">
        <f>+Provedor!S353+Provedor!S709</f>
        <v>0</v>
      </c>
      <c r="T353" s="76">
        <f>+Provedor!T353+Provedor!T709</f>
        <v>0</v>
      </c>
      <c r="U353" s="76">
        <f>+Provedor!U353+Provedor!U709</f>
        <v>0</v>
      </c>
      <c r="V353" s="76">
        <f>+Provedor!V353+Provedor!V709</f>
        <v>0</v>
      </c>
      <c r="W353" s="76">
        <f>+Provedor!W353+Provedor!W709</f>
        <v>0</v>
      </c>
      <c r="X353" s="76">
        <f>+Provedor!X353+Provedor!X709</f>
        <v>0</v>
      </c>
      <c r="Y353" s="76">
        <f>+Provedor!Y353+Provedor!Y709</f>
        <v>0</v>
      </c>
      <c r="Z353" s="76">
        <f>+Provedor!Z353+Provedor!Z709</f>
        <v>0</v>
      </c>
      <c r="AA353" s="76">
        <f>+Provedor!AA353+Provedor!AA709</f>
        <v>0</v>
      </c>
      <c r="AB353" s="76">
        <f>+Provedor!AB353+Provedor!AB709</f>
        <v>0</v>
      </c>
      <c r="AC353" s="76">
        <f>+Provedor!AC353+Provedor!AC709</f>
        <v>0</v>
      </c>
      <c r="AD353" s="76">
        <f>+Provedor!AD353+Provedor!AD709</f>
        <v>0</v>
      </c>
      <c r="AE353" s="76">
        <f>+Provedor!AE353+Provedor!AE709</f>
        <v>0</v>
      </c>
      <c r="AF353" s="76">
        <f>+Provedor!AF353+Provedor!AF709</f>
        <v>0</v>
      </c>
      <c r="AG353" s="76">
        <f>+Provedor!AG353+Provedor!AG709</f>
        <v>0</v>
      </c>
      <c r="AH353" s="76">
        <f>+Provedor!AH353+Provedor!AH709</f>
        <v>0</v>
      </c>
      <c r="AI353" s="76">
        <f>+Provedor!AI353+Provedor!AI709</f>
        <v>0</v>
      </c>
      <c r="AJ353" s="76">
        <f>+Provedor!AJ353+Provedor!AJ709</f>
        <v>0</v>
      </c>
      <c r="AK353" s="76">
        <f>+Provedor!AK353+Provedor!AK709</f>
        <v>0</v>
      </c>
      <c r="AL353" s="76">
        <f>+Provedor!AL353+Provedor!AL709</f>
        <v>0</v>
      </c>
      <c r="AM353" s="76">
        <f>+Provedor!AM353+Provedor!AM709</f>
        <v>0</v>
      </c>
      <c r="AN353" s="76">
        <f>+Provedor!AN353+Provedor!AN709</f>
        <v>0</v>
      </c>
      <c r="AO353" s="76">
        <f>+Provedor!AO353+Provedor!AO709</f>
        <v>0</v>
      </c>
      <c r="AP353" s="76">
        <f>+Provedor!AP353+Provedor!AP709</f>
        <v>0</v>
      </c>
      <c r="AQ353" s="76">
        <f>+Provedor!AQ353+Provedor!AQ709</f>
        <v>0</v>
      </c>
      <c r="AR353" s="76">
        <f>+Provedor!AR353+Provedor!AR709</f>
        <v>0</v>
      </c>
      <c r="AS353" s="76">
        <f>+Provedor!AS353+Provedor!AS709</f>
        <v>0</v>
      </c>
      <c r="AT353" s="76">
        <f>+Provedor!AT353+Provedor!AT709</f>
        <v>0</v>
      </c>
      <c r="AU353" s="76">
        <f>+Provedor!AU353+Provedor!AU709</f>
        <v>0</v>
      </c>
    </row>
    <row r="354" spans="1:47" ht="14.1" customHeight="1" x14ac:dyDescent="0.2">
      <c r="A354" s="11" t="s">
        <v>32</v>
      </c>
      <c r="B354" s="20">
        <f>+Provedor!B354+Provedor!B710</f>
        <v>0</v>
      </c>
      <c r="C354" s="20">
        <f>+Provedor!C354+Provedor!C710</f>
        <v>0</v>
      </c>
      <c r="D354" s="20">
        <f>+Provedor!D354+Provedor!D710</f>
        <v>0</v>
      </c>
      <c r="E354" s="20">
        <f>+Provedor!E354+Provedor!E710</f>
        <v>0</v>
      </c>
      <c r="F354" s="20">
        <f>+Provedor!F354+Provedor!F710</f>
        <v>0</v>
      </c>
      <c r="G354" s="20">
        <f>+Provedor!G354+Provedor!G710</f>
        <v>0</v>
      </c>
      <c r="H354" s="20">
        <f>+Provedor!H354+Provedor!H710</f>
        <v>0</v>
      </c>
      <c r="I354" s="20">
        <f>+Provedor!I354+Provedor!I710</f>
        <v>0</v>
      </c>
      <c r="J354" s="20">
        <f>+Provedor!J354+Provedor!J710</f>
        <v>0</v>
      </c>
      <c r="K354" s="20">
        <f>+Provedor!K354+Provedor!K710</f>
        <v>0</v>
      </c>
      <c r="L354" s="20">
        <f>+Provedor!L354+Provedor!L710</f>
        <v>0</v>
      </c>
      <c r="M354" s="20">
        <f>+Provedor!M354+Provedor!M710</f>
        <v>0</v>
      </c>
      <c r="N354" s="20">
        <f>+Provedor!N354+Provedor!N710</f>
        <v>0</v>
      </c>
      <c r="O354" s="20">
        <f>+Provedor!O354+Provedor!O710</f>
        <v>0</v>
      </c>
      <c r="P354" s="20">
        <f>+Provedor!P354+Provedor!P710</f>
        <v>0</v>
      </c>
      <c r="Q354" s="20">
        <f>+Provedor!Q354+Provedor!Q710</f>
        <v>0</v>
      </c>
      <c r="R354" s="20">
        <f>+Provedor!R354+Provedor!R710</f>
        <v>0</v>
      </c>
      <c r="S354" s="20">
        <f>+Provedor!S354+Provedor!S710</f>
        <v>0</v>
      </c>
      <c r="T354" s="20">
        <f>+Provedor!T354+Provedor!T710</f>
        <v>0</v>
      </c>
      <c r="U354" s="20">
        <f>+Provedor!U354+Provedor!U710</f>
        <v>0</v>
      </c>
      <c r="V354" s="20">
        <f>+Provedor!V354+Provedor!V710</f>
        <v>0</v>
      </c>
      <c r="W354" s="20">
        <f>+Provedor!W354+Provedor!W710</f>
        <v>0</v>
      </c>
      <c r="X354" s="20">
        <f>+Provedor!X354+Provedor!X710</f>
        <v>0</v>
      </c>
      <c r="Y354" s="20">
        <f>+Provedor!Y354+Provedor!Y710</f>
        <v>0</v>
      </c>
      <c r="Z354" s="20">
        <f>+Provedor!Z354+Provedor!Z710</f>
        <v>0</v>
      </c>
      <c r="AA354" s="20">
        <f>+Provedor!AA354+Provedor!AA710</f>
        <v>0</v>
      </c>
      <c r="AB354" s="20">
        <f>+Provedor!AB354+Provedor!AB710</f>
        <v>0</v>
      </c>
      <c r="AC354" s="20">
        <f>+Provedor!AC354+Provedor!AC710</f>
        <v>0</v>
      </c>
      <c r="AD354" s="20">
        <f>+Provedor!AD354+Provedor!AD710</f>
        <v>0</v>
      </c>
      <c r="AE354" s="20">
        <f>+Provedor!AE354+Provedor!AE710</f>
        <v>0</v>
      </c>
      <c r="AF354" s="20">
        <f>+Provedor!AF354+Provedor!AF710</f>
        <v>0</v>
      </c>
      <c r="AG354" s="20">
        <f>+Provedor!AG354+Provedor!AG710</f>
        <v>0</v>
      </c>
      <c r="AH354" s="20">
        <f>+Provedor!AH354+Provedor!AH710</f>
        <v>0</v>
      </c>
      <c r="AI354" s="20">
        <f>+Provedor!AI354+Provedor!AI710</f>
        <v>0</v>
      </c>
      <c r="AJ354" s="20">
        <f>+Provedor!AJ354+Provedor!AJ710</f>
        <v>0</v>
      </c>
      <c r="AK354" s="20">
        <f>+Provedor!AK354+Provedor!AK710</f>
        <v>0</v>
      </c>
      <c r="AL354" s="20">
        <f>+Provedor!AL354+Provedor!AL710</f>
        <v>0</v>
      </c>
      <c r="AM354" s="20">
        <f>+Provedor!AM354+Provedor!AM710</f>
        <v>0</v>
      </c>
      <c r="AN354" s="20">
        <f>+Provedor!AN354+Provedor!AN710</f>
        <v>0</v>
      </c>
      <c r="AO354" s="20">
        <f>+Provedor!AO354+Provedor!AO710</f>
        <v>0</v>
      </c>
      <c r="AP354" s="20">
        <f>+Provedor!AP354+Provedor!AP710</f>
        <v>0</v>
      </c>
      <c r="AQ354" s="20">
        <f>+Provedor!AQ354+Provedor!AQ710</f>
        <v>0</v>
      </c>
      <c r="AR354" s="20">
        <f>+Provedor!AR354+Provedor!AR710</f>
        <v>0</v>
      </c>
      <c r="AS354" s="20">
        <f>+Provedor!AS354+Provedor!AS710</f>
        <v>0</v>
      </c>
      <c r="AT354" s="20">
        <f>+Provedor!AT354+Provedor!AT710</f>
        <v>0</v>
      </c>
      <c r="AU354" s="20">
        <f>+Provedor!AU354+Provedor!AU710</f>
        <v>0</v>
      </c>
    </row>
    <row r="355" spans="1:47" ht="14.1" customHeight="1" x14ac:dyDescent="0.2">
      <c r="A355" s="8" t="s">
        <v>25</v>
      </c>
      <c r="B355" s="20">
        <f>+Provedor!B355+Provedor!B711</f>
        <v>0</v>
      </c>
      <c r="C355" s="20">
        <f>+Provedor!C355+Provedor!C711</f>
        <v>0</v>
      </c>
      <c r="D355" s="20">
        <f>+Provedor!D355+Provedor!D711</f>
        <v>0</v>
      </c>
      <c r="E355" s="20">
        <f>+Provedor!E355+Provedor!E711</f>
        <v>0</v>
      </c>
      <c r="F355" s="20">
        <f>+Provedor!F355+Provedor!F711</f>
        <v>0</v>
      </c>
      <c r="G355" s="20">
        <f>+Provedor!G355+Provedor!G711</f>
        <v>0</v>
      </c>
      <c r="H355" s="20">
        <f>+Provedor!H355+Provedor!H711</f>
        <v>0</v>
      </c>
      <c r="I355" s="20">
        <f>+Provedor!I355+Provedor!I711</f>
        <v>0</v>
      </c>
      <c r="J355" s="20">
        <f>+Provedor!J355+Provedor!J711</f>
        <v>0</v>
      </c>
      <c r="K355" s="20">
        <f>+Provedor!K355+Provedor!K711</f>
        <v>0</v>
      </c>
      <c r="L355" s="20">
        <f>+Provedor!L355+Provedor!L711</f>
        <v>0</v>
      </c>
      <c r="M355" s="20">
        <f>+Provedor!M355+Provedor!M711</f>
        <v>0</v>
      </c>
      <c r="N355" s="20">
        <f>+Provedor!N355+Provedor!N711</f>
        <v>0</v>
      </c>
      <c r="O355" s="20">
        <f>+Provedor!O355+Provedor!O711</f>
        <v>0</v>
      </c>
      <c r="P355" s="20">
        <f>+Provedor!P355+Provedor!P711</f>
        <v>0</v>
      </c>
      <c r="Q355" s="20">
        <f>+Provedor!Q355+Provedor!Q711</f>
        <v>0</v>
      </c>
      <c r="R355" s="20">
        <f>+Provedor!R355+Provedor!R711</f>
        <v>0</v>
      </c>
      <c r="S355" s="20">
        <f>+Provedor!S355+Provedor!S711</f>
        <v>0</v>
      </c>
      <c r="T355" s="20">
        <f>+Provedor!T355+Provedor!T711</f>
        <v>0</v>
      </c>
      <c r="U355" s="20">
        <f>+Provedor!U355+Provedor!U711</f>
        <v>0</v>
      </c>
      <c r="V355" s="20">
        <f>+Provedor!V355+Provedor!V711</f>
        <v>0</v>
      </c>
      <c r="W355" s="20">
        <f>+Provedor!W355+Provedor!W711</f>
        <v>0</v>
      </c>
      <c r="X355" s="20">
        <f>+Provedor!X355+Provedor!X711</f>
        <v>0</v>
      </c>
      <c r="Y355" s="20">
        <f>+Provedor!Y355+Provedor!Y711</f>
        <v>0</v>
      </c>
      <c r="Z355" s="20">
        <f>+Provedor!Z355+Provedor!Z711</f>
        <v>0</v>
      </c>
      <c r="AA355" s="20">
        <f>+Provedor!AA355+Provedor!AA711</f>
        <v>0</v>
      </c>
      <c r="AB355" s="20">
        <f>+Provedor!AB355+Provedor!AB711</f>
        <v>0</v>
      </c>
      <c r="AC355" s="20">
        <f>+Provedor!AC355+Provedor!AC711</f>
        <v>0</v>
      </c>
      <c r="AD355" s="20">
        <f>+Provedor!AD355+Provedor!AD711</f>
        <v>0</v>
      </c>
      <c r="AE355" s="20">
        <f>+Provedor!AE355+Provedor!AE711</f>
        <v>0</v>
      </c>
      <c r="AF355" s="20">
        <f>+Provedor!AF355+Provedor!AF711</f>
        <v>0</v>
      </c>
      <c r="AG355" s="20">
        <f>+Provedor!AG355+Provedor!AG711</f>
        <v>0</v>
      </c>
      <c r="AH355" s="20">
        <f>+Provedor!AH355+Provedor!AH711</f>
        <v>0</v>
      </c>
      <c r="AI355" s="20">
        <f>+Provedor!AI355+Provedor!AI711</f>
        <v>0</v>
      </c>
      <c r="AJ355" s="20">
        <f>+Provedor!AJ355+Provedor!AJ711</f>
        <v>0</v>
      </c>
      <c r="AK355" s="20">
        <f>+Provedor!AK355+Provedor!AK711</f>
        <v>0</v>
      </c>
      <c r="AL355" s="20">
        <f>+Provedor!AL355+Provedor!AL711</f>
        <v>0</v>
      </c>
      <c r="AM355" s="20">
        <f>+Provedor!AM355+Provedor!AM711</f>
        <v>0</v>
      </c>
      <c r="AN355" s="20">
        <f>+Provedor!AN355+Provedor!AN711</f>
        <v>0</v>
      </c>
      <c r="AO355" s="20">
        <f>+Provedor!AO355+Provedor!AO711</f>
        <v>0</v>
      </c>
      <c r="AP355" s="20">
        <f>+Provedor!AP355+Provedor!AP711</f>
        <v>0</v>
      </c>
      <c r="AQ355" s="20">
        <f>+Provedor!AQ355+Provedor!AQ711</f>
        <v>0</v>
      </c>
      <c r="AR355" s="20">
        <f>+Provedor!AR355+Provedor!AR711</f>
        <v>0</v>
      </c>
      <c r="AS355" s="20">
        <f>+Provedor!AS355+Provedor!AS711</f>
        <v>0</v>
      </c>
      <c r="AT355" s="20">
        <f>+Provedor!AT355+Provedor!AT711</f>
        <v>0</v>
      </c>
      <c r="AU355" s="20">
        <f>+Provedor!AU355+Provedor!AU711</f>
        <v>0</v>
      </c>
    </row>
  </sheetData>
  <sheetProtection algorithmName="SHA-512" hashValue="qNl6Dg46ffMVJxdP8rRlMACAn9AS5B2DHeFGJtaQAfR9DtoZxs+I2NERMy5HIfyhlSH1+jmqjppeoVokdD94HA==" saltValue="g6HP9op2VXqvKMVDsw2bkQ==" spinCount="100000" sheet="1" objects="1" scenarios="1"/>
  <mergeCells count="108">
    <mergeCell ref="AI183:AI184"/>
    <mergeCell ref="M182:AD182"/>
    <mergeCell ref="M183:O183"/>
    <mergeCell ref="AB183:AC183"/>
    <mergeCell ref="AG183:AG184"/>
    <mergeCell ref="AL5:AR5"/>
    <mergeCell ref="AD5:AD6"/>
    <mergeCell ref="AE5:AE6"/>
    <mergeCell ref="AF5:AF6"/>
    <mergeCell ref="M271:AD271"/>
    <mergeCell ref="M272:O272"/>
    <mergeCell ref="AB272:AC272"/>
    <mergeCell ref="M4:AD4"/>
    <mergeCell ref="M5:O5"/>
    <mergeCell ref="AB5:AC5"/>
    <mergeCell ref="M93:AD93"/>
    <mergeCell ref="M94:O94"/>
    <mergeCell ref="AB94:AC94"/>
    <mergeCell ref="P94:AA94"/>
    <mergeCell ref="A270:A273"/>
    <mergeCell ref="B270:AU270"/>
    <mergeCell ref="H271:L271"/>
    <mergeCell ref="AE271:AJ271"/>
    <mergeCell ref="D272:F272"/>
    <mergeCell ref="G272:G273"/>
    <mergeCell ref="H272:J272"/>
    <mergeCell ref="K272:L272"/>
    <mergeCell ref="P272:AA272"/>
    <mergeCell ref="AK271:AU271"/>
    <mergeCell ref="AD272:AD273"/>
    <mergeCell ref="B271:B273"/>
    <mergeCell ref="C271:G271"/>
    <mergeCell ref="C272:C273"/>
    <mergeCell ref="AE272:AE273"/>
    <mergeCell ref="AF272:AF273"/>
    <mergeCell ref="AS272:AT272"/>
    <mergeCell ref="AU272:AU273"/>
    <mergeCell ref="AG272:AG273"/>
    <mergeCell ref="AH272:AH273"/>
    <mergeCell ref="AI272:AI273"/>
    <mergeCell ref="AJ272:AJ273"/>
    <mergeCell ref="AK272:AK273"/>
    <mergeCell ref="AL272:AR272"/>
    <mergeCell ref="A181:A184"/>
    <mergeCell ref="B181:AU181"/>
    <mergeCell ref="H182:L182"/>
    <mergeCell ref="AE182:AJ182"/>
    <mergeCell ref="D183:F183"/>
    <mergeCell ref="G183:G184"/>
    <mergeCell ref="AG94:AG95"/>
    <mergeCell ref="AH94:AH95"/>
    <mergeCell ref="B182:B184"/>
    <mergeCell ref="H183:J183"/>
    <mergeCell ref="K183:L183"/>
    <mergeCell ref="P183:AA183"/>
    <mergeCell ref="AD183:AD184"/>
    <mergeCell ref="C182:G182"/>
    <mergeCell ref="AJ183:AJ184"/>
    <mergeCell ref="AK183:AK184"/>
    <mergeCell ref="AK182:AU182"/>
    <mergeCell ref="AL183:AR183"/>
    <mergeCell ref="AE183:AE184"/>
    <mergeCell ref="AF183:AF184"/>
    <mergeCell ref="AS183:AT183"/>
    <mergeCell ref="AU183:AU184"/>
    <mergeCell ref="C183:C184"/>
    <mergeCell ref="AH183:AH184"/>
    <mergeCell ref="AS5:AT5"/>
    <mergeCell ref="A3:A6"/>
    <mergeCell ref="B3:AU3"/>
    <mergeCell ref="H4:L4"/>
    <mergeCell ref="AK94:AK95"/>
    <mergeCell ref="AL94:AR94"/>
    <mergeCell ref="AS94:AT94"/>
    <mergeCell ref="AU94:AU95"/>
    <mergeCell ref="AK4:AU4"/>
    <mergeCell ref="AK93:AU93"/>
    <mergeCell ref="AH5:AH6"/>
    <mergeCell ref="AI5:AI6"/>
    <mergeCell ref="AJ5:AJ6"/>
    <mergeCell ref="AK5:AK6"/>
    <mergeCell ref="AU5:AU6"/>
    <mergeCell ref="A92:A95"/>
    <mergeCell ref="B92:AU92"/>
    <mergeCell ref="H93:L93"/>
    <mergeCell ref="AE93:AJ93"/>
    <mergeCell ref="D94:F94"/>
    <mergeCell ref="AI94:AI95"/>
    <mergeCell ref="AJ94:AJ95"/>
    <mergeCell ref="H94:J94"/>
    <mergeCell ref="K94:L94"/>
    <mergeCell ref="K5:L5"/>
    <mergeCell ref="P5:AA5"/>
    <mergeCell ref="AE94:AE95"/>
    <mergeCell ref="AF94:AF95"/>
    <mergeCell ref="AD94:AD95"/>
    <mergeCell ref="B4:B6"/>
    <mergeCell ref="C4:G4"/>
    <mergeCell ref="C5:C6"/>
    <mergeCell ref="B93:B95"/>
    <mergeCell ref="C93:G93"/>
    <mergeCell ref="C94:C95"/>
    <mergeCell ref="G94:G95"/>
    <mergeCell ref="AE4:AJ4"/>
    <mergeCell ref="D5:F5"/>
    <mergeCell ref="G5:G6"/>
    <mergeCell ref="H5:J5"/>
    <mergeCell ref="AG5:AG6"/>
  </mergeCells>
  <pageMargins left="0.75" right="0.75" top="1" bottom="1" header="0" footer="0"/>
  <pageSetup paperSize="9" scale="56" orientation="landscape" r:id="rId1"/>
  <headerFooter alignWithMargins="0"/>
  <ignoredErrors>
    <ignoredError sqref="AV239:AV266 AV194:AV197 AV214:AV215 AV217:AV223 AV189:AV191"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F8"/>
  <sheetViews>
    <sheetView showGridLines="0" zoomScaleNormal="100" workbookViewId="0"/>
  </sheetViews>
  <sheetFormatPr defaultColWidth="9.140625" defaultRowHeight="12.75" x14ac:dyDescent="0.2"/>
  <cols>
    <col min="1" max="1" width="89.85546875" style="15" bestFit="1" customWidth="1"/>
    <col min="2" max="2" width="14.7109375" style="15" customWidth="1"/>
    <col min="3" max="6" width="17" style="17" customWidth="1"/>
    <col min="7" max="16384" width="9.140625" style="15"/>
  </cols>
  <sheetData>
    <row r="1" spans="1:6" x14ac:dyDescent="0.2">
      <c r="A1" s="25" t="s">
        <v>108</v>
      </c>
      <c r="B1" s="14" t="str">
        <f>IF(Cabeçalho!B3&lt;&gt;0,Cabeçalho!B3,"")</f>
        <v/>
      </c>
    </row>
    <row r="2" spans="1:6" x14ac:dyDescent="0.2">
      <c r="A2" s="25"/>
      <c r="B2" s="25"/>
    </row>
    <row r="3" spans="1:6" s="17" customFormat="1" ht="28.5" customHeight="1" x14ac:dyDescent="0.2">
      <c r="A3" s="26"/>
      <c r="B3" s="124" t="s">
        <v>99</v>
      </c>
      <c r="C3" s="131"/>
      <c r="D3" s="124" t="s">
        <v>100</v>
      </c>
      <c r="E3" s="131"/>
    </row>
    <row r="4" spans="1:6" s="17" customFormat="1" x14ac:dyDescent="0.2">
      <c r="A4" s="26"/>
      <c r="B4" s="24" t="s">
        <v>101</v>
      </c>
      <c r="C4" s="24" t="s">
        <v>102</v>
      </c>
      <c r="D4" s="24" t="s">
        <v>101</v>
      </c>
      <c r="E4" s="24" t="s">
        <v>102</v>
      </c>
    </row>
    <row r="5" spans="1:6" x14ac:dyDescent="0.2">
      <c r="A5" s="84" t="s">
        <v>319</v>
      </c>
      <c r="B5" s="85"/>
      <c r="C5" s="51"/>
      <c r="D5" s="85"/>
      <c r="E5" s="51"/>
      <c r="F5" s="15"/>
    </row>
    <row r="6" spans="1:6" x14ac:dyDescent="0.2">
      <c r="A6" s="83" t="s">
        <v>292</v>
      </c>
      <c r="B6" s="85"/>
      <c r="C6" s="51"/>
      <c r="D6" s="85"/>
      <c r="E6" s="51"/>
      <c r="F6" s="15"/>
    </row>
    <row r="7" spans="1:6" x14ac:dyDescent="0.2">
      <c r="A7" s="28" t="s">
        <v>36</v>
      </c>
      <c r="B7" s="12"/>
      <c r="C7" s="12"/>
      <c r="D7" s="12"/>
      <c r="E7" s="12"/>
      <c r="F7" s="15"/>
    </row>
    <row r="8" spans="1:6" x14ac:dyDescent="0.2">
      <c r="A8" s="29" t="s">
        <v>35</v>
      </c>
      <c r="B8" s="12"/>
      <c r="C8" s="12"/>
      <c r="D8" s="12"/>
      <c r="E8" s="12"/>
      <c r="F8" s="15"/>
    </row>
  </sheetData>
  <sheetProtection password="C69E" sheet="1" objects="1" scenarios="1"/>
  <mergeCells count="2">
    <mergeCell ref="B3:C3"/>
    <mergeCell ref="D3:E3"/>
  </mergeCells>
  <dataValidations count="2">
    <dataValidation type="whole" operator="greaterThanOrEqual" allowBlank="1" showInputMessage="1" showErrorMessage="1" error="Esta célula deverá contar um inteiro maior ou igual que zero" sqref="B7:E8" xr:uid="{00000000-0002-0000-0600-000000000000}">
      <formula1>0</formula1>
    </dataValidation>
    <dataValidation type="decimal" operator="greaterThanOrEqual" allowBlank="1" showInputMessage="1" showErrorMessage="1" error="Esta célula deverá contar um valor maior ou igual que zero" sqref="B5:B6 D5:D6" xr:uid="{00000000-0002-0000-0600-000001000000}">
      <formula1>0</formula1>
    </dataValidation>
  </dataValidations>
  <pageMargins left="0.75" right="0.75" top="1" bottom="1" header="0" footer="0"/>
  <pageSetup paperSize="9" scale="56"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R87"/>
  <sheetViews>
    <sheetView showGridLines="0" workbookViewId="0"/>
  </sheetViews>
  <sheetFormatPr defaultColWidth="7.28515625" defaultRowHeight="11.25" x14ac:dyDescent="0.2"/>
  <cols>
    <col min="1" max="1" width="73.7109375" style="50" customWidth="1"/>
    <col min="2" max="2" width="28.85546875" style="39" customWidth="1"/>
    <col min="3" max="14" width="12.7109375" style="50" customWidth="1"/>
    <col min="15" max="15" width="7.28515625" style="40"/>
    <col min="16" max="18" width="7.28515625" style="40" hidden="1" customWidth="1"/>
    <col min="19" max="16384" width="7.28515625" style="40"/>
  </cols>
  <sheetData>
    <row r="1" spans="1:18" ht="13.9" customHeight="1" x14ac:dyDescent="0.2">
      <c r="A1" s="34" t="s">
        <v>352</v>
      </c>
      <c r="B1" s="14" t="str">
        <f>IF(Cabeçalho!B3&lt;&gt;0,Cabeçalho!B3,"")</f>
        <v/>
      </c>
      <c r="C1" s="39"/>
      <c r="D1" s="39"/>
      <c r="E1" s="39"/>
      <c r="F1" s="39"/>
      <c r="G1" s="39"/>
      <c r="H1" s="39"/>
      <c r="I1" s="39"/>
      <c r="J1" s="39"/>
      <c r="K1" s="39"/>
      <c r="L1" s="39"/>
      <c r="M1" s="39"/>
      <c r="N1" s="39"/>
    </row>
    <row r="2" spans="1:18" ht="9" customHeight="1" x14ac:dyDescent="0.2">
      <c r="A2" s="34"/>
      <c r="C2" s="39"/>
      <c r="D2" s="39"/>
      <c r="E2" s="39"/>
      <c r="F2" s="39"/>
      <c r="G2" s="39"/>
      <c r="H2" s="39"/>
      <c r="I2" s="39"/>
      <c r="J2" s="39"/>
      <c r="K2" s="39"/>
      <c r="L2" s="39"/>
      <c r="M2" s="39"/>
      <c r="N2" s="39"/>
    </row>
    <row r="3" spans="1:18" ht="27.75" customHeight="1" x14ac:dyDescent="0.2">
      <c r="C3" s="139" t="s">
        <v>140</v>
      </c>
      <c r="D3" s="140"/>
      <c r="E3" s="140"/>
      <c r="F3" s="140"/>
      <c r="G3" s="140"/>
      <c r="H3" s="140"/>
      <c r="I3" s="140"/>
      <c r="J3" s="140"/>
      <c r="K3" s="141"/>
      <c r="L3" s="142" t="s">
        <v>318</v>
      </c>
      <c r="M3" s="143"/>
      <c r="N3" s="144"/>
    </row>
    <row r="4" spans="1:18" ht="72" customHeight="1" x14ac:dyDescent="0.2">
      <c r="A4" s="40"/>
      <c r="B4" s="41"/>
      <c r="C4" s="134" t="s">
        <v>142</v>
      </c>
      <c r="D4" s="145" t="s">
        <v>143</v>
      </c>
      <c r="E4" s="145" t="s">
        <v>144</v>
      </c>
      <c r="F4" s="136" t="s">
        <v>145</v>
      </c>
      <c r="G4" s="137"/>
      <c r="H4" s="138"/>
      <c r="I4" s="147" t="s">
        <v>146</v>
      </c>
      <c r="J4" s="147" t="s">
        <v>147</v>
      </c>
      <c r="K4" s="147" t="s">
        <v>148</v>
      </c>
      <c r="L4" s="134" t="s">
        <v>154</v>
      </c>
      <c r="M4" s="147" t="s">
        <v>153</v>
      </c>
      <c r="N4" s="134" t="s">
        <v>25</v>
      </c>
    </row>
    <row r="5" spans="1:18" ht="35.450000000000003" customHeight="1" x14ac:dyDescent="0.2">
      <c r="A5" s="8"/>
      <c r="B5" s="42" t="s">
        <v>141</v>
      </c>
      <c r="C5" s="135"/>
      <c r="D5" s="146"/>
      <c r="E5" s="146"/>
      <c r="F5" s="99" t="s">
        <v>290</v>
      </c>
      <c r="G5" s="99" t="s">
        <v>291</v>
      </c>
      <c r="H5" s="100" t="s">
        <v>25</v>
      </c>
      <c r="I5" s="148"/>
      <c r="J5" s="148"/>
      <c r="K5" s="148"/>
      <c r="L5" s="135"/>
      <c r="M5" s="148"/>
      <c r="N5" s="135"/>
      <c r="P5" s="60" t="s">
        <v>188</v>
      </c>
      <c r="Q5" s="60" t="s">
        <v>189</v>
      </c>
      <c r="R5" s="40" t="s">
        <v>166</v>
      </c>
    </row>
    <row r="6" spans="1:18" ht="14.1" customHeight="1" x14ac:dyDescent="0.2">
      <c r="A6" s="19" t="s">
        <v>287</v>
      </c>
      <c r="B6" s="43"/>
      <c r="C6" s="101"/>
      <c r="D6" s="101"/>
      <c r="E6" s="101"/>
      <c r="F6" s="101"/>
      <c r="G6" s="101"/>
      <c r="H6" s="101"/>
      <c r="I6" s="101"/>
      <c r="J6" s="101"/>
      <c r="K6" s="101"/>
      <c r="L6" s="22"/>
      <c r="M6" s="22"/>
      <c r="N6" s="36">
        <f>+L6+M6</f>
        <v>0</v>
      </c>
      <c r="P6" s="60"/>
      <c r="Q6" s="40">
        <f>IF(AND(SUMIF('Empresa de Seguros'!$A$7:$A$711,$A6,'Empresa de Seguros'!$B$7:$B$711)+SUMIF(Provedor!$A$7:$A$711,$A6,Provedor!$B$7:$B$711)&lt;&gt;0,N6=0),1,0)</f>
        <v>0</v>
      </c>
    </row>
    <row r="7" spans="1:18" ht="14.1" customHeight="1" x14ac:dyDescent="0.2">
      <c r="A7" s="31" t="s">
        <v>326</v>
      </c>
      <c r="C7" s="45"/>
      <c r="D7" s="45"/>
      <c r="E7" s="45"/>
      <c r="F7" s="45"/>
      <c r="G7" s="45"/>
      <c r="H7" s="45"/>
      <c r="I7" s="45"/>
      <c r="J7" s="45"/>
      <c r="K7" s="45"/>
      <c r="L7" s="22"/>
      <c r="M7" s="22"/>
      <c r="N7" s="36">
        <f>+L7+M7</f>
        <v>0</v>
      </c>
      <c r="Q7" s="40">
        <f>IF(AND(SUMIF('Empresa de Seguros'!$A$7:$A$711,$A7,'Empresa de Seguros'!$B$7:$B$711)+SUMIF(Provedor!$A$7:$A$711,$A7,Provedor!$B$7:$B$711)&lt;&gt;0,N7=0),1,0)</f>
        <v>0</v>
      </c>
    </row>
    <row r="8" spans="1:18" ht="14.1" customHeight="1" x14ac:dyDescent="0.2">
      <c r="A8" s="102" t="s">
        <v>284</v>
      </c>
      <c r="B8" s="40" t="s">
        <v>149</v>
      </c>
      <c r="C8" s="36">
        <f>+C9+C10+C11+C12</f>
        <v>0</v>
      </c>
      <c r="D8" s="7"/>
      <c r="E8" s="7"/>
      <c r="F8" s="36">
        <f>+F9+F10+F11+F12</f>
        <v>0</v>
      </c>
      <c r="G8" s="36">
        <f>+G9+G10+G11+G12</f>
        <v>0</v>
      </c>
      <c r="H8" s="103">
        <f>+F8+G8</f>
        <v>0</v>
      </c>
      <c r="I8" s="7"/>
      <c r="J8" s="7"/>
      <c r="K8" s="7"/>
      <c r="L8" s="36">
        <f>+L9+L11+L12</f>
        <v>0</v>
      </c>
      <c r="M8" s="36">
        <f>+M9+M10+M11+M12</f>
        <v>0</v>
      </c>
      <c r="N8" s="36">
        <f>+L8+M8</f>
        <v>0</v>
      </c>
      <c r="P8" s="40">
        <f>IF(AND(SUMIF('Empresa de Seguros'!$A$7:$A$711,$A8,'Empresa de Seguros'!$B$7:$B$711)+SUMIF(Provedor!$A$7:$A$711,$A8,Provedor!$B$7:$B$711)&lt;&gt;0,C8+H8=0),1,0)</f>
        <v>0</v>
      </c>
      <c r="Q8" s="40">
        <f>IF(AND(SUMIF('Empresa de Seguros'!$A$7:$A$711,$A8,'Empresa de Seguros'!$B$7:$B$711)+SUMIF(Provedor!$A$7:$A$711,$A8,Provedor!$B$7:$B$711)&lt;&gt;0,N8=0),1,0)</f>
        <v>0</v>
      </c>
      <c r="R8" s="40">
        <f>+IF(AND(B8="Contratos",H8&lt;&gt;N8),1,0)</f>
        <v>0</v>
      </c>
    </row>
    <row r="9" spans="1:18" ht="14.1" customHeight="1" x14ac:dyDescent="0.2">
      <c r="A9" s="104" t="s">
        <v>323</v>
      </c>
      <c r="B9" s="40" t="s">
        <v>149</v>
      </c>
      <c r="C9" s="77"/>
      <c r="D9" s="105"/>
      <c r="E9" s="105"/>
      <c r="F9" s="77"/>
      <c r="G9" s="77"/>
      <c r="H9" s="106">
        <f>+F9+G9</f>
        <v>0</v>
      </c>
      <c r="I9" s="105"/>
      <c r="J9" s="105"/>
      <c r="K9" s="105"/>
      <c r="L9" s="77"/>
      <c r="M9" s="77"/>
      <c r="N9" s="107">
        <f>+L9+M9</f>
        <v>0</v>
      </c>
      <c r="P9" s="40">
        <f>IF(AND(SUMIF('Empresa de Seguros'!$A$7:$A$711,$A9,'Empresa de Seguros'!$B$7:$B$711)+SUMIF(Provedor!$A$7:$A$711,$A9,Provedor!$B$7:$B$711)&lt;&gt;0,C9+H9=0),1,0)</f>
        <v>0</v>
      </c>
      <c r="Q9" s="40">
        <f>IF(AND(SUMIF('Empresa de Seguros'!$A$7:$A$711,$A9,'Empresa de Seguros'!$B$7:$B$711)+SUMIF(Provedor!$A$7:$A$711,$A9,Provedor!$B$7:$B$711)&lt;&gt;0,N9=0),1,0)</f>
        <v>0</v>
      </c>
      <c r="R9" s="40">
        <f t="shared" ref="R9:R72" si="0">+IF(AND(B9="Contratos",H9&lt;&gt;N9),1,0)</f>
        <v>0</v>
      </c>
    </row>
    <row r="10" spans="1:18" ht="14.1" customHeight="1" x14ac:dyDescent="0.2">
      <c r="A10" s="104" t="s">
        <v>293</v>
      </c>
      <c r="B10" s="40" t="s">
        <v>149</v>
      </c>
      <c r="C10" s="77"/>
      <c r="D10" s="105"/>
      <c r="E10" s="105"/>
      <c r="F10" s="108"/>
      <c r="G10" s="77"/>
      <c r="H10" s="106">
        <f>+G10</f>
        <v>0</v>
      </c>
      <c r="I10" s="105"/>
      <c r="J10" s="105"/>
      <c r="K10" s="105"/>
      <c r="L10" s="105"/>
      <c r="M10" s="77"/>
      <c r="N10" s="107">
        <f>+M10</f>
        <v>0</v>
      </c>
      <c r="P10" s="40">
        <f>IF(AND(SUMIF('Empresa de Seguros'!$A$7:$A$711,$A10,'Empresa de Seguros'!$B$7:$B$711)+SUMIF(Provedor!$A$7:$A$711,$A10,Provedor!$B$7:$B$711)&lt;&gt;0,C10+H10=0),1,0)</f>
        <v>0</v>
      </c>
      <c r="Q10" s="40">
        <f>IF(AND(SUMIF('Empresa de Seguros'!$A$7:$A$711,$A10,'Empresa de Seguros'!$B$7:$B$711)+SUMIF(Provedor!$A$7:$A$711,$A10,Provedor!$B$7:$B$711)&lt;&gt;0,N10=0),1,0)</f>
        <v>0</v>
      </c>
      <c r="R10" s="40">
        <f t="shared" si="0"/>
        <v>0</v>
      </c>
    </row>
    <row r="11" spans="1:18" ht="14.1" customHeight="1" x14ac:dyDescent="0.2">
      <c r="A11" s="104" t="s">
        <v>294</v>
      </c>
      <c r="B11" s="40" t="s">
        <v>149</v>
      </c>
      <c r="C11" s="77"/>
      <c r="D11" s="105"/>
      <c r="E11" s="105"/>
      <c r="F11" s="77"/>
      <c r="G11" s="77"/>
      <c r="H11" s="106">
        <f>+F11+G11</f>
        <v>0</v>
      </c>
      <c r="I11" s="105"/>
      <c r="J11" s="105"/>
      <c r="K11" s="105"/>
      <c r="L11" s="77"/>
      <c r="M11" s="77"/>
      <c r="N11" s="107">
        <f>+L11+M11</f>
        <v>0</v>
      </c>
      <c r="P11" s="40">
        <f>IF(AND(SUMIF('Empresa de Seguros'!$A$7:$A$711,$A11,'Empresa de Seguros'!$B$7:$B$711)+SUMIF(Provedor!$A$7:$A$711,$A11,Provedor!$B$7:$B$711)&lt;&gt;0,C11+H11=0),1,0)</f>
        <v>0</v>
      </c>
      <c r="Q11" s="40">
        <f>IF(AND(SUMIF('Empresa de Seguros'!$A$7:$A$711,$A11,'Empresa de Seguros'!$B$7:$B$711)+SUMIF(Provedor!$A$7:$A$711,$A11,Provedor!$B$7:$B$711)&lt;&gt;0,N11=0),1,0)</f>
        <v>0</v>
      </c>
      <c r="R11" s="40">
        <f t="shared" si="0"/>
        <v>0</v>
      </c>
    </row>
    <row r="12" spans="1:18" ht="14.1" customHeight="1" x14ac:dyDescent="0.2">
      <c r="A12" s="104" t="s">
        <v>295</v>
      </c>
      <c r="B12" s="40" t="s">
        <v>149</v>
      </c>
      <c r="C12" s="77"/>
      <c r="D12" s="105"/>
      <c r="E12" s="105"/>
      <c r="F12" s="77"/>
      <c r="G12" s="77"/>
      <c r="H12" s="106">
        <f>+F12+G12</f>
        <v>0</v>
      </c>
      <c r="I12" s="105"/>
      <c r="J12" s="105"/>
      <c r="K12" s="105"/>
      <c r="L12" s="77"/>
      <c r="M12" s="77"/>
      <c r="N12" s="107">
        <f t="shared" ref="N12:N19" si="1">+L12+M12</f>
        <v>0</v>
      </c>
      <c r="P12" s="40">
        <f>IF(AND(SUMIF('Empresa de Seguros'!$A$7:$A$711,$A12,'Empresa de Seguros'!$B$7:$B$711)+SUMIF(Provedor!$A$7:$A$711,$A12,Provedor!$B$7:$B$711)&lt;&gt;0,C12+H12=0),1,0)</f>
        <v>0</v>
      </c>
      <c r="Q12" s="40">
        <f>IF(AND(SUMIF('Empresa de Seguros'!$A$7:$A$711,$A12,'Empresa de Seguros'!$B$7:$B$711)+SUMIF(Provedor!$A$7:$A$711,$A12,Provedor!$B$7:$B$711)&lt;&gt;0,N12=0),1,0)</f>
        <v>0</v>
      </c>
      <c r="R12" s="40">
        <f t="shared" si="0"/>
        <v>0</v>
      </c>
    </row>
    <row r="13" spans="1:18" ht="14.1" customHeight="1" x14ac:dyDescent="0.2">
      <c r="A13" s="102" t="s">
        <v>285</v>
      </c>
      <c r="B13" s="40" t="s">
        <v>149</v>
      </c>
      <c r="C13" s="109">
        <f>+C14+C15+C16+C17</f>
        <v>0</v>
      </c>
      <c r="D13" s="110"/>
      <c r="E13" s="110"/>
      <c r="F13" s="109">
        <f>+F14+F15+F16+F17</f>
        <v>0</v>
      </c>
      <c r="G13" s="109">
        <f>+G14+G15+G16+G17</f>
        <v>0</v>
      </c>
      <c r="H13" s="111">
        <f>+F13+G13</f>
        <v>0</v>
      </c>
      <c r="I13" s="110"/>
      <c r="J13" s="110"/>
      <c r="K13" s="110"/>
      <c r="L13" s="109">
        <f>+L14+L16+L17</f>
        <v>0</v>
      </c>
      <c r="M13" s="109">
        <f>+M14+M15+M16+M17</f>
        <v>0</v>
      </c>
      <c r="N13" s="109">
        <f t="shared" si="1"/>
        <v>0</v>
      </c>
      <c r="P13" s="40">
        <f>IF(AND(SUMIF('Empresa de Seguros'!$A$7:$A$711,$A13,'Empresa de Seguros'!$B$7:$B$711)+SUMIF(Provedor!$A$7:$A$711,$A13,Provedor!$B$7:$B$711)&lt;&gt;0,C13+H13=0),1,0)</f>
        <v>0</v>
      </c>
      <c r="Q13" s="40">
        <f>IF(AND(SUMIF('Empresa de Seguros'!$A$7:$A$711,$A13,'Empresa de Seguros'!$B$7:$B$711)+SUMIF(Provedor!$A$7:$A$711,$A13,Provedor!$B$7:$B$711)&lt;&gt;0,N13=0),1,0)</f>
        <v>0</v>
      </c>
      <c r="R13" s="40">
        <f t="shared" si="0"/>
        <v>0</v>
      </c>
    </row>
    <row r="14" spans="1:18" ht="14.1" customHeight="1" x14ac:dyDescent="0.2">
      <c r="A14" s="104" t="s">
        <v>324</v>
      </c>
      <c r="B14" s="40" t="s">
        <v>149</v>
      </c>
      <c r="C14" s="77"/>
      <c r="D14" s="105"/>
      <c r="E14" s="105"/>
      <c r="F14" s="77"/>
      <c r="G14" s="77"/>
      <c r="H14" s="106">
        <f>+F14+G14</f>
        <v>0</v>
      </c>
      <c r="I14" s="105"/>
      <c r="J14" s="105"/>
      <c r="K14" s="105"/>
      <c r="L14" s="77"/>
      <c r="M14" s="77"/>
      <c r="N14" s="107">
        <f t="shared" si="1"/>
        <v>0</v>
      </c>
      <c r="P14" s="40">
        <f>IF(AND(SUMIF('Empresa de Seguros'!$A$7:$A$711,$A14,'Empresa de Seguros'!$B$7:$B$711)+SUMIF(Provedor!$A$7:$A$711,$A14,Provedor!$B$7:$B$711)&lt;&gt;0,C14+H14=0),1,0)</f>
        <v>0</v>
      </c>
      <c r="Q14" s="40">
        <f>IF(AND(SUMIF('Empresa de Seguros'!$A$7:$A$711,$A14,'Empresa de Seguros'!$B$7:$B$711)+SUMIF(Provedor!$A$7:$A$711,$A14,Provedor!$B$7:$B$711)&lt;&gt;0,N14=0),1,0)</f>
        <v>0</v>
      </c>
      <c r="R14" s="40">
        <f t="shared" si="0"/>
        <v>0</v>
      </c>
    </row>
    <row r="15" spans="1:18" ht="14.1" customHeight="1" x14ac:dyDescent="0.2">
      <c r="A15" s="104" t="s">
        <v>296</v>
      </c>
      <c r="B15" s="40" t="s">
        <v>149</v>
      </c>
      <c r="C15" s="77"/>
      <c r="D15" s="105"/>
      <c r="E15" s="105"/>
      <c r="F15" s="108"/>
      <c r="G15" s="77"/>
      <c r="H15" s="106">
        <f>+G15</f>
        <v>0</v>
      </c>
      <c r="I15" s="105"/>
      <c r="J15" s="105"/>
      <c r="K15" s="105"/>
      <c r="L15" s="105"/>
      <c r="M15" s="77"/>
      <c r="N15" s="107">
        <f>+M15</f>
        <v>0</v>
      </c>
      <c r="P15" s="40">
        <f>IF(AND(SUMIF('Empresa de Seguros'!$A$7:$A$711,$A15,'Empresa de Seguros'!$B$7:$B$711)+SUMIF(Provedor!$A$7:$A$711,$A15,Provedor!$B$7:$B$711)&lt;&gt;0,C15+H15=0),1,0)</f>
        <v>0</v>
      </c>
      <c r="Q15" s="40">
        <f>IF(AND(SUMIF('Empresa de Seguros'!$A$7:$A$711,$A15,'Empresa de Seguros'!$B$7:$B$711)+SUMIF(Provedor!$A$7:$A$711,$A15,Provedor!$B$7:$B$711)&lt;&gt;0,N15=0),1,0)</f>
        <v>0</v>
      </c>
      <c r="R15" s="40">
        <f t="shared" si="0"/>
        <v>0</v>
      </c>
    </row>
    <row r="16" spans="1:18" ht="14.1" customHeight="1" x14ac:dyDescent="0.2">
      <c r="A16" s="104" t="s">
        <v>297</v>
      </c>
      <c r="B16" s="40" t="s">
        <v>149</v>
      </c>
      <c r="C16" s="77"/>
      <c r="D16" s="105"/>
      <c r="E16" s="105"/>
      <c r="F16" s="77"/>
      <c r="G16" s="77"/>
      <c r="H16" s="106">
        <f>+F16+G16</f>
        <v>0</v>
      </c>
      <c r="I16" s="105"/>
      <c r="J16" s="105"/>
      <c r="K16" s="105"/>
      <c r="L16" s="77"/>
      <c r="M16" s="77"/>
      <c r="N16" s="107">
        <f t="shared" si="1"/>
        <v>0</v>
      </c>
      <c r="P16" s="40">
        <f>IF(AND(SUMIF('Empresa de Seguros'!$A$7:$A$711,$A16,'Empresa de Seguros'!$B$7:$B$711)+SUMIF(Provedor!$A$7:$A$711,$A16,Provedor!$B$7:$B$711)&lt;&gt;0,C16+H16=0),1,0)</f>
        <v>0</v>
      </c>
      <c r="Q16" s="40">
        <f>IF(AND(SUMIF('Empresa de Seguros'!$A$7:$A$711,$A16,'Empresa de Seguros'!$B$7:$B$711)+SUMIF(Provedor!$A$7:$A$711,$A16,Provedor!$B$7:$B$711)&lt;&gt;0,N16=0),1,0)</f>
        <v>0</v>
      </c>
      <c r="R16" s="40">
        <f t="shared" si="0"/>
        <v>0</v>
      </c>
    </row>
    <row r="17" spans="1:18" ht="14.1" customHeight="1" x14ac:dyDescent="0.2">
      <c r="A17" s="104" t="s">
        <v>298</v>
      </c>
      <c r="B17" s="40" t="s">
        <v>149</v>
      </c>
      <c r="C17" s="77"/>
      <c r="D17" s="105"/>
      <c r="E17" s="105"/>
      <c r="F17" s="77"/>
      <c r="G17" s="77"/>
      <c r="H17" s="106">
        <f>+F17+G17</f>
        <v>0</v>
      </c>
      <c r="I17" s="105"/>
      <c r="J17" s="105"/>
      <c r="K17" s="105"/>
      <c r="L17" s="77"/>
      <c r="M17" s="77"/>
      <c r="N17" s="107">
        <f t="shared" si="1"/>
        <v>0</v>
      </c>
      <c r="P17" s="40">
        <f>IF(AND(SUMIF('Empresa de Seguros'!$A$7:$A$711,$A17,'Empresa de Seguros'!$B$7:$B$711)+SUMIF(Provedor!$A$7:$A$711,$A17,Provedor!$B$7:$B$711)&lt;&gt;0,C17+H17=0),1,0)</f>
        <v>0</v>
      </c>
      <c r="Q17" s="40">
        <f>IF(AND(SUMIF('Empresa de Seguros'!$A$7:$A$711,$A17,'Empresa de Seguros'!$B$7:$B$711)+SUMIF(Provedor!$A$7:$A$711,$A17,Provedor!$B$7:$B$711)&lt;&gt;0,N17=0),1,0)</f>
        <v>0</v>
      </c>
      <c r="R17" s="40">
        <f t="shared" si="0"/>
        <v>0</v>
      </c>
    </row>
    <row r="18" spans="1:18" ht="14.1" customHeight="1" x14ac:dyDescent="0.2">
      <c r="A18" s="102" t="s">
        <v>286</v>
      </c>
      <c r="B18" s="40" t="s">
        <v>149</v>
      </c>
      <c r="C18" s="109">
        <f>+C19+C20</f>
        <v>0</v>
      </c>
      <c r="D18" s="110"/>
      <c r="E18" s="110"/>
      <c r="F18" s="109">
        <f>+F19+F20</f>
        <v>0</v>
      </c>
      <c r="G18" s="109">
        <f>+G19+G20</f>
        <v>0</v>
      </c>
      <c r="H18" s="111">
        <f>+F18+G18</f>
        <v>0</v>
      </c>
      <c r="I18" s="110"/>
      <c r="J18" s="110"/>
      <c r="K18" s="110"/>
      <c r="L18" s="109">
        <f>+L19</f>
        <v>0</v>
      </c>
      <c r="M18" s="109">
        <f>M19+M20</f>
        <v>0</v>
      </c>
      <c r="N18" s="109">
        <f t="shared" si="1"/>
        <v>0</v>
      </c>
      <c r="P18" s="40">
        <f>IF(AND(SUMIF('Empresa de Seguros'!$A$7:$A$711,$A18,'Empresa de Seguros'!$B$7:$B$711)+SUMIF(Provedor!$A$7:$A$711,$A18,Provedor!$B$7:$B$711)&lt;&gt;0,C18+H18=0),1,0)</f>
        <v>0</v>
      </c>
      <c r="Q18" s="40">
        <f>IF(AND(SUMIF('Empresa de Seguros'!$A$7:$A$711,$A18,'Empresa de Seguros'!$B$7:$B$711)+SUMIF(Provedor!$A$7:$A$711,$A18,Provedor!$B$7:$B$711)&lt;&gt;0,N18=0),1,0)</f>
        <v>0</v>
      </c>
      <c r="R18" s="40">
        <f t="shared" si="0"/>
        <v>0</v>
      </c>
    </row>
    <row r="19" spans="1:18" ht="14.1" customHeight="1" x14ac:dyDescent="0.2">
      <c r="A19" s="104" t="s">
        <v>325</v>
      </c>
      <c r="B19" s="40" t="s">
        <v>149</v>
      </c>
      <c r="C19" s="77"/>
      <c r="D19" s="105"/>
      <c r="E19" s="105"/>
      <c r="F19" s="77"/>
      <c r="G19" s="77"/>
      <c r="H19" s="106">
        <f>+F19+G19</f>
        <v>0</v>
      </c>
      <c r="I19" s="105"/>
      <c r="J19" s="105"/>
      <c r="K19" s="105"/>
      <c r="L19" s="77"/>
      <c r="M19" s="77"/>
      <c r="N19" s="107">
        <f t="shared" si="1"/>
        <v>0</v>
      </c>
      <c r="P19" s="40">
        <f>IF(AND(SUMIF('Empresa de Seguros'!$A$7:$A$711,$A19,'Empresa de Seguros'!$B$7:$B$711)+SUMIF(Provedor!$A$7:$A$711,$A19,Provedor!$B$7:$B$711)&lt;&gt;0,C19+H19=0),1,0)</f>
        <v>0</v>
      </c>
      <c r="Q19" s="40">
        <f>IF(AND(SUMIF('Empresa de Seguros'!$A$7:$A$711,$A19,'Empresa de Seguros'!$B$7:$B$711)+SUMIF(Provedor!$A$7:$A$711,$A19,Provedor!$B$7:$B$711)&lt;&gt;0,N19=0),1,0)</f>
        <v>0</v>
      </c>
      <c r="R19" s="40">
        <f t="shared" si="0"/>
        <v>0</v>
      </c>
    </row>
    <row r="20" spans="1:18" ht="14.1" customHeight="1" x14ac:dyDescent="0.2">
      <c r="A20" s="104" t="s">
        <v>49</v>
      </c>
      <c r="B20" s="40" t="s">
        <v>149</v>
      </c>
      <c r="C20" s="77"/>
      <c r="D20" s="105"/>
      <c r="E20" s="105"/>
      <c r="F20" s="108"/>
      <c r="G20" s="77"/>
      <c r="H20" s="106">
        <f>+G20</f>
        <v>0</v>
      </c>
      <c r="I20" s="105"/>
      <c r="J20" s="105"/>
      <c r="K20" s="105"/>
      <c r="L20" s="112"/>
      <c r="M20" s="77"/>
      <c r="N20" s="107">
        <f>+M20</f>
        <v>0</v>
      </c>
      <c r="P20" s="40">
        <f>IF(AND(SUMIF('Empresa de Seguros'!$A$7:$A$711,$A20,'Empresa de Seguros'!$B$7:$B$711)+SUMIF(Provedor!$A$7:$A$711,$A20,Provedor!$B$7:$B$711)&lt;&gt;0,C20+H20=0),1,0)</f>
        <v>0</v>
      </c>
      <c r="Q20" s="40">
        <f>IF(AND(SUMIF('Empresa de Seguros'!$A$7:$A$711,$A20,'Empresa de Seguros'!$B$7:$B$711)+SUMIF(Provedor!$A$7:$A$711,$A20,Provedor!$B$7:$B$711)&lt;&gt;0,N20=0),1,0)</f>
        <v>0</v>
      </c>
      <c r="R20" s="40">
        <f t="shared" si="0"/>
        <v>0</v>
      </c>
    </row>
    <row r="21" spans="1:18" ht="14.1" customHeight="1" x14ac:dyDescent="0.2">
      <c r="A21" s="102" t="s">
        <v>320</v>
      </c>
      <c r="B21" s="113" t="s">
        <v>166</v>
      </c>
      <c r="C21" s="109">
        <f>+C22+C23</f>
        <v>0</v>
      </c>
      <c r="D21" s="110"/>
      <c r="E21" s="110"/>
      <c r="F21" s="114"/>
      <c r="G21" s="109">
        <f>+G22+G23</f>
        <v>0</v>
      </c>
      <c r="H21" s="111">
        <f>+G21</f>
        <v>0</v>
      </c>
      <c r="I21" s="110"/>
      <c r="J21" s="110"/>
      <c r="K21" s="110"/>
      <c r="L21" s="114"/>
      <c r="M21" s="109">
        <f>M22+M23</f>
        <v>0</v>
      </c>
      <c r="N21" s="109">
        <f>+M21</f>
        <v>0</v>
      </c>
      <c r="P21" s="40">
        <f>IF(AND(SUMIF('Empresa de Seguros'!$A$7:$A$711,$A21,'Empresa de Seguros'!$B$7:$B$711)+SUMIF(Provedor!$A$7:$A$711,$A21,Provedor!$B$7:$B$711)&lt;&gt;0,C21+H21=0),1,0)</f>
        <v>0</v>
      </c>
      <c r="Q21" s="40">
        <f>IF(AND(SUMIF('Empresa de Seguros'!$A$7:$A$711,$A21,'Empresa de Seguros'!$B$7:$B$711)+SUMIF(Provedor!$A$7:$A$711,$A21,Provedor!$B$7:$B$711)&lt;&gt;0,N21=0),1,0)</f>
        <v>0</v>
      </c>
      <c r="R21" s="40">
        <f t="shared" si="0"/>
        <v>0</v>
      </c>
    </row>
    <row r="22" spans="1:18" ht="14.1" customHeight="1" x14ac:dyDescent="0.2">
      <c r="A22" s="104" t="s">
        <v>321</v>
      </c>
      <c r="B22" s="113" t="s">
        <v>166</v>
      </c>
      <c r="C22" s="77"/>
      <c r="D22" s="105"/>
      <c r="E22" s="105"/>
      <c r="F22" s="108"/>
      <c r="G22" s="77"/>
      <c r="H22" s="106">
        <f>+G22</f>
        <v>0</v>
      </c>
      <c r="I22" s="105"/>
      <c r="J22" s="105"/>
      <c r="K22" s="105"/>
      <c r="L22" s="108"/>
      <c r="M22" s="77"/>
      <c r="N22" s="107">
        <f>+M22</f>
        <v>0</v>
      </c>
      <c r="P22" s="40">
        <f>IF(AND(SUMIF('Empresa de Seguros'!$A$7:$A$711,$A22,'Empresa de Seguros'!$B$7:$B$711)+SUMIF(Provedor!$A$7:$A$711,$A22,Provedor!$B$7:$B$711)&lt;&gt;0,C22+H22=0),1,0)</f>
        <v>0</v>
      </c>
      <c r="Q22" s="40">
        <f>IF(AND(SUMIF('Empresa de Seguros'!$A$7:$A$711,$A22,'Empresa de Seguros'!$B$7:$B$711)+SUMIF(Provedor!$A$7:$A$711,$A22,Provedor!$B$7:$B$711)&lt;&gt;0,N22=0),1,0)</f>
        <v>0</v>
      </c>
      <c r="R22" s="40">
        <f t="shared" si="0"/>
        <v>0</v>
      </c>
    </row>
    <row r="23" spans="1:18" ht="14.1" customHeight="1" x14ac:dyDescent="0.2">
      <c r="A23" s="104" t="s">
        <v>322</v>
      </c>
      <c r="B23" s="113" t="s">
        <v>166</v>
      </c>
      <c r="C23" s="77"/>
      <c r="D23" s="105"/>
      <c r="E23" s="105"/>
      <c r="F23" s="108"/>
      <c r="G23" s="77"/>
      <c r="H23" s="106">
        <f>+G23</f>
        <v>0</v>
      </c>
      <c r="I23" s="105"/>
      <c r="J23" s="105"/>
      <c r="K23" s="105"/>
      <c r="L23" s="105"/>
      <c r="M23" s="77"/>
      <c r="N23" s="107">
        <f>+M23</f>
        <v>0</v>
      </c>
      <c r="P23" s="40">
        <f>IF(AND(SUMIF('Empresa de Seguros'!$A$7:$A$711,$A23,'Empresa de Seguros'!$B$7:$B$711)+SUMIF(Provedor!$A$7:$A$711,$A23,Provedor!$B$7:$B$711)&lt;&gt;0,C23+H23=0),1,0)</f>
        <v>0</v>
      </c>
      <c r="Q23" s="40">
        <f>IF(AND(SUMIF('Empresa de Seguros'!$A$7:$A$711,$A23,'Empresa de Seguros'!$B$7:$B$711)+SUMIF(Provedor!$A$7:$A$711,$A23,Provedor!$B$7:$B$711)&lt;&gt;0,N23=0),1,0)</f>
        <v>0</v>
      </c>
      <c r="R23" s="40">
        <f t="shared" si="0"/>
        <v>0</v>
      </c>
    </row>
    <row r="24" spans="1:18" ht="14.1" customHeight="1" x14ac:dyDescent="0.2">
      <c r="A24" s="31" t="s">
        <v>334</v>
      </c>
      <c r="B24" s="113"/>
      <c r="C24" s="113"/>
      <c r="D24" s="113"/>
      <c r="E24" s="113"/>
      <c r="F24" s="113"/>
      <c r="G24" s="113"/>
      <c r="H24" s="113"/>
      <c r="I24" s="105"/>
      <c r="J24" s="105"/>
      <c r="K24" s="105"/>
      <c r="L24" s="22"/>
      <c r="M24" s="22"/>
      <c r="N24" s="36">
        <f>+L24+M24</f>
        <v>0</v>
      </c>
      <c r="Q24" s="40">
        <f>IF(AND(SUMIF('Empresa de Seguros'!$A$7:$A$711,$A24,'Empresa de Seguros'!$B$7:$B$711)+SUMIF(Provedor!$A$7:$A$711,$A24,Provedor!$B$7:$B$711)&lt;&gt;0,N24=0),1,0)</f>
        <v>0</v>
      </c>
    </row>
    <row r="25" spans="1:18" ht="14.1" customHeight="1" x14ac:dyDescent="0.2">
      <c r="A25" s="102" t="s">
        <v>327</v>
      </c>
      <c r="B25" s="40" t="s">
        <v>149</v>
      </c>
      <c r="C25" s="109">
        <f>+C26+C27+C28</f>
        <v>0</v>
      </c>
      <c r="D25" s="110"/>
      <c r="E25" s="110"/>
      <c r="F25" s="109">
        <f>+F26+F27+F28</f>
        <v>0</v>
      </c>
      <c r="G25" s="109">
        <f>+G26+G27+G28</f>
        <v>0</v>
      </c>
      <c r="H25" s="111">
        <f t="shared" ref="H25:H34" si="2">+F25+G25</f>
        <v>0</v>
      </c>
      <c r="I25" s="110"/>
      <c r="J25" s="110"/>
      <c r="K25" s="110"/>
      <c r="L25" s="109">
        <f>+L26+L27+L28</f>
        <v>0</v>
      </c>
      <c r="M25" s="109">
        <f>+M26+M27+M28</f>
        <v>0</v>
      </c>
      <c r="N25" s="36">
        <f t="shared" ref="N25:N34" si="3">+L25+M25</f>
        <v>0</v>
      </c>
      <c r="P25" s="40">
        <f>IF(AND(SUMIF('Empresa de Seguros'!$A$7:$A$711,$A25,'Empresa de Seguros'!$B$7:$B$711)+SUMIF(Provedor!$A$7:$A$711,$A25,Provedor!$B$7:$B$711)&lt;&gt;0,C25+H25=0),1,0)</f>
        <v>0</v>
      </c>
      <c r="Q25" s="40">
        <f>IF(AND(SUMIF('Empresa de Seguros'!$A$7:$A$711,$A25,'Empresa de Seguros'!$B$7:$B$711)+SUMIF(Provedor!$A$7:$A$711,$A25,Provedor!$B$7:$B$711)&lt;&gt;0,N25=0),1,0)</f>
        <v>0</v>
      </c>
      <c r="R25" s="40">
        <f t="shared" si="0"/>
        <v>0</v>
      </c>
    </row>
    <row r="26" spans="1:18" ht="14.1" customHeight="1" x14ac:dyDescent="0.2">
      <c r="A26" s="104" t="s">
        <v>328</v>
      </c>
      <c r="B26" s="40" t="s">
        <v>149</v>
      </c>
      <c r="C26" s="77"/>
      <c r="D26" s="105"/>
      <c r="E26" s="105"/>
      <c r="F26" s="77"/>
      <c r="G26" s="77"/>
      <c r="H26" s="106">
        <f t="shared" si="2"/>
        <v>0</v>
      </c>
      <c r="I26" s="105"/>
      <c r="J26" s="105"/>
      <c r="K26" s="105"/>
      <c r="L26" s="77"/>
      <c r="M26" s="77"/>
      <c r="N26" s="35">
        <f t="shared" si="3"/>
        <v>0</v>
      </c>
      <c r="P26" s="40">
        <f>IF(AND(SUMIF('Empresa de Seguros'!$A$7:$A$711,$A26,'Empresa de Seguros'!$B$7:$B$711)+SUMIF(Provedor!$A$7:$A$711,$A26,Provedor!$B$7:$B$711)&lt;&gt;0,C26+H26=0),1,0)</f>
        <v>0</v>
      </c>
      <c r="Q26" s="40">
        <f>IF(AND(SUMIF('Empresa de Seguros'!$A$7:$A$711,$A26,'Empresa de Seguros'!$B$7:$B$711)+SUMIF(Provedor!$A$7:$A$711,$A26,Provedor!$B$7:$B$711)&lt;&gt;0,N26=0),1,0)</f>
        <v>0</v>
      </c>
      <c r="R26" s="40">
        <f t="shared" si="0"/>
        <v>0</v>
      </c>
    </row>
    <row r="27" spans="1:18" ht="14.1" customHeight="1" x14ac:dyDescent="0.2">
      <c r="A27" s="104" t="s">
        <v>329</v>
      </c>
      <c r="B27" s="40" t="s">
        <v>149</v>
      </c>
      <c r="C27" s="77"/>
      <c r="D27" s="105"/>
      <c r="E27" s="105"/>
      <c r="F27" s="108"/>
      <c r="G27" s="77"/>
      <c r="H27" s="106">
        <f t="shared" si="2"/>
        <v>0</v>
      </c>
      <c r="I27" s="105"/>
      <c r="J27" s="105"/>
      <c r="K27" s="105"/>
      <c r="L27" s="108"/>
      <c r="M27" s="77"/>
      <c r="N27" s="35">
        <f t="shared" si="3"/>
        <v>0</v>
      </c>
      <c r="P27" s="40">
        <f>IF(AND(SUMIF('Empresa de Seguros'!$A$7:$A$711,$A27,'Empresa de Seguros'!$B$7:$B$711)+SUMIF(Provedor!$A$7:$A$711,$A27,Provedor!$B$7:$B$711)&lt;&gt;0,C27+H27=0),1,0)</f>
        <v>0</v>
      </c>
      <c r="Q27" s="40">
        <f>IF(AND(SUMIF('Empresa de Seguros'!$A$7:$A$711,$A27,'Empresa de Seguros'!$B$7:$B$711)+SUMIF(Provedor!$A$7:$A$711,$A27,Provedor!$B$7:$B$711)&lt;&gt;0,N27=0),1,0)</f>
        <v>0</v>
      </c>
      <c r="R27" s="40">
        <f t="shared" si="0"/>
        <v>0</v>
      </c>
    </row>
    <row r="28" spans="1:18" ht="14.1" customHeight="1" x14ac:dyDescent="0.2">
      <c r="A28" s="104" t="s">
        <v>330</v>
      </c>
      <c r="B28" s="40" t="s">
        <v>149</v>
      </c>
      <c r="C28" s="77"/>
      <c r="D28" s="105"/>
      <c r="E28" s="105"/>
      <c r="F28" s="77"/>
      <c r="G28" s="77"/>
      <c r="H28" s="106">
        <f t="shared" si="2"/>
        <v>0</v>
      </c>
      <c r="I28" s="105"/>
      <c r="J28" s="105"/>
      <c r="K28" s="105"/>
      <c r="L28" s="77"/>
      <c r="M28" s="77"/>
      <c r="N28" s="35">
        <f t="shared" si="3"/>
        <v>0</v>
      </c>
      <c r="P28" s="40">
        <f>IF(AND(SUMIF('Empresa de Seguros'!$A$7:$A$711,$A28,'Empresa de Seguros'!$B$7:$B$711)+SUMIF(Provedor!$A$7:$A$711,$A28,Provedor!$B$7:$B$711)&lt;&gt;0,C28+H28=0),1,0)</f>
        <v>0</v>
      </c>
      <c r="Q28" s="40">
        <f>IF(AND(SUMIF('Empresa de Seguros'!$A$7:$A$711,$A28,'Empresa de Seguros'!$B$7:$B$711)+SUMIF(Provedor!$A$7:$A$711,$A28,Provedor!$B$7:$B$711)&lt;&gt;0,N28=0),1,0)</f>
        <v>0</v>
      </c>
      <c r="R28" s="40">
        <f t="shared" si="0"/>
        <v>0</v>
      </c>
    </row>
    <row r="29" spans="1:18" ht="14.1" customHeight="1" x14ac:dyDescent="0.2">
      <c r="A29" s="102" t="s">
        <v>331</v>
      </c>
      <c r="B29" s="40" t="s">
        <v>149</v>
      </c>
      <c r="C29" s="109">
        <f>+C30+C31</f>
        <v>0</v>
      </c>
      <c r="D29" s="110"/>
      <c r="E29" s="110"/>
      <c r="F29" s="109">
        <f>+F30+F31</f>
        <v>0</v>
      </c>
      <c r="G29" s="109">
        <f>+G30+G31</f>
        <v>0</v>
      </c>
      <c r="H29" s="111">
        <f t="shared" si="2"/>
        <v>0</v>
      </c>
      <c r="I29" s="110"/>
      <c r="J29" s="110"/>
      <c r="K29" s="110"/>
      <c r="L29" s="109">
        <f>+L30+L31</f>
        <v>0</v>
      </c>
      <c r="M29" s="109">
        <f>+M30+M31</f>
        <v>0</v>
      </c>
      <c r="N29" s="36">
        <f t="shared" si="3"/>
        <v>0</v>
      </c>
      <c r="P29" s="40">
        <f>IF(AND(SUMIF('Empresa de Seguros'!$A$7:$A$711,$A29,'Empresa de Seguros'!$B$7:$B$711)+SUMIF(Provedor!$A$7:$A$711,$A29,Provedor!$B$7:$B$711)&lt;&gt;0,C29+H29=0),1,0)</f>
        <v>0</v>
      </c>
      <c r="Q29" s="40">
        <f>IF(AND(SUMIF('Empresa de Seguros'!$A$7:$A$711,$A29,'Empresa de Seguros'!$B$7:$B$711)+SUMIF(Provedor!$A$7:$A$711,$A29,Provedor!$B$7:$B$711)&lt;&gt;0,N29=0),1,0)</f>
        <v>0</v>
      </c>
      <c r="R29" s="40">
        <f t="shared" si="0"/>
        <v>0</v>
      </c>
    </row>
    <row r="30" spans="1:18" ht="14.1" customHeight="1" x14ac:dyDescent="0.2">
      <c r="A30" s="104" t="s">
        <v>332</v>
      </c>
      <c r="B30" s="40" t="s">
        <v>149</v>
      </c>
      <c r="C30" s="77"/>
      <c r="D30" s="105"/>
      <c r="E30" s="105"/>
      <c r="F30" s="77"/>
      <c r="G30" s="77"/>
      <c r="H30" s="106">
        <f t="shared" si="2"/>
        <v>0</v>
      </c>
      <c r="I30" s="105"/>
      <c r="J30" s="105"/>
      <c r="K30" s="105"/>
      <c r="L30" s="77"/>
      <c r="M30" s="77"/>
      <c r="N30" s="35">
        <f t="shared" si="3"/>
        <v>0</v>
      </c>
      <c r="P30" s="40">
        <f>IF(AND(SUMIF('Empresa de Seguros'!$A$7:$A$711,$A30,'Empresa de Seguros'!$B$7:$B$711)+SUMIF(Provedor!$A$7:$A$711,$A30,Provedor!$B$7:$B$711)&lt;&gt;0,C30+H30=0),1,0)</f>
        <v>0</v>
      </c>
      <c r="Q30" s="40">
        <f>IF(AND(SUMIF('Empresa de Seguros'!$A$7:$A$711,$A30,'Empresa de Seguros'!$B$7:$B$711)+SUMIF(Provedor!$A$7:$A$711,$A30,Provedor!$B$7:$B$711)&lt;&gt;0,N30=0),1,0)</f>
        <v>0</v>
      </c>
      <c r="R30" s="40">
        <f t="shared" si="0"/>
        <v>0</v>
      </c>
    </row>
    <row r="31" spans="1:18" ht="14.1" customHeight="1" x14ac:dyDescent="0.2">
      <c r="A31" s="104" t="s">
        <v>333</v>
      </c>
      <c r="B31" s="40" t="s">
        <v>149</v>
      </c>
      <c r="C31" s="77"/>
      <c r="D31" s="105"/>
      <c r="E31" s="105"/>
      <c r="F31" s="108"/>
      <c r="G31" s="77"/>
      <c r="H31" s="106">
        <f t="shared" si="2"/>
        <v>0</v>
      </c>
      <c r="I31" s="105"/>
      <c r="J31" s="105"/>
      <c r="K31" s="105"/>
      <c r="L31" s="108"/>
      <c r="M31" s="77"/>
      <c r="N31" s="35">
        <f t="shared" si="3"/>
        <v>0</v>
      </c>
      <c r="P31" s="40">
        <f>IF(AND(SUMIF('Empresa de Seguros'!$A$7:$A$711,$A31,'Empresa de Seguros'!$B$7:$B$711)+SUMIF(Provedor!$A$7:$A$711,$A31,Provedor!$B$7:$B$711)&lt;&gt;0,C31+H31=0),1,0)</f>
        <v>0</v>
      </c>
      <c r="Q31" s="40">
        <f>IF(AND(SUMIF('Empresa de Seguros'!$A$7:$A$711,$A31,'Empresa de Seguros'!$B$7:$B$711)+SUMIF(Provedor!$A$7:$A$711,$A31,Provedor!$B$7:$B$711)&lt;&gt;0,N31=0),1,0)</f>
        <v>0</v>
      </c>
      <c r="R31" s="40">
        <f t="shared" si="0"/>
        <v>0</v>
      </c>
    </row>
    <row r="32" spans="1:18" ht="14.1" customHeight="1" x14ac:dyDescent="0.2">
      <c r="A32" s="102" t="s">
        <v>320</v>
      </c>
      <c r="B32" s="113" t="s">
        <v>166</v>
      </c>
      <c r="C32" s="109">
        <f>+C33+C34</f>
        <v>0</v>
      </c>
      <c r="D32" s="110"/>
      <c r="E32" s="110"/>
      <c r="F32" s="114"/>
      <c r="G32" s="109">
        <f>+G33+G34</f>
        <v>0</v>
      </c>
      <c r="H32" s="111">
        <f t="shared" si="2"/>
        <v>0</v>
      </c>
      <c r="I32" s="110"/>
      <c r="J32" s="110"/>
      <c r="K32" s="110"/>
      <c r="L32" s="114"/>
      <c r="M32" s="109">
        <f>+M33+M34</f>
        <v>0</v>
      </c>
      <c r="N32" s="36">
        <f t="shared" si="3"/>
        <v>0</v>
      </c>
      <c r="P32" s="40">
        <f>IF(AND(SUMIF('Empresa de Seguros'!$A$7:$A$711,$A32,'Empresa de Seguros'!$B$7:$B$711)+SUMIF(Provedor!$A$7:$A$711,$A32,Provedor!$B$7:$B$711)&lt;&gt;0,C32+H32=0),1,0)</f>
        <v>0</v>
      </c>
      <c r="Q32" s="40">
        <f>IF(AND(SUMIF('Empresa de Seguros'!$A$7:$A$711,$A32,'Empresa de Seguros'!$B$7:$B$711)+SUMIF(Provedor!$A$7:$A$711,$A32,Provedor!$B$7:$B$711)&lt;&gt;0,N32=0),1,0)</f>
        <v>0</v>
      </c>
      <c r="R32" s="40">
        <f t="shared" si="0"/>
        <v>0</v>
      </c>
    </row>
    <row r="33" spans="1:18" ht="14.1" customHeight="1" x14ac:dyDescent="0.2">
      <c r="A33" s="104" t="s">
        <v>335</v>
      </c>
      <c r="B33" s="113" t="s">
        <v>166</v>
      </c>
      <c r="C33" s="77"/>
      <c r="D33" s="105"/>
      <c r="E33" s="105"/>
      <c r="F33" s="108"/>
      <c r="G33" s="77"/>
      <c r="H33" s="106">
        <f t="shared" si="2"/>
        <v>0</v>
      </c>
      <c r="I33" s="105"/>
      <c r="J33" s="105"/>
      <c r="K33" s="105"/>
      <c r="L33" s="108"/>
      <c r="M33" s="77"/>
      <c r="N33" s="35">
        <f t="shared" si="3"/>
        <v>0</v>
      </c>
      <c r="P33" s="40">
        <f>IF(AND(SUMIF('Empresa de Seguros'!$A$7:$A$711,$A33,'Empresa de Seguros'!$B$7:$B$711)+SUMIF(Provedor!$A$7:$A$711,$A33,Provedor!$B$7:$B$711)&lt;&gt;0,C33+H33=0),1,0)</f>
        <v>0</v>
      </c>
      <c r="Q33" s="40">
        <f>IF(AND(SUMIF('Empresa de Seguros'!$A$7:$A$711,$A33,'Empresa de Seguros'!$B$7:$B$711)+SUMIF(Provedor!$A$7:$A$711,$A33,Provedor!$B$7:$B$711)&lt;&gt;0,N33=0),1,0)</f>
        <v>0</v>
      </c>
      <c r="R33" s="40">
        <f t="shared" si="0"/>
        <v>0</v>
      </c>
    </row>
    <row r="34" spans="1:18" ht="14.1" customHeight="1" x14ac:dyDescent="0.2">
      <c r="A34" s="104" t="s">
        <v>338</v>
      </c>
      <c r="B34" s="113" t="s">
        <v>166</v>
      </c>
      <c r="C34" s="77"/>
      <c r="D34" s="105"/>
      <c r="E34" s="105"/>
      <c r="F34" s="108"/>
      <c r="G34" s="77"/>
      <c r="H34" s="106">
        <f t="shared" si="2"/>
        <v>0</v>
      </c>
      <c r="I34" s="105"/>
      <c r="J34" s="105"/>
      <c r="K34" s="105"/>
      <c r="L34" s="108"/>
      <c r="M34" s="77"/>
      <c r="N34" s="35">
        <f t="shared" si="3"/>
        <v>0</v>
      </c>
      <c r="P34" s="40">
        <f>IF(AND(SUMIF('Empresa de Seguros'!$A$7:$A$711,$A34,'Empresa de Seguros'!$B$7:$B$711)+SUMIF(Provedor!$A$7:$A$711,$A34,Provedor!$B$7:$B$711)&lt;&gt;0,C34+H34=0),1,0)</f>
        <v>0</v>
      </c>
      <c r="Q34" s="40">
        <f>IF(AND(SUMIF('Empresa de Seguros'!$A$7:$A$711,$A34,'Empresa de Seguros'!$B$7:$B$711)+SUMIF(Provedor!$A$7:$A$711,$A34,Provedor!$B$7:$B$711)&lt;&gt;0,N34=0),1,0)</f>
        <v>0</v>
      </c>
      <c r="R34" s="40">
        <f t="shared" si="0"/>
        <v>0</v>
      </c>
    </row>
    <row r="35" spans="1:18" ht="14.1" customHeight="1" x14ac:dyDescent="0.2">
      <c r="A35" s="19" t="s">
        <v>288</v>
      </c>
      <c r="B35" s="40"/>
      <c r="C35" s="108"/>
      <c r="D35" s="112"/>
      <c r="E35" s="112"/>
      <c r="F35" s="108"/>
      <c r="G35" s="108"/>
      <c r="H35" s="115"/>
      <c r="I35" s="112"/>
      <c r="J35" s="112"/>
      <c r="K35" s="112"/>
      <c r="L35" s="91"/>
      <c r="M35" s="91"/>
      <c r="N35" s="109">
        <f>+L35+M35</f>
        <v>0</v>
      </c>
      <c r="Q35" s="40">
        <f>IF(AND(SUMIF('Empresa de Seguros'!$A$7:$A$711,$A35,'Empresa de Seguros'!$B$7:$B$711)+SUMIF(Provedor!$A$7:$A$711,$A35,Provedor!$B$7:$B$711)&lt;&gt;0,N35=0),1,0)</f>
        <v>0</v>
      </c>
    </row>
    <row r="36" spans="1:18" ht="14.1" customHeight="1" x14ac:dyDescent="0.2">
      <c r="A36" s="31" t="s">
        <v>109</v>
      </c>
      <c r="B36" s="40"/>
      <c r="C36" s="116"/>
      <c r="D36" s="116"/>
      <c r="E36" s="116"/>
      <c r="F36" s="116"/>
      <c r="G36" s="116"/>
      <c r="H36" s="116"/>
      <c r="I36" s="116"/>
      <c r="J36" s="116"/>
      <c r="K36" s="116"/>
      <c r="L36" s="91"/>
      <c r="M36" s="91"/>
      <c r="N36" s="109">
        <f>+L36+M36</f>
        <v>0</v>
      </c>
      <c r="Q36" s="40">
        <f>IF(AND(SUMIF('Empresa de Seguros'!$A$7:$A$711,$A36,'Empresa de Seguros'!$B$7:$B$711)+SUMIF(Provedor!$A$7:$A$711,$A36,Provedor!$B$7:$B$711)&lt;&gt;0,N36=0),1,0)</f>
        <v>0</v>
      </c>
    </row>
    <row r="37" spans="1:18" ht="14.1" customHeight="1" x14ac:dyDescent="0.2">
      <c r="A37" s="18" t="s">
        <v>4</v>
      </c>
      <c r="B37" s="44" t="s">
        <v>149</v>
      </c>
      <c r="C37" s="36">
        <f>+C38+C42+C43+C44</f>
        <v>0</v>
      </c>
      <c r="D37" s="36">
        <f t="shared" ref="D37:N37" si="4">+D38+D42+D43+D44</f>
        <v>0</v>
      </c>
      <c r="E37" s="36">
        <f t="shared" si="4"/>
        <v>0</v>
      </c>
      <c r="F37" s="36">
        <f t="shared" si="4"/>
        <v>0</v>
      </c>
      <c r="G37" s="36">
        <f t="shared" si="4"/>
        <v>0</v>
      </c>
      <c r="H37" s="36">
        <f t="shared" ref="H37:H46" si="5">+F37+G37</f>
        <v>0</v>
      </c>
      <c r="I37" s="36">
        <f>+D37+E37</f>
        <v>0</v>
      </c>
      <c r="J37" s="36">
        <f>+C37-I37</f>
        <v>0</v>
      </c>
      <c r="K37" s="36">
        <f>+H37-J37</f>
        <v>0</v>
      </c>
      <c r="L37" s="36">
        <f t="shared" si="4"/>
        <v>0</v>
      </c>
      <c r="M37" s="36">
        <f t="shared" si="4"/>
        <v>0</v>
      </c>
      <c r="N37" s="36">
        <f t="shared" si="4"/>
        <v>0</v>
      </c>
      <c r="P37" s="40">
        <f>IF(AND(SUMIF('Empresa de Seguros'!$A$7:$A$711,$A37,'Empresa de Seguros'!$B$7:$B$711)+SUMIF(Provedor!$A$7:$A$711,$A37,Provedor!$B$7:$B$711)&lt;&gt;0,C37+H37=0),1,0)</f>
        <v>0</v>
      </c>
      <c r="Q37" s="40">
        <f>IF(AND(SUMIF('Empresa de Seguros'!$A$7:$A$711,$A37,'Empresa de Seguros'!$B$7:$B$711)+SUMIF(Provedor!$A$7:$A$711,$A37,Provedor!$B$7:$B$711)&lt;&gt;0,N37=0),1,0)</f>
        <v>0</v>
      </c>
      <c r="R37" s="40">
        <f t="shared" si="0"/>
        <v>0</v>
      </c>
    </row>
    <row r="38" spans="1:18" ht="14.1" customHeight="1" x14ac:dyDescent="0.2">
      <c r="A38" s="16" t="s">
        <v>21</v>
      </c>
      <c r="B38" s="44" t="s">
        <v>149</v>
      </c>
      <c r="C38" s="35">
        <f>SUM(C39:C41)</f>
        <v>0</v>
      </c>
      <c r="D38" s="35">
        <f t="shared" ref="D38:N38" si="6">SUM(D39:D41)</f>
        <v>0</v>
      </c>
      <c r="E38" s="35">
        <f t="shared" si="6"/>
        <v>0</v>
      </c>
      <c r="F38" s="35">
        <f t="shared" si="6"/>
        <v>0</v>
      </c>
      <c r="G38" s="35">
        <f t="shared" si="6"/>
        <v>0</v>
      </c>
      <c r="H38" s="35">
        <f t="shared" si="5"/>
        <v>0</v>
      </c>
      <c r="I38" s="35">
        <f t="shared" ref="I38:I46" si="7">+D38+E38</f>
        <v>0</v>
      </c>
      <c r="J38" s="35">
        <f t="shared" ref="J38:J46" si="8">+C38-I38</f>
        <v>0</v>
      </c>
      <c r="K38" s="35">
        <f t="shared" ref="K38:K46" si="9">+H38-J38</f>
        <v>0</v>
      </c>
      <c r="L38" s="35">
        <f t="shared" si="6"/>
        <v>0</v>
      </c>
      <c r="M38" s="35">
        <f t="shared" si="6"/>
        <v>0</v>
      </c>
      <c r="N38" s="35">
        <f t="shared" si="6"/>
        <v>0</v>
      </c>
      <c r="P38" s="40">
        <f>IF(AND(SUMIF('Empresa de Seguros'!$A$7:$A$711,$A38,'Empresa de Seguros'!$B$7:$B$711)+SUMIF(Provedor!$A$7:$A$711,$A38,Provedor!$B$7:$B$711)&lt;&gt;0,C38+H38=0),1,0)</f>
        <v>0</v>
      </c>
      <c r="Q38" s="40">
        <f>IF(AND(SUMIF('Empresa de Seguros'!$A$7:$A$711,$A38,'Empresa de Seguros'!$B$7:$B$711)+SUMIF(Provedor!$A$7:$A$711,$A38,Provedor!$B$7:$B$711)&lt;&gt;0,N38=0),1,0)</f>
        <v>0</v>
      </c>
      <c r="R38" s="40">
        <f t="shared" si="0"/>
        <v>0</v>
      </c>
    </row>
    <row r="39" spans="1:18" ht="14.1" customHeight="1" x14ac:dyDescent="0.2">
      <c r="A39" s="33" t="s">
        <v>150</v>
      </c>
      <c r="B39" s="44" t="s">
        <v>149</v>
      </c>
      <c r="C39" s="77"/>
      <c r="D39" s="77"/>
      <c r="E39" s="77"/>
      <c r="F39" s="77"/>
      <c r="G39" s="77"/>
      <c r="H39" s="117">
        <f t="shared" si="5"/>
        <v>0</v>
      </c>
      <c r="I39" s="35">
        <f t="shared" si="7"/>
        <v>0</v>
      </c>
      <c r="J39" s="35">
        <f t="shared" si="8"/>
        <v>0</v>
      </c>
      <c r="K39" s="35">
        <f t="shared" si="9"/>
        <v>0</v>
      </c>
      <c r="L39" s="77"/>
      <c r="M39" s="77"/>
      <c r="N39" s="35">
        <f t="shared" ref="N39:N85" si="10">+L39+M39</f>
        <v>0</v>
      </c>
      <c r="P39" s="40">
        <f>IF(AND(SUMIF('Empresa de Seguros'!$A$7:$A$711,$A39,'Empresa de Seguros'!$B$7:$B$711)+SUMIF(Provedor!$A$7:$A$711,$A39,Provedor!$B$7:$B$711)&lt;&gt;0,C39+H39=0),1,0)</f>
        <v>0</v>
      </c>
      <c r="Q39" s="40">
        <f>IF(AND(SUMIF('Empresa de Seguros'!$A$7:$A$711,$A39,'Empresa de Seguros'!$B$7:$B$711)+SUMIF(Provedor!$A$7:$A$711,$A39,Provedor!$B$7:$B$711)&lt;&gt;0,N39=0),1,0)</f>
        <v>0</v>
      </c>
      <c r="R39" s="40">
        <f t="shared" si="0"/>
        <v>0</v>
      </c>
    </row>
    <row r="40" spans="1:18" ht="14.1" customHeight="1" x14ac:dyDescent="0.2">
      <c r="A40" s="33" t="s">
        <v>151</v>
      </c>
      <c r="B40" s="44" t="s">
        <v>149</v>
      </c>
      <c r="C40" s="77"/>
      <c r="D40" s="77"/>
      <c r="E40" s="77"/>
      <c r="F40" s="77"/>
      <c r="G40" s="77"/>
      <c r="H40" s="117">
        <f t="shared" si="5"/>
        <v>0</v>
      </c>
      <c r="I40" s="35">
        <f t="shared" si="7"/>
        <v>0</v>
      </c>
      <c r="J40" s="35">
        <f t="shared" si="8"/>
        <v>0</v>
      </c>
      <c r="K40" s="35">
        <f t="shared" si="9"/>
        <v>0</v>
      </c>
      <c r="L40" s="77"/>
      <c r="M40" s="77"/>
      <c r="N40" s="35">
        <f t="shared" si="10"/>
        <v>0</v>
      </c>
      <c r="P40" s="40">
        <f>IF(AND(SUMIF('Empresa de Seguros'!$A$7:$A$711,$A40,'Empresa de Seguros'!$B$7:$B$711)+SUMIF(Provedor!$A$7:$A$711,$A40,Provedor!$B$7:$B$711)&lt;&gt;0,C40+H40=0),1,0)</f>
        <v>0</v>
      </c>
      <c r="Q40" s="40">
        <f>IF(AND(SUMIF('Empresa de Seguros'!$A$7:$A$711,$A40,'Empresa de Seguros'!$B$7:$B$711)+SUMIF(Provedor!$A$7:$A$711,$A40,Provedor!$B$7:$B$711)&lt;&gt;0,N40=0),1,0)</f>
        <v>0</v>
      </c>
      <c r="R40" s="40">
        <f t="shared" si="0"/>
        <v>0</v>
      </c>
    </row>
    <row r="41" spans="1:18" ht="14.1" customHeight="1" x14ac:dyDescent="0.2">
      <c r="A41" s="33" t="s">
        <v>152</v>
      </c>
      <c r="B41" s="44" t="s">
        <v>149</v>
      </c>
      <c r="C41" s="77"/>
      <c r="D41" s="77"/>
      <c r="E41" s="77"/>
      <c r="F41" s="77"/>
      <c r="G41" s="77"/>
      <c r="H41" s="117">
        <f t="shared" si="5"/>
        <v>0</v>
      </c>
      <c r="I41" s="35">
        <f t="shared" si="7"/>
        <v>0</v>
      </c>
      <c r="J41" s="35">
        <f t="shared" si="8"/>
        <v>0</v>
      </c>
      <c r="K41" s="35">
        <f t="shared" si="9"/>
        <v>0</v>
      </c>
      <c r="L41" s="77"/>
      <c r="M41" s="77"/>
      <c r="N41" s="35">
        <f t="shared" si="10"/>
        <v>0</v>
      </c>
      <c r="P41" s="40">
        <f>IF(AND(SUMIF('Empresa de Seguros'!$A$7:$A$711,$A41,'Empresa de Seguros'!$B$7:$B$711)+SUMIF(Provedor!$A$7:$A$711,$A41,Provedor!$B$7:$B$711)&lt;&gt;0,C41+H41=0),1,0)</f>
        <v>0</v>
      </c>
      <c r="Q41" s="40">
        <f>IF(AND(SUMIF('Empresa de Seguros'!$A$7:$A$711,$A41,'Empresa de Seguros'!$B$7:$B$711)+SUMIF(Provedor!$A$7:$A$711,$A41,Provedor!$B$7:$B$711)&lt;&gt;0,N41=0),1,0)</f>
        <v>0</v>
      </c>
      <c r="R41" s="40">
        <f t="shared" si="0"/>
        <v>0</v>
      </c>
    </row>
    <row r="42" spans="1:18" ht="14.1" customHeight="1" x14ac:dyDescent="0.2">
      <c r="A42" s="16" t="s">
        <v>138</v>
      </c>
      <c r="B42" s="44" t="s">
        <v>149</v>
      </c>
      <c r="C42" s="77"/>
      <c r="D42" s="77"/>
      <c r="E42" s="77"/>
      <c r="F42" s="77"/>
      <c r="G42" s="77"/>
      <c r="H42" s="117">
        <f t="shared" si="5"/>
        <v>0</v>
      </c>
      <c r="I42" s="35">
        <f t="shared" si="7"/>
        <v>0</v>
      </c>
      <c r="J42" s="35">
        <f t="shared" si="8"/>
        <v>0</v>
      </c>
      <c r="K42" s="35">
        <f t="shared" si="9"/>
        <v>0</v>
      </c>
      <c r="L42" s="77"/>
      <c r="M42" s="77"/>
      <c r="N42" s="35">
        <f t="shared" si="10"/>
        <v>0</v>
      </c>
      <c r="P42" s="40">
        <f>IF(AND(SUMIF('Empresa de Seguros'!$A$7:$A$711,$A42,'Empresa de Seguros'!$B$7:$B$711)+SUMIF(Provedor!$A$7:$A$711,$A42,Provedor!$B$7:$B$711)&lt;&gt;0,C42+H42=0),1,0)</f>
        <v>0</v>
      </c>
      <c r="Q42" s="40">
        <f>IF(AND(SUMIF('Empresa de Seguros'!$A$7:$A$711,$A42,'Empresa de Seguros'!$B$7:$B$711)+SUMIF(Provedor!$A$7:$A$711,$A42,Provedor!$B$7:$B$711)&lt;&gt;0,N42=0),1,0)</f>
        <v>0</v>
      </c>
      <c r="R42" s="40">
        <f t="shared" si="0"/>
        <v>0</v>
      </c>
    </row>
    <row r="43" spans="1:18" ht="14.1" customHeight="1" x14ac:dyDescent="0.2">
      <c r="A43" s="16" t="s">
        <v>289</v>
      </c>
      <c r="B43" s="44" t="s">
        <v>149</v>
      </c>
      <c r="C43" s="77"/>
      <c r="D43" s="77"/>
      <c r="E43" s="77"/>
      <c r="F43" s="77"/>
      <c r="G43" s="77"/>
      <c r="H43" s="117">
        <f t="shared" si="5"/>
        <v>0</v>
      </c>
      <c r="I43" s="35">
        <f t="shared" si="7"/>
        <v>0</v>
      </c>
      <c r="J43" s="35">
        <f t="shared" si="8"/>
        <v>0</v>
      </c>
      <c r="K43" s="35">
        <f t="shared" si="9"/>
        <v>0</v>
      </c>
      <c r="L43" s="77"/>
      <c r="M43" s="77"/>
      <c r="N43" s="35">
        <f t="shared" si="10"/>
        <v>0</v>
      </c>
      <c r="P43" s="40">
        <f>IF(AND(SUMIF('Empresa de Seguros'!$A$7:$A$711,$A43,'Empresa de Seguros'!$B$7:$B$711)+SUMIF(Provedor!$A$7:$A$711,$A43,Provedor!$B$7:$B$711)&lt;&gt;0,C43+H43=0),1,0)</f>
        <v>0</v>
      </c>
      <c r="Q43" s="40">
        <f>IF(AND(SUMIF('Empresa de Seguros'!$A$7:$A$711,$A43,'Empresa de Seguros'!$B$7:$B$711)+SUMIF(Provedor!$A$7:$A$711,$A43,Provedor!$B$7:$B$711)&lt;&gt;0,N43=0),1,0)</f>
        <v>0</v>
      </c>
      <c r="R43" s="40">
        <f t="shared" si="0"/>
        <v>0</v>
      </c>
    </row>
    <row r="44" spans="1:18" ht="14.1" customHeight="1" x14ac:dyDescent="0.2">
      <c r="A44" s="16" t="s">
        <v>22</v>
      </c>
      <c r="B44" s="44" t="s">
        <v>149</v>
      </c>
      <c r="C44" s="35">
        <f>+C45+C46</f>
        <v>0</v>
      </c>
      <c r="D44" s="35">
        <f>+D45+D46</f>
        <v>0</v>
      </c>
      <c r="E44" s="35">
        <f>+E45+E46</f>
        <v>0</v>
      </c>
      <c r="F44" s="35">
        <f>+F45+F46</f>
        <v>0</v>
      </c>
      <c r="G44" s="35">
        <f>+G45+G46</f>
        <v>0</v>
      </c>
      <c r="H44" s="35">
        <f t="shared" si="5"/>
        <v>0</v>
      </c>
      <c r="I44" s="35">
        <f t="shared" si="7"/>
        <v>0</v>
      </c>
      <c r="J44" s="35">
        <f t="shared" si="8"/>
        <v>0</v>
      </c>
      <c r="K44" s="35">
        <f t="shared" si="9"/>
        <v>0</v>
      </c>
      <c r="L44" s="35">
        <f>+L46</f>
        <v>0</v>
      </c>
      <c r="M44" s="35">
        <f>+M45</f>
        <v>0</v>
      </c>
      <c r="N44" s="35">
        <f t="shared" si="10"/>
        <v>0</v>
      </c>
      <c r="P44" s="40">
        <f>IF(AND(SUMIF('Empresa de Seguros'!$A$7:$A$711,$A44,'Empresa de Seguros'!$B$7:$B$711)+SUMIF(Provedor!$A$7:$A$711,$A44,Provedor!$B$7:$B$711)&lt;&gt;0,C44+H44=0),1,0)</f>
        <v>0</v>
      </c>
      <c r="Q44" s="40">
        <f>IF(AND(SUMIF('Empresa de Seguros'!$A$7:$A$711,$A44,'Empresa de Seguros'!$B$7:$B$711)+SUMIF(Provedor!$A$7:$A$711,$A44,Provedor!$B$7:$B$711)&lt;&gt;0,N44=0),1,0)</f>
        <v>0</v>
      </c>
      <c r="R44" s="40">
        <f t="shared" si="0"/>
        <v>0</v>
      </c>
    </row>
    <row r="45" spans="1:18" ht="14.1" customHeight="1" x14ac:dyDescent="0.2">
      <c r="A45" s="33" t="s">
        <v>153</v>
      </c>
      <c r="B45" s="44" t="s">
        <v>149</v>
      </c>
      <c r="C45" s="77"/>
      <c r="D45" s="77"/>
      <c r="E45" s="77"/>
      <c r="F45" s="45"/>
      <c r="G45" s="77"/>
      <c r="H45" s="117">
        <f t="shared" si="5"/>
        <v>0</v>
      </c>
      <c r="I45" s="35">
        <f t="shared" si="7"/>
        <v>0</v>
      </c>
      <c r="J45" s="35">
        <f t="shared" si="8"/>
        <v>0</v>
      </c>
      <c r="K45" s="35">
        <f t="shared" si="9"/>
        <v>0</v>
      </c>
      <c r="L45" s="45"/>
      <c r="M45" s="77"/>
      <c r="N45" s="35">
        <f>+M45</f>
        <v>0</v>
      </c>
      <c r="P45" s="40">
        <f>IF(AND(SUMIF('Empresa de Seguros'!$A$7:$A$711,$A45,'Empresa de Seguros'!$B$7:$B$711)+SUMIF(Provedor!$A$7:$A$711,$A45,Provedor!$B$7:$B$711)&lt;&gt;0,C45+H45=0),1,0)</f>
        <v>0</v>
      </c>
      <c r="Q45" s="40">
        <f>IF(AND(SUMIF('Empresa de Seguros'!$A$7:$A$711,$A45,'Empresa de Seguros'!$B$7:$B$711)+SUMIF(Provedor!$A$7:$A$711,$A45,Provedor!$B$7:$B$711)&lt;&gt;0,N45=0),1,0)</f>
        <v>0</v>
      </c>
      <c r="R45" s="40">
        <f t="shared" si="0"/>
        <v>0</v>
      </c>
    </row>
    <row r="46" spans="1:18" ht="14.1" customHeight="1" x14ac:dyDescent="0.2">
      <c r="A46" s="33" t="s">
        <v>154</v>
      </c>
      <c r="B46" s="44" t="s">
        <v>149</v>
      </c>
      <c r="C46" s="77"/>
      <c r="D46" s="77"/>
      <c r="E46" s="77"/>
      <c r="F46" s="77"/>
      <c r="G46" s="45"/>
      <c r="H46" s="117">
        <f t="shared" si="5"/>
        <v>0</v>
      </c>
      <c r="I46" s="35">
        <f t="shared" si="7"/>
        <v>0</v>
      </c>
      <c r="J46" s="35">
        <f t="shared" si="8"/>
        <v>0</v>
      </c>
      <c r="K46" s="35">
        <f t="shared" si="9"/>
        <v>0</v>
      </c>
      <c r="L46" s="77"/>
      <c r="M46" s="45"/>
      <c r="N46" s="35">
        <f>+L46</f>
        <v>0</v>
      </c>
      <c r="P46" s="40">
        <f>IF(AND(SUMIF('Empresa de Seguros'!$A$7:$A$711,$A46,'Empresa de Seguros'!$B$7:$B$711)+SUMIF(Provedor!$A$7:$A$711,$A46,Provedor!$B$7:$B$711)&lt;&gt;0,C46+H46=0),1,0)</f>
        <v>0</v>
      </c>
      <c r="Q46" s="40">
        <f>IF(AND(SUMIF('Empresa de Seguros'!$A$7:$A$711,$A46,'Empresa de Seguros'!$B$7:$B$711)+SUMIF(Provedor!$A$7:$A$711,$A46,Provedor!$B$7:$B$711)&lt;&gt;0,N46=0),1,0)</f>
        <v>0</v>
      </c>
      <c r="R46" s="40">
        <f t="shared" si="0"/>
        <v>0</v>
      </c>
    </row>
    <row r="47" spans="1:18" ht="14.1" customHeight="1" x14ac:dyDescent="0.2">
      <c r="A47" s="18" t="s">
        <v>5</v>
      </c>
      <c r="B47" s="44"/>
      <c r="C47" s="44"/>
      <c r="D47" s="44"/>
      <c r="E47" s="44"/>
      <c r="F47" s="44"/>
      <c r="G47" s="44"/>
      <c r="H47" s="44"/>
      <c r="I47" s="44"/>
      <c r="J47" s="44"/>
      <c r="K47" s="44"/>
      <c r="L47" s="35">
        <f>+L48+L55</f>
        <v>0</v>
      </c>
      <c r="M47" s="35">
        <f>+M48+M55</f>
        <v>0</v>
      </c>
      <c r="N47" s="35">
        <f>+L47+M47</f>
        <v>0</v>
      </c>
      <c r="Q47" s="40">
        <f>IF(AND(SUMIF('Empresa de Seguros'!$A$7:$A$711,$A47,'Empresa de Seguros'!$B$7:$B$711)+SUMIF(Provedor!$A$7:$A$711,$A47,Provedor!$B$7:$B$711)&lt;&gt;0,N47=0),1,0)</f>
        <v>0</v>
      </c>
    </row>
    <row r="48" spans="1:18" ht="14.1" customHeight="1" x14ac:dyDescent="0.2">
      <c r="A48" s="16" t="s">
        <v>178</v>
      </c>
      <c r="B48" s="44" t="s">
        <v>155</v>
      </c>
      <c r="C48" s="35">
        <f>+C49+C50+C53+C54</f>
        <v>0</v>
      </c>
      <c r="D48" s="35">
        <f>+D49+D50+D53+D54</f>
        <v>0</v>
      </c>
      <c r="E48" s="35">
        <f>+E49+E50+E53+E54</f>
        <v>0</v>
      </c>
      <c r="F48" s="35">
        <f>+F49+F50+F53+F54</f>
        <v>0</v>
      </c>
      <c r="G48" s="35">
        <f>+G49+G50+G53+G54</f>
        <v>0</v>
      </c>
      <c r="H48" s="35">
        <f t="shared" ref="H48:H61" si="11">+F48+G48</f>
        <v>0</v>
      </c>
      <c r="I48" s="35">
        <f t="shared" ref="I48:I76" si="12">+D48+E48</f>
        <v>0</v>
      </c>
      <c r="J48" s="35">
        <f t="shared" ref="J48:J76" si="13">+C48-I48</f>
        <v>0</v>
      </c>
      <c r="K48" s="35">
        <f t="shared" ref="K48:K76" si="14">+H48-J48</f>
        <v>0</v>
      </c>
      <c r="L48" s="35">
        <f>+L49+L50+L53+L54</f>
        <v>0</v>
      </c>
      <c r="M48" s="35">
        <f>+M49+M50+M53+M54</f>
        <v>0</v>
      </c>
      <c r="N48" s="35">
        <f t="shared" si="10"/>
        <v>0</v>
      </c>
      <c r="P48" s="40">
        <f>IF(AND(SUMIF('Empresa de Seguros'!$A$7:$A$711,$A48,'Empresa de Seguros'!$B$7:$B$711)+SUMIF(Provedor!$A$7:$A$711,$A48,Provedor!$B$7:$B$711)&lt;&gt;0,C48+H48=0),1,0)</f>
        <v>0</v>
      </c>
      <c r="Q48" s="40">
        <f>IF(AND(SUMIF('Empresa de Seguros'!$A$7:$A$711,$A48,'Empresa de Seguros'!$B$7:$B$711)+SUMIF(Provedor!$A$7:$A$711,$A48,Provedor!$B$7:$B$711)&lt;&gt;0,N48=0),1,0)</f>
        <v>0</v>
      </c>
      <c r="R48" s="40">
        <f t="shared" si="0"/>
        <v>0</v>
      </c>
    </row>
    <row r="49" spans="1:18" ht="14.1" customHeight="1" x14ac:dyDescent="0.2">
      <c r="A49" s="33" t="s">
        <v>156</v>
      </c>
      <c r="B49" s="44" t="s">
        <v>155</v>
      </c>
      <c r="C49" s="77"/>
      <c r="D49" s="77"/>
      <c r="E49" s="77"/>
      <c r="F49" s="77"/>
      <c r="G49" s="77"/>
      <c r="H49" s="117">
        <f t="shared" si="11"/>
        <v>0</v>
      </c>
      <c r="I49" s="35">
        <f t="shared" si="12"/>
        <v>0</v>
      </c>
      <c r="J49" s="35">
        <f t="shared" si="13"/>
        <v>0</v>
      </c>
      <c r="K49" s="35">
        <f t="shared" si="14"/>
        <v>0</v>
      </c>
      <c r="L49" s="77"/>
      <c r="M49" s="77"/>
      <c r="N49" s="35">
        <f t="shared" si="10"/>
        <v>0</v>
      </c>
      <c r="P49" s="40">
        <f>IF(AND(SUMIF('Empresa de Seguros'!$A$7:$A$711,$A49,'Empresa de Seguros'!$B$7:$B$711)+SUMIF(Provedor!$A$7:$A$711,$A49,Provedor!$B$7:$B$711)&lt;&gt;0,C49+H49=0),1,0)</f>
        <v>0</v>
      </c>
      <c r="Q49" s="40">
        <f>IF(AND(SUMIF('Empresa de Seguros'!$A$7:$A$711,$A49,'Empresa de Seguros'!$B$7:$B$711)+SUMIF(Provedor!$A$7:$A$711,$A49,Provedor!$B$7:$B$711)&lt;&gt;0,N49=0),1,0)</f>
        <v>0</v>
      </c>
      <c r="R49" s="40">
        <f t="shared" si="0"/>
        <v>0</v>
      </c>
    </row>
    <row r="50" spans="1:18" ht="14.1" customHeight="1" x14ac:dyDescent="0.2">
      <c r="A50" s="33" t="s">
        <v>157</v>
      </c>
      <c r="B50" s="44" t="s">
        <v>155</v>
      </c>
      <c r="C50" s="35">
        <f>+C51+C52</f>
        <v>0</v>
      </c>
      <c r="D50" s="35">
        <f>+D51+D52</f>
        <v>0</v>
      </c>
      <c r="E50" s="35">
        <f>+E51+E52</f>
        <v>0</v>
      </c>
      <c r="F50" s="35">
        <f>+F51+F52</f>
        <v>0</v>
      </c>
      <c r="G50" s="35">
        <f>+G51+G52</f>
        <v>0</v>
      </c>
      <c r="H50" s="35">
        <f t="shared" si="11"/>
        <v>0</v>
      </c>
      <c r="I50" s="35">
        <f t="shared" si="12"/>
        <v>0</v>
      </c>
      <c r="J50" s="35">
        <f t="shared" si="13"/>
        <v>0</v>
      </c>
      <c r="K50" s="35">
        <f t="shared" si="14"/>
        <v>0</v>
      </c>
      <c r="L50" s="35">
        <f>+L51+L52</f>
        <v>0</v>
      </c>
      <c r="M50" s="35">
        <f>+M51+M52</f>
        <v>0</v>
      </c>
      <c r="N50" s="35">
        <f t="shared" si="10"/>
        <v>0</v>
      </c>
      <c r="P50" s="40">
        <f>IF(AND(SUMIF('Empresa de Seguros'!$A$7:$A$711,$A50,'Empresa de Seguros'!$B$7:$B$711)+SUMIF(Provedor!$A$7:$A$711,$A50,Provedor!$B$7:$B$711)&lt;&gt;0,C50+H50=0),1,0)</f>
        <v>0</v>
      </c>
      <c r="Q50" s="40">
        <f>IF(AND(SUMIF('Empresa de Seguros'!$A$7:$A$711,$A50,'Empresa de Seguros'!$B$7:$B$711)+SUMIF(Provedor!$A$7:$A$711,$A50,Provedor!$B$7:$B$711)&lt;&gt;0,N50=0),1,0)</f>
        <v>0</v>
      </c>
      <c r="R50" s="40">
        <f t="shared" si="0"/>
        <v>0</v>
      </c>
    </row>
    <row r="51" spans="1:18" ht="14.1" customHeight="1" x14ac:dyDescent="0.2">
      <c r="A51" s="37" t="s">
        <v>182</v>
      </c>
      <c r="B51" s="44" t="s">
        <v>155</v>
      </c>
      <c r="C51" s="77"/>
      <c r="D51" s="77"/>
      <c r="E51" s="77"/>
      <c r="F51" s="45"/>
      <c r="G51" s="77"/>
      <c r="H51" s="117">
        <f t="shared" si="11"/>
        <v>0</v>
      </c>
      <c r="I51" s="35">
        <f t="shared" ref="I51:I62" si="15">+D51+E51</f>
        <v>0</v>
      </c>
      <c r="J51" s="35">
        <f t="shared" ref="J51:J62" si="16">+C51-I51</f>
        <v>0</v>
      </c>
      <c r="K51" s="35">
        <f t="shared" si="14"/>
        <v>0</v>
      </c>
      <c r="L51" s="45"/>
      <c r="M51" s="77"/>
      <c r="N51" s="35">
        <f>+M51</f>
        <v>0</v>
      </c>
      <c r="P51" s="40">
        <f>IF(AND(SUMIF('Empresa de Seguros'!$A$7:$A$711,$A51,'Empresa de Seguros'!$B$7:$B$711)+SUMIF(Provedor!$A$7:$A$711,$A51,Provedor!$B$7:$B$711)&lt;&gt;0,C51+H51=0),1,0)</f>
        <v>0</v>
      </c>
      <c r="Q51" s="40">
        <f>IF(AND(SUMIF('Empresa de Seguros'!$A$7:$A$711,$A51,'Empresa de Seguros'!$B$7:$B$711)+SUMIF(Provedor!$A$7:$A$711,$A51,Provedor!$B$7:$B$711)&lt;&gt;0,N51=0),1,0)</f>
        <v>0</v>
      </c>
      <c r="R51" s="40">
        <f t="shared" si="0"/>
        <v>0</v>
      </c>
    </row>
    <row r="52" spans="1:18" ht="14.1" customHeight="1" x14ac:dyDescent="0.2">
      <c r="A52" s="37" t="s">
        <v>158</v>
      </c>
      <c r="B52" s="44" t="s">
        <v>155</v>
      </c>
      <c r="C52" s="77"/>
      <c r="D52" s="77"/>
      <c r="E52" s="77"/>
      <c r="F52" s="77"/>
      <c r="G52" s="45"/>
      <c r="H52" s="117">
        <f t="shared" si="11"/>
        <v>0</v>
      </c>
      <c r="I52" s="35">
        <f t="shared" si="15"/>
        <v>0</v>
      </c>
      <c r="J52" s="35">
        <f t="shared" si="16"/>
        <v>0</v>
      </c>
      <c r="K52" s="35">
        <f t="shared" si="14"/>
        <v>0</v>
      </c>
      <c r="L52" s="77"/>
      <c r="M52" s="45"/>
      <c r="N52" s="35">
        <f>+L52</f>
        <v>0</v>
      </c>
      <c r="P52" s="40">
        <f>IF(AND(SUMIF('Empresa de Seguros'!$A$7:$A$711,$A52,'Empresa de Seguros'!$B$7:$B$711)+SUMIF(Provedor!$A$7:$A$711,$A52,Provedor!$B$7:$B$711)&lt;&gt;0,C52+H52=0),1,0)</f>
        <v>0</v>
      </c>
      <c r="Q52" s="40">
        <f>IF(AND(SUMIF('Empresa de Seguros'!$A$7:$A$711,$A52,'Empresa de Seguros'!$B$7:$B$711)+SUMIF(Provedor!$A$7:$A$711,$A52,Provedor!$B$7:$B$711)&lt;&gt;0,N52=0),1,0)</f>
        <v>0</v>
      </c>
      <c r="R52" s="40">
        <f t="shared" si="0"/>
        <v>0</v>
      </c>
    </row>
    <row r="53" spans="1:18" ht="14.1" customHeight="1" x14ac:dyDescent="0.2">
      <c r="A53" s="33" t="s">
        <v>159</v>
      </c>
      <c r="B53" s="44" t="s">
        <v>155</v>
      </c>
      <c r="C53" s="77"/>
      <c r="D53" s="77"/>
      <c r="E53" s="77"/>
      <c r="F53" s="77"/>
      <c r="G53" s="77"/>
      <c r="H53" s="117">
        <f t="shared" si="11"/>
        <v>0</v>
      </c>
      <c r="I53" s="35">
        <f t="shared" si="15"/>
        <v>0</v>
      </c>
      <c r="J53" s="35">
        <f t="shared" si="16"/>
        <v>0</v>
      </c>
      <c r="K53" s="35">
        <f t="shared" si="14"/>
        <v>0</v>
      </c>
      <c r="L53" s="77"/>
      <c r="M53" s="77"/>
      <c r="N53" s="35">
        <f t="shared" si="10"/>
        <v>0</v>
      </c>
      <c r="P53" s="40">
        <f>IF(AND(SUMIF('Empresa de Seguros'!$A$7:$A$711,$A53,'Empresa de Seguros'!$B$7:$B$711)+SUMIF(Provedor!$A$7:$A$711,$A53,Provedor!$B$7:$B$711)&lt;&gt;0,C53+H53=0),1,0)</f>
        <v>0</v>
      </c>
      <c r="Q53" s="40">
        <f>IF(AND(SUMIF('Empresa de Seguros'!$A$7:$A$711,$A53,'Empresa de Seguros'!$B$7:$B$711)+SUMIF(Provedor!$A$7:$A$711,$A53,Provedor!$B$7:$B$711)&lt;&gt;0,N53=0),1,0)</f>
        <v>0</v>
      </c>
      <c r="R53" s="40">
        <f t="shared" si="0"/>
        <v>0</v>
      </c>
    </row>
    <row r="54" spans="1:18" ht="14.1" customHeight="1" x14ac:dyDescent="0.2">
      <c r="A54" s="33" t="s">
        <v>160</v>
      </c>
      <c r="B54" s="44" t="s">
        <v>155</v>
      </c>
      <c r="C54" s="77"/>
      <c r="D54" s="77"/>
      <c r="E54" s="77"/>
      <c r="F54" s="77"/>
      <c r="G54" s="77"/>
      <c r="H54" s="117">
        <f t="shared" si="11"/>
        <v>0</v>
      </c>
      <c r="I54" s="35">
        <f t="shared" si="15"/>
        <v>0</v>
      </c>
      <c r="J54" s="35">
        <f t="shared" si="16"/>
        <v>0</v>
      </c>
      <c r="K54" s="35">
        <f t="shared" si="14"/>
        <v>0</v>
      </c>
      <c r="L54" s="77"/>
      <c r="M54" s="77"/>
      <c r="N54" s="35">
        <f t="shared" si="10"/>
        <v>0</v>
      </c>
      <c r="P54" s="40">
        <f>IF(AND(SUMIF('Empresa de Seguros'!$A$7:$A$711,$A54,'Empresa de Seguros'!$B$7:$B$711)+SUMIF(Provedor!$A$7:$A$711,$A54,Provedor!$B$7:$B$711)&lt;&gt;0,C54+H54=0),1,0)</f>
        <v>0</v>
      </c>
      <c r="Q54" s="40">
        <f>IF(AND(SUMIF('Empresa de Seguros'!$A$7:$A$711,$A54,'Empresa de Seguros'!$B$7:$B$711)+SUMIF(Provedor!$A$7:$A$711,$A54,Provedor!$B$7:$B$711)&lt;&gt;0,N54=0),1,0)</f>
        <v>0</v>
      </c>
      <c r="R54" s="40">
        <f t="shared" si="0"/>
        <v>0</v>
      </c>
    </row>
    <row r="55" spans="1:18" ht="14.1" customHeight="1" x14ac:dyDescent="0.2">
      <c r="A55" s="16" t="s">
        <v>167</v>
      </c>
      <c r="B55" s="46" t="s">
        <v>177</v>
      </c>
      <c r="C55" s="77"/>
      <c r="D55" s="77"/>
      <c r="E55" s="77"/>
      <c r="F55" s="77"/>
      <c r="G55" s="77"/>
      <c r="H55" s="117">
        <f t="shared" si="11"/>
        <v>0</v>
      </c>
      <c r="I55" s="35">
        <f t="shared" si="15"/>
        <v>0</v>
      </c>
      <c r="J55" s="35">
        <f t="shared" si="16"/>
        <v>0</v>
      </c>
      <c r="K55" s="35">
        <f t="shared" si="14"/>
        <v>0</v>
      </c>
      <c r="L55" s="77"/>
      <c r="M55" s="77"/>
      <c r="N55" s="35">
        <f t="shared" si="10"/>
        <v>0</v>
      </c>
      <c r="P55" s="40">
        <f>IF(AND(SUMIF('Empresa de Seguros'!$A$7:$A$711,$A55,'Empresa de Seguros'!$B$7:$B$711)+SUMIF(Provedor!$A$7:$A$711,$A55,Provedor!$B$7:$B$711)&lt;&gt;0,C55+H55=0),1,0)</f>
        <v>0</v>
      </c>
      <c r="Q55" s="40">
        <f>IF(AND(SUMIF('Empresa de Seguros'!$A$7:$A$711,$A55,'Empresa de Seguros'!$B$7:$B$711)+SUMIF(Provedor!$A$7:$A$711,$A55,Provedor!$B$7:$B$711)&lt;&gt;0,N55=0),1,0)</f>
        <v>0</v>
      </c>
      <c r="R55" s="40">
        <f t="shared" si="0"/>
        <v>0</v>
      </c>
    </row>
    <row r="56" spans="1:18" ht="14.1" customHeight="1" x14ac:dyDescent="0.2">
      <c r="A56" s="18" t="s">
        <v>6</v>
      </c>
      <c r="B56" s="44" t="s">
        <v>161</v>
      </c>
      <c r="C56" s="91"/>
      <c r="D56" s="91"/>
      <c r="E56" s="91"/>
      <c r="F56" s="91"/>
      <c r="G56" s="91"/>
      <c r="H56" s="118">
        <f t="shared" si="11"/>
        <v>0</v>
      </c>
      <c r="I56" s="36">
        <f t="shared" si="15"/>
        <v>0</v>
      </c>
      <c r="J56" s="36">
        <f t="shared" si="16"/>
        <v>0</v>
      </c>
      <c r="K56" s="36">
        <f t="shared" si="14"/>
        <v>0</v>
      </c>
      <c r="L56" s="91"/>
      <c r="M56" s="91"/>
      <c r="N56" s="36">
        <f t="shared" si="10"/>
        <v>0</v>
      </c>
      <c r="P56" s="40">
        <f>IF(AND(SUMIF('Empresa de Seguros'!$A$7:$A$711,$A56,'Empresa de Seguros'!$B$7:$B$711)+SUMIF(Provedor!$A$7:$A$711,$A56,Provedor!$B$7:$B$711)&lt;&gt;0,C56+H56=0),1,0)</f>
        <v>0</v>
      </c>
      <c r="Q56" s="40">
        <f>IF(AND(SUMIF('Empresa de Seguros'!$A$7:$A$711,$A56,'Empresa de Seguros'!$B$7:$B$711)+SUMIF(Provedor!$A$7:$A$711,$A56,Provedor!$B$7:$B$711)&lt;&gt;0,N56=0),1,0)</f>
        <v>0</v>
      </c>
      <c r="R56" s="40">
        <f t="shared" si="0"/>
        <v>0</v>
      </c>
    </row>
    <row r="57" spans="1:18" ht="14.1" customHeight="1" x14ac:dyDescent="0.2">
      <c r="A57" s="16" t="s">
        <v>162</v>
      </c>
      <c r="B57" s="44" t="s">
        <v>161</v>
      </c>
      <c r="C57" s="77"/>
      <c r="D57" s="77"/>
      <c r="E57" s="77"/>
      <c r="F57" s="77"/>
      <c r="G57" s="77"/>
      <c r="H57" s="117">
        <f t="shared" si="11"/>
        <v>0</v>
      </c>
      <c r="I57" s="35">
        <f t="shared" si="15"/>
        <v>0</v>
      </c>
      <c r="J57" s="35">
        <f t="shared" si="16"/>
        <v>0</v>
      </c>
      <c r="K57" s="35">
        <f t="shared" si="14"/>
        <v>0</v>
      </c>
      <c r="L57" s="77"/>
      <c r="M57" s="77"/>
      <c r="N57" s="35">
        <f t="shared" si="10"/>
        <v>0</v>
      </c>
      <c r="P57" s="40">
        <f>IF(AND(SUMIF('Empresa de Seguros'!$A$7:$A$711,$A57,'Empresa de Seguros'!$B$7:$B$711)+SUMIF(Provedor!$A$7:$A$711,$A57,Provedor!$B$7:$B$711)&lt;&gt;0,C57+H57=0),1,0)</f>
        <v>0</v>
      </c>
      <c r="Q57" s="40">
        <f>IF(AND(SUMIF('Empresa de Seguros'!$A$7:$A$711,$A57,'Empresa de Seguros'!$B$7:$B$711)+SUMIF(Provedor!$A$7:$A$711,$A57,Provedor!$B$7:$B$711)&lt;&gt;0,N57=0),1,0)</f>
        <v>0</v>
      </c>
      <c r="R57" s="40">
        <f t="shared" si="0"/>
        <v>0</v>
      </c>
    </row>
    <row r="58" spans="1:18" ht="14.1" customHeight="1" x14ac:dyDescent="0.2">
      <c r="A58" s="16" t="s">
        <v>163</v>
      </c>
      <c r="B58" s="44" t="s">
        <v>161</v>
      </c>
      <c r="C58" s="77"/>
      <c r="D58" s="77"/>
      <c r="E58" s="77"/>
      <c r="F58" s="77"/>
      <c r="G58" s="77"/>
      <c r="H58" s="117">
        <f t="shared" si="11"/>
        <v>0</v>
      </c>
      <c r="I58" s="35">
        <f t="shared" si="15"/>
        <v>0</v>
      </c>
      <c r="J58" s="35">
        <f t="shared" si="16"/>
        <v>0</v>
      </c>
      <c r="K58" s="35">
        <f t="shared" si="14"/>
        <v>0</v>
      </c>
      <c r="L58" s="77"/>
      <c r="M58" s="77"/>
      <c r="N58" s="35">
        <f t="shared" si="10"/>
        <v>0</v>
      </c>
      <c r="P58" s="40">
        <f>IF(AND(SUMIF('Empresa de Seguros'!$A$7:$A$711,$A58,'Empresa de Seguros'!$B$7:$B$711)+SUMIF(Provedor!$A$7:$A$711,$A58,Provedor!$B$7:$B$711)&lt;&gt;0,C58+H58=0),1,0)</f>
        <v>0</v>
      </c>
      <c r="Q58" s="40">
        <f>IF(AND(SUMIF('Empresa de Seguros'!$A$7:$A$711,$A58,'Empresa de Seguros'!$B$7:$B$711)+SUMIF(Provedor!$A$7:$A$711,$A58,Provedor!$B$7:$B$711)&lt;&gt;0,N58=0),1,0)</f>
        <v>0</v>
      </c>
      <c r="R58" s="40">
        <f t="shared" si="0"/>
        <v>0</v>
      </c>
    </row>
    <row r="59" spans="1:18" ht="14.1" customHeight="1" x14ac:dyDescent="0.2">
      <c r="A59" s="16" t="s">
        <v>137</v>
      </c>
      <c r="B59" s="44" t="s">
        <v>149</v>
      </c>
      <c r="C59" s="77"/>
      <c r="D59" s="77"/>
      <c r="E59" s="77"/>
      <c r="F59" s="77"/>
      <c r="G59" s="77"/>
      <c r="H59" s="117">
        <f t="shared" si="11"/>
        <v>0</v>
      </c>
      <c r="I59" s="35">
        <f t="shared" si="15"/>
        <v>0</v>
      </c>
      <c r="J59" s="35">
        <f t="shared" si="16"/>
        <v>0</v>
      </c>
      <c r="K59" s="35">
        <f t="shared" si="14"/>
        <v>0</v>
      </c>
      <c r="L59" s="77"/>
      <c r="M59" s="77"/>
      <c r="N59" s="35">
        <f t="shared" si="10"/>
        <v>0</v>
      </c>
      <c r="P59" s="40">
        <f>IF(AND(SUMIF('Empresa de Seguros'!$A$7:$A$711,$A59,'Empresa de Seguros'!$B$7:$B$711)+SUMIF(Provedor!$A$7:$A$711,$A59,Provedor!$B$7:$B$711)&lt;&gt;0,C59+H59=0),1,0)</f>
        <v>0</v>
      </c>
      <c r="Q59" s="40">
        <f>IF(AND(SUMIF('Empresa de Seguros'!$A$7:$A$711,$A59,'Empresa de Seguros'!$B$7:$B$711)+SUMIF(Provedor!$A$7:$A$711,$A59,Provedor!$B$7:$B$711)&lt;&gt;0,N59=0),1,0)</f>
        <v>0</v>
      </c>
      <c r="R59" s="40">
        <f t="shared" si="0"/>
        <v>0</v>
      </c>
    </row>
    <row r="60" spans="1:18" ht="14.1" customHeight="1" x14ac:dyDescent="0.2">
      <c r="A60" s="18" t="s">
        <v>37</v>
      </c>
      <c r="B60" s="44" t="s">
        <v>164</v>
      </c>
      <c r="C60" s="91"/>
      <c r="D60" s="91"/>
      <c r="E60" s="91"/>
      <c r="F60" s="91"/>
      <c r="G60" s="91"/>
      <c r="H60" s="118">
        <f t="shared" si="11"/>
        <v>0</v>
      </c>
      <c r="I60" s="36">
        <f t="shared" si="15"/>
        <v>0</v>
      </c>
      <c r="J60" s="36">
        <f t="shared" si="16"/>
        <v>0</v>
      </c>
      <c r="K60" s="36">
        <f t="shared" si="14"/>
        <v>0</v>
      </c>
      <c r="L60" s="91"/>
      <c r="M60" s="91"/>
      <c r="N60" s="36">
        <f t="shared" si="10"/>
        <v>0</v>
      </c>
      <c r="P60" s="40">
        <f>IF(AND(SUMIF('Empresa de Seguros'!$A$7:$A$711,$A60,'Empresa de Seguros'!$B$7:$B$711)+SUMIF(Provedor!$A$7:$A$711,$A60,Provedor!$B$7:$B$711)&lt;&gt;0,C60+H60=0),1,0)</f>
        <v>0</v>
      </c>
      <c r="Q60" s="40">
        <f>IF(AND(SUMIF('Empresa de Seguros'!$A$7:$A$711,$A60,'Empresa de Seguros'!$B$7:$B$711)+SUMIF(Provedor!$A$7:$A$711,$A60,Provedor!$B$7:$B$711)&lt;&gt;0,N60=0),1,0)</f>
        <v>0</v>
      </c>
      <c r="R60" s="40">
        <f t="shared" si="0"/>
        <v>0</v>
      </c>
    </row>
    <row r="61" spans="1:18" ht="14.1" customHeight="1" x14ac:dyDescent="0.2">
      <c r="A61" s="18" t="s">
        <v>38</v>
      </c>
      <c r="B61" s="44" t="s">
        <v>165</v>
      </c>
      <c r="C61" s="91"/>
      <c r="D61" s="91"/>
      <c r="E61" s="91"/>
      <c r="F61" s="91"/>
      <c r="G61" s="91"/>
      <c r="H61" s="118">
        <f t="shared" si="11"/>
        <v>0</v>
      </c>
      <c r="I61" s="36">
        <f t="shared" si="15"/>
        <v>0</v>
      </c>
      <c r="J61" s="36">
        <f t="shared" si="16"/>
        <v>0</v>
      </c>
      <c r="K61" s="36">
        <f t="shared" si="14"/>
        <v>0</v>
      </c>
      <c r="L61" s="91"/>
      <c r="M61" s="91"/>
      <c r="N61" s="36">
        <f t="shared" si="10"/>
        <v>0</v>
      </c>
      <c r="P61" s="40">
        <f>IF(AND(SUMIF('Empresa de Seguros'!$A$7:$A$711,$A61,'Empresa de Seguros'!$B$7:$B$711)+SUMIF(Provedor!$A$7:$A$711,$A61,Provedor!$B$7:$B$711)&lt;&gt;0,C61+H61=0),1,0)</f>
        <v>0</v>
      </c>
      <c r="Q61" s="40">
        <f>IF(AND(SUMIF('Empresa de Seguros'!$A$7:$A$711,$A61,'Empresa de Seguros'!$B$7:$B$711)+SUMIF(Provedor!$A$7:$A$711,$A61,Provedor!$B$7:$B$711)&lt;&gt;0,N61=0),1,0)</f>
        <v>0</v>
      </c>
      <c r="R61" s="40">
        <f t="shared" si="0"/>
        <v>0</v>
      </c>
    </row>
    <row r="62" spans="1:18" ht="14.1" customHeight="1" x14ac:dyDescent="0.2">
      <c r="A62" s="18" t="s">
        <v>39</v>
      </c>
      <c r="B62" s="44" t="s">
        <v>166</v>
      </c>
      <c r="C62" s="91"/>
      <c r="D62" s="91"/>
      <c r="E62" s="91"/>
      <c r="F62" s="90"/>
      <c r="G62" s="90"/>
      <c r="H62" s="91"/>
      <c r="I62" s="36">
        <f t="shared" si="15"/>
        <v>0</v>
      </c>
      <c r="J62" s="36">
        <f t="shared" si="16"/>
        <v>0</v>
      </c>
      <c r="K62" s="36">
        <f t="shared" si="14"/>
        <v>0</v>
      </c>
      <c r="L62" s="91"/>
      <c r="M62" s="91"/>
      <c r="N62" s="36">
        <f t="shared" si="10"/>
        <v>0</v>
      </c>
      <c r="P62" s="40">
        <f>IF(AND(SUMIF('Empresa de Seguros'!$A$7:$A$711,$A62,'Empresa de Seguros'!$B$7:$B$711)+SUMIF(Provedor!$A$7:$A$711,$A62,Provedor!$B$7:$B$711)&lt;&gt;0,C62+H62=0),1,0)</f>
        <v>0</v>
      </c>
      <c r="Q62" s="40">
        <f>IF(AND(SUMIF('Empresa de Seguros'!$A$7:$A$711,$A62,'Empresa de Seguros'!$B$7:$B$711)+SUMIF(Provedor!$A$7:$A$711,$A62,Provedor!$B$7:$B$711)&lt;&gt;0,N62=0),1,0)</f>
        <v>0</v>
      </c>
      <c r="R62" s="40">
        <f t="shared" si="0"/>
        <v>0</v>
      </c>
    </row>
    <row r="63" spans="1:18" ht="14.1" customHeight="1" x14ac:dyDescent="0.2">
      <c r="A63" s="18" t="s">
        <v>11</v>
      </c>
      <c r="B63" s="44" t="s">
        <v>166</v>
      </c>
      <c r="C63" s="36">
        <f>SUM(C64:C68)</f>
        <v>0</v>
      </c>
      <c r="D63" s="36">
        <f>SUM(D64:D68)</f>
        <v>0</v>
      </c>
      <c r="E63" s="36">
        <f>SUM(E64:E68)</f>
        <v>0</v>
      </c>
      <c r="F63" s="90"/>
      <c r="G63" s="90"/>
      <c r="H63" s="36">
        <f>SUM(H64:H68)</f>
        <v>0</v>
      </c>
      <c r="I63" s="36">
        <f t="shared" si="12"/>
        <v>0</v>
      </c>
      <c r="J63" s="36">
        <f t="shared" si="13"/>
        <v>0</v>
      </c>
      <c r="K63" s="36">
        <f t="shared" si="14"/>
        <v>0</v>
      </c>
      <c r="L63" s="36">
        <f>SUM(L64:L68)</f>
        <v>0</v>
      </c>
      <c r="M63" s="36">
        <f>SUM(M64:M68)</f>
        <v>0</v>
      </c>
      <c r="N63" s="36">
        <f t="shared" si="10"/>
        <v>0</v>
      </c>
      <c r="P63" s="40">
        <f>IF(AND(SUMIF('Empresa de Seguros'!$A$7:$A$711,$A63,'Empresa de Seguros'!$B$7:$B$711)+SUMIF(Provedor!$A$7:$A$711,$A63,Provedor!$B$7:$B$711)&lt;&gt;0,C63+H63=0),1,0)</f>
        <v>0</v>
      </c>
      <c r="Q63" s="40">
        <f>IF(AND(SUMIF('Empresa de Seguros'!$A$7:$A$711,$A63,'Empresa de Seguros'!$B$7:$B$711)+SUMIF(Provedor!$A$7:$A$711,$A63,Provedor!$B$7:$B$711)&lt;&gt;0,N63=0),1,0)</f>
        <v>0</v>
      </c>
      <c r="R63" s="40">
        <f t="shared" si="0"/>
        <v>0</v>
      </c>
    </row>
    <row r="64" spans="1:18" ht="14.1" customHeight="1" x14ac:dyDescent="0.2">
      <c r="A64" s="16" t="s">
        <v>44</v>
      </c>
      <c r="B64" s="44" t="s">
        <v>166</v>
      </c>
      <c r="C64" s="77"/>
      <c r="D64" s="77"/>
      <c r="E64" s="77"/>
      <c r="F64" s="45"/>
      <c r="G64" s="45"/>
      <c r="H64" s="77"/>
      <c r="I64" s="35">
        <f t="shared" si="12"/>
        <v>0</v>
      </c>
      <c r="J64" s="35">
        <f t="shared" si="13"/>
        <v>0</v>
      </c>
      <c r="K64" s="35">
        <f t="shared" si="14"/>
        <v>0</v>
      </c>
      <c r="L64" s="77"/>
      <c r="M64" s="77"/>
      <c r="N64" s="35">
        <f t="shared" si="10"/>
        <v>0</v>
      </c>
      <c r="P64" s="40">
        <f>IF(AND(SUMIF('Empresa de Seguros'!$A$7:$A$711,$A64,'Empresa de Seguros'!$B$7:$B$711)+SUMIF(Provedor!$A$7:$A$711,$A64,Provedor!$B$7:$B$711)&lt;&gt;0,C64+H64=0),1,0)</f>
        <v>0</v>
      </c>
      <c r="Q64" s="40">
        <f>IF(AND(SUMIF('Empresa de Seguros'!$A$7:$A$711,$A64,'Empresa de Seguros'!$B$7:$B$711)+SUMIF(Provedor!$A$7:$A$711,$A64,Provedor!$B$7:$B$711)&lt;&gt;0,N64=0),1,0)</f>
        <v>0</v>
      </c>
      <c r="R64" s="40">
        <f t="shared" si="0"/>
        <v>0</v>
      </c>
    </row>
    <row r="65" spans="1:18" ht="14.1" customHeight="1" x14ac:dyDescent="0.2">
      <c r="A65" s="16" t="s">
        <v>45</v>
      </c>
      <c r="B65" s="44" t="s">
        <v>166</v>
      </c>
      <c r="C65" s="77"/>
      <c r="D65" s="77"/>
      <c r="E65" s="77"/>
      <c r="F65" s="45"/>
      <c r="G65" s="45"/>
      <c r="H65" s="77"/>
      <c r="I65" s="35">
        <f t="shared" si="12"/>
        <v>0</v>
      </c>
      <c r="J65" s="35">
        <f t="shared" si="13"/>
        <v>0</v>
      </c>
      <c r="K65" s="35">
        <f t="shared" si="14"/>
        <v>0</v>
      </c>
      <c r="L65" s="77"/>
      <c r="M65" s="77"/>
      <c r="N65" s="35">
        <f t="shared" si="10"/>
        <v>0</v>
      </c>
      <c r="P65" s="40">
        <f>IF(AND(SUMIF('Empresa de Seguros'!$A$7:$A$711,$A65,'Empresa de Seguros'!$B$7:$B$711)+SUMIF(Provedor!$A$7:$A$711,$A65,Provedor!$B$7:$B$711)&lt;&gt;0,C65+H65=0),1,0)</f>
        <v>0</v>
      </c>
      <c r="Q65" s="40">
        <f>IF(AND(SUMIF('Empresa de Seguros'!$A$7:$A$711,$A65,'Empresa de Seguros'!$B$7:$B$711)+SUMIF(Provedor!$A$7:$A$711,$A65,Provedor!$B$7:$B$711)&lt;&gt;0,N65=0),1,0)</f>
        <v>0</v>
      </c>
      <c r="R65" s="40">
        <f t="shared" si="0"/>
        <v>0</v>
      </c>
    </row>
    <row r="66" spans="1:18" ht="14.1" customHeight="1" x14ac:dyDescent="0.2">
      <c r="A66" s="16" t="s">
        <v>46</v>
      </c>
      <c r="B66" s="44" t="s">
        <v>166</v>
      </c>
      <c r="C66" s="77"/>
      <c r="D66" s="77"/>
      <c r="E66" s="77"/>
      <c r="F66" s="45"/>
      <c r="G66" s="45"/>
      <c r="H66" s="77"/>
      <c r="I66" s="35">
        <f t="shared" si="12"/>
        <v>0</v>
      </c>
      <c r="J66" s="35">
        <f t="shared" si="13"/>
        <v>0</v>
      </c>
      <c r="K66" s="35">
        <f t="shared" si="14"/>
        <v>0</v>
      </c>
      <c r="L66" s="77"/>
      <c r="M66" s="77"/>
      <c r="N66" s="35">
        <f t="shared" si="10"/>
        <v>0</v>
      </c>
      <c r="P66" s="40">
        <f>IF(AND(SUMIF('Empresa de Seguros'!$A$7:$A$711,$A66,'Empresa de Seguros'!$B$7:$B$711)+SUMIF(Provedor!$A$7:$A$711,$A66,Provedor!$B$7:$B$711)&lt;&gt;0,C66+H66=0),1,0)</f>
        <v>0</v>
      </c>
      <c r="Q66" s="40">
        <f>IF(AND(SUMIF('Empresa de Seguros'!$A$7:$A$711,$A66,'Empresa de Seguros'!$B$7:$B$711)+SUMIF(Provedor!$A$7:$A$711,$A66,Provedor!$B$7:$B$711)&lt;&gt;0,N66=0),1,0)</f>
        <v>0</v>
      </c>
      <c r="R66" s="40">
        <f t="shared" si="0"/>
        <v>0</v>
      </c>
    </row>
    <row r="67" spans="1:18" ht="14.1" customHeight="1" x14ac:dyDescent="0.2">
      <c r="A67" s="16" t="s">
        <v>47</v>
      </c>
      <c r="B67" s="44" t="s">
        <v>166</v>
      </c>
      <c r="C67" s="77"/>
      <c r="D67" s="77"/>
      <c r="E67" s="77"/>
      <c r="F67" s="45"/>
      <c r="G67" s="45"/>
      <c r="H67" s="77"/>
      <c r="I67" s="35">
        <f t="shared" si="12"/>
        <v>0</v>
      </c>
      <c r="J67" s="35">
        <f t="shared" si="13"/>
        <v>0</v>
      </c>
      <c r="K67" s="35">
        <f t="shared" si="14"/>
        <v>0</v>
      </c>
      <c r="L67" s="77"/>
      <c r="M67" s="77"/>
      <c r="N67" s="35">
        <f t="shared" si="10"/>
        <v>0</v>
      </c>
      <c r="P67" s="40">
        <f>IF(AND(SUMIF('Empresa de Seguros'!$A$7:$A$711,$A67,'Empresa de Seguros'!$B$7:$B$711)+SUMIF(Provedor!$A$7:$A$711,$A67,Provedor!$B$7:$B$711)&lt;&gt;0,C67+H67=0),1,0)</f>
        <v>0</v>
      </c>
      <c r="Q67" s="40">
        <f>IF(AND(SUMIF('Empresa de Seguros'!$A$7:$A$711,$A67,'Empresa de Seguros'!$B$7:$B$711)+SUMIF(Provedor!$A$7:$A$711,$A67,Provedor!$B$7:$B$711)&lt;&gt;0,N67=0),1,0)</f>
        <v>0</v>
      </c>
      <c r="R67" s="40">
        <f t="shared" si="0"/>
        <v>0</v>
      </c>
    </row>
    <row r="68" spans="1:18" ht="14.1" customHeight="1" x14ac:dyDescent="0.2">
      <c r="A68" s="16" t="s">
        <v>48</v>
      </c>
      <c r="B68" s="44" t="s">
        <v>166</v>
      </c>
      <c r="C68" s="77"/>
      <c r="D68" s="77"/>
      <c r="E68" s="77"/>
      <c r="F68" s="45"/>
      <c r="G68" s="45"/>
      <c r="H68" s="77"/>
      <c r="I68" s="35">
        <f t="shared" si="12"/>
        <v>0</v>
      </c>
      <c r="J68" s="35">
        <f t="shared" si="13"/>
        <v>0</v>
      </c>
      <c r="K68" s="35">
        <f t="shared" si="14"/>
        <v>0</v>
      </c>
      <c r="L68" s="77"/>
      <c r="M68" s="77"/>
      <c r="N68" s="35">
        <f t="shared" si="10"/>
        <v>0</v>
      </c>
      <c r="P68" s="40">
        <f>IF(AND(SUMIF('Empresa de Seguros'!$A$7:$A$711,$A68,'Empresa de Seguros'!$B$7:$B$711)+SUMIF(Provedor!$A$7:$A$711,$A68,Provedor!$B$7:$B$711)&lt;&gt;0,C68+H68=0),1,0)</f>
        <v>0</v>
      </c>
      <c r="Q68" s="40">
        <f>IF(AND(SUMIF('Empresa de Seguros'!$A$7:$A$711,$A68,'Empresa de Seguros'!$B$7:$B$711)+SUMIF(Provedor!$A$7:$A$711,$A68,Provedor!$B$7:$B$711)&lt;&gt;0,N68=0),1,0)</f>
        <v>0</v>
      </c>
      <c r="R68" s="40">
        <f t="shared" si="0"/>
        <v>0</v>
      </c>
    </row>
    <row r="69" spans="1:18" ht="14.1" customHeight="1" x14ac:dyDescent="0.2">
      <c r="A69" s="18" t="s">
        <v>7</v>
      </c>
      <c r="B69" s="44" t="s">
        <v>166</v>
      </c>
      <c r="C69" s="36">
        <f>+C70+C73</f>
        <v>0</v>
      </c>
      <c r="D69" s="36">
        <f>+D70+D73</f>
        <v>0</v>
      </c>
      <c r="E69" s="36">
        <f>+E70+E73</f>
        <v>0</v>
      </c>
      <c r="F69" s="90"/>
      <c r="G69" s="90"/>
      <c r="H69" s="36">
        <f>+H70+H73</f>
        <v>0</v>
      </c>
      <c r="I69" s="36">
        <f t="shared" si="12"/>
        <v>0</v>
      </c>
      <c r="J69" s="36">
        <f t="shared" si="13"/>
        <v>0</v>
      </c>
      <c r="K69" s="36">
        <f t="shared" si="14"/>
        <v>0</v>
      </c>
      <c r="L69" s="36">
        <f>+L70+L73</f>
        <v>0</v>
      </c>
      <c r="M69" s="36">
        <f>+M70+M73</f>
        <v>0</v>
      </c>
      <c r="N69" s="36">
        <f t="shared" si="10"/>
        <v>0</v>
      </c>
      <c r="P69" s="40">
        <f>IF(AND(SUMIF('Empresa de Seguros'!$A$7:$A$711,$A69,'Empresa de Seguros'!$B$7:$B$711)+SUMIF(Provedor!$A$7:$A$711,$A69,Provedor!$B$7:$B$711)&lt;&gt;0,C69+H69=0),1,0)</f>
        <v>0</v>
      </c>
      <c r="Q69" s="40">
        <f>IF(AND(SUMIF('Empresa de Seguros'!$A$7:$A$711,$A69,'Empresa de Seguros'!$B$7:$B$711)+SUMIF(Provedor!$A$7:$A$711,$A69,Provedor!$B$7:$B$711)&lt;&gt;0,N69=0),1,0)</f>
        <v>0</v>
      </c>
      <c r="R69" s="40">
        <f t="shared" si="0"/>
        <v>0</v>
      </c>
    </row>
    <row r="70" spans="1:18" ht="14.1" customHeight="1" x14ac:dyDescent="0.2">
      <c r="A70" s="32" t="s">
        <v>50</v>
      </c>
      <c r="B70" s="44" t="s">
        <v>166</v>
      </c>
      <c r="C70" s="36">
        <f>+C71+C72</f>
        <v>0</v>
      </c>
      <c r="D70" s="36">
        <f>+D71+D72</f>
        <v>0</v>
      </c>
      <c r="E70" s="36">
        <f>+E71+E72</f>
        <v>0</v>
      </c>
      <c r="F70" s="90"/>
      <c r="G70" s="90"/>
      <c r="H70" s="36">
        <f>+H71+H72</f>
        <v>0</v>
      </c>
      <c r="I70" s="36">
        <f t="shared" si="12"/>
        <v>0</v>
      </c>
      <c r="J70" s="36">
        <f t="shared" si="13"/>
        <v>0</v>
      </c>
      <c r="K70" s="36">
        <f t="shared" si="14"/>
        <v>0</v>
      </c>
      <c r="L70" s="36">
        <f>+L71+L72</f>
        <v>0</v>
      </c>
      <c r="M70" s="36">
        <f>+M71+M72</f>
        <v>0</v>
      </c>
      <c r="N70" s="36">
        <f t="shared" si="10"/>
        <v>0</v>
      </c>
      <c r="P70" s="40">
        <f>IF(AND(SUMIF('Empresa de Seguros'!$A$7:$A$711,$A70,'Empresa de Seguros'!$B$7:$B$711)+SUMIF(Provedor!$A$7:$A$711,$A70,Provedor!$B$7:$B$711)&lt;&gt;0,C70+H70=0),1,0)</f>
        <v>0</v>
      </c>
      <c r="Q70" s="40">
        <f>IF(AND(SUMIF('Empresa de Seguros'!$A$7:$A$711,$A70,'Empresa de Seguros'!$B$7:$B$711)+SUMIF(Provedor!$A$7:$A$711,$A70,Provedor!$B$7:$B$711)&lt;&gt;0,N70=0),1,0)</f>
        <v>0</v>
      </c>
      <c r="R70" s="40">
        <f t="shared" si="0"/>
        <v>0</v>
      </c>
    </row>
    <row r="71" spans="1:18" ht="14.1" customHeight="1" x14ac:dyDescent="0.2">
      <c r="A71" s="33" t="s">
        <v>42</v>
      </c>
      <c r="B71" s="44" t="s">
        <v>166</v>
      </c>
      <c r="C71" s="77"/>
      <c r="D71" s="77"/>
      <c r="E71" s="77"/>
      <c r="F71" s="45"/>
      <c r="G71" s="45"/>
      <c r="H71" s="77"/>
      <c r="I71" s="35">
        <f t="shared" si="12"/>
        <v>0</v>
      </c>
      <c r="J71" s="35">
        <f t="shared" si="13"/>
        <v>0</v>
      </c>
      <c r="K71" s="35">
        <f t="shared" si="14"/>
        <v>0</v>
      </c>
      <c r="L71" s="77"/>
      <c r="M71" s="77"/>
      <c r="N71" s="35">
        <f t="shared" si="10"/>
        <v>0</v>
      </c>
      <c r="P71" s="40">
        <f>IF(AND(SUMIF('Empresa de Seguros'!$A$7:$A$711,$A71,'Empresa de Seguros'!$B$7:$B$711)+SUMIF(Provedor!$A$7:$A$711,$A71,Provedor!$B$7:$B$711)&lt;&gt;0,C71+H71=0),1,0)</f>
        <v>0</v>
      </c>
      <c r="Q71" s="40">
        <f>IF(AND(SUMIF('Empresa de Seguros'!$A$7:$A$711,$A71,'Empresa de Seguros'!$B$7:$B$711)+SUMIF(Provedor!$A$7:$A$711,$A71,Provedor!$B$7:$B$711)&lt;&gt;0,N71=0),1,0)</f>
        <v>0</v>
      </c>
      <c r="R71" s="40">
        <f t="shared" si="0"/>
        <v>0</v>
      </c>
    </row>
    <row r="72" spans="1:18" ht="14.1" customHeight="1" x14ac:dyDescent="0.2">
      <c r="A72" s="33" t="s">
        <v>43</v>
      </c>
      <c r="B72" s="44" t="s">
        <v>166</v>
      </c>
      <c r="C72" s="77"/>
      <c r="D72" s="77"/>
      <c r="E72" s="77"/>
      <c r="F72" s="45"/>
      <c r="G72" s="45"/>
      <c r="H72" s="77"/>
      <c r="I72" s="35">
        <f t="shared" si="12"/>
        <v>0</v>
      </c>
      <c r="J72" s="35">
        <f t="shared" si="13"/>
        <v>0</v>
      </c>
      <c r="K72" s="35">
        <f t="shared" si="14"/>
        <v>0</v>
      </c>
      <c r="L72" s="77"/>
      <c r="M72" s="77"/>
      <c r="N72" s="35">
        <f t="shared" si="10"/>
        <v>0</v>
      </c>
      <c r="P72" s="40">
        <f>IF(AND(SUMIF('Empresa de Seguros'!$A$7:$A$711,$A72,'Empresa de Seguros'!$B$7:$B$711)+SUMIF(Provedor!$A$7:$A$711,$A72,Provedor!$B$7:$B$711)&lt;&gt;0,C72+H72=0),1,0)</f>
        <v>0</v>
      </c>
      <c r="Q72" s="40">
        <f>IF(AND(SUMIF('Empresa de Seguros'!$A$7:$A$711,$A72,'Empresa de Seguros'!$B$7:$B$711)+SUMIF(Provedor!$A$7:$A$711,$A72,Provedor!$B$7:$B$711)&lt;&gt;0,N72=0),1,0)</f>
        <v>0</v>
      </c>
      <c r="R72" s="40">
        <f t="shared" si="0"/>
        <v>0</v>
      </c>
    </row>
    <row r="73" spans="1:18" ht="14.1" customHeight="1" x14ac:dyDescent="0.2">
      <c r="A73" s="32" t="s">
        <v>282</v>
      </c>
      <c r="B73" s="44" t="s">
        <v>166</v>
      </c>
      <c r="C73" s="36">
        <f>SUM(C74:C76)</f>
        <v>0</v>
      </c>
      <c r="D73" s="36">
        <f>SUM(D74:D76)</f>
        <v>0</v>
      </c>
      <c r="E73" s="36">
        <f>SUM(E74:E76)</f>
        <v>0</v>
      </c>
      <c r="F73" s="90"/>
      <c r="G73" s="90"/>
      <c r="H73" s="36">
        <f>SUM(H74:H76)</f>
        <v>0</v>
      </c>
      <c r="I73" s="36">
        <f t="shared" si="12"/>
        <v>0</v>
      </c>
      <c r="J73" s="36">
        <f t="shared" si="13"/>
        <v>0</v>
      </c>
      <c r="K73" s="36">
        <f t="shared" si="14"/>
        <v>0</v>
      </c>
      <c r="L73" s="36">
        <f>SUM(L74:L76)</f>
        <v>0</v>
      </c>
      <c r="M73" s="36">
        <f>SUM(M74:M76)</f>
        <v>0</v>
      </c>
      <c r="N73" s="36">
        <f t="shared" si="10"/>
        <v>0</v>
      </c>
      <c r="P73" s="40">
        <f>IF(AND(SUMIF('Empresa de Seguros'!$A$7:$A$711,$A73,'Empresa de Seguros'!$B$7:$B$711)+SUMIF(Provedor!$A$7:$A$711,$A73,Provedor!$B$7:$B$711)&lt;&gt;0,C73+H73=0),1,0)</f>
        <v>0</v>
      </c>
      <c r="Q73" s="40">
        <f>IF(AND(SUMIF('Empresa de Seguros'!$A$7:$A$711,$A73,'Empresa de Seguros'!$B$7:$B$711)+SUMIF(Provedor!$A$7:$A$711,$A73,Provedor!$B$7:$B$711)&lt;&gt;0,N73=0),1,0)</f>
        <v>0</v>
      </c>
      <c r="R73" s="40">
        <f t="shared" ref="R73:R85" si="17">+IF(AND(B73="Contratos",H73&lt;&gt;N73),1,0)</f>
        <v>0</v>
      </c>
    </row>
    <row r="74" spans="1:18" ht="14.1" customHeight="1" x14ac:dyDescent="0.2">
      <c r="A74" s="33" t="s">
        <v>23</v>
      </c>
      <c r="B74" s="44" t="s">
        <v>166</v>
      </c>
      <c r="C74" s="77"/>
      <c r="D74" s="77"/>
      <c r="E74" s="77"/>
      <c r="F74" s="45"/>
      <c r="G74" s="45"/>
      <c r="H74" s="77"/>
      <c r="I74" s="35">
        <f t="shared" si="12"/>
        <v>0</v>
      </c>
      <c r="J74" s="35">
        <f t="shared" si="13"/>
        <v>0</v>
      </c>
      <c r="K74" s="35">
        <f t="shared" si="14"/>
        <v>0</v>
      </c>
      <c r="L74" s="77"/>
      <c r="M74" s="77"/>
      <c r="N74" s="35">
        <f t="shared" si="10"/>
        <v>0</v>
      </c>
      <c r="P74" s="40">
        <f>IF(AND(SUMIF('Empresa de Seguros'!$A$7:$A$711,$A74,'Empresa de Seguros'!$B$7:$B$711)+SUMIF(Provedor!$A$7:$A$711,$A74,Provedor!$B$7:$B$711)&lt;&gt;0,C74+H74=0),1,0)</f>
        <v>0</v>
      </c>
      <c r="Q74" s="40">
        <f>IF(AND(SUMIF('Empresa de Seguros'!$A$7:$A$711,$A74,'Empresa de Seguros'!$B$7:$B$711)+SUMIF(Provedor!$A$7:$A$711,$A74,Provedor!$B$7:$B$711)&lt;&gt;0,N74=0),1,0)</f>
        <v>0</v>
      </c>
      <c r="R74" s="40">
        <f t="shared" si="17"/>
        <v>0</v>
      </c>
    </row>
    <row r="75" spans="1:18" ht="14.1" customHeight="1" x14ac:dyDescent="0.2">
      <c r="A75" s="33" t="s">
        <v>283</v>
      </c>
      <c r="B75" s="44" t="s">
        <v>166</v>
      </c>
      <c r="C75" s="77"/>
      <c r="D75" s="77"/>
      <c r="E75" s="77"/>
      <c r="F75" s="45"/>
      <c r="G75" s="45"/>
      <c r="H75" s="77"/>
      <c r="I75" s="35">
        <f t="shared" si="12"/>
        <v>0</v>
      </c>
      <c r="J75" s="35">
        <f t="shared" si="13"/>
        <v>0</v>
      </c>
      <c r="K75" s="35">
        <f t="shared" si="14"/>
        <v>0</v>
      </c>
      <c r="L75" s="77"/>
      <c r="M75" s="77"/>
      <c r="N75" s="35">
        <f t="shared" si="10"/>
        <v>0</v>
      </c>
      <c r="P75" s="40">
        <f>IF(AND(SUMIF('Empresa de Seguros'!$A$7:$A$711,$A75,'Empresa de Seguros'!$B$7:$B$711)+SUMIF(Provedor!$A$7:$A$711,$A75,Provedor!$B$7:$B$711)&lt;&gt;0,C75+H75=0),1,0)</f>
        <v>0</v>
      </c>
      <c r="Q75" s="40">
        <f>IF(AND(SUMIF('Empresa de Seguros'!$A$7:$A$711,$A75,'Empresa de Seguros'!$B$7:$B$711)+SUMIF(Provedor!$A$7:$A$711,$A75,Provedor!$B$7:$B$711)&lt;&gt;0,N75=0),1,0)</f>
        <v>0</v>
      </c>
      <c r="R75" s="40">
        <f t="shared" si="17"/>
        <v>0</v>
      </c>
    </row>
    <row r="76" spans="1:18" ht="14.1" customHeight="1" x14ac:dyDescent="0.2">
      <c r="A76" s="33" t="s">
        <v>24</v>
      </c>
      <c r="B76" s="44" t="s">
        <v>166</v>
      </c>
      <c r="C76" s="77"/>
      <c r="D76" s="77"/>
      <c r="E76" s="77"/>
      <c r="F76" s="45"/>
      <c r="G76" s="45"/>
      <c r="H76" s="77"/>
      <c r="I76" s="35">
        <f t="shared" si="12"/>
        <v>0</v>
      </c>
      <c r="J76" s="35">
        <f t="shared" si="13"/>
        <v>0</v>
      </c>
      <c r="K76" s="35">
        <f t="shared" si="14"/>
        <v>0</v>
      </c>
      <c r="L76" s="77"/>
      <c r="M76" s="77"/>
      <c r="N76" s="35">
        <f t="shared" si="10"/>
        <v>0</v>
      </c>
      <c r="P76" s="40">
        <f>IF(AND(SUMIF('Empresa de Seguros'!$A$7:$A$711,$A76,'Empresa de Seguros'!$B$7:$B$711)+SUMIF(Provedor!$A$7:$A$711,$A76,Provedor!$B$7:$B$711)&lt;&gt;0,C76+H76=0),1,0)</f>
        <v>0</v>
      </c>
      <c r="Q76" s="40">
        <f>IF(AND(SUMIF('Empresa de Seguros'!$A$7:$A$711,$A76,'Empresa de Seguros'!$B$7:$B$711)+SUMIF(Provedor!$A$7:$A$711,$A76,Provedor!$B$7:$B$711)&lt;&gt;0,N76=0),1,0)</f>
        <v>0</v>
      </c>
      <c r="R76" s="40">
        <f t="shared" si="17"/>
        <v>0</v>
      </c>
    </row>
    <row r="77" spans="1:18" ht="14.1" customHeight="1" x14ac:dyDescent="0.2">
      <c r="A77" s="9" t="s">
        <v>168</v>
      </c>
      <c r="B77" s="44"/>
      <c r="C77" s="90"/>
      <c r="D77" s="90"/>
      <c r="E77" s="90"/>
      <c r="F77" s="90"/>
      <c r="G77" s="90"/>
      <c r="H77" s="90"/>
      <c r="I77" s="90"/>
      <c r="J77" s="90"/>
      <c r="K77" s="90"/>
      <c r="L77" s="77"/>
      <c r="M77" s="77"/>
      <c r="N77" s="36">
        <f t="shared" si="10"/>
        <v>0</v>
      </c>
      <c r="Q77" s="40">
        <f>IF(AND(SUMIF('Empresa de Seguros'!$A$7:$A$711,$A77,'Empresa de Seguros'!$B$7:$B$711)+SUMIF(Provedor!$A$7:$A$711,$A77,Provedor!$B$7:$B$711)&lt;&gt;0,N77=0),1,0)</f>
        <v>0</v>
      </c>
    </row>
    <row r="78" spans="1:18" ht="14.1" customHeight="1" x14ac:dyDescent="0.2">
      <c r="A78" s="10" t="s">
        <v>4</v>
      </c>
      <c r="B78" s="44" t="s">
        <v>149</v>
      </c>
      <c r="C78" s="77"/>
      <c r="D78" s="77"/>
      <c r="E78" s="77"/>
      <c r="F78" s="77"/>
      <c r="G78" s="77"/>
      <c r="H78" s="117">
        <f>+F78+G78</f>
        <v>0</v>
      </c>
      <c r="I78" s="35">
        <f t="shared" ref="I78:I85" si="18">+D78+E78</f>
        <v>0</v>
      </c>
      <c r="J78" s="35">
        <f t="shared" ref="J78:J85" si="19">+C78-I78</f>
        <v>0</v>
      </c>
      <c r="K78" s="35">
        <f t="shared" ref="K78:K85" si="20">+H78-J78</f>
        <v>0</v>
      </c>
      <c r="L78" s="77"/>
      <c r="M78" s="77"/>
      <c r="N78" s="35">
        <f t="shared" si="10"/>
        <v>0</v>
      </c>
      <c r="P78" s="40">
        <f>IF(AND(SUMIF('Empresa de Seguros'!$A$7:$A$711,$A78,'Empresa de Seguros'!$B$7:$B$711)+SUMIF(Provedor!$A$7:$A$711,$A78,Provedor!$B$7:$B$711)&lt;&gt;0,C78+H78=0),1,0)</f>
        <v>0</v>
      </c>
      <c r="Q78" s="40">
        <f>IF(AND(SUMIF('Empresa de Seguros'!$A$7:$A$711,$A78,'Empresa de Seguros'!$B$7:$B$711)+SUMIF(Provedor!$A$7:$A$711,$A78,Provedor!$B$7:$B$711)&lt;&gt;0,N78=0),1,0)</f>
        <v>0</v>
      </c>
      <c r="R78" s="40">
        <f t="shared" si="17"/>
        <v>0</v>
      </c>
    </row>
    <row r="79" spans="1:18" ht="14.1" customHeight="1" x14ac:dyDescent="0.2">
      <c r="A79" s="10" t="s">
        <v>5</v>
      </c>
      <c r="B79" s="44" t="s">
        <v>155</v>
      </c>
      <c r="C79" s="77"/>
      <c r="D79" s="77"/>
      <c r="E79" s="77"/>
      <c r="F79" s="77"/>
      <c r="G79" s="77"/>
      <c r="H79" s="117">
        <f>+F79+G79</f>
        <v>0</v>
      </c>
      <c r="I79" s="35">
        <f t="shared" si="18"/>
        <v>0</v>
      </c>
      <c r="J79" s="35">
        <f t="shared" si="19"/>
        <v>0</v>
      </c>
      <c r="K79" s="35">
        <f t="shared" si="20"/>
        <v>0</v>
      </c>
      <c r="L79" s="77"/>
      <c r="M79" s="77"/>
      <c r="N79" s="35">
        <f t="shared" si="10"/>
        <v>0</v>
      </c>
      <c r="P79" s="40">
        <f>IF(AND(SUMIF('Empresa de Seguros'!$A$7:$A$711,$A79,'Empresa de Seguros'!$B$7:$B$711)+SUMIF(Provedor!$A$7:$A$711,$A79,Provedor!$B$7:$B$711)&lt;&gt;0,C79+H79=0),1,0)</f>
        <v>0</v>
      </c>
      <c r="Q79" s="40">
        <f>IF(AND(SUMIF('Empresa de Seguros'!$A$7:$A$711,$A79,'Empresa de Seguros'!$B$7:$B$711)+SUMIF(Provedor!$A$7:$A$711,$A79,Provedor!$B$7:$B$711)&lt;&gt;0,N79=0),1,0)</f>
        <v>0</v>
      </c>
      <c r="R79" s="40">
        <f t="shared" si="17"/>
        <v>0</v>
      </c>
    </row>
    <row r="80" spans="1:18" ht="14.1" customHeight="1" x14ac:dyDescent="0.2">
      <c r="A80" s="10" t="s">
        <v>6</v>
      </c>
      <c r="B80" s="44" t="s">
        <v>161</v>
      </c>
      <c r="C80" s="77"/>
      <c r="D80" s="77"/>
      <c r="E80" s="77"/>
      <c r="F80" s="77"/>
      <c r="G80" s="77"/>
      <c r="H80" s="117">
        <f>+F80+G80</f>
        <v>0</v>
      </c>
      <c r="I80" s="35">
        <f t="shared" si="18"/>
        <v>0</v>
      </c>
      <c r="J80" s="35">
        <f t="shared" si="19"/>
        <v>0</v>
      </c>
      <c r="K80" s="35">
        <f t="shared" si="20"/>
        <v>0</v>
      </c>
      <c r="L80" s="77"/>
      <c r="M80" s="77"/>
      <c r="N80" s="35">
        <f t="shared" si="10"/>
        <v>0</v>
      </c>
      <c r="P80" s="40">
        <f>IF(AND(SUMIF('Empresa de Seguros'!$A$7:$A$711,$A80,'Empresa de Seguros'!$B$7:$B$711)+SUMIF(Provedor!$A$7:$A$711,$A80,Provedor!$B$7:$B$711)&lt;&gt;0,C80+H80=0),1,0)</f>
        <v>0</v>
      </c>
      <c r="Q80" s="40">
        <f>IF(AND(SUMIF('Empresa de Seguros'!$A$7:$A$711,$A80,'Empresa de Seguros'!$B$7:$B$711)+SUMIF(Provedor!$A$7:$A$711,$A80,Provedor!$B$7:$B$711)&lt;&gt;0,N80=0),1,0)</f>
        <v>0</v>
      </c>
      <c r="R80" s="40">
        <f t="shared" si="17"/>
        <v>0</v>
      </c>
    </row>
    <row r="81" spans="1:18" ht="14.1" customHeight="1" x14ac:dyDescent="0.2">
      <c r="A81" s="10" t="s">
        <v>37</v>
      </c>
      <c r="B81" s="44" t="s">
        <v>164</v>
      </c>
      <c r="C81" s="77"/>
      <c r="D81" s="77"/>
      <c r="E81" s="77"/>
      <c r="F81" s="77"/>
      <c r="G81" s="77"/>
      <c r="H81" s="117">
        <f>+F81+G81</f>
        <v>0</v>
      </c>
      <c r="I81" s="35">
        <f t="shared" si="18"/>
        <v>0</v>
      </c>
      <c r="J81" s="35">
        <f t="shared" si="19"/>
        <v>0</v>
      </c>
      <c r="K81" s="35">
        <f t="shared" si="20"/>
        <v>0</v>
      </c>
      <c r="L81" s="77"/>
      <c r="M81" s="77"/>
      <c r="N81" s="35">
        <f t="shared" si="10"/>
        <v>0</v>
      </c>
      <c r="P81" s="40">
        <f>IF(AND(SUMIF('Empresa de Seguros'!$A$7:$A$711,$A81,'Empresa de Seguros'!$B$7:$B$711)+SUMIF(Provedor!$A$7:$A$711,$A81,Provedor!$B$7:$B$711)&lt;&gt;0,C81+H81=0),1,0)</f>
        <v>0</v>
      </c>
      <c r="Q81" s="40">
        <f>IF(AND(SUMIF('Empresa de Seguros'!$A$7:$A$711,$A81,'Empresa de Seguros'!$B$7:$B$711)+SUMIF(Provedor!$A$7:$A$711,$A81,Provedor!$B$7:$B$711)&lt;&gt;0,N81=0),1,0)</f>
        <v>0</v>
      </c>
      <c r="R81" s="40">
        <f t="shared" si="17"/>
        <v>0</v>
      </c>
    </row>
    <row r="82" spans="1:18" ht="14.1" customHeight="1" x14ac:dyDescent="0.2">
      <c r="A82" s="10" t="s">
        <v>38</v>
      </c>
      <c r="B82" s="44" t="s">
        <v>165</v>
      </c>
      <c r="C82" s="77"/>
      <c r="D82" s="77"/>
      <c r="E82" s="77"/>
      <c r="F82" s="77"/>
      <c r="G82" s="77"/>
      <c r="H82" s="117">
        <f>+F82+G82</f>
        <v>0</v>
      </c>
      <c r="I82" s="35">
        <f t="shared" si="18"/>
        <v>0</v>
      </c>
      <c r="J82" s="35">
        <f t="shared" si="19"/>
        <v>0</v>
      </c>
      <c r="K82" s="35">
        <f t="shared" si="20"/>
        <v>0</v>
      </c>
      <c r="L82" s="77"/>
      <c r="M82" s="77"/>
      <c r="N82" s="35">
        <f t="shared" si="10"/>
        <v>0</v>
      </c>
      <c r="P82" s="40">
        <f>IF(AND(SUMIF('Empresa de Seguros'!$A$7:$A$711,$A82,'Empresa de Seguros'!$B$7:$B$711)+SUMIF(Provedor!$A$7:$A$711,$A82,Provedor!$B$7:$B$711)&lt;&gt;0,C82+H82=0),1,0)</f>
        <v>0</v>
      </c>
      <c r="Q82" s="40">
        <f>IF(AND(SUMIF('Empresa de Seguros'!$A$7:$A$711,$A82,'Empresa de Seguros'!$B$7:$B$711)+SUMIF(Provedor!$A$7:$A$711,$A82,Provedor!$B$7:$B$711)&lt;&gt;0,N82=0),1,0)</f>
        <v>0</v>
      </c>
      <c r="R82" s="40">
        <f t="shared" si="17"/>
        <v>0</v>
      </c>
    </row>
    <row r="83" spans="1:18" ht="14.1" customHeight="1" x14ac:dyDescent="0.2">
      <c r="A83" s="10" t="s">
        <v>39</v>
      </c>
      <c r="B83" s="44" t="s">
        <v>166</v>
      </c>
      <c r="C83" s="77"/>
      <c r="D83" s="77"/>
      <c r="E83" s="77"/>
      <c r="F83" s="40"/>
      <c r="G83" s="40"/>
      <c r="H83" s="77"/>
      <c r="I83" s="35">
        <f t="shared" si="18"/>
        <v>0</v>
      </c>
      <c r="J83" s="35">
        <f t="shared" si="19"/>
        <v>0</v>
      </c>
      <c r="K83" s="35">
        <f t="shared" si="20"/>
        <v>0</v>
      </c>
      <c r="L83" s="77"/>
      <c r="M83" s="77"/>
      <c r="N83" s="35">
        <f t="shared" si="10"/>
        <v>0</v>
      </c>
      <c r="P83" s="40">
        <f>IF(AND(SUMIF('Empresa de Seguros'!$A$7:$A$711,$A83,'Empresa de Seguros'!$B$7:$B$711)+SUMIF(Provedor!$A$7:$A$711,$A83,Provedor!$B$7:$B$711)&lt;&gt;0,C83+H83=0),1,0)</f>
        <v>0</v>
      </c>
      <c r="Q83" s="40">
        <f>IF(AND(SUMIF('Empresa de Seguros'!$A$7:$A$711,$A83,'Empresa de Seguros'!$B$7:$B$711)+SUMIF(Provedor!$A$7:$A$711,$A83,Provedor!$B$7:$B$711)&lt;&gt;0,N83=0),1,0)</f>
        <v>0</v>
      </c>
      <c r="R83" s="40">
        <f t="shared" si="17"/>
        <v>0</v>
      </c>
    </row>
    <row r="84" spans="1:18" ht="14.1" customHeight="1" x14ac:dyDescent="0.2">
      <c r="A84" s="10" t="s">
        <v>11</v>
      </c>
      <c r="B84" s="44" t="s">
        <v>166</v>
      </c>
      <c r="C84" s="77"/>
      <c r="D84" s="77"/>
      <c r="E84" s="77"/>
      <c r="F84" s="40"/>
      <c r="G84" s="40"/>
      <c r="H84" s="77"/>
      <c r="I84" s="35">
        <f t="shared" si="18"/>
        <v>0</v>
      </c>
      <c r="J84" s="35">
        <f t="shared" si="19"/>
        <v>0</v>
      </c>
      <c r="K84" s="35">
        <f t="shared" si="20"/>
        <v>0</v>
      </c>
      <c r="L84" s="77"/>
      <c r="M84" s="77"/>
      <c r="N84" s="35">
        <f t="shared" si="10"/>
        <v>0</v>
      </c>
      <c r="P84" s="40">
        <f>IF(AND(SUMIF('Empresa de Seguros'!$A$7:$A$711,$A84,'Empresa de Seguros'!$B$7:$B$711)+SUMIF(Provedor!$A$7:$A$711,$A84,Provedor!$B$7:$B$711)&lt;&gt;0,C84+H84=0),1,0)</f>
        <v>0</v>
      </c>
      <c r="Q84" s="40">
        <f>IF(AND(SUMIF('Empresa de Seguros'!$A$7:$A$711,$A84,'Empresa de Seguros'!$B$7:$B$711)+SUMIF(Provedor!$A$7:$A$711,$A84,Provedor!$B$7:$B$711)&lt;&gt;0,N84=0),1,0)</f>
        <v>0</v>
      </c>
      <c r="R84" s="40">
        <f t="shared" si="17"/>
        <v>0</v>
      </c>
    </row>
    <row r="85" spans="1:18" ht="14.1" customHeight="1" x14ac:dyDescent="0.2">
      <c r="A85" s="10" t="s">
        <v>7</v>
      </c>
      <c r="B85" s="44" t="s">
        <v>166</v>
      </c>
      <c r="C85" s="77"/>
      <c r="D85" s="77"/>
      <c r="E85" s="77"/>
      <c r="F85" s="40"/>
      <c r="G85" s="40"/>
      <c r="H85" s="77"/>
      <c r="I85" s="35">
        <f t="shared" si="18"/>
        <v>0</v>
      </c>
      <c r="J85" s="35">
        <f t="shared" si="19"/>
        <v>0</v>
      </c>
      <c r="K85" s="35">
        <f t="shared" si="20"/>
        <v>0</v>
      </c>
      <c r="L85" s="77"/>
      <c r="M85" s="77"/>
      <c r="N85" s="35">
        <f t="shared" si="10"/>
        <v>0</v>
      </c>
      <c r="P85" s="40">
        <f>IF(AND(SUMIF('Empresa de Seguros'!$A$7:$A$711,$A85,'Empresa de Seguros'!$B$7:$B$711)+SUMIF(Provedor!$A$7:$A$711,$A85,Provedor!$B$7:$B$711)&lt;&gt;0,C85+H85=0),1,0)</f>
        <v>0</v>
      </c>
      <c r="Q85" s="40">
        <f>IF(AND(SUMIF('Empresa de Seguros'!$A$7:$A$711,$A85,'Empresa de Seguros'!$B$7:$B$711)+SUMIF(Provedor!$A$7:$A$711,$A85,Provedor!$B$7:$B$711)&lt;&gt;0,N85=0),1,0)</f>
        <v>0</v>
      </c>
      <c r="R85" s="40">
        <f t="shared" si="17"/>
        <v>0</v>
      </c>
    </row>
    <row r="86" spans="1:18" x14ac:dyDescent="0.2">
      <c r="A86" s="47"/>
      <c r="B86" s="48"/>
      <c r="C86" s="49"/>
      <c r="D86" s="49"/>
      <c r="E86" s="49"/>
      <c r="F86" s="49"/>
      <c r="G86" s="49"/>
      <c r="H86" s="49"/>
      <c r="I86" s="49"/>
      <c r="J86" s="49"/>
      <c r="K86" s="49"/>
      <c r="L86" s="49"/>
      <c r="M86" s="49"/>
      <c r="N86" s="49"/>
    </row>
    <row r="87" spans="1:18" x14ac:dyDescent="0.2">
      <c r="C87" s="40"/>
      <c r="D87" s="40"/>
      <c r="E87" s="40"/>
      <c r="F87" s="40"/>
      <c r="G87" s="40"/>
      <c r="H87" s="40"/>
      <c r="I87" s="40"/>
      <c r="J87" s="40"/>
      <c r="K87" s="40"/>
      <c r="L87" s="40"/>
      <c r="M87" s="40"/>
      <c r="N87" s="40"/>
    </row>
  </sheetData>
  <sheetProtection algorithmName="SHA-512" hashValue="00cUC70u+XUIHsQcuM4qW70D4lu5PLadHQkFwgJ5uLsRs787oiRRpMzjei7ZWX4dc4TJTzxR+jnfhxBQ/v0Mdg==" saltValue="P3/N9WjfhXHo7YaciAYPmw==" spinCount="100000" sheet="1" objects="1" scenarios="1"/>
  <mergeCells count="12">
    <mergeCell ref="N4:N5"/>
    <mergeCell ref="F4:H4"/>
    <mergeCell ref="C3:K3"/>
    <mergeCell ref="L3:N3"/>
    <mergeCell ref="C4:C5"/>
    <mergeCell ref="D4:D5"/>
    <mergeCell ref="E4:E5"/>
    <mergeCell ref="I4:I5"/>
    <mergeCell ref="J4:J5"/>
    <mergeCell ref="K4:K5"/>
    <mergeCell ref="L4:L5"/>
    <mergeCell ref="M4:M5"/>
  </mergeCells>
  <dataValidations count="1">
    <dataValidation type="whole" operator="greaterThanOrEqual" allowBlank="1" showInputMessage="1" showErrorMessage="1" error="Esta célula deverá contar um inteiro maior ou igual que zero" sqref="C9:C12 C14:C17 F9:G12 F14:G17 L46 L6:M7 L9:M9 L11:M12 M10 L14:M14 L16:M17 M15 L19:M19 F19:G20 L39:M43 M45 L49:M49 C39:G43 L33:M36 C49:G49 G45 C51:E62 H62 H64:H68 H71:H72 H74:H76 C64:E68 C71:E72 C74:E76 C78:E85 F78:G82 H83:H85 L74:M85 L71:M72 L64:M68 L52:L62 M53:M62 M51 M20 C19:C20 L22:M22 L24:M24 C33:C35 C22:C23 F22:G23 M23 F33:G35 C26:C28 C30:C31 F30:G31 F26:G28 L26:M28 L30:M31 C45:E46 F46 F53:G61 F52 G51" xr:uid="{00000000-0002-0000-0700-000000000000}">
      <formula1>0</formula1>
    </dataValidation>
  </dataValidations>
  <pageMargins left="0.7" right="0.7" top="0.75" bottom="0.75" header="0.3" footer="0.3"/>
  <pageSetup paperSize="9" orientation="portrait" r:id="rId1"/>
  <ignoredErrors>
    <ignoredError sqref="N15 H10:H23 N10" formula="1"/>
    <ignoredError sqref="H36:I36 H69:I70 I64:I68 H73:I73 I71:I72 H77:I82 I74:I76 H86:I87 I83:I85 I38:I62 H63:I63 H39:H61 I9:I20"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lha5"/>
  <dimension ref="A1:L162"/>
  <sheetViews>
    <sheetView showGridLines="0" topLeftCell="E1" workbookViewId="0">
      <selection activeCell="E1" sqref="E1"/>
    </sheetView>
  </sheetViews>
  <sheetFormatPr defaultColWidth="9.140625" defaultRowHeight="12.75" x14ac:dyDescent="0.2"/>
  <cols>
    <col min="1" max="1" width="58.140625" style="70" hidden="1" customWidth="1"/>
    <col min="2" max="2" width="29.7109375" style="70" hidden="1" customWidth="1"/>
    <col min="3" max="3" width="13.140625" style="70" hidden="1" customWidth="1"/>
    <col min="4" max="4" width="12.5703125" style="70" hidden="1" customWidth="1"/>
    <col min="5" max="5" width="87.7109375" style="70" customWidth="1"/>
    <col min="6" max="6" width="8.7109375" style="70" customWidth="1"/>
    <col min="7" max="7" width="21.7109375" style="70" customWidth="1"/>
    <col min="8" max="16384" width="9.140625" style="70"/>
  </cols>
  <sheetData>
    <row r="1" spans="1:7" s="64" customFormat="1" ht="22.5" x14ac:dyDescent="0.2">
      <c r="A1" s="61" t="s">
        <v>8</v>
      </c>
      <c r="B1" s="61" t="s">
        <v>10</v>
      </c>
      <c r="C1" s="61" t="s">
        <v>9</v>
      </c>
      <c r="D1" s="61" t="s">
        <v>16</v>
      </c>
      <c r="E1" s="62" t="s">
        <v>18</v>
      </c>
      <c r="F1" s="61" t="s">
        <v>17</v>
      </c>
      <c r="G1" s="82" t="s">
        <v>317</v>
      </c>
    </row>
    <row r="2" spans="1:7" s="64" customFormat="1" ht="38.25" x14ac:dyDescent="0.2">
      <c r="A2" s="65"/>
      <c r="B2" s="65"/>
      <c r="C2" s="65"/>
      <c r="D2" s="65"/>
      <c r="E2" s="66" t="s">
        <v>265</v>
      </c>
      <c r="F2" s="67">
        <f>+IF(SUM('Empresa de Seguros'!$B$89:$AU$89)=0,0,1)</f>
        <v>0</v>
      </c>
      <c r="G2" s="63" t="str">
        <f>+IF(F2=1,"Erro","")</f>
        <v/>
      </c>
    </row>
    <row r="3" spans="1:7" s="64" customFormat="1" ht="38.25" x14ac:dyDescent="0.2">
      <c r="A3" s="65"/>
      <c r="B3" s="65"/>
      <c r="C3" s="65"/>
      <c r="D3" s="65"/>
      <c r="E3" s="66" t="s">
        <v>266</v>
      </c>
      <c r="F3" s="67">
        <f>+IF(SUM('Empresa de Seguros'!$B$178:$AU$178)=0,0,1)</f>
        <v>0</v>
      </c>
      <c r="G3" s="63" t="str">
        <f t="shared" ref="G3:G75" si="0">+IF(F3=1,"Erro","")</f>
        <v/>
      </c>
    </row>
    <row r="4" spans="1:7" s="64" customFormat="1" ht="38.25" x14ac:dyDescent="0.2">
      <c r="A4" s="65"/>
      <c r="B4" s="65"/>
      <c r="C4" s="65"/>
      <c r="D4" s="65"/>
      <c r="E4" s="66" t="s">
        <v>267</v>
      </c>
      <c r="F4" s="67">
        <f>+IF(SUM('Empresa de Seguros'!$B$267:$AU$267)=0,0,1)</f>
        <v>0</v>
      </c>
      <c r="G4" s="63" t="str">
        <f t="shared" si="0"/>
        <v/>
      </c>
    </row>
    <row r="5" spans="1:7" s="64" customFormat="1" ht="38.25" x14ac:dyDescent="0.2">
      <c r="A5" s="65"/>
      <c r="B5" s="65"/>
      <c r="C5" s="65"/>
      <c r="D5" s="65"/>
      <c r="E5" s="66" t="s">
        <v>268</v>
      </c>
      <c r="F5" s="67">
        <f>+IF(SUM('Empresa de Seguros'!$B$356:$AU$356)=0,0,1)</f>
        <v>0</v>
      </c>
      <c r="G5" s="63" t="str">
        <f t="shared" si="0"/>
        <v/>
      </c>
    </row>
    <row r="6" spans="1:7" s="64" customFormat="1" ht="38.25" x14ac:dyDescent="0.2">
      <c r="A6" s="65"/>
      <c r="B6" s="65"/>
      <c r="C6" s="65"/>
      <c r="D6" s="65"/>
      <c r="E6" s="66" t="s">
        <v>269</v>
      </c>
      <c r="F6" s="67">
        <f>+IF(SUM('Empresa de Seguros'!$B$445:$AU$445)=0,0,1)</f>
        <v>0</v>
      </c>
      <c r="G6" s="63" t="str">
        <f t="shared" si="0"/>
        <v/>
      </c>
    </row>
    <row r="7" spans="1:7" s="64" customFormat="1" ht="38.25" x14ac:dyDescent="0.2">
      <c r="A7" s="65"/>
      <c r="B7" s="65"/>
      <c r="C7" s="65"/>
      <c r="D7" s="65"/>
      <c r="E7" s="66" t="s">
        <v>270</v>
      </c>
      <c r="F7" s="67">
        <f>+IF(SUM('Empresa de Seguros'!$B$534:$AU$534)=0,0,1)</f>
        <v>0</v>
      </c>
      <c r="G7" s="63" t="str">
        <f t="shared" si="0"/>
        <v/>
      </c>
    </row>
    <row r="8" spans="1:7" s="64" customFormat="1" ht="38.25" x14ac:dyDescent="0.2">
      <c r="A8" s="65"/>
      <c r="B8" s="65"/>
      <c r="C8" s="65"/>
      <c r="D8" s="65"/>
      <c r="E8" s="66" t="s">
        <v>271</v>
      </c>
      <c r="F8" s="67">
        <f>+IF(SUM('Empresa de Seguros'!$B$623:$AU$623)=0,0,1)</f>
        <v>0</v>
      </c>
      <c r="G8" s="63" t="str">
        <f t="shared" si="0"/>
        <v/>
      </c>
    </row>
    <row r="9" spans="1:7" s="64" customFormat="1" ht="38.25" x14ac:dyDescent="0.2">
      <c r="A9" s="65"/>
      <c r="B9" s="65"/>
      <c r="C9" s="65"/>
      <c r="D9" s="65"/>
      <c r="E9" s="66" t="s">
        <v>272</v>
      </c>
      <c r="F9" s="67">
        <f>+IF(SUM('Empresa de Seguros'!$B$712:$AU$712)=0,0,1)</f>
        <v>0</v>
      </c>
      <c r="G9" s="63" t="str">
        <f t="shared" si="0"/>
        <v/>
      </c>
    </row>
    <row r="10" spans="1:7" s="64" customFormat="1" ht="38.25" x14ac:dyDescent="0.2">
      <c r="A10" s="65"/>
      <c r="B10" s="65"/>
      <c r="C10" s="65"/>
      <c r="D10" s="65"/>
      <c r="E10" s="66" t="s">
        <v>273</v>
      </c>
      <c r="F10" s="68">
        <f>+IF(SUM(Provedor!$B$89:$AU$89)=0,0,1)</f>
        <v>0</v>
      </c>
      <c r="G10" s="63" t="str">
        <f t="shared" si="0"/>
        <v/>
      </c>
    </row>
    <row r="11" spans="1:7" s="64" customFormat="1" ht="38.25" x14ac:dyDescent="0.2">
      <c r="A11" s="65"/>
      <c r="B11" s="65"/>
      <c r="C11" s="65"/>
      <c r="D11" s="65"/>
      <c r="E11" s="66" t="s">
        <v>274</v>
      </c>
      <c r="F11" s="68">
        <f>+IF(SUM(Provedor!$B$178:$AU$178)=0,0,1)</f>
        <v>0</v>
      </c>
      <c r="G11" s="63" t="str">
        <f t="shared" si="0"/>
        <v/>
      </c>
    </row>
    <row r="12" spans="1:7" s="64" customFormat="1" ht="38.25" x14ac:dyDescent="0.2">
      <c r="A12" s="65"/>
      <c r="B12" s="65"/>
      <c r="C12" s="65"/>
      <c r="D12" s="65"/>
      <c r="E12" s="66" t="s">
        <v>275</v>
      </c>
      <c r="F12" s="68">
        <f>+IF(SUM(Provedor!$B$267:$AU$267)=0,0,1)</f>
        <v>0</v>
      </c>
      <c r="G12" s="63" t="str">
        <f t="shared" si="0"/>
        <v/>
      </c>
    </row>
    <row r="13" spans="1:7" s="64" customFormat="1" ht="38.25" x14ac:dyDescent="0.2">
      <c r="A13" s="65"/>
      <c r="B13" s="65"/>
      <c r="C13" s="65"/>
      <c r="D13" s="65"/>
      <c r="E13" s="66" t="s">
        <v>276</v>
      </c>
      <c r="F13" s="68">
        <f>+IF(SUM(Provedor!$B$356:$AU$356)=0,0,1)</f>
        <v>0</v>
      </c>
      <c r="G13" s="63" t="str">
        <f t="shared" si="0"/>
        <v/>
      </c>
    </row>
    <row r="14" spans="1:7" s="64" customFormat="1" ht="38.25" x14ac:dyDescent="0.2">
      <c r="A14" s="65"/>
      <c r="B14" s="65"/>
      <c r="C14" s="65"/>
      <c r="D14" s="65"/>
      <c r="E14" s="66" t="s">
        <v>277</v>
      </c>
      <c r="F14" s="68">
        <f>+IF(SUM(Provedor!$B$445:$AU$445)=0,0,1)</f>
        <v>0</v>
      </c>
      <c r="G14" s="63" t="str">
        <f t="shared" si="0"/>
        <v/>
      </c>
    </row>
    <row r="15" spans="1:7" s="64" customFormat="1" ht="38.25" x14ac:dyDescent="0.2">
      <c r="A15" s="65"/>
      <c r="B15" s="65"/>
      <c r="C15" s="65"/>
      <c r="D15" s="65"/>
      <c r="E15" s="66" t="s">
        <v>278</v>
      </c>
      <c r="F15" s="68">
        <f>+IF(SUM(Provedor!$B$534:$AU$534)=0,0,1)</f>
        <v>0</v>
      </c>
      <c r="G15" s="63" t="str">
        <f t="shared" si="0"/>
        <v/>
      </c>
    </row>
    <row r="16" spans="1:7" s="64" customFormat="1" ht="38.25" x14ac:dyDescent="0.2">
      <c r="A16" s="65"/>
      <c r="B16" s="65"/>
      <c r="C16" s="65"/>
      <c r="D16" s="65"/>
      <c r="E16" s="66" t="s">
        <v>279</v>
      </c>
      <c r="F16" s="68">
        <f>+IF(SUM(Provedor!$B$623:$AU$623)=0,0,1)</f>
        <v>0</v>
      </c>
      <c r="G16" s="63" t="str">
        <f t="shared" si="0"/>
        <v/>
      </c>
    </row>
    <row r="17" spans="1:12" s="64" customFormat="1" ht="38.25" x14ac:dyDescent="0.2">
      <c r="A17" s="65"/>
      <c r="B17" s="65"/>
      <c r="C17" s="65"/>
      <c r="D17" s="65"/>
      <c r="E17" s="66" t="s">
        <v>280</v>
      </c>
      <c r="F17" s="68">
        <f>+IF(SUM(Provedor!$B$712:$AU$712)=0,0,1)</f>
        <v>0</v>
      </c>
      <c r="G17" s="63" t="str">
        <f t="shared" si="0"/>
        <v/>
      </c>
    </row>
    <row r="18" spans="1:12" s="64" customFormat="1" ht="51" x14ac:dyDescent="0.2">
      <c r="A18" s="65"/>
      <c r="B18" s="65"/>
      <c r="C18" s="65"/>
      <c r="D18" s="65"/>
      <c r="E18" s="69" t="s">
        <v>184</v>
      </c>
      <c r="F18" s="68">
        <f>+IF(AND('Unidades de Risco'!$C$56=0,SUM('Unidades de Risco'!$C$57:$C$59)&lt;&gt;0),1,0)</f>
        <v>0</v>
      </c>
      <c r="G18" s="63" t="str">
        <f t="shared" si="0"/>
        <v/>
      </c>
      <c r="K18" s="95"/>
      <c r="L18" s="95"/>
    </row>
    <row r="19" spans="1:12" s="64" customFormat="1" ht="51" x14ac:dyDescent="0.2">
      <c r="A19" s="65"/>
      <c r="B19" s="65"/>
      <c r="C19" s="65"/>
      <c r="D19" s="65"/>
      <c r="E19" s="69" t="s">
        <v>185</v>
      </c>
      <c r="F19" s="68">
        <f>+IF(AND('Unidades de Risco'!$D$56=0,SUM('Unidades de Risco'!$D$57:$D$59)&lt;&gt;0),1,0)</f>
        <v>0</v>
      </c>
      <c r="G19" s="63" t="str">
        <f t="shared" si="0"/>
        <v/>
      </c>
      <c r="K19" s="95"/>
      <c r="L19" s="95"/>
    </row>
    <row r="20" spans="1:12" s="64" customFormat="1" ht="51" x14ac:dyDescent="0.2">
      <c r="A20" s="65"/>
      <c r="B20" s="65"/>
      <c r="C20" s="65"/>
      <c r="D20" s="65"/>
      <c r="E20" s="69" t="s">
        <v>353</v>
      </c>
      <c r="F20" s="68">
        <f>+IF(AND('Unidades de Risco'!$E$56=0,SUM('Unidades de Risco'!$E$57:$E$59)&lt;&gt;0),1,0)</f>
        <v>0</v>
      </c>
      <c r="G20" s="63" t="str">
        <f t="shared" si="0"/>
        <v/>
      </c>
      <c r="K20" s="95"/>
      <c r="L20" s="95"/>
    </row>
    <row r="21" spans="1:12" s="64" customFormat="1" ht="51" x14ac:dyDescent="0.2">
      <c r="A21" s="65"/>
      <c r="B21" s="65"/>
      <c r="C21" s="65"/>
      <c r="D21" s="65"/>
      <c r="E21" s="69" t="s">
        <v>299</v>
      </c>
      <c r="F21" s="68">
        <f>+IF(AND('Unidades de Risco'!$F$56=0,SUM('Unidades de Risco'!$F$57:$F$59)&lt;&gt;0),1,0)</f>
        <v>0</v>
      </c>
      <c r="G21" s="63" t="str">
        <f t="shared" si="0"/>
        <v/>
      </c>
      <c r="K21" s="95"/>
      <c r="L21" s="95"/>
    </row>
    <row r="22" spans="1:12" s="64" customFormat="1" ht="51" x14ac:dyDescent="0.2">
      <c r="A22" s="65"/>
      <c r="B22" s="65"/>
      <c r="C22" s="65"/>
      <c r="D22" s="65"/>
      <c r="E22" s="69" t="s">
        <v>300</v>
      </c>
      <c r="F22" s="68">
        <f>+IF(AND('Unidades de Risco'!$G$56=0,SUM('Unidades de Risco'!$G$57:$G$59)&lt;&gt;0),1,0)</f>
        <v>0</v>
      </c>
      <c r="G22" s="63" t="str">
        <f t="shared" si="0"/>
        <v/>
      </c>
      <c r="K22" s="95"/>
      <c r="L22" s="95"/>
    </row>
    <row r="23" spans="1:12" s="64" customFormat="1" ht="38.25" x14ac:dyDescent="0.2">
      <c r="A23" s="65"/>
      <c r="B23" s="65"/>
      <c r="C23" s="65"/>
      <c r="D23" s="65"/>
      <c r="E23" s="69" t="s">
        <v>186</v>
      </c>
      <c r="F23" s="68">
        <f>+IF(AND('Unidades de Risco'!$L$56=0,SUM('Unidades de Risco'!$L$57:$L$59)&lt;&gt;0),1,0)</f>
        <v>0</v>
      </c>
      <c r="G23" s="63" t="str">
        <f t="shared" si="0"/>
        <v/>
      </c>
      <c r="K23" s="95"/>
      <c r="L23" s="95"/>
    </row>
    <row r="24" spans="1:12" s="64" customFormat="1" ht="38.25" x14ac:dyDescent="0.2">
      <c r="A24" s="65"/>
      <c r="B24" s="65"/>
      <c r="C24" s="65"/>
      <c r="D24" s="65"/>
      <c r="E24" s="69" t="s">
        <v>187</v>
      </c>
      <c r="F24" s="68">
        <f>+IF(AND('Unidades de Risco'!$M$56=0,SUM('Unidades de Risco'!$M$57:$M$59)&lt;&gt;0),1,0)</f>
        <v>0</v>
      </c>
      <c r="G24" s="63" t="str">
        <f t="shared" si="0"/>
        <v/>
      </c>
      <c r="K24" s="95"/>
      <c r="L24" s="95"/>
    </row>
    <row r="25" spans="1:12" ht="38.25" x14ac:dyDescent="0.2">
      <c r="A25" s="80" t="s">
        <v>323</v>
      </c>
      <c r="E25" s="71" t="str">
        <f t="shared" ref="E25:E32" si="1">+"Em ''Contratos de seguro Vida'', Não Ligados, ''"&amp;A25&amp;"'', existe(m) reclamação(ões) e, no entanto, não são reportadas unidades de risco na folha ''Unidades de Risco''."</f>
        <v>Em ''Contratos de seguro Vida'', Não Ligados, ''Financeiros com participação nos resultados - excluindo PPR,PPE, PPR/E e operações de capitalização'', existe(m) reclamação(ões) e, no entanto, não são reportadas unidades de risco na folha ''Unidades de Risco''.</v>
      </c>
      <c r="F25" s="67">
        <f>+IF(SUMIF('Unidades de Risco'!$A$6:$A$85,A25,'Unidades de Risco'!$P$6:$P$85)=0,0,1)</f>
        <v>0</v>
      </c>
      <c r="G25" s="63" t="str">
        <f t="shared" si="0"/>
        <v/>
      </c>
    </row>
    <row r="26" spans="1:12" ht="38.25" x14ac:dyDescent="0.2">
      <c r="A26" s="80" t="s">
        <v>293</v>
      </c>
      <c r="E26" s="71" t="str">
        <f t="shared" si="1"/>
        <v>Em ''Contratos de seguro Vida'', Não Ligados, ''Financeiros com participação nos resultados - PPR,PPE, PPR/E'', existe(m) reclamação(ões) e, no entanto, não são reportadas unidades de risco na folha ''Unidades de Risco''.</v>
      </c>
      <c r="F26" s="67">
        <f>+IF(SUMIF('Unidades de Risco'!$A$6:$A$85,A26,'Unidades de Risco'!$P$6:$P$85)=0,0,1)</f>
        <v>0</v>
      </c>
      <c r="G26" s="63" t="str">
        <f t="shared" si="0"/>
        <v/>
      </c>
    </row>
    <row r="27" spans="1:12" ht="38.25" x14ac:dyDescent="0.2">
      <c r="A27" s="80" t="s">
        <v>294</v>
      </c>
      <c r="E27" s="71" t="str">
        <f t="shared" si="1"/>
        <v>Em ''Contratos de seguro Vida'', Não Ligados, ''Temporários com participação nos resultados'', existe(m) reclamação(ões) e, no entanto, não são reportadas unidades de risco na folha ''Unidades de Risco''.</v>
      </c>
      <c r="F27" s="67">
        <f>+IF(SUMIF('Unidades de Risco'!$A$6:$A$85,A27,'Unidades de Risco'!$P$6:$P$85)=0,0,1)</f>
        <v>0</v>
      </c>
      <c r="G27" s="63" t="str">
        <f t="shared" si="0"/>
        <v/>
      </c>
    </row>
    <row r="28" spans="1:12" ht="25.5" x14ac:dyDescent="0.2">
      <c r="A28" s="80" t="s">
        <v>295</v>
      </c>
      <c r="E28" s="71" t="str">
        <f t="shared" si="1"/>
        <v>Em ''Contratos de seguro Vida'', Não Ligados, ''Outros com participação nos resultados'', existe(m) reclamação(ões) e, no entanto, não são reportadas unidades de risco na folha ''Unidades de Risco''.</v>
      </c>
      <c r="F28" s="67">
        <f>+IF(SUMIF('Unidades de Risco'!$A$6:$A$85,A28,'Unidades de Risco'!$P$6:$P$85)=0,0,1)</f>
        <v>0</v>
      </c>
      <c r="G28" s="63" t="str">
        <f t="shared" si="0"/>
        <v/>
      </c>
    </row>
    <row r="29" spans="1:12" ht="38.25" x14ac:dyDescent="0.2">
      <c r="A29" s="80" t="s">
        <v>324</v>
      </c>
      <c r="E29" s="71" t="str">
        <f t="shared" si="1"/>
        <v>Em ''Contratos de seguro Vida'', Não Ligados, ''Financeiros sem participação nos resultados - excluindo PPR,PPE, PPR/E e operações de capitalização'', existe(m) reclamação(ões) e, no entanto, não são reportadas unidades de risco na folha ''Unidades de Risco''.</v>
      </c>
      <c r="F29" s="67">
        <f>+IF(SUMIF('Unidades de Risco'!$A$6:$A$85,A29,'Unidades de Risco'!$P$6:$P$85)=0,0,1)</f>
        <v>0</v>
      </c>
      <c r="G29" s="63" t="str">
        <f t="shared" si="0"/>
        <v/>
      </c>
    </row>
    <row r="30" spans="1:12" ht="38.25" x14ac:dyDescent="0.2">
      <c r="A30" s="80" t="s">
        <v>296</v>
      </c>
      <c r="E30" s="71" t="str">
        <f t="shared" si="1"/>
        <v>Em ''Contratos de seguro Vida'', Não Ligados, ''Financeiros sem participação nos resultados - PPR,PPE, PPR/E'', existe(m) reclamação(ões) e, no entanto, não são reportadas unidades de risco na folha ''Unidades de Risco''.</v>
      </c>
      <c r="F30" s="67">
        <f>+IF(SUMIF('Unidades de Risco'!$A$6:$A$85,A30,'Unidades de Risco'!$P$6:$P$85)=0,0,1)</f>
        <v>0</v>
      </c>
      <c r="G30" s="63" t="str">
        <f t="shared" si="0"/>
        <v/>
      </c>
    </row>
    <row r="31" spans="1:12" ht="38.25" x14ac:dyDescent="0.2">
      <c r="A31" s="80" t="s">
        <v>297</v>
      </c>
      <c r="E31" s="71" t="str">
        <f t="shared" si="1"/>
        <v>Em ''Contratos de seguro Vida'', Não Ligados, ''Temporários sem participação nos resultados'', existe(m) reclamação(ões) e, no entanto, não são reportadas unidades de risco na folha ''Unidades de Risco''.</v>
      </c>
      <c r="F31" s="67">
        <f>+IF(SUMIF('Unidades de Risco'!$A$6:$A$85,A31,'Unidades de Risco'!$P$6:$P$85)=0,0,1)</f>
        <v>0</v>
      </c>
      <c r="G31" s="63" t="str">
        <f t="shared" si="0"/>
        <v/>
      </c>
    </row>
    <row r="32" spans="1:12" ht="25.5" x14ac:dyDescent="0.2">
      <c r="A32" s="80" t="s">
        <v>298</v>
      </c>
      <c r="E32" s="71" t="str">
        <f t="shared" si="1"/>
        <v>Em ''Contratos de seguro Vida'', Não Ligados, ''Outros sem participação nos resultados'', existe(m) reclamação(ões) e, no entanto, não são reportadas unidades de risco na folha ''Unidades de Risco''.</v>
      </c>
      <c r="F32" s="67">
        <f>+IF(SUMIF('Unidades de Risco'!$A$6:$A$85,A32,'Unidades de Risco'!$P$6:$P$85)=0,0,1)</f>
        <v>0</v>
      </c>
      <c r="G32" s="63" t="str">
        <f t="shared" si="0"/>
        <v/>
      </c>
    </row>
    <row r="33" spans="1:7" ht="38.25" x14ac:dyDescent="0.2">
      <c r="A33" s="87" t="s">
        <v>325</v>
      </c>
      <c r="E33" s="71" t="str">
        <f>+"Em ''Contratos de seguro Vida'', ''"&amp;A33&amp;"'', existe(m) reclamação(ões) e, no entanto, não são reportadas unidades de risco na folha ''Unidades de Risco''."</f>
        <v>Em ''Contratos de seguro Vida'', ''Ligados - excluindo PPR,PPE, PPR/E e operações de capitalização'', existe(m) reclamação(ões) e, no entanto, não são reportadas unidades de risco na folha ''Unidades de Risco''.</v>
      </c>
      <c r="F33" s="67">
        <f>+IF(SUMIF('Unidades de Risco'!$A$6:$A$85,A33,'Unidades de Risco'!$P$6:$P$85)=0,0,1)</f>
        <v>0</v>
      </c>
      <c r="G33" s="63" t="str">
        <f t="shared" si="0"/>
        <v/>
      </c>
    </row>
    <row r="34" spans="1:7" ht="25.5" x14ac:dyDescent="0.2">
      <c r="A34" s="80" t="s">
        <v>49</v>
      </c>
      <c r="E34" s="71" t="str">
        <f>+"Em ''Contratos de seguro Vida'', ''"&amp;A34&amp;"'', existe(m) reclamação(ões) e, no entanto, não são reportadas unidades de risco na folha ''Unidades de Risco''."</f>
        <v>Em ''Contratos de seguro Vida'', ''Ligados - PPR,PPE, PPR/E'', existe(m) reclamação(ões) e, no entanto, não são reportadas unidades de risco na folha ''Unidades de Risco''.</v>
      </c>
      <c r="F34" s="67">
        <f>+IF(SUMIF('Unidades de Risco'!$A$6:$A$85,A34,'Unidades de Risco'!$P$6:$P$85)=0,0,1)</f>
        <v>0</v>
      </c>
      <c r="G34" s="63" t="str">
        <f t="shared" si="0"/>
        <v/>
      </c>
    </row>
    <row r="35" spans="1:7" ht="25.5" x14ac:dyDescent="0.2">
      <c r="A35" s="81" t="s">
        <v>321</v>
      </c>
      <c r="E35" s="71" t="str">
        <f>+"Em ''Contratos de seguro Vida'', ''"&amp;A35&amp;"'', existe(m) reclamação(ões) e, no entanto, não são reportadas unidades de risco na folha ''Unidades de Risco''."</f>
        <v>Em ''Contratos de seguro Vida'', ''Operações de capitalização não ligadas'', existe(m) reclamação(ões) e, no entanto, não são reportadas unidades de risco na folha ''Unidades de Risco''.</v>
      </c>
      <c r="F35" s="67">
        <f>+IF(SUMIF('Unidades de Risco'!$A$6:$A$85,A35,'Unidades de Risco'!$P$6:$P$85)=0,0,1)</f>
        <v>0</v>
      </c>
      <c r="G35" s="63" t="str">
        <f>+IF(F35=1,"Erro","")</f>
        <v/>
      </c>
    </row>
    <row r="36" spans="1:7" ht="25.5" x14ac:dyDescent="0.2">
      <c r="A36" s="81" t="s">
        <v>322</v>
      </c>
      <c r="E36" s="71" t="str">
        <f>+"Em ''Contratos de seguro Vida'', ''"&amp;A36&amp;"'', existe(m) reclamação(ões) e, no entanto, não são reportadas unidades de risco na folha ''Unidades de Risco''."</f>
        <v>Em ''Contratos de seguro Vida'', ''Operações de capitalização ligadas'', existe(m) reclamação(ões) e, no entanto, não são reportadas unidades de risco na folha ''Unidades de Risco''.</v>
      </c>
      <c r="F36" s="67">
        <f>+IF(SUMIF('Unidades de Risco'!$A$6:$A$85,A36,'Unidades de Risco'!$P$6:$P$85)=0,0,1)</f>
        <v>0</v>
      </c>
      <c r="G36" s="63" t="str">
        <f>+IF(F36=1,"Erro","")</f>
        <v/>
      </c>
    </row>
    <row r="37" spans="1:7" ht="38.25" x14ac:dyDescent="0.2">
      <c r="A37" s="80" t="s">
        <v>328</v>
      </c>
      <c r="E37" s="71" t="str">
        <f>+"Em ''Contratos de investimento Vida'', ''"&amp;A37&amp;"'', existe(m) reclamação(ões) e, no entanto, não são reportadas unidades de risco na folha ''Unidades de Risco''."</f>
        <v>Em ''Contratos de investimento Vida'', ''Financeiros excluindo PPR, PPE, PPR/E e operações de capitalização'', existe(m) reclamação(ões) e, no entanto, não são reportadas unidades de risco na folha ''Unidades de Risco''.</v>
      </c>
      <c r="F37" s="67">
        <f>+IF(SUMIF('Unidades de Risco'!$A$6:$A$85,A37,'Unidades de Risco'!$P$6:$P$85)=0,0,1)</f>
        <v>0</v>
      </c>
      <c r="G37" s="63" t="str">
        <f t="shared" ref="G37:G43" si="2">+IF(F37=1,"Erro","")</f>
        <v/>
      </c>
    </row>
    <row r="38" spans="1:7" ht="25.5" x14ac:dyDescent="0.2">
      <c r="A38" s="80" t="s">
        <v>329</v>
      </c>
      <c r="E38" s="71" t="str">
        <f>+"Em ''Contratos de investimento Vida'', ''"&amp;A38&amp;"'', existe(m) reclamação(ões) e, no entanto, não são reportadas unidades de risco na folha ''Unidades de Risco''."</f>
        <v>Em ''Contratos de investimento Vida'', ''Financeiros PPR, PPE, PPR/E'', existe(m) reclamação(ões) e, no entanto, não são reportadas unidades de risco na folha ''Unidades de Risco''.</v>
      </c>
      <c r="F38" s="67">
        <f>+IF(SUMIF('Unidades de Risco'!$A$6:$A$85,A38,'Unidades de Risco'!$P$6:$P$85)=0,0,1)</f>
        <v>0</v>
      </c>
      <c r="G38" s="63" t="str">
        <f t="shared" si="2"/>
        <v/>
      </c>
    </row>
    <row r="39" spans="1:7" ht="25.5" x14ac:dyDescent="0.2">
      <c r="A39" s="80" t="s">
        <v>330</v>
      </c>
      <c r="E39" s="71" t="str">
        <f>+"Em ''Contratos de investimento Vida'', ''"&amp;A39&amp;"'', existe(m) reclamação(ões) e, no entanto, não são reportadas unidades de risco na folha ''Unidades de Risco''."</f>
        <v>Em ''Contratos de investimento Vida'', ''Outros'', existe(m) reclamação(ões) e, no entanto, não são reportadas unidades de risco na folha ''Unidades de Risco''.</v>
      </c>
      <c r="F39" s="67">
        <f>+IF(SUMIF('Unidades de Risco'!$A$6:$A$85,A39,'Unidades de Risco'!$P$6:$P$85)=0,0,1)</f>
        <v>0</v>
      </c>
      <c r="G39" s="63" t="str">
        <f t="shared" si="2"/>
        <v/>
      </c>
    </row>
    <row r="40" spans="1:7" ht="38.25" x14ac:dyDescent="0.2">
      <c r="A40" s="80" t="s">
        <v>332</v>
      </c>
      <c r="E40" s="71" t="str">
        <f>+"Em ''Contratos de investimento Vida'', ''"&amp;A40&amp;"'', existe(m) reclamação(ões) e, no entanto, não são reportadas unidades de risco na folha ''Unidades de Risco''."</f>
        <v>Em ''Contratos de investimento Vida'', ''Ligados excluindo PPR, PPE, PPR/E e operações de capitalização'', existe(m) reclamação(ões) e, no entanto, não são reportadas unidades de risco na folha ''Unidades de Risco''.</v>
      </c>
      <c r="F40" s="67">
        <f>+IF(SUMIF('Unidades de Risco'!$A$6:$A$85,A40,'Unidades de Risco'!$P$6:$P$85)=0,0,1)</f>
        <v>0</v>
      </c>
      <c r="G40" s="63" t="str">
        <f t="shared" si="2"/>
        <v/>
      </c>
    </row>
    <row r="41" spans="1:7" ht="25.5" x14ac:dyDescent="0.2">
      <c r="A41" s="80" t="s">
        <v>333</v>
      </c>
      <c r="E41" s="71" t="str">
        <f>+"Em ''Contratos de investimento Vida'', ''"&amp;A41&amp;"'', existe(m) reclamação(ões) e, no entanto, não são reportadas unidades de risco na folha ''Unidades de Risco''."</f>
        <v>Em ''Contratos de investimento Vida'', ''Ligados PPR, PPE, PPR/E'', existe(m) reclamação(ões) e, no entanto, não são reportadas unidades de risco na folha ''Unidades de Risco''.</v>
      </c>
      <c r="F41" s="67">
        <f>+IF(SUMIF('Unidades de Risco'!$A$6:$A$85,A41,'Unidades de Risco'!$P$6:$P$85)=0,0,1)</f>
        <v>0</v>
      </c>
      <c r="G41" s="63" t="str">
        <f t="shared" si="2"/>
        <v/>
      </c>
    </row>
    <row r="42" spans="1:7" ht="25.5" x14ac:dyDescent="0.2">
      <c r="A42" s="80" t="s">
        <v>337</v>
      </c>
      <c r="E42" s="69" t="s">
        <v>340</v>
      </c>
      <c r="F42" s="67">
        <f>+IF(SUMIF('Unidades de Risco'!$A$6:$A$85,A42,'Unidades de Risco'!$P$6:$P$85)=0,0,1)</f>
        <v>0</v>
      </c>
      <c r="G42" s="63" t="str">
        <f t="shared" si="2"/>
        <v/>
      </c>
    </row>
    <row r="43" spans="1:7" ht="25.5" x14ac:dyDescent="0.2">
      <c r="A43" s="80" t="s">
        <v>338</v>
      </c>
      <c r="E43" s="69" t="s">
        <v>339</v>
      </c>
      <c r="F43" s="67">
        <f>+IF(SUMIF('Unidades de Risco'!$A$6:$A$85,A43,'Unidades de Risco'!$P$6:$P$85)=0,0,1)</f>
        <v>0</v>
      </c>
      <c r="G43" s="63" t="str">
        <f t="shared" si="2"/>
        <v/>
      </c>
    </row>
    <row r="44" spans="1:7" ht="38.25" x14ac:dyDescent="0.2">
      <c r="A44" s="80" t="s">
        <v>150</v>
      </c>
      <c r="E44" s="71" t="s">
        <v>191</v>
      </c>
      <c r="F44" s="67">
        <f>+IF(SUMIF('Unidades de Risco'!$A$6:$A$85,A44,'Unidades de Risco'!$P$6:$P$85)=0,0,1)</f>
        <v>0</v>
      </c>
      <c r="G44" s="63" t="str">
        <f t="shared" si="0"/>
        <v/>
      </c>
    </row>
    <row r="45" spans="1:7" ht="25.5" x14ac:dyDescent="0.2">
      <c r="A45" s="80" t="s">
        <v>151</v>
      </c>
      <c r="E45" s="71" t="s">
        <v>192</v>
      </c>
      <c r="F45" s="67">
        <f>+IF(SUMIF('Unidades de Risco'!$A$6:$A$85,A45,'Unidades de Risco'!$P$6:$P$85)=0,0,1)</f>
        <v>0</v>
      </c>
      <c r="G45" s="63" t="str">
        <f t="shared" si="0"/>
        <v/>
      </c>
    </row>
    <row r="46" spans="1:7" ht="25.5" x14ac:dyDescent="0.2">
      <c r="A46" s="80" t="s">
        <v>152</v>
      </c>
      <c r="E46" s="71" t="s">
        <v>193</v>
      </c>
      <c r="F46" s="67">
        <f>+IF(SUMIF('Unidades de Risco'!$A$6:$A$85,A46,'Unidades de Risco'!$P$6:$P$85)=0,0,1)</f>
        <v>0</v>
      </c>
      <c r="G46" s="63" t="str">
        <f t="shared" si="0"/>
        <v/>
      </c>
    </row>
    <row r="47" spans="1:7" ht="25.5" x14ac:dyDescent="0.2">
      <c r="A47" s="80" t="s">
        <v>138</v>
      </c>
      <c r="E47" s="71" t="s">
        <v>194</v>
      </c>
      <c r="F47" s="67">
        <f>+IF(SUMIF('Unidades de Risco'!$A$6:$A$85,A47,'Unidades de Risco'!$P$6:$P$85)=0,0,1)</f>
        <v>0</v>
      </c>
      <c r="G47" s="63" t="str">
        <f t="shared" si="0"/>
        <v/>
      </c>
    </row>
    <row r="48" spans="1:7" ht="25.5" x14ac:dyDescent="0.2">
      <c r="A48" s="81" t="s">
        <v>190</v>
      </c>
      <c r="E48" s="73" t="s">
        <v>195</v>
      </c>
      <c r="F48" s="67">
        <f>+IF(SUMIF('Unidades de Risco'!$A$6:$A$85,A48,'Unidades de Risco'!$P$6:$P$85)=0,0,1)</f>
        <v>0</v>
      </c>
      <c r="G48" s="63" t="str">
        <f t="shared" si="0"/>
        <v/>
      </c>
    </row>
    <row r="49" spans="1:7" ht="25.5" x14ac:dyDescent="0.2">
      <c r="A49" s="80" t="s">
        <v>153</v>
      </c>
      <c r="E49" s="71" t="s">
        <v>196</v>
      </c>
      <c r="F49" s="67">
        <f>+IF(SUMIF('Unidades de Risco'!$A$6:$A$85,A49,'Unidades de Risco'!$P$6:$P$85)=0,0,1)</f>
        <v>0</v>
      </c>
      <c r="G49" s="63" t="str">
        <f t="shared" si="0"/>
        <v/>
      </c>
    </row>
    <row r="50" spans="1:7" ht="25.5" x14ac:dyDescent="0.2">
      <c r="A50" s="80" t="s">
        <v>154</v>
      </c>
      <c r="E50" s="71" t="s">
        <v>197</v>
      </c>
      <c r="F50" s="67">
        <f>+IF(SUMIF('Unidades de Risco'!$A$6:$A$85,A50,'Unidades de Risco'!$P$6:$P$85)=0,0,1)</f>
        <v>0</v>
      </c>
      <c r="G50" s="63" t="str">
        <f t="shared" si="0"/>
        <v/>
      </c>
    </row>
    <row r="51" spans="1:7" ht="38.25" x14ac:dyDescent="0.2">
      <c r="A51" s="80" t="s">
        <v>156</v>
      </c>
      <c r="E51" s="71" t="s">
        <v>198</v>
      </c>
      <c r="F51" s="67">
        <f>+IF(SUMIF('Unidades de Risco'!$A$6:$A$85,A51,'Unidades de Risco'!$P$6:$P$85)=0,0,1)</f>
        <v>0</v>
      </c>
      <c r="G51" s="63" t="str">
        <f t="shared" si="0"/>
        <v/>
      </c>
    </row>
    <row r="52" spans="1:7" ht="38.25" x14ac:dyDescent="0.2">
      <c r="A52" s="80" t="s">
        <v>183</v>
      </c>
      <c r="E52" s="71" t="s">
        <v>199</v>
      </c>
      <c r="F52" s="67">
        <f>+IF(SUMIF('Unidades de Risco'!$A$6:$A$85,A52,'Unidades de Risco'!$P$6:$P$85)=0,0,1)</f>
        <v>0</v>
      </c>
      <c r="G52" s="63" t="str">
        <f t="shared" si="0"/>
        <v/>
      </c>
    </row>
    <row r="53" spans="1:7" ht="38.25" x14ac:dyDescent="0.2">
      <c r="A53" s="80" t="s">
        <v>158</v>
      </c>
      <c r="E53" s="71" t="s">
        <v>200</v>
      </c>
      <c r="F53" s="67">
        <f>+IF(SUMIF('Unidades de Risco'!$A$6:$A$85,A53,'Unidades de Risco'!$P$6:$P$85)=0,0,1)</f>
        <v>0</v>
      </c>
      <c r="G53" s="63" t="str">
        <f t="shared" si="0"/>
        <v/>
      </c>
    </row>
    <row r="54" spans="1:7" ht="38.25" x14ac:dyDescent="0.2">
      <c r="A54" s="80" t="s">
        <v>159</v>
      </c>
      <c r="E54" s="71" t="s">
        <v>201</v>
      </c>
      <c r="F54" s="67">
        <f>+IF(SUMIF('Unidades de Risco'!$A$6:$A$85,A54,'Unidades de Risco'!$P$6:$P$85)=0,0,1)</f>
        <v>0</v>
      </c>
      <c r="G54" s="63" t="str">
        <f t="shared" si="0"/>
        <v/>
      </c>
    </row>
    <row r="55" spans="1:7" ht="25.5" x14ac:dyDescent="0.2">
      <c r="A55" s="80" t="s">
        <v>160</v>
      </c>
      <c r="E55" s="71" t="s">
        <v>202</v>
      </c>
      <c r="F55" s="67">
        <f>+IF(SUMIF('Unidades de Risco'!$A$6:$A$85,A55,'Unidades de Risco'!$P$6:$P$85)=0,0,1)</f>
        <v>0</v>
      </c>
      <c r="G55" s="63" t="str">
        <f t="shared" si="0"/>
        <v/>
      </c>
    </row>
    <row r="56" spans="1:7" ht="51" x14ac:dyDescent="0.2">
      <c r="A56" s="80" t="s">
        <v>167</v>
      </c>
      <c r="E56" s="73" t="s">
        <v>203</v>
      </c>
      <c r="F56" s="67">
        <f>+IF(SUMIF('Unidades de Risco'!$A$6:$A$85,A56,'Unidades de Risco'!$P$6:$P$85)=0,0,1)</f>
        <v>0</v>
      </c>
      <c r="G56" s="63" t="str">
        <f t="shared" si="0"/>
        <v/>
      </c>
    </row>
    <row r="57" spans="1:7" ht="25.5" x14ac:dyDescent="0.2">
      <c r="A57" s="80" t="s">
        <v>6</v>
      </c>
      <c r="E57" s="71" t="s">
        <v>204</v>
      </c>
      <c r="F57" s="67">
        <f>+IF(SUMIF('Unidades de Risco'!$A$6:$A$85,A57,'Unidades de Risco'!$P$6:$P$85)=0,0,1)</f>
        <v>0</v>
      </c>
      <c r="G57" s="63" t="str">
        <f t="shared" si="0"/>
        <v/>
      </c>
    </row>
    <row r="58" spans="1:7" ht="25.5" x14ac:dyDescent="0.2">
      <c r="A58" s="80" t="s">
        <v>162</v>
      </c>
      <c r="E58" s="71" t="s">
        <v>205</v>
      </c>
      <c r="F58" s="67">
        <f>+IF(SUMIF('Unidades de Risco'!$A$6:$A$85,A58,'Unidades de Risco'!$P$6:$P$85)=0,0,1)</f>
        <v>0</v>
      </c>
      <c r="G58" s="63" t="str">
        <f t="shared" si="0"/>
        <v/>
      </c>
    </row>
    <row r="59" spans="1:7" ht="25.5" x14ac:dyDescent="0.2">
      <c r="A59" s="80" t="s">
        <v>163</v>
      </c>
      <c r="E59" s="71" t="s">
        <v>206</v>
      </c>
      <c r="F59" s="67">
        <f>+IF(SUMIF('Unidades de Risco'!$A$6:$A$85,A59,'Unidades de Risco'!$P$6:$P$85)=0,0,1)</f>
        <v>0</v>
      </c>
      <c r="G59" s="63" t="str">
        <f t="shared" si="0"/>
        <v/>
      </c>
    </row>
    <row r="60" spans="1:7" ht="25.5" x14ac:dyDescent="0.2">
      <c r="A60" s="80" t="s">
        <v>137</v>
      </c>
      <c r="E60" s="73" t="s">
        <v>207</v>
      </c>
      <c r="F60" s="67">
        <f>+IF(SUMIF('Unidades de Risco'!$A$6:$A$85,A60,'Unidades de Risco'!$P$6:$P$85)=0,0,1)</f>
        <v>0</v>
      </c>
      <c r="G60" s="63" t="str">
        <f t="shared" si="0"/>
        <v/>
      </c>
    </row>
    <row r="61" spans="1:7" ht="25.5" x14ac:dyDescent="0.2">
      <c r="A61" s="80" t="s">
        <v>37</v>
      </c>
      <c r="E61" s="71" t="s">
        <v>208</v>
      </c>
      <c r="F61" s="67">
        <f>+IF(SUMIF('Unidades de Risco'!$A$6:$A$85,A61,'Unidades de Risco'!$P$6:$P$85)=0,0,1)</f>
        <v>0</v>
      </c>
      <c r="G61" s="63" t="str">
        <f t="shared" si="0"/>
        <v/>
      </c>
    </row>
    <row r="62" spans="1:7" ht="25.5" x14ac:dyDescent="0.2">
      <c r="A62" s="80" t="s">
        <v>38</v>
      </c>
      <c r="E62" s="71" t="s">
        <v>209</v>
      </c>
      <c r="F62" s="67">
        <f>+IF(SUMIF('Unidades de Risco'!$A$6:$A$85,A62,'Unidades de Risco'!$P$6:$P$85)=0,0,1)</f>
        <v>0</v>
      </c>
      <c r="G62" s="63" t="str">
        <f t="shared" si="0"/>
        <v/>
      </c>
    </row>
    <row r="63" spans="1:7" ht="25.5" x14ac:dyDescent="0.2">
      <c r="A63" s="80" t="s">
        <v>39</v>
      </c>
      <c r="E63" s="71" t="s">
        <v>210</v>
      </c>
      <c r="F63" s="67">
        <f>+IF(SUMIF('Unidades de Risco'!$A$6:$A$85,A63,'Unidades de Risco'!$P$6:$P$85)=0,0,1)</f>
        <v>0</v>
      </c>
      <c r="G63" s="63" t="str">
        <f t="shared" si="0"/>
        <v/>
      </c>
    </row>
    <row r="64" spans="1:7" ht="38.25" x14ac:dyDescent="0.2">
      <c r="A64" s="80" t="s">
        <v>44</v>
      </c>
      <c r="E64" s="71" t="s">
        <v>211</v>
      </c>
      <c r="F64" s="67">
        <f>+IF(SUMIF('Unidades de Risco'!$A$6:$A$85,A64,'Unidades de Risco'!$P$6:$P$85)=0,0,1)</f>
        <v>0</v>
      </c>
      <c r="G64" s="63" t="str">
        <f t="shared" si="0"/>
        <v/>
      </c>
    </row>
    <row r="65" spans="1:7" ht="38.25" x14ac:dyDescent="0.2">
      <c r="A65" s="80" t="s">
        <v>45</v>
      </c>
      <c r="E65" s="71" t="s">
        <v>212</v>
      </c>
      <c r="F65" s="67">
        <f>+IF(SUMIF('Unidades de Risco'!$A$6:$A$85,A65,'Unidades de Risco'!$P$6:$P$85)=0,0,1)</f>
        <v>0</v>
      </c>
      <c r="G65" s="63" t="str">
        <f t="shared" si="0"/>
        <v/>
      </c>
    </row>
    <row r="66" spans="1:7" ht="38.25" x14ac:dyDescent="0.2">
      <c r="A66" s="80" t="s">
        <v>46</v>
      </c>
      <c r="E66" s="71" t="s">
        <v>213</v>
      </c>
      <c r="F66" s="67">
        <f>+IF(SUMIF('Unidades de Risco'!$A$6:$A$85,A66,'Unidades de Risco'!$P$6:$P$85)=0,0,1)</f>
        <v>0</v>
      </c>
      <c r="G66" s="63" t="str">
        <f t="shared" si="0"/>
        <v/>
      </c>
    </row>
    <row r="67" spans="1:7" ht="38.25" x14ac:dyDescent="0.2">
      <c r="A67" s="80" t="s">
        <v>47</v>
      </c>
      <c r="E67" s="71" t="s">
        <v>214</v>
      </c>
      <c r="F67" s="67">
        <f>+IF(SUMIF('Unidades de Risco'!$A$6:$A$85,A67,'Unidades de Risco'!$P$6:$P$85)=0,0,1)</f>
        <v>0</v>
      </c>
      <c r="G67" s="63" t="str">
        <f t="shared" si="0"/>
        <v/>
      </c>
    </row>
    <row r="68" spans="1:7" ht="38.25" x14ac:dyDescent="0.2">
      <c r="A68" s="80" t="s">
        <v>48</v>
      </c>
      <c r="E68" s="71" t="s">
        <v>215</v>
      </c>
      <c r="F68" s="67">
        <f>+IF(SUMIF('Unidades de Risco'!$A$6:$A$85,A68,'Unidades de Risco'!$P$6:$P$85)=0,0,1)</f>
        <v>0</v>
      </c>
      <c r="G68" s="63" t="str">
        <f t="shared" si="0"/>
        <v/>
      </c>
    </row>
    <row r="69" spans="1:7" ht="25.5" x14ac:dyDescent="0.2">
      <c r="A69" s="80" t="s">
        <v>42</v>
      </c>
      <c r="E69" s="71" t="s">
        <v>216</v>
      </c>
      <c r="F69" s="67">
        <f>+IF(SUMIF('Unidades de Risco'!$A$6:$A$85,A69,'Unidades de Risco'!$P$6:$P$85)=0,0,1)</f>
        <v>0</v>
      </c>
      <c r="G69" s="63" t="str">
        <f t="shared" si="0"/>
        <v/>
      </c>
    </row>
    <row r="70" spans="1:7" ht="25.5" x14ac:dyDescent="0.2">
      <c r="A70" s="80" t="s">
        <v>43</v>
      </c>
      <c r="E70" s="71" t="s">
        <v>217</v>
      </c>
      <c r="F70" s="67">
        <f>+IF(SUMIF('Unidades de Risco'!$A$6:$A$85,A70,'Unidades de Risco'!$P$6:$P$85)=0,0,1)</f>
        <v>0</v>
      </c>
      <c r="G70" s="63" t="str">
        <f t="shared" si="0"/>
        <v/>
      </c>
    </row>
    <row r="71" spans="1:7" ht="25.5" x14ac:dyDescent="0.2">
      <c r="A71" s="80" t="s">
        <v>23</v>
      </c>
      <c r="E71" s="71" t="s">
        <v>218</v>
      </c>
      <c r="F71" s="67">
        <f>+IF(SUMIF('Unidades de Risco'!$A$6:$A$85,A71,'Unidades de Risco'!$P$6:$P$85)=0,0,1)</f>
        <v>0</v>
      </c>
      <c r="G71" s="63" t="str">
        <f t="shared" si="0"/>
        <v/>
      </c>
    </row>
    <row r="72" spans="1:7" ht="25.5" x14ac:dyDescent="0.2">
      <c r="A72" s="80" t="s">
        <v>283</v>
      </c>
      <c r="E72" s="71" t="s">
        <v>314</v>
      </c>
      <c r="F72" s="67">
        <f>+IF(SUMIF('Unidades de Risco'!$A$6:$A$85,A72,'Unidades de Risco'!$P$6:$P$85)=0,0,1)</f>
        <v>0</v>
      </c>
      <c r="G72" s="63" t="str">
        <f t="shared" si="0"/>
        <v/>
      </c>
    </row>
    <row r="73" spans="1:7" ht="25.5" x14ac:dyDescent="0.2">
      <c r="A73" s="80" t="s">
        <v>24</v>
      </c>
      <c r="E73" s="71" t="s">
        <v>219</v>
      </c>
      <c r="F73" s="67">
        <f>+IF(SUMIF('Unidades de Risco'!$A$6:$A$85,A73,'Unidades de Risco'!$P$6:$P$85)=0,0,1)</f>
        <v>0</v>
      </c>
      <c r="G73" s="63" t="str">
        <f t="shared" si="0"/>
        <v/>
      </c>
    </row>
    <row r="74" spans="1:7" ht="25.5" x14ac:dyDescent="0.2">
      <c r="A74" s="80" t="s">
        <v>169</v>
      </c>
      <c r="E74" s="74" t="s">
        <v>220</v>
      </c>
      <c r="F74" s="67">
        <f>+IF(SUMIF('Unidades de Risco'!$A$6:$A$85,A74,'Unidades de Risco'!$P$6:$P$85)=0,0,1)</f>
        <v>0</v>
      </c>
      <c r="G74" s="63" t="str">
        <f t="shared" si="0"/>
        <v/>
      </c>
    </row>
    <row r="75" spans="1:7" ht="25.5" x14ac:dyDescent="0.2">
      <c r="A75" s="80" t="s">
        <v>170</v>
      </c>
      <c r="E75" s="74" t="s">
        <v>221</v>
      </c>
      <c r="F75" s="67">
        <f>+IF(SUMIF('Unidades de Risco'!$A$6:$A$85,A75,'Unidades de Risco'!$P$6:$P$85)=0,0,1)</f>
        <v>0</v>
      </c>
      <c r="G75" s="63" t="str">
        <f t="shared" si="0"/>
        <v/>
      </c>
    </row>
    <row r="76" spans="1:7" ht="25.5" x14ac:dyDescent="0.2">
      <c r="A76" s="80" t="s">
        <v>171</v>
      </c>
      <c r="E76" s="74" t="s">
        <v>222</v>
      </c>
      <c r="F76" s="67">
        <f>+IF(SUMIF('Unidades de Risco'!$A$6:$A$85,A76,'Unidades de Risco'!$P$6:$P$85)=0,0,1)</f>
        <v>0</v>
      </c>
      <c r="G76" s="63" t="str">
        <f t="shared" ref="G76:G158" si="3">+IF(F76=1,"Erro","")</f>
        <v/>
      </c>
    </row>
    <row r="77" spans="1:7" ht="25.5" x14ac:dyDescent="0.2">
      <c r="A77" s="80" t="s">
        <v>172</v>
      </c>
      <c r="E77" s="74" t="s">
        <v>223</v>
      </c>
      <c r="F77" s="67">
        <f>+IF(SUMIF('Unidades de Risco'!$A$6:$A$85,A77,'Unidades de Risco'!$P$6:$P$85)=0,0,1)</f>
        <v>0</v>
      </c>
      <c r="G77" s="63" t="str">
        <f t="shared" si="3"/>
        <v/>
      </c>
    </row>
    <row r="78" spans="1:7" ht="25.5" x14ac:dyDescent="0.2">
      <c r="A78" s="80" t="s">
        <v>173</v>
      </c>
      <c r="E78" s="74" t="s">
        <v>224</v>
      </c>
      <c r="F78" s="67">
        <f>+IF(SUMIF('Unidades de Risco'!$A$6:$A$85,A78,'Unidades de Risco'!$P$6:$P$85)=0,0,1)</f>
        <v>0</v>
      </c>
      <c r="G78" s="63" t="str">
        <f t="shared" si="3"/>
        <v/>
      </c>
    </row>
    <row r="79" spans="1:7" ht="25.5" x14ac:dyDescent="0.2">
      <c r="A79" s="80" t="s">
        <v>174</v>
      </c>
      <c r="E79" s="74" t="s">
        <v>225</v>
      </c>
      <c r="F79" s="67">
        <f>+IF(SUMIF('Unidades de Risco'!$A$6:$A$85,A79,'Unidades de Risco'!$P$6:$P$85)=0,0,1)</f>
        <v>0</v>
      </c>
      <c r="G79" s="63" t="str">
        <f t="shared" si="3"/>
        <v/>
      </c>
    </row>
    <row r="80" spans="1:7" ht="25.5" x14ac:dyDescent="0.2">
      <c r="A80" s="80" t="s">
        <v>175</v>
      </c>
      <c r="E80" s="74" t="s">
        <v>226</v>
      </c>
      <c r="F80" s="67">
        <f>+IF(SUMIF('Unidades de Risco'!$A$6:$A$85,A80,'Unidades de Risco'!$P$6:$P$85)=0,0,1)</f>
        <v>0</v>
      </c>
      <c r="G80" s="63" t="str">
        <f t="shared" si="3"/>
        <v/>
      </c>
    </row>
    <row r="81" spans="1:7" ht="25.5" x14ac:dyDescent="0.2">
      <c r="A81" s="80" t="s">
        <v>176</v>
      </c>
      <c r="E81" s="74" t="s">
        <v>227</v>
      </c>
      <c r="F81" s="67">
        <f>+IF(SUMIF('Unidades de Risco'!$A$6:$A$85,A81,'Unidades de Risco'!$P$6:$P$85)=0,0,1)</f>
        <v>0</v>
      </c>
      <c r="G81" s="63" t="str">
        <f t="shared" si="3"/>
        <v/>
      </c>
    </row>
    <row r="82" spans="1:7" ht="25.5" x14ac:dyDescent="0.2">
      <c r="A82" s="80" t="s">
        <v>287</v>
      </c>
      <c r="E82" s="71" t="str">
        <f>+"Em ''"&amp;A82&amp;"'', existe(m) reclamação(ões) e, no entanto, não são reportadas contratos/apólices na folha ''Unidades de Risco''."</f>
        <v>Em ''Ramo Vida (Contratos de Seguro e Contratos de Investimento)'', existe(m) reclamação(ões) e, no entanto, não são reportadas contratos/apólices na folha ''Unidades de Risco''.</v>
      </c>
      <c r="F82" s="68">
        <f>+IF(SUMIF('Unidades de Risco'!$A$6:$A$85,A82,'Unidades de Risco'!$Q$6:$Q$85)=0,0,1)</f>
        <v>0</v>
      </c>
      <c r="G82" s="63" t="str">
        <f t="shared" ref="G82:G83" si="4">+IF(F82=1,"Erro","")</f>
        <v/>
      </c>
    </row>
    <row r="83" spans="1:7" ht="25.5" x14ac:dyDescent="0.2">
      <c r="A83" s="80" t="s">
        <v>326</v>
      </c>
      <c r="E83" s="71" t="str">
        <f>+"Em ''"&amp;A83&amp;"'', existe(m) reclamação(ões) e, no entanto, não são reportadas contratos/apólices na folha ''Unidades de Risco''."</f>
        <v>Em ''Contratos de seguro Vida'', existe(m) reclamação(ões) e, no entanto, não são reportadas contratos/apólices na folha ''Unidades de Risco''.</v>
      </c>
      <c r="F83" s="68">
        <f>+IF(SUMIF('Unidades de Risco'!$A$6:$A$85,A83,'Unidades de Risco'!$Q$6:$Q$85)=0,0,1)</f>
        <v>0</v>
      </c>
      <c r="G83" s="63" t="str">
        <f t="shared" si="4"/>
        <v/>
      </c>
    </row>
    <row r="84" spans="1:7" ht="38.25" x14ac:dyDescent="0.2">
      <c r="A84" s="80" t="s">
        <v>323</v>
      </c>
      <c r="E84" s="71" t="str">
        <f t="shared" ref="E84:E91" si="5">+"Em ''Contratos de seguro Vida'', Não Ligados, ''"&amp;A84&amp;"'', existe(m) reclamação(ões) e, no entanto, não são reportadas contratos/apólices na folha ''Unidades de Risco''."</f>
        <v>Em ''Contratos de seguro Vida'', Não Ligados, ''Financeiros com participação nos resultados - excluindo PPR,PPE, PPR/E e operações de capitalização'', existe(m) reclamação(ões) e, no entanto, não são reportadas contratos/apólices na folha ''Unidades de Risco''.</v>
      </c>
      <c r="F84" s="68">
        <f>+IF(SUMIF('Unidades de Risco'!$A$6:$A$85,A84,'Unidades de Risco'!$Q$6:$Q$85)=0,0,1)</f>
        <v>0</v>
      </c>
      <c r="G84" s="63" t="str">
        <f t="shared" si="3"/>
        <v/>
      </c>
    </row>
    <row r="85" spans="1:7" ht="38.25" x14ac:dyDescent="0.2">
      <c r="A85" s="80" t="s">
        <v>293</v>
      </c>
      <c r="E85" s="71" t="str">
        <f t="shared" si="5"/>
        <v>Em ''Contratos de seguro Vida'', Não Ligados, ''Financeiros com participação nos resultados - PPR,PPE, PPR/E'', existe(m) reclamação(ões) e, no entanto, não são reportadas contratos/apólices na folha ''Unidades de Risco''.</v>
      </c>
      <c r="F85" s="68">
        <f>+IF(SUMIF('Unidades de Risco'!$A$6:$A$85,A85,'Unidades de Risco'!$Q$6:$Q$85)=0,0,1)</f>
        <v>0</v>
      </c>
      <c r="G85" s="63" t="str">
        <f t="shared" si="3"/>
        <v/>
      </c>
    </row>
    <row r="86" spans="1:7" ht="38.25" x14ac:dyDescent="0.2">
      <c r="A86" s="80" t="s">
        <v>294</v>
      </c>
      <c r="E86" s="71" t="str">
        <f t="shared" si="5"/>
        <v>Em ''Contratos de seguro Vida'', Não Ligados, ''Temporários com participação nos resultados'', existe(m) reclamação(ões) e, no entanto, não são reportadas contratos/apólices na folha ''Unidades de Risco''.</v>
      </c>
      <c r="F86" s="68">
        <f>+IF(SUMIF('Unidades de Risco'!$A$6:$A$85,A86,'Unidades de Risco'!$Q$6:$Q$85)=0,0,1)</f>
        <v>0</v>
      </c>
      <c r="G86" s="63" t="str">
        <f t="shared" si="3"/>
        <v/>
      </c>
    </row>
    <row r="87" spans="1:7" ht="25.5" x14ac:dyDescent="0.2">
      <c r="A87" s="80" t="s">
        <v>295</v>
      </c>
      <c r="E87" s="71" t="str">
        <f t="shared" si="5"/>
        <v>Em ''Contratos de seguro Vida'', Não Ligados, ''Outros com participação nos resultados'', existe(m) reclamação(ões) e, no entanto, não são reportadas contratos/apólices na folha ''Unidades de Risco''.</v>
      </c>
      <c r="F87" s="68">
        <f>+IF(SUMIF('Unidades de Risco'!$A$6:$A$85,A87,'Unidades de Risco'!$Q$6:$Q$85)=0,0,1)</f>
        <v>0</v>
      </c>
      <c r="G87" s="63" t="str">
        <f t="shared" si="3"/>
        <v/>
      </c>
    </row>
    <row r="88" spans="1:7" ht="38.25" x14ac:dyDescent="0.2">
      <c r="A88" s="80" t="s">
        <v>324</v>
      </c>
      <c r="E88" s="71" t="str">
        <f t="shared" si="5"/>
        <v>Em ''Contratos de seguro Vida'', Não Ligados, ''Financeiros sem participação nos resultados - excluindo PPR,PPE, PPR/E e operações de capitalização'', existe(m) reclamação(ões) e, no entanto, não são reportadas contratos/apólices na folha ''Unidades de Risco''.</v>
      </c>
      <c r="F88" s="68">
        <f>+IF(SUMIF('Unidades de Risco'!$A$6:$A$85,A88,'Unidades de Risco'!$Q$6:$Q$85)=0,0,1)</f>
        <v>0</v>
      </c>
      <c r="G88" s="63" t="str">
        <f t="shared" si="3"/>
        <v/>
      </c>
    </row>
    <row r="89" spans="1:7" ht="38.25" x14ac:dyDescent="0.2">
      <c r="A89" s="80" t="s">
        <v>296</v>
      </c>
      <c r="E89" s="71" t="str">
        <f t="shared" si="5"/>
        <v>Em ''Contratos de seguro Vida'', Não Ligados, ''Financeiros sem participação nos resultados - PPR,PPE, PPR/E'', existe(m) reclamação(ões) e, no entanto, não são reportadas contratos/apólices na folha ''Unidades de Risco''.</v>
      </c>
      <c r="F89" s="68">
        <f>+IF(SUMIF('Unidades de Risco'!$A$6:$A$85,A89,'Unidades de Risco'!$Q$6:$Q$85)=0,0,1)</f>
        <v>0</v>
      </c>
      <c r="G89" s="63" t="str">
        <f t="shared" si="3"/>
        <v/>
      </c>
    </row>
    <row r="90" spans="1:7" ht="38.25" x14ac:dyDescent="0.2">
      <c r="A90" s="80" t="s">
        <v>297</v>
      </c>
      <c r="E90" s="71" t="str">
        <f t="shared" si="5"/>
        <v>Em ''Contratos de seguro Vida'', Não Ligados, ''Temporários sem participação nos resultados'', existe(m) reclamação(ões) e, no entanto, não são reportadas contratos/apólices na folha ''Unidades de Risco''.</v>
      </c>
      <c r="F90" s="68">
        <f>+IF(SUMIF('Unidades de Risco'!$A$6:$A$85,A90,'Unidades de Risco'!$Q$6:$Q$85)=0,0,1)</f>
        <v>0</v>
      </c>
      <c r="G90" s="63" t="str">
        <f t="shared" si="3"/>
        <v/>
      </c>
    </row>
    <row r="91" spans="1:7" ht="25.5" x14ac:dyDescent="0.2">
      <c r="A91" s="80" t="s">
        <v>298</v>
      </c>
      <c r="E91" s="71" t="str">
        <f t="shared" si="5"/>
        <v>Em ''Contratos de seguro Vida'', Não Ligados, ''Outros sem participação nos resultados'', existe(m) reclamação(ões) e, no entanto, não são reportadas contratos/apólices na folha ''Unidades de Risco''.</v>
      </c>
      <c r="F91" s="68">
        <f>+IF(SUMIF('Unidades de Risco'!$A$6:$A$85,A91,'Unidades de Risco'!$Q$6:$Q$85)=0,0,1)</f>
        <v>0</v>
      </c>
      <c r="G91" s="63" t="str">
        <f t="shared" si="3"/>
        <v/>
      </c>
    </row>
    <row r="92" spans="1:7" ht="38.25" x14ac:dyDescent="0.2">
      <c r="A92" s="80" t="s">
        <v>325</v>
      </c>
      <c r="E92" s="71" t="str">
        <f>+"Em ''Contratos de seguro Vida'', ''"&amp;A92&amp;"'', existe(m) reclamação(ões) e, no entanto, não são reportadas contratos/apólices na folha ''Unidades de Risco''."</f>
        <v>Em ''Contratos de seguro Vida'', ''Ligados - excluindo PPR,PPE, PPR/E e operações de capitalização'', existe(m) reclamação(ões) e, no entanto, não são reportadas contratos/apólices na folha ''Unidades de Risco''.</v>
      </c>
      <c r="F92" s="68">
        <f>+IF(SUMIF('Unidades de Risco'!$A$6:$A$85,A92,'Unidades de Risco'!$Q$6:$Q$85)=0,0,1)</f>
        <v>0</v>
      </c>
      <c r="G92" s="63" t="str">
        <f t="shared" si="3"/>
        <v/>
      </c>
    </row>
    <row r="93" spans="1:7" ht="25.5" x14ac:dyDescent="0.2">
      <c r="A93" s="80" t="s">
        <v>49</v>
      </c>
      <c r="E93" s="71" t="str">
        <f>+"Em ''Contratos de seguro Vida'', ''"&amp;A93&amp;"'', existe(m) reclamação(ões) e, no entanto, não são reportadas contratos/apólices na folha ''Unidades de Risco''."</f>
        <v>Em ''Contratos de seguro Vida'', ''Ligados - PPR,PPE, PPR/E'', existe(m) reclamação(ões) e, no entanto, não são reportadas contratos/apólices na folha ''Unidades de Risco''.</v>
      </c>
      <c r="F93" s="68">
        <f>+IF(SUMIF('Unidades de Risco'!$A$6:$A$85,A93,'Unidades de Risco'!$Q$6:$Q$85)=0,0,1)</f>
        <v>0</v>
      </c>
      <c r="G93" s="63" t="str">
        <f t="shared" si="3"/>
        <v/>
      </c>
    </row>
    <row r="94" spans="1:7" ht="25.5" x14ac:dyDescent="0.2">
      <c r="A94" s="80" t="s">
        <v>321</v>
      </c>
      <c r="E94" s="71" t="str">
        <f>+"Em ''Contratos de seguro Vida'', ''"&amp;A94&amp;"'', existe(m) reclamação(ões) e, no entanto, não são reportadas contratos/apólices na folha ''Unidades de Risco''."</f>
        <v>Em ''Contratos de seguro Vida'', ''Operações de capitalização não ligadas'', existe(m) reclamação(ões) e, no entanto, não são reportadas contratos/apólices na folha ''Unidades de Risco''.</v>
      </c>
      <c r="F94" s="68">
        <f>+IF(SUMIF('Unidades de Risco'!$A$6:$A$85,A94,'Unidades de Risco'!$Q$6:$Q$85)=0,0,1)</f>
        <v>0</v>
      </c>
      <c r="G94" s="63" t="str">
        <f>+IF(F94=1,"Erro","")</f>
        <v/>
      </c>
    </row>
    <row r="95" spans="1:7" ht="25.5" x14ac:dyDescent="0.2">
      <c r="A95" s="80" t="s">
        <v>322</v>
      </c>
      <c r="E95" s="71" t="str">
        <f>+"Em ''Contratos de seguro Vida'', ''"&amp;A95&amp;"'', existe(m) reclamação(ões) e, no entanto, não são reportadas contratos/apólices na folha ''Unidades de Risco''."</f>
        <v>Em ''Contratos de seguro Vida'', ''Operações de capitalização ligadas'', existe(m) reclamação(ões) e, no entanto, não são reportadas contratos/apólices na folha ''Unidades de Risco''.</v>
      </c>
      <c r="F95" s="68">
        <f>+IF(SUMIF('Unidades de Risco'!$A$6:$A$85,A95,'Unidades de Risco'!$Q$6:$Q$85)=0,0,1)</f>
        <v>0</v>
      </c>
      <c r="G95" s="63" t="str">
        <f>+IF(F95=1,"Erro","")</f>
        <v/>
      </c>
    </row>
    <row r="96" spans="1:7" ht="25.5" x14ac:dyDescent="0.2">
      <c r="A96" s="80" t="s">
        <v>334</v>
      </c>
      <c r="E96" s="71" t="str">
        <f>+"Em ''"&amp;A96&amp;"'', existe(m) reclamação(ões) e, no entanto, não são reportadas contratos/apólices na folha ''Unidades de Risco''."</f>
        <v>Em ''Contratos de investimento Vida'', existe(m) reclamação(ões) e, no entanto, não são reportadas contratos/apólices na folha ''Unidades de Risco''.</v>
      </c>
      <c r="F96" s="68">
        <f>+IF(SUMIF('Unidades de Risco'!$A$6:$A$85,A96,'Unidades de Risco'!$Q$6:$Q$85)=0,0,1)</f>
        <v>0</v>
      </c>
      <c r="G96" s="63" t="str">
        <f t="shared" ref="G96" si="6">+IF(F96=1,"Erro","")</f>
        <v/>
      </c>
    </row>
    <row r="97" spans="1:7" ht="38.25" x14ac:dyDescent="0.2">
      <c r="A97" s="80" t="s">
        <v>328</v>
      </c>
      <c r="E97" s="71" t="str">
        <f>+"Em ''Contratos de investimento Vida'', ''"&amp;A97&amp;"'', existe(m) reclamação(ões) e, no entanto, não são reportadas contratos/apólices na folha ''Unidades de Risco''."</f>
        <v>Em ''Contratos de investimento Vida'', ''Financeiros excluindo PPR, PPE, PPR/E e operações de capitalização'', existe(m) reclamação(ões) e, no entanto, não são reportadas contratos/apólices na folha ''Unidades de Risco''.</v>
      </c>
      <c r="F97" s="68">
        <f>+IF(SUMIF('Unidades de Risco'!$A$6:$A$85,A97,'Unidades de Risco'!$Q$6:$Q$85)=0,0,1)</f>
        <v>0</v>
      </c>
      <c r="G97" s="63" t="str">
        <f t="shared" ref="G97:G105" si="7">+IF(F97=1,"Erro","")</f>
        <v/>
      </c>
    </row>
    <row r="98" spans="1:7" ht="25.5" x14ac:dyDescent="0.2">
      <c r="A98" s="80" t="s">
        <v>329</v>
      </c>
      <c r="E98" s="71" t="str">
        <f>+"Em ''Contratos de investimento Vida'', ''"&amp;A98&amp;"'', existe(m) reclamação(ões) e, no entanto, não são reportadas contratos/apólices na folha ''Unidades de Risco''."</f>
        <v>Em ''Contratos de investimento Vida'', ''Financeiros PPR, PPE, PPR/E'', existe(m) reclamação(ões) e, no entanto, não são reportadas contratos/apólices na folha ''Unidades de Risco''.</v>
      </c>
      <c r="F98" s="68">
        <f>+IF(SUMIF('Unidades de Risco'!$A$6:$A$85,A98,'Unidades de Risco'!$Q$6:$Q$85)=0,0,1)</f>
        <v>0</v>
      </c>
      <c r="G98" s="63" t="str">
        <f t="shared" si="7"/>
        <v/>
      </c>
    </row>
    <row r="99" spans="1:7" ht="25.5" x14ac:dyDescent="0.2">
      <c r="A99" s="80" t="s">
        <v>330</v>
      </c>
      <c r="E99" s="71" t="str">
        <f>+"Em ''Contratos de investimento Vida'', ''"&amp;A99&amp;"'', existe(m) reclamação(ões) e, no entanto, não são reportadas contratos/apólices na folha ''Unidades de Risco''."</f>
        <v>Em ''Contratos de investimento Vida'', ''Outros'', existe(m) reclamação(ões) e, no entanto, não são reportadas contratos/apólices na folha ''Unidades de Risco''.</v>
      </c>
      <c r="F99" s="68">
        <f>+IF(SUMIF('Unidades de Risco'!$A$6:$A$85,A99,'Unidades de Risco'!$Q$6:$Q$85)=0,0,1)</f>
        <v>0</v>
      </c>
      <c r="G99" s="63" t="str">
        <f t="shared" si="7"/>
        <v/>
      </c>
    </row>
    <row r="100" spans="1:7" ht="38.25" x14ac:dyDescent="0.2">
      <c r="A100" s="80" t="s">
        <v>332</v>
      </c>
      <c r="E100" s="71" t="str">
        <f>+"Em ''Contratos de investimento Vida'', ''"&amp;A100&amp;"'', existe(m) reclamação(ões) e, no entanto, não são reportadas contratos/apólices na folha ''Unidades de Risco''."</f>
        <v>Em ''Contratos de investimento Vida'', ''Ligados excluindo PPR, PPE, PPR/E e operações de capitalização'', existe(m) reclamação(ões) e, no entanto, não são reportadas contratos/apólices na folha ''Unidades de Risco''.</v>
      </c>
      <c r="F100" s="68">
        <f>+IF(SUMIF('Unidades de Risco'!$A$6:$A$85,A100,'Unidades de Risco'!$Q$6:$Q$85)=0,0,1)</f>
        <v>0</v>
      </c>
      <c r="G100" s="63" t="str">
        <f t="shared" si="7"/>
        <v/>
      </c>
    </row>
    <row r="101" spans="1:7" ht="25.5" x14ac:dyDescent="0.2">
      <c r="A101" s="80" t="s">
        <v>333</v>
      </c>
      <c r="E101" s="71" t="str">
        <f>+"Em ''Contratos de investimento Vida'', ''"&amp;A101&amp;"'', existe(m) reclamação(ões) e, no entanto, não são reportadas contratos/apólices na folha ''Unidades de Risco''."</f>
        <v>Em ''Contratos de investimento Vida'', ''Ligados PPR, PPE, PPR/E'', existe(m) reclamação(ões) e, no entanto, não são reportadas contratos/apólices na folha ''Unidades de Risco''.</v>
      </c>
      <c r="F101" s="68">
        <f>+IF(SUMIF('Unidades de Risco'!$A$6:$A$85,A101,'Unidades de Risco'!$Q$6:$Q$85)=0,0,1)</f>
        <v>0</v>
      </c>
      <c r="G101" s="63" t="str">
        <f t="shared" si="7"/>
        <v/>
      </c>
    </row>
    <row r="102" spans="1:7" ht="25.5" x14ac:dyDescent="0.2">
      <c r="A102" s="80" t="s">
        <v>337</v>
      </c>
      <c r="E102" s="69" t="s">
        <v>341</v>
      </c>
      <c r="F102" s="68">
        <f>+IF(SUMIF('Unidades de Risco'!$A$6:$A$85,A102,'Unidades de Risco'!$Q$6:$Q$85)=0,0,1)</f>
        <v>0</v>
      </c>
      <c r="G102" s="63" t="str">
        <f t="shared" si="7"/>
        <v/>
      </c>
    </row>
    <row r="103" spans="1:7" ht="25.5" x14ac:dyDescent="0.2">
      <c r="A103" s="80" t="s">
        <v>338</v>
      </c>
      <c r="E103" s="69" t="s">
        <v>342</v>
      </c>
      <c r="F103" s="68">
        <f>+IF(SUMIF('Unidades de Risco'!$A$6:$A$85,A103,'Unidades de Risco'!$Q$6:$Q$85)=0,0,1)</f>
        <v>0</v>
      </c>
      <c r="G103" s="63" t="str">
        <f t="shared" si="7"/>
        <v/>
      </c>
    </row>
    <row r="104" spans="1:7" ht="25.5" x14ac:dyDescent="0.2">
      <c r="A104" s="80" t="s">
        <v>288</v>
      </c>
      <c r="E104" s="71" t="str">
        <f>+"Em ''"&amp;A104&amp;"'', existe(m) reclamação(ões) e, no entanto, não são reportadas contratos/apólices na folha ''Unidades de Risco''."</f>
        <v>Em ''Ramos Não Vida (Contratos de Seguro e Contratos de Prestação de Serviços)'', existe(m) reclamação(ões) e, no entanto, não são reportadas contratos/apólices na folha ''Unidades de Risco''.</v>
      </c>
      <c r="F104" s="68">
        <f>+IF(SUMIF('Unidades de Risco'!$A$6:$A$85,A104,'Unidades de Risco'!$Q$6:$Q$85)=0,0,1)</f>
        <v>0</v>
      </c>
      <c r="G104" s="63" t="str">
        <f t="shared" ref="G104" si="8">+IF(F104=1,"Erro","")</f>
        <v/>
      </c>
    </row>
    <row r="105" spans="1:7" ht="25.5" x14ac:dyDescent="0.2">
      <c r="A105" s="80" t="s">
        <v>109</v>
      </c>
      <c r="E105" s="71" t="str">
        <f>+"Em ''"&amp;A105&amp;"'', existe(m) reclamação(ões) e, no entanto, não são reportadas contratos/apólices na folha ''Unidades de Risco''."</f>
        <v>Em ''Contratos de seguro Não Vida'', existe(m) reclamação(ões) e, no entanto, não são reportadas contratos/apólices na folha ''Unidades de Risco''.</v>
      </c>
      <c r="F105" s="68">
        <f>+IF(SUMIF('Unidades de Risco'!$A$6:$A$85,A105,'Unidades de Risco'!$Q$6:$Q$85)=0,0,1)</f>
        <v>0</v>
      </c>
      <c r="G105" s="63" t="str">
        <f t="shared" si="7"/>
        <v/>
      </c>
    </row>
    <row r="106" spans="1:7" ht="38.25" x14ac:dyDescent="0.2">
      <c r="A106" s="80" t="s">
        <v>150</v>
      </c>
      <c r="E106" s="71" t="s">
        <v>228</v>
      </c>
      <c r="F106" s="68">
        <f>+IF(SUMIF('Unidades de Risco'!$A$6:$A$85,A106,'Unidades de Risco'!$Q$6:$Q$85)=0,0,1)</f>
        <v>0</v>
      </c>
      <c r="G106" s="63" t="str">
        <f t="shared" si="3"/>
        <v/>
      </c>
    </row>
    <row r="107" spans="1:7" ht="25.5" x14ac:dyDescent="0.2">
      <c r="A107" s="80" t="s">
        <v>151</v>
      </c>
      <c r="E107" s="79" t="s">
        <v>229</v>
      </c>
      <c r="F107" s="68">
        <f>+IF(SUMIF('Unidades de Risco'!$A$6:$A$85,A107,'Unidades de Risco'!$Q$6:$Q$85)=0,0,1)</f>
        <v>0</v>
      </c>
      <c r="G107" s="63" t="str">
        <f t="shared" si="3"/>
        <v/>
      </c>
    </row>
    <row r="108" spans="1:7" ht="25.5" x14ac:dyDescent="0.2">
      <c r="A108" s="80" t="s">
        <v>152</v>
      </c>
      <c r="E108" s="71" t="s">
        <v>230</v>
      </c>
      <c r="F108" s="68">
        <f>+IF(SUMIF('Unidades de Risco'!$A$6:$A$85,A108,'Unidades de Risco'!$Q$6:$Q$85)=0,0,1)</f>
        <v>0</v>
      </c>
      <c r="G108" s="63" t="str">
        <f t="shared" si="3"/>
        <v/>
      </c>
    </row>
    <row r="109" spans="1:7" ht="25.5" x14ac:dyDescent="0.2">
      <c r="A109" s="80" t="s">
        <v>138</v>
      </c>
      <c r="E109" s="71" t="s">
        <v>231</v>
      </c>
      <c r="F109" s="68">
        <f>+IF(SUMIF('Unidades de Risco'!$A$6:$A$85,A109,'Unidades de Risco'!$Q$6:$Q$85)=0,0,1)</f>
        <v>0</v>
      </c>
      <c r="G109" s="63" t="str">
        <f t="shared" si="3"/>
        <v/>
      </c>
    </row>
    <row r="110" spans="1:7" ht="25.5" x14ac:dyDescent="0.2">
      <c r="A110" s="81" t="s">
        <v>190</v>
      </c>
      <c r="E110" s="73" t="s">
        <v>232</v>
      </c>
      <c r="F110" s="68">
        <f>+IF(SUMIF('Unidades de Risco'!$A$6:$A$85,A110,'Unidades de Risco'!$Q$6:$Q$85)=0,0,1)</f>
        <v>0</v>
      </c>
      <c r="G110" s="63" t="str">
        <f t="shared" si="3"/>
        <v/>
      </c>
    </row>
    <row r="111" spans="1:7" ht="25.5" x14ac:dyDescent="0.2">
      <c r="A111" s="80" t="s">
        <v>153</v>
      </c>
      <c r="E111" s="71" t="s">
        <v>233</v>
      </c>
      <c r="F111" s="68">
        <f>+IF(SUMIF('Unidades de Risco'!$A$6:$A$85,A111,'Unidades de Risco'!$Q$6:$Q$85)=0,0,1)</f>
        <v>0</v>
      </c>
      <c r="G111" s="63" t="str">
        <f t="shared" si="3"/>
        <v/>
      </c>
    </row>
    <row r="112" spans="1:7" ht="25.5" x14ac:dyDescent="0.2">
      <c r="A112" s="80" t="s">
        <v>154</v>
      </c>
      <c r="E112" s="71" t="s">
        <v>234</v>
      </c>
      <c r="F112" s="68">
        <f>+IF(SUMIF('Unidades de Risco'!$A$6:$A$85,A112,'Unidades de Risco'!$Q$6:$Q$85)=0,0,1)</f>
        <v>0</v>
      </c>
      <c r="G112" s="63" t="str">
        <f t="shared" si="3"/>
        <v/>
      </c>
    </row>
    <row r="113" spans="1:7" ht="38.25" x14ac:dyDescent="0.2">
      <c r="A113" s="80" t="s">
        <v>156</v>
      </c>
      <c r="E113" s="71" t="s">
        <v>235</v>
      </c>
      <c r="F113" s="68">
        <f>+IF(SUMIF('Unidades de Risco'!$A$6:$A$85,A113,'Unidades de Risco'!$Q$6:$Q$85)=0,0,1)</f>
        <v>0</v>
      </c>
      <c r="G113" s="63" t="str">
        <f t="shared" si="3"/>
        <v/>
      </c>
    </row>
    <row r="114" spans="1:7" ht="38.25" x14ac:dyDescent="0.2">
      <c r="A114" s="80" t="s">
        <v>183</v>
      </c>
      <c r="E114" s="71" t="s">
        <v>236</v>
      </c>
      <c r="F114" s="68">
        <f>+IF(SUMIF('Unidades de Risco'!$A$6:$A$85,A114,'Unidades de Risco'!$Q$6:$Q$85)=0,0,1)</f>
        <v>0</v>
      </c>
      <c r="G114" s="63" t="str">
        <f t="shared" si="3"/>
        <v/>
      </c>
    </row>
    <row r="115" spans="1:7" ht="38.25" x14ac:dyDescent="0.2">
      <c r="A115" s="80" t="s">
        <v>158</v>
      </c>
      <c r="E115" s="71" t="s">
        <v>237</v>
      </c>
      <c r="F115" s="68">
        <f>+IF(SUMIF('Unidades de Risco'!$A$6:$A$85,A115,'Unidades de Risco'!$Q$6:$Q$85)=0,0,1)</f>
        <v>0</v>
      </c>
      <c r="G115" s="63" t="str">
        <f t="shared" si="3"/>
        <v/>
      </c>
    </row>
    <row r="116" spans="1:7" ht="38.25" x14ac:dyDescent="0.2">
      <c r="A116" s="80" t="s">
        <v>159</v>
      </c>
      <c r="E116" s="71" t="s">
        <v>238</v>
      </c>
      <c r="F116" s="68">
        <f>+IF(SUMIF('Unidades de Risco'!$A$6:$A$85,A116,'Unidades de Risco'!$Q$6:$Q$85)=0,0,1)</f>
        <v>0</v>
      </c>
      <c r="G116" s="63" t="str">
        <f t="shared" si="3"/>
        <v/>
      </c>
    </row>
    <row r="117" spans="1:7" ht="25.5" x14ac:dyDescent="0.2">
      <c r="A117" s="80" t="s">
        <v>160</v>
      </c>
      <c r="E117" s="71" t="s">
        <v>239</v>
      </c>
      <c r="F117" s="68">
        <f>+IF(SUMIF('Unidades de Risco'!$A$6:$A$85,A117,'Unidades de Risco'!$Q$6:$Q$85)=0,0,1)</f>
        <v>0</v>
      </c>
      <c r="G117" s="63" t="str">
        <f t="shared" si="3"/>
        <v/>
      </c>
    </row>
    <row r="118" spans="1:7" ht="51" x14ac:dyDescent="0.2">
      <c r="A118" s="80" t="s">
        <v>167</v>
      </c>
      <c r="E118" s="73" t="s">
        <v>240</v>
      </c>
      <c r="F118" s="68">
        <f>+IF(SUMIF('Unidades de Risco'!$A$6:$A$85,A118,'Unidades de Risco'!$Q$6:$Q$85)=0,0,1)</f>
        <v>0</v>
      </c>
      <c r="G118" s="63" t="str">
        <f t="shared" si="3"/>
        <v/>
      </c>
    </row>
    <row r="119" spans="1:7" ht="25.5" x14ac:dyDescent="0.2">
      <c r="A119" s="80" t="s">
        <v>6</v>
      </c>
      <c r="E119" s="71" t="s">
        <v>241</v>
      </c>
      <c r="F119" s="68">
        <f>+IF(SUMIF('Unidades de Risco'!$A$6:$A$85,A119,'Unidades de Risco'!$Q$6:$Q$85)=0,0,1)</f>
        <v>0</v>
      </c>
      <c r="G119" s="63" t="str">
        <f t="shared" si="3"/>
        <v/>
      </c>
    </row>
    <row r="120" spans="1:7" ht="25.5" x14ac:dyDescent="0.2">
      <c r="A120" s="80" t="s">
        <v>162</v>
      </c>
      <c r="E120" s="71" t="s">
        <v>242</v>
      </c>
      <c r="F120" s="68">
        <f>+IF(SUMIF('Unidades de Risco'!$A$6:$A$85,A120,'Unidades de Risco'!$Q$6:$Q$85)=0,0,1)</f>
        <v>0</v>
      </c>
      <c r="G120" s="63" t="str">
        <f t="shared" si="3"/>
        <v/>
      </c>
    </row>
    <row r="121" spans="1:7" ht="25.5" x14ac:dyDescent="0.2">
      <c r="A121" s="80" t="s">
        <v>163</v>
      </c>
      <c r="E121" s="71" t="s">
        <v>243</v>
      </c>
      <c r="F121" s="68">
        <f>+IF(SUMIF('Unidades de Risco'!$A$6:$A$85,A121,'Unidades de Risco'!$Q$6:$Q$85)=0,0,1)</f>
        <v>0</v>
      </c>
      <c r="G121" s="63" t="str">
        <f t="shared" si="3"/>
        <v/>
      </c>
    </row>
    <row r="122" spans="1:7" ht="25.5" x14ac:dyDescent="0.2">
      <c r="A122" s="80" t="s">
        <v>137</v>
      </c>
      <c r="E122" s="73" t="s">
        <v>244</v>
      </c>
      <c r="F122" s="68">
        <f>+IF(SUMIF('Unidades de Risco'!$A$6:$A$85,A122,'Unidades de Risco'!$Q$6:$Q$85)=0,0,1)</f>
        <v>0</v>
      </c>
      <c r="G122" s="63" t="str">
        <f t="shared" si="3"/>
        <v/>
      </c>
    </row>
    <row r="123" spans="1:7" ht="25.5" x14ac:dyDescent="0.2">
      <c r="A123" s="80" t="s">
        <v>37</v>
      </c>
      <c r="E123" s="71" t="s">
        <v>245</v>
      </c>
      <c r="F123" s="68">
        <f>+IF(SUMIF('Unidades de Risco'!$A$6:$A$85,A123,'Unidades de Risco'!$Q$6:$Q$85)=0,0,1)</f>
        <v>0</v>
      </c>
      <c r="G123" s="63" t="str">
        <f t="shared" si="3"/>
        <v/>
      </c>
    </row>
    <row r="124" spans="1:7" ht="25.5" x14ac:dyDescent="0.2">
      <c r="A124" s="80" t="s">
        <v>38</v>
      </c>
      <c r="E124" s="71" t="s">
        <v>246</v>
      </c>
      <c r="F124" s="68">
        <f>+IF(SUMIF('Unidades de Risco'!$A$6:$A$85,A124,'Unidades de Risco'!$Q$6:$Q$85)=0,0,1)</f>
        <v>0</v>
      </c>
      <c r="G124" s="63" t="str">
        <f t="shared" si="3"/>
        <v/>
      </c>
    </row>
    <row r="125" spans="1:7" ht="25.5" x14ac:dyDescent="0.2">
      <c r="A125" s="80" t="s">
        <v>39</v>
      </c>
      <c r="E125" s="71" t="s">
        <v>247</v>
      </c>
      <c r="F125" s="68">
        <f>+IF(SUMIF('Unidades de Risco'!$A$6:$A$85,A125,'Unidades de Risco'!$Q$6:$Q$85)=0,0,1)</f>
        <v>0</v>
      </c>
      <c r="G125" s="63" t="str">
        <f t="shared" si="3"/>
        <v/>
      </c>
    </row>
    <row r="126" spans="1:7" ht="38.25" x14ac:dyDescent="0.2">
      <c r="A126" s="80" t="s">
        <v>44</v>
      </c>
      <c r="E126" s="71" t="s">
        <v>248</v>
      </c>
      <c r="F126" s="68">
        <f>+IF(SUMIF('Unidades de Risco'!$A$6:$A$85,A126,'Unidades de Risco'!$Q$6:$Q$85)=0,0,1)</f>
        <v>0</v>
      </c>
      <c r="G126" s="63" t="str">
        <f t="shared" si="3"/>
        <v/>
      </c>
    </row>
    <row r="127" spans="1:7" ht="38.25" x14ac:dyDescent="0.2">
      <c r="A127" s="80" t="s">
        <v>45</v>
      </c>
      <c r="E127" s="71" t="s">
        <v>249</v>
      </c>
      <c r="F127" s="68">
        <f>+IF(SUMIF('Unidades de Risco'!$A$6:$A$85,A127,'Unidades de Risco'!$Q$6:$Q$85)=0,0,1)</f>
        <v>0</v>
      </c>
      <c r="G127" s="63" t="str">
        <f t="shared" si="3"/>
        <v/>
      </c>
    </row>
    <row r="128" spans="1:7" ht="38.25" x14ac:dyDescent="0.2">
      <c r="A128" s="80" t="s">
        <v>46</v>
      </c>
      <c r="E128" s="71" t="s">
        <v>250</v>
      </c>
      <c r="F128" s="68">
        <f>+IF(SUMIF('Unidades de Risco'!$A$6:$A$85,A128,'Unidades de Risco'!$Q$6:$Q$85)=0,0,1)</f>
        <v>0</v>
      </c>
      <c r="G128" s="63" t="str">
        <f t="shared" si="3"/>
        <v/>
      </c>
    </row>
    <row r="129" spans="1:7" ht="38.25" x14ac:dyDescent="0.2">
      <c r="A129" s="70" t="s">
        <v>47</v>
      </c>
      <c r="E129" s="71" t="s">
        <v>251</v>
      </c>
      <c r="F129" s="68">
        <f>+IF(SUMIF('Unidades de Risco'!$A$6:$A$85,A129,'Unidades de Risco'!$Q$6:$Q$85)=0,0,1)</f>
        <v>0</v>
      </c>
      <c r="G129" s="63" t="str">
        <f t="shared" si="3"/>
        <v/>
      </c>
    </row>
    <row r="130" spans="1:7" ht="38.25" x14ac:dyDescent="0.2">
      <c r="A130" s="70" t="s">
        <v>48</v>
      </c>
      <c r="E130" s="71" t="s">
        <v>252</v>
      </c>
      <c r="F130" s="68">
        <f>+IF(SUMIF('Unidades de Risco'!$A$6:$A$85,A130,'Unidades de Risco'!$Q$6:$Q$85)=0,0,1)</f>
        <v>0</v>
      </c>
      <c r="G130" s="63" t="str">
        <f t="shared" si="3"/>
        <v/>
      </c>
    </row>
    <row r="131" spans="1:7" ht="25.5" x14ac:dyDescent="0.2">
      <c r="A131" s="70" t="s">
        <v>42</v>
      </c>
      <c r="E131" s="71" t="s">
        <v>253</v>
      </c>
      <c r="F131" s="68">
        <f>+IF(SUMIF('Unidades de Risco'!$A$6:$A$85,A131,'Unidades de Risco'!$Q$6:$Q$85)=0,0,1)</f>
        <v>0</v>
      </c>
      <c r="G131" s="63" t="str">
        <f t="shared" si="3"/>
        <v/>
      </c>
    </row>
    <row r="132" spans="1:7" ht="25.5" x14ac:dyDescent="0.2">
      <c r="A132" s="70" t="s">
        <v>43</v>
      </c>
      <c r="E132" s="71" t="s">
        <v>254</v>
      </c>
      <c r="F132" s="68">
        <f>+IF(SUMIF('Unidades de Risco'!$A$6:$A$85,A132,'Unidades de Risco'!$Q$6:$Q$85)=0,0,1)</f>
        <v>0</v>
      </c>
      <c r="G132" s="63" t="str">
        <f t="shared" si="3"/>
        <v/>
      </c>
    </row>
    <row r="133" spans="1:7" ht="25.5" x14ac:dyDescent="0.2">
      <c r="A133" s="70" t="s">
        <v>23</v>
      </c>
      <c r="E133" s="71" t="s">
        <v>255</v>
      </c>
      <c r="F133" s="68">
        <f>+IF(SUMIF('Unidades de Risco'!$A$6:$A$85,A133,'Unidades de Risco'!$Q$6:$Q$85)=0,0,1)</f>
        <v>0</v>
      </c>
      <c r="G133" s="63" t="str">
        <f t="shared" si="3"/>
        <v/>
      </c>
    </row>
    <row r="134" spans="1:7" ht="25.5" x14ac:dyDescent="0.2">
      <c r="A134" s="70" t="s">
        <v>283</v>
      </c>
      <c r="E134" s="71" t="s">
        <v>315</v>
      </c>
      <c r="F134" s="68">
        <f>+IF(SUMIF('Unidades de Risco'!$A$6:$A$85,A134,'Unidades de Risco'!$Q$6:$Q$85)=0,0,1)</f>
        <v>0</v>
      </c>
      <c r="G134" s="63" t="str">
        <f t="shared" si="3"/>
        <v/>
      </c>
    </row>
    <row r="135" spans="1:7" ht="25.5" x14ac:dyDescent="0.2">
      <c r="A135" s="70" t="s">
        <v>24</v>
      </c>
      <c r="E135" s="71" t="s">
        <v>256</v>
      </c>
      <c r="F135" s="68">
        <f>+IF(SUMIF('Unidades de Risco'!$A$6:$A$85,A135,'Unidades de Risco'!$Q$6:$Q$85)=0,0,1)</f>
        <v>0</v>
      </c>
      <c r="G135" s="63" t="str">
        <f t="shared" si="3"/>
        <v/>
      </c>
    </row>
    <row r="136" spans="1:7" ht="25.5" x14ac:dyDescent="0.2">
      <c r="A136" s="80" t="s">
        <v>168</v>
      </c>
      <c r="E136" s="71" t="str">
        <f>+"Em ''"&amp;A136&amp;"'', existe(m) reclamação(ões) e, no entanto, não são reportadas contratos/apólices na folha ''Unidades de Risco''."</f>
        <v>Em ''Contratos de Prestação de Serviços Não Vida'', existe(m) reclamação(ões) e, no entanto, não são reportadas contratos/apólices na folha ''Unidades de Risco''.</v>
      </c>
      <c r="F136" s="68">
        <f>+IF(SUMIF('Unidades de Risco'!$A$6:$A$85,A136,'Unidades de Risco'!$Q$6:$Q$85)=0,0,1)</f>
        <v>0</v>
      </c>
      <c r="G136" s="63" t="str">
        <f t="shared" si="3"/>
        <v/>
      </c>
    </row>
    <row r="137" spans="1:7" ht="25.5" x14ac:dyDescent="0.2">
      <c r="A137" s="70" t="s">
        <v>169</v>
      </c>
      <c r="E137" s="74" t="s">
        <v>257</v>
      </c>
      <c r="F137" s="68">
        <f>+IF(SUMIF('Unidades de Risco'!$A$6:$A$85,A137,'Unidades de Risco'!$Q$6:$Q$85)=0,0,1)</f>
        <v>0</v>
      </c>
      <c r="G137" s="63" t="str">
        <f t="shared" si="3"/>
        <v/>
      </c>
    </row>
    <row r="138" spans="1:7" ht="25.5" x14ac:dyDescent="0.2">
      <c r="A138" s="70" t="s">
        <v>170</v>
      </c>
      <c r="E138" s="74" t="s">
        <v>258</v>
      </c>
      <c r="F138" s="68">
        <f>+IF(SUMIF('Unidades de Risco'!$A$6:$A$85,A138,'Unidades de Risco'!$Q$6:$Q$85)=0,0,1)</f>
        <v>0</v>
      </c>
      <c r="G138" s="63" t="str">
        <f t="shared" si="3"/>
        <v/>
      </c>
    </row>
    <row r="139" spans="1:7" ht="25.5" x14ac:dyDescent="0.2">
      <c r="A139" s="70" t="s">
        <v>171</v>
      </c>
      <c r="E139" s="74" t="s">
        <v>259</v>
      </c>
      <c r="F139" s="68">
        <f>+IF(SUMIF('Unidades de Risco'!$A$6:$A$85,A139,'Unidades de Risco'!$Q$6:$Q$85)=0,0,1)</f>
        <v>0</v>
      </c>
      <c r="G139" s="63" t="str">
        <f t="shared" si="3"/>
        <v/>
      </c>
    </row>
    <row r="140" spans="1:7" ht="25.5" x14ac:dyDescent="0.2">
      <c r="A140" s="70" t="s">
        <v>172</v>
      </c>
      <c r="E140" s="74" t="s">
        <v>260</v>
      </c>
      <c r="F140" s="68">
        <f>+IF(SUMIF('Unidades de Risco'!$A$6:$A$85,A140,'Unidades de Risco'!$Q$6:$Q$85)=0,0,1)</f>
        <v>0</v>
      </c>
      <c r="G140" s="63" t="str">
        <f t="shared" si="3"/>
        <v/>
      </c>
    </row>
    <row r="141" spans="1:7" ht="25.5" x14ac:dyDescent="0.2">
      <c r="A141" s="70" t="s">
        <v>173</v>
      </c>
      <c r="E141" s="74" t="s">
        <v>261</v>
      </c>
      <c r="F141" s="68">
        <f>+IF(SUMIF('Unidades de Risco'!$A$6:$A$85,A141,'Unidades de Risco'!$Q$6:$Q$85)=0,0,1)</f>
        <v>0</v>
      </c>
      <c r="G141" s="63" t="str">
        <f t="shared" si="3"/>
        <v/>
      </c>
    </row>
    <row r="142" spans="1:7" ht="25.5" x14ac:dyDescent="0.2">
      <c r="A142" s="70" t="s">
        <v>174</v>
      </c>
      <c r="E142" s="74" t="s">
        <v>262</v>
      </c>
      <c r="F142" s="68">
        <f>+IF(SUMIF('Unidades de Risco'!$A$6:$A$85,A142,'Unidades de Risco'!$Q$6:$Q$85)=0,0,1)</f>
        <v>0</v>
      </c>
      <c r="G142" s="63" t="str">
        <f t="shared" si="3"/>
        <v/>
      </c>
    </row>
    <row r="143" spans="1:7" ht="25.5" x14ac:dyDescent="0.2">
      <c r="A143" s="70" t="s">
        <v>175</v>
      </c>
      <c r="E143" s="74" t="s">
        <v>263</v>
      </c>
      <c r="F143" s="68">
        <f>+IF(SUMIF('Unidades de Risco'!$A$6:$A$85,A143,'Unidades de Risco'!$Q$6:$Q$85)=0,0,1)</f>
        <v>0</v>
      </c>
      <c r="G143" s="63" t="str">
        <f t="shared" si="3"/>
        <v/>
      </c>
    </row>
    <row r="144" spans="1:7" ht="25.5" x14ac:dyDescent="0.2">
      <c r="A144" s="70" t="s">
        <v>176</v>
      </c>
      <c r="E144" s="74" t="s">
        <v>264</v>
      </c>
      <c r="F144" s="68">
        <f>+IF(SUMIF('Unidades de Risco'!$A$6:$A$85,A144,'Unidades de Risco'!$Q$6:$Q$85)=0,0,1)</f>
        <v>0</v>
      </c>
      <c r="G144" s="63" t="str">
        <f t="shared" si="3"/>
        <v/>
      </c>
    </row>
    <row r="145" spans="1:9" ht="38.25" x14ac:dyDescent="0.2">
      <c r="A145" s="81" t="s">
        <v>321</v>
      </c>
      <c r="B145" s="80"/>
      <c r="C145" s="80"/>
      <c r="D145" s="80"/>
      <c r="E145" s="73" t="s">
        <v>354</v>
      </c>
      <c r="F145" s="98">
        <f>+IF(SUMIF('Unidades de Risco'!$A$6:$A$85,A145,'Unidades de Risco'!$R$6:$R$85)=0,0,1)</f>
        <v>0</v>
      </c>
      <c r="G145" s="62" t="str">
        <f t="shared" ref="G145:G148" si="9">+IF(F145=1,"Erro","")</f>
        <v/>
      </c>
      <c r="H145" s="80"/>
    </row>
    <row r="146" spans="1:9" ht="38.25" x14ac:dyDescent="0.2">
      <c r="A146" s="87" t="s">
        <v>322</v>
      </c>
      <c r="B146" s="80"/>
      <c r="C146" s="80"/>
      <c r="D146" s="80"/>
      <c r="E146" s="73" t="s">
        <v>355</v>
      </c>
      <c r="F146" s="98">
        <f>+IF(SUMIF('Unidades de Risco'!$A$6:$A$85,A146,'Unidades de Risco'!$R$6:$R$85)=0,0,1)</f>
        <v>0</v>
      </c>
      <c r="G146" s="62" t="str">
        <f t="shared" si="9"/>
        <v/>
      </c>
      <c r="H146" s="80"/>
    </row>
    <row r="147" spans="1:9" ht="38.25" x14ac:dyDescent="0.2">
      <c r="A147" s="80" t="s">
        <v>337</v>
      </c>
      <c r="B147" s="80"/>
      <c r="C147" s="80"/>
      <c r="D147" s="80"/>
      <c r="E147" s="73" t="s">
        <v>356</v>
      </c>
      <c r="F147" s="98">
        <f>+IF(SUMIF('Unidades de Risco'!$A$6:$A$85,A147,'Unidades de Risco'!$R$6:$R$85)=0,0,1)</f>
        <v>0</v>
      </c>
      <c r="G147" s="62" t="str">
        <f t="shared" si="9"/>
        <v/>
      </c>
      <c r="H147" s="80"/>
    </row>
    <row r="148" spans="1:9" ht="38.25" x14ac:dyDescent="0.2">
      <c r="A148" s="80" t="s">
        <v>338</v>
      </c>
      <c r="B148" s="80"/>
      <c r="C148" s="80"/>
      <c r="D148" s="80"/>
      <c r="E148" s="73" t="s">
        <v>357</v>
      </c>
      <c r="F148" s="98">
        <f>+IF(SUMIF('Unidades de Risco'!$A$6:$A$85,A148,'Unidades de Risco'!$R$6:$R$85)=0,0,1)</f>
        <v>0</v>
      </c>
      <c r="G148" s="62" t="str">
        <f t="shared" si="9"/>
        <v/>
      </c>
      <c r="H148" s="80"/>
    </row>
    <row r="149" spans="1:9" ht="38.25" x14ac:dyDescent="0.2">
      <c r="A149" s="80" t="s">
        <v>39</v>
      </c>
      <c r="B149" s="80"/>
      <c r="C149" s="80"/>
      <c r="D149" s="80"/>
      <c r="E149" s="97" t="s">
        <v>301</v>
      </c>
      <c r="F149" s="98">
        <f>+IF(SUMIF('Unidades de Risco'!$A$6:$A$85,A149,'Unidades de Risco'!$R$6:$R$85)=0,0,1)</f>
        <v>0</v>
      </c>
      <c r="G149" s="62" t="str">
        <f t="shared" si="3"/>
        <v/>
      </c>
      <c r="H149" s="80"/>
      <c r="I149" s="80"/>
    </row>
    <row r="150" spans="1:9" ht="38.25" x14ac:dyDescent="0.2">
      <c r="A150" s="80" t="s">
        <v>44</v>
      </c>
      <c r="E150" s="71" t="s">
        <v>302</v>
      </c>
      <c r="F150" s="96">
        <f>+IF(SUMIF('Unidades de Risco'!$A$6:$A$85,A150,'Unidades de Risco'!$R$6:$R$85)=0,0,1)</f>
        <v>0</v>
      </c>
      <c r="G150" s="63" t="str">
        <f t="shared" si="3"/>
        <v/>
      </c>
    </row>
    <row r="151" spans="1:9" ht="38.25" x14ac:dyDescent="0.2">
      <c r="A151" s="80" t="s">
        <v>45</v>
      </c>
      <c r="E151" s="71" t="s">
        <v>303</v>
      </c>
      <c r="F151" s="96">
        <f>+IF(SUMIF('Unidades de Risco'!$A$6:$A$85,A151,'Unidades de Risco'!$R$6:$R$85)=0,0,1)</f>
        <v>0</v>
      </c>
      <c r="G151" s="63" t="str">
        <f t="shared" si="3"/>
        <v/>
      </c>
    </row>
    <row r="152" spans="1:9" ht="38.25" x14ac:dyDescent="0.2">
      <c r="A152" s="80" t="s">
        <v>46</v>
      </c>
      <c r="E152" s="71" t="s">
        <v>304</v>
      </c>
      <c r="F152" s="96">
        <f>+IF(SUMIF('Unidades de Risco'!$A$6:$A$85,A152,'Unidades de Risco'!$R$6:$R$85)=0,0,1)</f>
        <v>0</v>
      </c>
      <c r="G152" s="63" t="str">
        <f t="shared" si="3"/>
        <v/>
      </c>
    </row>
    <row r="153" spans="1:9" ht="38.25" x14ac:dyDescent="0.2">
      <c r="A153" s="70" t="s">
        <v>47</v>
      </c>
      <c r="E153" s="71" t="s">
        <v>305</v>
      </c>
      <c r="F153" s="96">
        <f>+IF(SUMIF('Unidades de Risco'!$A$6:$A$85,A153,'Unidades de Risco'!$R$6:$R$85)=0,0,1)</f>
        <v>0</v>
      </c>
      <c r="G153" s="63" t="str">
        <f t="shared" si="3"/>
        <v/>
      </c>
    </row>
    <row r="154" spans="1:9" ht="38.25" x14ac:dyDescent="0.2">
      <c r="A154" s="70" t="s">
        <v>48</v>
      </c>
      <c r="E154" s="71" t="s">
        <v>306</v>
      </c>
      <c r="F154" s="96">
        <f>+IF(SUMIF('Unidades de Risco'!$A$6:$A$85,A154,'Unidades de Risco'!$R$6:$R$85)=0,0,1)</f>
        <v>0</v>
      </c>
      <c r="G154" s="63" t="str">
        <f t="shared" si="3"/>
        <v/>
      </c>
    </row>
    <row r="155" spans="1:9" ht="38.25" x14ac:dyDescent="0.2">
      <c r="A155" s="70" t="s">
        <v>42</v>
      </c>
      <c r="E155" s="71" t="s">
        <v>307</v>
      </c>
      <c r="F155" s="96">
        <f>+IF(SUMIF('Unidades de Risco'!$A$6:$A$85,A155,'Unidades de Risco'!$R$6:$R$85)=0,0,1)</f>
        <v>0</v>
      </c>
      <c r="G155" s="63" t="str">
        <f t="shared" si="3"/>
        <v/>
      </c>
    </row>
    <row r="156" spans="1:9" ht="38.25" x14ac:dyDescent="0.2">
      <c r="A156" s="70" t="s">
        <v>43</v>
      </c>
      <c r="E156" s="71" t="s">
        <v>308</v>
      </c>
      <c r="F156" s="96">
        <f>+IF(SUMIF('Unidades de Risco'!$A$6:$A$85,A156,'Unidades de Risco'!$R$6:$R$85)=0,0,1)</f>
        <v>0</v>
      </c>
      <c r="G156" s="63" t="str">
        <f t="shared" si="3"/>
        <v/>
      </c>
    </row>
    <row r="157" spans="1:9" ht="38.25" x14ac:dyDescent="0.2">
      <c r="A157" s="70" t="s">
        <v>23</v>
      </c>
      <c r="E157" s="71" t="s">
        <v>309</v>
      </c>
      <c r="F157" s="96">
        <f>+IF(SUMIF('Unidades de Risco'!$A$6:$A$85,A157,'Unidades de Risco'!$R$6:$R$85)=0,0,1)</f>
        <v>0</v>
      </c>
      <c r="G157" s="63" t="str">
        <f t="shared" si="3"/>
        <v/>
      </c>
    </row>
    <row r="158" spans="1:9" ht="38.25" x14ac:dyDescent="0.2">
      <c r="A158" s="72" t="s">
        <v>283</v>
      </c>
      <c r="E158" s="71" t="s">
        <v>316</v>
      </c>
      <c r="F158" s="96">
        <f>+IF(SUMIF('Unidades de Risco'!$A$6:$A$85,A158,'Unidades de Risco'!$R$6:$R$85)=0,0,1)</f>
        <v>0</v>
      </c>
      <c r="G158" s="63" t="str">
        <f t="shared" si="3"/>
        <v/>
      </c>
    </row>
    <row r="159" spans="1:9" ht="38.25" x14ac:dyDescent="0.2">
      <c r="A159" s="70" t="s">
        <v>24</v>
      </c>
      <c r="E159" s="71" t="s">
        <v>310</v>
      </c>
      <c r="F159" s="96">
        <f>+IF(SUMIF('Unidades de Risco'!$A$6:$A$85,A159,'Unidades de Risco'!$R$6:$R$85)=0,0,1)</f>
        <v>0</v>
      </c>
      <c r="G159" s="63" t="str">
        <f>+IF(F159=1,"Erro","")</f>
        <v/>
      </c>
    </row>
    <row r="160" spans="1:9" ht="38.25" x14ac:dyDescent="0.2">
      <c r="A160" s="70" t="s">
        <v>174</v>
      </c>
      <c r="E160" s="74" t="s">
        <v>311</v>
      </c>
      <c r="F160" s="96">
        <f>+IF(SUMIF('Unidades de Risco'!$A$6:$A$85,A160,'Unidades de Risco'!$R$6:$R$85)=0,0,1)</f>
        <v>0</v>
      </c>
      <c r="G160" s="63" t="str">
        <f>+IF(F160=1,"Erro","")</f>
        <v/>
      </c>
    </row>
    <row r="161" spans="1:7" ht="38.25" x14ac:dyDescent="0.2">
      <c r="A161" s="70" t="s">
        <v>175</v>
      </c>
      <c r="E161" s="74" t="s">
        <v>312</v>
      </c>
      <c r="F161" s="96">
        <f>+IF(SUMIF('Unidades de Risco'!$A$6:$A$85,A161,'Unidades de Risco'!$R$6:$R$85)=0,0,1)</f>
        <v>0</v>
      </c>
      <c r="G161" s="63" t="str">
        <f>+IF(F161=1,"Erro","")</f>
        <v/>
      </c>
    </row>
    <row r="162" spans="1:7" ht="38.25" x14ac:dyDescent="0.2">
      <c r="A162" s="70" t="s">
        <v>176</v>
      </c>
      <c r="E162" s="74" t="s">
        <v>313</v>
      </c>
      <c r="F162" s="96">
        <f>+IF(SUMIF('Unidades de Risco'!$A$6:$A$85,A162,'Unidades de Risco'!$R$6:$R$85)=0,0,1)</f>
        <v>0</v>
      </c>
      <c r="G162" s="63" t="str">
        <f>+IF(F162=1,"Erro","")</f>
        <v/>
      </c>
    </row>
  </sheetData>
  <sheetProtection algorithmName="SHA-512" hashValue="lwOSjOzd2j3HGx3RNO0EuVkOC42JdXD+p8zBPNDqJnK9Nvp4/5pbio5AMWNyODb7MZtbeNdpsYfA7KghxxFizg==" saltValue="Zs+BJy8JjoAkpFdgAwvYIg==" spinCount="100000" sheet="1" objects="1" scenarios="1"/>
  <phoneticPr fontId="5" type="noConversion"/>
  <pageMargins left="0.75" right="0.75" top="1" bottom="1" header="0" footer="0"/>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BE915E2AA6AB4590EB223A58D2DBD6" ma:contentTypeVersion="2" ma:contentTypeDescription="Create a new document." ma:contentTypeScope="" ma:versionID="06b2f70cedbfdb28b51cdb7afdf27df0">
  <xsd:schema xmlns:xsd="http://www.w3.org/2001/XMLSchema" xmlns:xs="http://www.w3.org/2001/XMLSchema" xmlns:p="http://schemas.microsoft.com/office/2006/metadata/properties" xmlns:ns2="6ebd9eb4-9925-4973-94dc-0d0537339b8a" targetNamespace="http://schemas.microsoft.com/office/2006/metadata/properties" ma:root="true" ma:fieldsID="1e1b4c8daf0bd40c033c465ca3097a74" ns2:_="">
    <xsd:import namespace="6ebd9eb4-9925-4973-94dc-0d0537339b8a"/>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bd9eb4-9925-4973-94dc-0d0537339b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C9481B-D963-472A-B62E-7ADEA261C4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bd9eb4-9925-4973-94dc-0d0537339b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F66C2FA-BECC-4605-BD54-31CBEBBA2FCA}">
  <ds:schemaRefs>
    <ds:schemaRef ds:uri="http://schemas.microsoft.com/sharepoint/v3/contenttype/forms"/>
  </ds:schemaRefs>
</ds:datastoreItem>
</file>

<file path=customXml/itemProps3.xml><?xml version="1.0" encoding="utf-8"?>
<ds:datastoreItem xmlns:ds="http://schemas.openxmlformats.org/officeDocument/2006/customXml" ds:itemID="{8125DE47-D91F-488F-AED5-D0E8EA9AE12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10</vt:i4>
      </vt:variant>
      <vt:variant>
        <vt:lpstr>Intervalos com Nome</vt:lpstr>
      </vt:variant>
      <vt:variant>
        <vt:i4>6</vt:i4>
      </vt:variant>
    </vt:vector>
  </HeadingPairs>
  <TitlesOfParts>
    <vt:vector size="16" baseType="lpstr">
      <vt:lpstr>Cabeçalho</vt:lpstr>
      <vt:lpstr>Empresa de Seguros</vt:lpstr>
      <vt:lpstr>Resumo Empresa de Seguros</vt:lpstr>
      <vt:lpstr>Adicional Empresa de Seguros</vt:lpstr>
      <vt:lpstr>Provedor</vt:lpstr>
      <vt:lpstr>Resumo Provedor</vt:lpstr>
      <vt:lpstr>Adicional Provedor</vt:lpstr>
      <vt:lpstr>Unidades de Risco</vt:lpstr>
      <vt:lpstr>Validações</vt:lpstr>
      <vt:lpstr>versao</vt:lpstr>
      <vt:lpstr>'Adicional Empresa de Seguros'!Área_de_Impressão</vt:lpstr>
      <vt:lpstr>'Adicional Provedor'!Área_de_Impressão</vt:lpstr>
      <vt:lpstr>'Empresa de Seguros'!Área_de_Impressão</vt:lpstr>
      <vt:lpstr>Provedor!Área_de_Impressão</vt:lpstr>
      <vt:lpstr>'Resumo Empresa de Seguros'!Área_de_Impressão</vt:lpstr>
      <vt:lpstr>'Resumo Provedor'!Área_de_Impressão</vt:lpstr>
    </vt:vector>
  </TitlesOfParts>
  <Company>ISP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jmpnunes</dc:creator>
  <cp:lastModifiedBy>Edite Cristina dos Santos Sequeira</cp:lastModifiedBy>
  <cp:lastPrinted>2010-05-06T17:08:34Z</cp:lastPrinted>
  <dcterms:created xsi:type="dcterms:W3CDTF">2002-12-03T12:21:10Z</dcterms:created>
  <dcterms:modified xsi:type="dcterms:W3CDTF">2023-12-26T14:16:48Z</dcterms:modified>
</cp:coreProperties>
</file>