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xml"/>
  <Override PartName="/xl/charts/chart3.xml" ContentType="application/vnd.openxmlformats-officedocument.drawingml.chart+xml"/>
  <Override PartName="/xl/drawings/drawing5.xml" ContentType="application/vnd.openxmlformats-officedocument.drawing+xml"/>
  <Override PartName="/xl/charts/chart4.xml" ContentType="application/vnd.openxmlformats-officedocument.drawingml.chart+xml"/>
  <Override PartName="/xl/drawings/drawing6.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drawings/drawing7.xml" ContentType="application/vnd.openxmlformats-officedocument.drawing+xml"/>
  <Override PartName="/xl/charts/chart7.xml" ContentType="application/vnd.openxmlformats-officedocument.drawingml.chart+xml"/>
  <Override PartName="/xl/charts/chart8.xml" ContentType="application/vnd.openxmlformats-officedocument.drawingml.chart+xml"/>
  <Override PartName="/xl/drawings/drawing8.xml" ContentType="application/vnd.openxmlformats-officedocument.drawing+xml"/>
  <Override PartName="/xl/charts/chart9.xml" ContentType="application/vnd.openxmlformats-officedocument.drawingml.chart+xml"/>
  <Override PartName="/xl/drawings/drawing9.xml" ContentType="application/vnd.openxmlformats-officedocument.drawingml.chartshapes+xml"/>
  <Override PartName="/xl/drawings/drawing10.xml" ContentType="application/vnd.openxmlformats-officedocument.drawing+xml"/>
  <Override PartName="/xl/charts/chart10.xml" ContentType="application/vnd.openxmlformats-officedocument.drawingml.chart+xml"/>
  <Override PartName="/xl/drawings/drawing11.xml" ContentType="application/vnd.openxmlformats-officedocument.drawing+xml"/>
  <Override PartName="/xl/charts/chart11.xml" ContentType="application/vnd.openxmlformats-officedocument.drawingml.chart+xml"/>
  <Override PartName="/xl/drawings/drawing12.xml" ContentType="application/vnd.openxmlformats-officedocument.drawing+xml"/>
  <Override PartName="/xl/charts/chart12.xml" ContentType="application/vnd.openxmlformats-officedocument.drawingml.chart+xml"/>
  <Override PartName="/xl/drawings/drawing13.xml" ContentType="application/vnd.openxmlformats-officedocument.drawing+xml"/>
  <Override PartName="/xl/charts/chart13.xml" ContentType="application/vnd.openxmlformats-officedocument.drawingml.chart+xml"/>
  <Override PartName="/xl/drawings/drawing14.xml" ContentType="application/vnd.openxmlformats-officedocument.drawing+xml"/>
  <Override PartName="/xl/charts/chart14.xml" ContentType="application/vnd.openxmlformats-officedocument.drawingml.chart+xml"/>
  <Override PartName="/xl/drawings/drawing15.xml" ContentType="application/vnd.openxmlformats-officedocument.drawing+xml"/>
  <Override PartName="/xl/charts/chart15.xml" ContentType="application/vnd.openxmlformats-officedocument.drawingml.chart+xml"/>
  <Override PartName="/xl/drawings/drawing16.xml" ContentType="application/vnd.openxmlformats-officedocument.drawing+xml"/>
  <Override PartName="/xl/charts/chart16.xml" ContentType="application/vnd.openxmlformats-officedocument.drawingml.chart+xml"/>
  <Override PartName="/xl/drawings/drawing17.xml" ContentType="application/vnd.openxmlformats-officedocument.drawing+xml"/>
  <Override PartName="/xl/charts/chart17.xml" ContentType="application/vnd.openxmlformats-officedocument.drawingml.chart+xml"/>
  <Override PartName="/xl/drawings/drawing18.xml" ContentType="application/vnd.openxmlformats-officedocument.drawingml.chartshapes+xml"/>
  <Override PartName="/xl/drawings/drawing19.xml" ContentType="application/vnd.openxmlformats-officedocument.drawing+xml"/>
  <Override PartName="/xl/charts/chart18.xml" ContentType="application/vnd.openxmlformats-officedocument.drawingml.chart+xml"/>
  <Override PartName="/xl/drawings/drawing20.xml" ContentType="application/vnd.openxmlformats-officedocument.drawingml.chartshapes+xml"/>
  <Override PartName="/xl/drawings/drawing21.xml" ContentType="application/vnd.openxmlformats-officedocument.drawing+xml"/>
  <Override PartName="/xl/charts/chart19.xml" ContentType="application/vnd.openxmlformats-officedocument.drawingml.chart+xml"/>
  <Override PartName="/xl/drawings/drawing22.xml" ContentType="application/vnd.openxmlformats-officedocument.drawing+xml"/>
  <Override PartName="/xl/charts/chart20.xml" ContentType="application/vnd.openxmlformats-officedocument.drawingml.chart+xml"/>
  <Override PartName="/xl/drawings/drawing23.xml" ContentType="application/vnd.openxmlformats-officedocument.drawing+xml"/>
  <Override PartName="/xl/charts/chart21.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130"/>
  <workbookPr codeName="EsteLivro" defaultThemeVersion="124226"/>
  <mc:AlternateContent xmlns:mc="http://schemas.openxmlformats.org/markup-compatibility/2006">
    <mc:Choice Requires="x15">
      <x15ac:absPath xmlns:x15ac="http://schemas.microsoft.com/office/spreadsheetml/2010/11/ac" url="G:\Estatisticas e Relatórios produzidos no DES\Estatisticas\Estatisticas_FP\Boletim FP 2024\pdf\"/>
    </mc:Choice>
  </mc:AlternateContent>
  <xr:revisionPtr revIDLastSave="0" documentId="13_ncr:1_{AB37E47B-E01E-4124-81BD-80F7CE35C789}" xr6:coauthVersionLast="47" xr6:coauthVersionMax="47" xr10:uidLastSave="{00000000-0000-0000-0000-000000000000}"/>
  <bookViews>
    <workbookView xWindow="-120" yWindow="-120" windowWidth="29040" windowHeight="15840" tabRatio="875" xr2:uid="{00000000-000D-0000-FFFF-FFFF00000000}"/>
  </bookViews>
  <sheets>
    <sheet name="Capa" sheetId="48" r:id="rId1"/>
    <sheet name="índice" sheetId="2" r:id="rId2"/>
    <sheet name="Q1" sheetId="3" r:id="rId3"/>
    <sheet name="Q2 Graf 1" sheetId="4" r:id="rId4"/>
    <sheet name="Q3e4" sheetId="5" r:id="rId5"/>
    <sheet name="Q5a7" sheetId="6" r:id="rId6"/>
    <sheet name="Q8a12" sheetId="7" r:id="rId7"/>
    <sheet name="Q13Graf2" sheetId="8" r:id="rId8"/>
    <sheet name="Q14" sheetId="9" r:id="rId9"/>
    <sheet name="Q15Graf3" sheetId="10" r:id="rId10"/>
    <sheet name="Q16Graf4" sheetId="11" r:id="rId11"/>
    <sheet name="Q17a19" sheetId="12" r:id="rId12"/>
    <sheet name="Q20" sheetId="13" r:id="rId13"/>
    <sheet name="Q21" sheetId="14" r:id="rId14"/>
    <sheet name="Q22" sheetId="15" r:id="rId15"/>
    <sheet name="Q23Graf5a6" sheetId="16" r:id="rId16"/>
    <sheet name="Q24Graf7a8" sheetId="17" r:id="rId17"/>
    <sheet name="Q25Graf9" sheetId="18" r:id="rId18"/>
    <sheet name="Q26Graf10" sheetId="19" r:id="rId19"/>
    <sheet name="Q27Graf11" sheetId="20" r:id="rId20"/>
    <sheet name="Q28Graf12" sheetId="21" r:id="rId21"/>
    <sheet name="Q29Graf13" sheetId="22" r:id="rId22"/>
    <sheet name="Q30Graf14" sheetId="23" r:id="rId23"/>
    <sheet name="Q31a33" sheetId="24" r:id="rId24"/>
    <sheet name="Q34" sheetId="25" r:id="rId25"/>
    <sheet name="Q35Graf15" sheetId="26" r:id="rId26"/>
    <sheet name="Q36Graf16" sheetId="27" r:id="rId27"/>
    <sheet name="Q37Graf17" sheetId="28" r:id="rId28"/>
    <sheet name="Q38Graf18" sheetId="29" r:id="rId29"/>
    <sheet name="Q39" sheetId="30" r:id="rId30"/>
    <sheet name="Q40" sheetId="31" r:id="rId31"/>
    <sheet name="Q41" sheetId="32" r:id="rId32"/>
    <sheet name="Q42" sheetId="33" r:id="rId33"/>
    <sheet name="Q43" sheetId="34" r:id="rId34"/>
    <sheet name="Q44" sheetId="35" r:id="rId35"/>
    <sheet name="Q45" sheetId="36" r:id="rId36"/>
    <sheet name="Q46" sheetId="37" r:id="rId37"/>
    <sheet name="Q47Graf19" sheetId="38" r:id="rId38"/>
    <sheet name="Q48Graf20" sheetId="39" r:id="rId39"/>
    <sheet name="Q49" sheetId="40" r:id="rId40"/>
    <sheet name="Q50" sheetId="47" r:id="rId41"/>
    <sheet name="Q51Graf21" sheetId="41" r:id="rId42"/>
    <sheet name="Q52" sheetId="42" r:id="rId43"/>
    <sheet name="Q53" sheetId="43" r:id="rId44"/>
    <sheet name="Q54" sheetId="44" r:id="rId45"/>
    <sheet name="Q55" sheetId="45" r:id="rId46"/>
    <sheet name="Q56" sheetId="46" r:id="rId47"/>
  </sheets>
  <externalReferences>
    <externalReference r:id="rId48"/>
  </externalReferences>
  <definedNames>
    <definedName name="activo" localSheetId="45">'Q55'!$A$1:$M$19</definedName>
    <definedName name="activo" localSheetId="46">'Q56'!$A$1:$M$18</definedName>
    <definedName name="activo">'Q54'!$A$1:$M$18</definedName>
    <definedName name="_xlnm.Print_Area" localSheetId="2">'Q1'!$A$1:$D$25</definedName>
    <definedName name="_xlnm.Print_Area" localSheetId="7">Q13Graf2!$A$1:$E$58</definedName>
    <definedName name="_xlnm.Print_Area" localSheetId="8">'Q14'!#REF!</definedName>
    <definedName name="_xlnm.Print_Area" localSheetId="9">Q15Graf3!$A$1:$J$52</definedName>
    <definedName name="_xlnm.Print_Area" localSheetId="10">Q16Graf4!$A$1:$J$48</definedName>
    <definedName name="_xlnm.Print_Area" localSheetId="11">Q17a19!$A$1:$G$43</definedName>
    <definedName name="_xlnm.Print_Area" localSheetId="3">'Q2 Graf 1'!$A$1:$E$44</definedName>
    <definedName name="_xlnm.Print_Area" localSheetId="12">'Q20'!$B$1:$E$27</definedName>
    <definedName name="_xlnm.Print_Area" localSheetId="13">'Q21'!$A$1:$D$27</definedName>
    <definedName name="_xlnm.Print_Area" localSheetId="14">'Q22'!$A$1:$D$27</definedName>
    <definedName name="_xlnm.Print_Area" localSheetId="15">Q23Graf5a6!$B$1:$H$51</definedName>
    <definedName name="_xlnm.Print_Area" localSheetId="16">Q24Graf7a8!$B$1:$H$49</definedName>
    <definedName name="_xlnm.Print_Area" localSheetId="17">Q25Graf9!$A$1:$E$45</definedName>
    <definedName name="_xlnm.Print_Area" localSheetId="18">Q26Graf10!$A$1:$J$49</definedName>
    <definedName name="_xlnm.Print_Area" localSheetId="19">Q27Graf11!$A$1:$J$49</definedName>
    <definedName name="_xlnm.Print_Area" localSheetId="20">Q28Graf12!$A$1:$E$48</definedName>
    <definedName name="_xlnm.Print_Area" localSheetId="21">Q29Graf13!$A$1:$E$48</definedName>
    <definedName name="_xlnm.Print_Area" localSheetId="22">Q30Graf14!$A$1:$E$48</definedName>
    <definedName name="_xlnm.Print_Area" localSheetId="23">Q31a33!#REF!</definedName>
    <definedName name="_xlnm.Print_Area" localSheetId="24">'Q34'!$A$1:$J$48</definedName>
    <definedName name="_xlnm.Print_Area" localSheetId="25">Q35Graf15!$A$1:$D$47</definedName>
    <definedName name="_xlnm.Print_Area" localSheetId="26">Q36Graf16!$A$1:$D$46</definedName>
    <definedName name="_xlnm.Print_Area" localSheetId="27">Q37Graf17!$B$1:$H$45</definedName>
    <definedName name="_xlnm.Print_Area" localSheetId="28">Q38Graf18!#REF!</definedName>
    <definedName name="_xlnm.Print_Area" localSheetId="29">'Q39'!#REF!</definedName>
    <definedName name="_xlnm.Print_Area" localSheetId="4">Q3e4!$A$1:$G$30</definedName>
    <definedName name="_xlnm.Print_Area" localSheetId="30">'Q40'!#REF!</definedName>
    <definedName name="_xlnm.Print_Area" localSheetId="31">'Q41'!#REF!</definedName>
    <definedName name="_xlnm.Print_Area" localSheetId="32">'Q42'!#REF!</definedName>
    <definedName name="_xlnm.Print_Area" localSheetId="33">'Q43'!#REF!</definedName>
    <definedName name="_xlnm.Print_Area" localSheetId="34">'Q44'!#REF!</definedName>
    <definedName name="_xlnm.Print_Area" localSheetId="35">'Q45'!#REF!</definedName>
    <definedName name="_xlnm.Print_Area" localSheetId="36">'Q46'!#REF!</definedName>
    <definedName name="_xlnm.Print_Area" localSheetId="37">Q47Graf19!$A$1:$F$62</definedName>
    <definedName name="_xlnm.Print_Area" localSheetId="38">Q48Graf20!$A$1:$F$62</definedName>
    <definedName name="_xlnm.Print_Area" localSheetId="39">'Q49'!$A$1:$J$64</definedName>
    <definedName name="_xlnm.Print_Area" localSheetId="41">Q51Graf21!$A$1:$K$47</definedName>
    <definedName name="_xlnm.Print_Area" localSheetId="42">'Q52'!$A$1:$K$41</definedName>
    <definedName name="_xlnm.Print_Area" localSheetId="43">'Q53'!$A$1:$K$41</definedName>
    <definedName name="_xlnm.Print_Area" localSheetId="44">'Q54'!$A$1:$M$26</definedName>
    <definedName name="_xlnm.Print_Area" localSheetId="45">'Q55'!$A$1:$M$35</definedName>
    <definedName name="_xlnm.Print_Area" localSheetId="46">'Q56'!$A$1:$M$26</definedName>
    <definedName name="_xlnm.Print_Area" localSheetId="5">Q5a7!$A$1:$G$32</definedName>
    <definedName name="_xlnm.Print_Area" localSheetId="6">Q8a12!$A$1:$M$30,Q8a12!$A$34:$M$64,Q8a12!$A$67:$M$120</definedName>
    <definedName name="b_bsn" localSheetId="21">#REF!</definedName>
    <definedName name="b_bsn" localSheetId="22">#REF!</definedName>
    <definedName name="b_bsn" localSheetId="26">#REF!</definedName>
    <definedName name="b_bsn" localSheetId="38">#REF!</definedName>
    <definedName name="b_bsn" localSheetId="45">#REF!</definedName>
    <definedName name="b_bsn" localSheetId="46">#REF!</definedName>
    <definedName name="b_bsn">#REF!</definedName>
    <definedName name="b_sgm" localSheetId="21">#REF!</definedName>
    <definedName name="b_sgm" localSheetId="22">#REF!</definedName>
    <definedName name="b_sgm" localSheetId="26">#REF!</definedName>
    <definedName name="b_sgm" localSheetId="38">#REF!</definedName>
    <definedName name="b_sgm" localSheetId="45">#REF!</definedName>
    <definedName name="b_sgm" localSheetId="46">#REF!</definedName>
    <definedName name="b_sgm">#REF!</definedName>
    <definedName name="custos" localSheetId="38">#REF!</definedName>
    <definedName name="custos">#REF!</definedName>
    <definedName name="d_BSN" localSheetId="21">#REF!</definedName>
    <definedName name="d_BSN" localSheetId="22">#REF!</definedName>
    <definedName name="d_BSN" localSheetId="26">#REF!</definedName>
    <definedName name="d_BSN" localSheetId="38">#REF!</definedName>
    <definedName name="d_BSN" localSheetId="45">#REF!</definedName>
    <definedName name="d_BSN" localSheetId="46">#REF!</definedName>
    <definedName name="d_BSN">#REF!</definedName>
    <definedName name="d_sgm" localSheetId="21">#REF!</definedName>
    <definedName name="d_sgm" localSheetId="22">#REF!</definedName>
    <definedName name="d_sgm" localSheetId="26">#REF!</definedName>
    <definedName name="d_sgm" localSheetId="38">#REF!</definedName>
    <definedName name="d_sgm" localSheetId="45">#REF!</definedName>
    <definedName name="d_sgm" localSheetId="46">#REF!</definedName>
    <definedName name="d_sgm">#REF!</definedName>
    <definedName name="passivo" localSheetId="38">#REF!</definedName>
    <definedName name="passivo">#REF!</definedName>
    <definedName name="proveitos" localSheetId="38">#REF!</definedName>
    <definedName name="proveito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<sst xmlns="http://schemas.openxmlformats.org/spreadsheetml/2006/main" count="1764" uniqueCount="599">
  <si>
    <t>Capítulo I - Informação geral</t>
  </si>
  <si>
    <t>As entidades gestoras de fundos de pensões (Quadro 2)</t>
  </si>
  <si>
    <t>As 10 primeiras entidades gestoras por montantes geridos (Gráfico 1)</t>
  </si>
  <si>
    <t>Evolução do número de fundos de pensões fechados (Quadro 3)</t>
  </si>
  <si>
    <t>Evolução do número de adesões coletivas dos fundos de pensões abertos (Quadro 4)</t>
  </si>
  <si>
    <t>Evolução do número de adesões individuais dos fundos de pensões abertos excluindo PPR e PPA (Quadro 5)</t>
  </si>
  <si>
    <t>Evolução do número de adesões individuais dos fundos de pensões PPA (Quadro 7)</t>
  </si>
  <si>
    <t>Evolução do número de adesões individuais dos fundos de pensões PPR (Quadro 6)</t>
  </si>
  <si>
    <t>Evolução anual do número, montante e contribuições dos fundos de pensões por entidade (Quadro 8)</t>
  </si>
  <si>
    <t>Fundos de pensões fechados (Quadro 9)</t>
  </si>
  <si>
    <t>Fundos de pensões abertos excluindo PPR e PPA (Quadro 10)</t>
  </si>
  <si>
    <t>Fundos de pensões PPR (Quadro 11)</t>
  </si>
  <si>
    <t>Fundos de pensões PPA (Quadro 12)</t>
  </si>
  <si>
    <t>Evolução das contribuições dos fundos de pensões por tipo de contribuinte (Quadro 13)</t>
  </si>
  <si>
    <t>Distribuição das contribuições por contribuinte (Gráfico 2)</t>
  </si>
  <si>
    <t>Comparação entre o montante dos fundos de pensões e as provisões matemáticas do seguro de vida(Quadro 14)</t>
  </si>
  <si>
    <t>Capítulo II - Distribuição dos fundos de pensões segundo escalões de montantes geridos</t>
  </si>
  <si>
    <t>Fundos de pensões fechados (Quadro 15)</t>
  </si>
  <si>
    <t>Distribuição do número de fundos de pensões fechadas por escalões de montantes geridos (Gráfico 3)</t>
  </si>
  <si>
    <t>Adesões coletivas de fundos de pensões abertos (Quadro 16)</t>
  </si>
  <si>
    <t>Distribuição do número das adesões coletivas de fundos de pensões abertos por escalões (Gráfico 4)</t>
  </si>
  <si>
    <t>Adesões individuais dos fundos de pensões abertos excluindo PPR e PPA (Quadro 17)</t>
  </si>
  <si>
    <t>Adesões individuais dos fundos de pensões PPR (Quadro 18)</t>
  </si>
  <si>
    <t>Adesões individuais dos fundos de pensões PPA (Quadro 19)</t>
  </si>
  <si>
    <t>Capítulo III - Distribuição do número de associados por setor de atividade</t>
  </si>
  <si>
    <t>Distribuição do número de associados por setor de atividade (Quadro 20)</t>
  </si>
  <si>
    <t>Fundos de pensões fechados (Quadro 21)</t>
  </si>
  <si>
    <t>Adesões coletivas de fundos de pensões abertos (Quadro 22)</t>
  </si>
  <si>
    <t>Capítulo IV - Distribuição dos fundos de pensões segundo o setor de atividade</t>
  </si>
  <si>
    <t>Fundos de pensões fechados (Quadro 23)</t>
  </si>
  <si>
    <t>Distribuição do número de fundos de pensões fechados por setor (Gráfico5)</t>
  </si>
  <si>
    <t>Distribuição do montante de fundos de pensões fechados por setor (Gráfico 6)</t>
  </si>
  <si>
    <t>Adesões coletivas de fundos de pensões abertos (Quadro 24)</t>
  </si>
  <si>
    <t>Distribuição do número das adesões coletivas de fundos de pensões abertos por setor (Gráfico 7)</t>
  </si>
  <si>
    <t>Distribuição do montante das adesões coletivas de fundos de pensões abertos por setor (Gráfico 8)</t>
  </si>
  <si>
    <t>Capítulo V - Participantes</t>
  </si>
  <si>
    <t>Evolução do número de participantes dos fundos de pensões (Quadro 25)</t>
  </si>
  <si>
    <t>Repartição do número de participantes dos fundos de pensões por sexo (Gráfico 9)</t>
  </si>
  <si>
    <t>Distribuição dos fundos de pensões segundo o número de participantes</t>
  </si>
  <si>
    <t>Fundos de pensões fechados (Quadro 26)</t>
  </si>
  <si>
    <t>Repartição do número de fundos de pensões fechados segundo escalões (Gráfico 10)</t>
  </si>
  <si>
    <t>Adesões coletivas de fundos de pensões abertos (Quadro 27)</t>
  </si>
  <si>
    <t>Repartição do número de adesões coletivas de fundos de pensões abertos segundo escalões (Gráfico 11)</t>
  </si>
  <si>
    <t>Distribuição etária do número de participantes e ex-participantes (Quadro 28) (Gráfico 12)</t>
  </si>
  <si>
    <t>Fundos de pensões fechados (Quadro 29) (Gráfico 13)</t>
  </si>
  <si>
    <t>Adesões coletivas de fundos de pensões abertos (Quadro 30) (Gráfico 14)</t>
  </si>
  <si>
    <t>Adesões individuais dos fundos de pensões abertos exluindo PPR e PPA (Quadro 31)</t>
  </si>
  <si>
    <t>Adesões individuais dos fundos de pensões PPR (Quadro 32)</t>
  </si>
  <si>
    <t>Adesões individuais dos fundos de pensões PPA (Quadro 33)</t>
  </si>
  <si>
    <t>Capítulo VI - Planos de pensões</t>
  </si>
  <si>
    <t>Distribuição dos fundos de pensões por tipo de planos de pensões (Quadro 34)</t>
  </si>
  <si>
    <t>Distribuição dos planos de pensões</t>
  </si>
  <si>
    <t>Fundos de pensões fechados (Quadro 35) (Gráfico 15)</t>
  </si>
  <si>
    <t>Adesões coletivas de fundos de pensões abertos (Quadro 36) (Gráfico 16)</t>
  </si>
  <si>
    <t>Distribuição do número e montante dos fundos de pensões por tipo de plano segundo setor de atividade</t>
  </si>
  <si>
    <t>Fundos de pensões fechados (Quadro 37) (Gráfico 17)</t>
  </si>
  <si>
    <t>Adesões coletivas de fundos de pensões abertos (Quadro 38) (Gráfico 18)</t>
  </si>
  <si>
    <t>Capítulo VII - Benefícios / Beneficiários</t>
  </si>
  <si>
    <t>Distribuição dos fundos de pensões por tipo de benefícios garantidos pelos planos de pensões e meio de pagamento</t>
  </si>
  <si>
    <t>Fundos de pensões fechados (Quadro 39)</t>
  </si>
  <si>
    <t>Adesões coletivas de fundos de pensões abertos (Quadro 40)</t>
  </si>
  <si>
    <t>Distribuição das pensões pagas por meio de pagamento (Quadro 41)</t>
  </si>
  <si>
    <t>Fundos de pensões fechados (Quadro 42)</t>
  </si>
  <si>
    <t>Adesões coletivas de fundos de pensões abertos (Quadro 43)</t>
  </si>
  <si>
    <t>Distribuição do montante das pensões pagas por tipo de pensão e meio de pagamento (Quadro 44)</t>
  </si>
  <si>
    <t>Fundos de pensões fechados (Quadro 45)</t>
  </si>
  <si>
    <t>Adesões coletivas de fundos de pensões abertos (Quadro 46)</t>
  </si>
  <si>
    <t>Evolução das pensões pagas por tipo de benefício (Quadro 47) (Gráfico 19)</t>
  </si>
  <si>
    <t>Evolução do número de beneficiários por tipo de benefício (Quadro 48) (Gráfico 20)</t>
  </si>
  <si>
    <t>Mortalidade dos pensionistas (Quadro 49)</t>
  </si>
  <si>
    <t>Capítulo VIII - Composição dos ativos dos fundos de pensões</t>
  </si>
  <si>
    <t xml:space="preserve">                    </t>
  </si>
  <si>
    <t>Mortalidade dos participantes (Quadro 50)</t>
  </si>
  <si>
    <t>Composição dos ativos dos fundos de pensões (Quadro 51) (Gráfico 21)</t>
  </si>
  <si>
    <t>Quadro 1 - Estrutura do mercado</t>
  </si>
  <si>
    <t>Empresas de seguros</t>
  </si>
  <si>
    <t>Sociedades gestoras</t>
  </si>
  <si>
    <t>Total</t>
  </si>
  <si>
    <t>Número de entidades gestoras fundos de pensões</t>
  </si>
  <si>
    <t>Número de fundos de pensões</t>
  </si>
  <si>
    <t xml:space="preserve">Fechados </t>
  </si>
  <si>
    <t>dos quais em cogestão</t>
  </si>
  <si>
    <t>Abertos, excluindo PPR e PPA</t>
  </si>
  <si>
    <t>Adesões Individuais</t>
  </si>
  <si>
    <t>Adesões Coletivas</t>
  </si>
  <si>
    <t>PPR</t>
  </si>
  <si>
    <t>PPA</t>
  </si>
  <si>
    <t>Montante dos fundos de pensões (milhares de euros)</t>
  </si>
  <si>
    <t>QUOTA DE MERCADO (%)</t>
  </si>
  <si>
    <t>O número de fundos de pensões cogeridos está incluído na respetiva entidade gestora líder</t>
  </si>
  <si>
    <t>Quadro 2 - As entidades gestoras de fundos de pensões</t>
  </si>
  <si>
    <t>milhares de euros</t>
  </si>
  <si>
    <t>Número de fundos</t>
  </si>
  <si>
    <t>Montantes geridos</t>
  </si>
  <si>
    <t>Quota de mercado (%)</t>
  </si>
  <si>
    <t>Entidades Gestoras</t>
  </si>
  <si>
    <t>1º</t>
  </si>
  <si>
    <t>Ageas SGFP</t>
  </si>
  <si>
    <t>2º</t>
  </si>
  <si>
    <t>BPI Vida e Pensões</t>
  </si>
  <si>
    <t>3º</t>
  </si>
  <si>
    <t>GNB SGFP</t>
  </si>
  <si>
    <t>4º</t>
  </si>
  <si>
    <t>Futuro SGFP</t>
  </si>
  <si>
    <t>5º</t>
  </si>
  <si>
    <t>SGFP do Banco de Portugal</t>
  </si>
  <si>
    <t>6º</t>
  </si>
  <si>
    <t>Santander Pensões</t>
  </si>
  <si>
    <t>7º</t>
  </si>
  <si>
    <t>CGD Pensões</t>
  </si>
  <si>
    <t>8º</t>
  </si>
  <si>
    <t>BBVA Fundos</t>
  </si>
  <si>
    <t>9º</t>
  </si>
  <si>
    <t>CA Vida</t>
  </si>
  <si>
    <t>10º</t>
  </si>
  <si>
    <t>Golden SGF SGFP</t>
  </si>
  <si>
    <t>11º</t>
  </si>
  <si>
    <t>Santander Totta Vida</t>
  </si>
  <si>
    <t>12º</t>
  </si>
  <si>
    <t>Real Vida</t>
  </si>
  <si>
    <t>13º</t>
  </si>
  <si>
    <t>Allianz</t>
  </si>
  <si>
    <t>14º</t>
  </si>
  <si>
    <t>Victoria Vida</t>
  </si>
  <si>
    <t>15º</t>
  </si>
  <si>
    <t>Lusitania Vida</t>
  </si>
  <si>
    <t>16º</t>
  </si>
  <si>
    <t>Zurich Vida</t>
  </si>
  <si>
    <t>O número de fundos de pensões cogeridos está incluído na respetiva entidade gestora líder e os seus montantes nas respetivas cogestoras</t>
  </si>
  <si>
    <t>Gráfico 1 - As 10 primeiras entidades gestoras por montantes geridos</t>
  </si>
  <si>
    <t>Quadro 3 - Evolução do número de fundos de pensões fechados</t>
  </si>
  <si>
    <t>Sociedades Gestoras</t>
  </si>
  <si>
    <t xml:space="preserve">   Entradas</t>
  </si>
  <si>
    <t xml:space="preserve">        Novos</t>
  </si>
  <si>
    <t xml:space="preserve">        Transferências</t>
  </si>
  <si>
    <t xml:space="preserve">   Saídas</t>
  </si>
  <si>
    <t xml:space="preserve">        Extinções </t>
  </si>
  <si>
    <t>Quadro 4 - Evolução do número de adesões coletivas a fundos de pensões abertos</t>
  </si>
  <si>
    <t>Número de adesões coletivas</t>
  </si>
  <si>
    <t>Quadro 5 - Evolução do número de adesões individuais de fundos de pensões abertos, excluindo PPR e PPA</t>
  </si>
  <si>
    <t>Número de adesões individuais</t>
  </si>
  <si>
    <t>Quadro 6 - Evolução do número de adesões individuais de fundos de pensões PPR</t>
  </si>
  <si>
    <t>Quadro 7 - Evolução do número de adesões individuais de fundos de pensões PPA</t>
  </si>
  <si>
    <t>Quadro 8 - Evolução anual do número, montante e contribuições dos fundos de pensões</t>
  </si>
  <si>
    <t>Variação</t>
  </si>
  <si>
    <t>Nº</t>
  </si>
  <si>
    <t>Montante</t>
  </si>
  <si>
    <t>Contribuições</t>
  </si>
  <si>
    <t>mil€</t>
  </si>
  <si>
    <t>(%)</t>
  </si>
  <si>
    <t>Empresas de Seguros</t>
  </si>
  <si>
    <t>Sociedades Anónimas</t>
  </si>
  <si>
    <t>O nº de fundos de pensões cogeridos está incluído na respetiva entidade gestora líder e os seus montantes e contribuições nas respetivas cogestoras</t>
  </si>
  <si>
    <t>Quadro 9 - Evolução anual do número, montante e contribuições dos fundos de pensões fechados</t>
  </si>
  <si>
    <t>-</t>
  </si>
  <si>
    <t>O nº de fundos de pensões cogeridos está incluído na respetiva entidade gestora líder e os seus montantes e contribuições nas respetivas cogestoras.</t>
  </si>
  <si>
    <t>Quadro 10 - Evolução anual do número, montante e contribuições dos fundos de pensões abertos, excluindo PPR e PPA</t>
  </si>
  <si>
    <t>Quadro 11 - Evolução anual do número, montante e contribuições dos fundos de pensões PPR</t>
  </si>
  <si>
    <t>Quadro 12 - Evolução anual do número, montante e contribuições dos fundos de pensões PPA</t>
  </si>
  <si>
    <t>Quadro 13 - Evolução das contribuições dos fundos de pensões por tipo de contribuinte</t>
  </si>
  <si>
    <t>Fundos de Pensões</t>
  </si>
  <si>
    <t xml:space="preserve">    Dos associados</t>
  </si>
  <si>
    <t xml:space="preserve">    Dos participantes</t>
  </si>
  <si>
    <t xml:space="preserve">    Dos beneficiários</t>
  </si>
  <si>
    <t xml:space="preserve">    Transferências</t>
  </si>
  <si>
    <t>Fechados</t>
  </si>
  <si>
    <t xml:space="preserve">Gráfico 2 - Repartição das contribuições por contribuinte </t>
  </si>
  <si>
    <t>Quadro 14 - Comparação entre o montante dos fundos de pensões e as responsabilidades do seguro de vida</t>
  </si>
  <si>
    <t>Número</t>
  </si>
  <si>
    <t>Montante (milhares de euros)</t>
  </si>
  <si>
    <t xml:space="preserve">    Empresas de Seguros</t>
  </si>
  <si>
    <t xml:space="preserve">    Sociedades Gestoras</t>
  </si>
  <si>
    <t>Subtotal (A)</t>
  </si>
  <si>
    <t>Subtotal (B)</t>
  </si>
  <si>
    <t>Subtotal (C)</t>
  </si>
  <si>
    <t>Subtotal (D)</t>
  </si>
  <si>
    <t>TOTAL (A+B+C+D)</t>
  </si>
  <si>
    <t>PPR (E)</t>
  </si>
  <si>
    <t>Planos de Pensões (F)</t>
  </si>
  <si>
    <t>Restantes Seguros (G)</t>
  </si>
  <si>
    <t>TOTAL (E+F+G)</t>
  </si>
  <si>
    <t>(C) / (E) (%)</t>
  </si>
  <si>
    <t>(A + B) / (F) (%)</t>
  </si>
  <si>
    <t>(A+B+C+D) / (E+F+G) (%)</t>
  </si>
  <si>
    <t>(1) até 2022: Provisão Matemática do ramo Vida, Provisões Técnicas relativas a seguros de vida em que o risco de investimento é suportado pelo tomador do seguro (seguro direto) e Passivos Financeiros de Contratos de Investimento.
A partir de 2023: Passivos de Contratos de Seguro de Serviços Futuros e Passivos Financeiros de Contratos de Investimento</t>
  </si>
  <si>
    <t xml:space="preserve">     </t>
  </si>
  <si>
    <t>Quadro 15 - Distribuição dos fundos de pensões fechados segundo escalões de montantes geridos</t>
  </si>
  <si>
    <t>Montante global</t>
  </si>
  <si>
    <t>Montante médio</t>
  </si>
  <si>
    <t xml:space="preserve">  Até 100</t>
  </si>
  <si>
    <t>101 a 250</t>
  </si>
  <si>
    <t>251 a 500</t>
  </si>
  <si>
    <t>501 a 1 250</t>
  </si>
  <si>
    <t>1 251 a 2 500</t>
  </si>
  <si>
    <t>2 501 a 5 000</t>
  </si>
  <si>
    <t>5 001 a 25 000</t>
  </si>
  <si>
    <t>25 001 a 75 000</t>
  </si>
  <si>
    <t>75 001 a 125 000</t>
  </si>
  <si>
    <t>125 001 a 250 000</t>
  </si>
  <si>
    <t>250 001 a 1 000 000</t>
  </si>
  <si>
    <t>+ 1 000 000</t>
  </si>
  <si>
    <t>O nº de fundos de pensões cogeridos e os seus montantes estão incluídos  na respetiva entidade gestora líder.</t>
  </si>
  <si>
    <t>Gráfico 3 - Distribuição do número de fundos de pensões fechados por escalões de montantes geridos</t>
  </si>
  <si>
    <t>Quadro 16 - Distribuição das adesões coletivas de fundos de pensões abertos segundo escalões de montantes geridos</t>
  </si>
  <si>
    <t>+ 75 000</t>
  </si>
  <si>
    <t>Gráfico 4 - Distribuição do número de adesões coletivas de fundos de pensões abertos por escalões de montantes geridos</t>
  </si>
  <si>
    <t>Quadro 17 - Distribuição dos montantes detidos por adesão individual, dos fundos de pensões abertos, excluindo PPR e PPA</t>
  </si>
  <si>
    <t>Montante (m.€)</t>
  </si>
  <si>
    <t>Até 1,0</t>
  </si>
  <si>
    <t>de 1,001 a 2,5</t>
  </si>
  <si>
    <t>de 2,501 a 5</t>
  </si>
  <si>
    <t>de 5,001 a 12,5</t>
  </si>
  <si>
    <t>de 12,501 a 25</t>
  </si>
  <si>
    <t>de 25,001 a 37,5</t>
  </si>
  <si>
    <t>de 37,501 a 50</t>
  </si>
  <si>
    <t>mais de 50</t>
  </si>
  <si>
    <t>Quadro 18 - Distribuição dos montantes detidos por adesão individual, dos fundos de pensões PPR</t>
  </si>
  <si>
    <t>Quadro 19 - Distribuição dos montantes detidos por adesão individual, dos fundos de pensões PPA</t>
  </si>
  <si>
    <t>Quadro 20 - Distribuição do número de associados dos fundos de pensões, por setor de atividade</t>
  </si>
  <si>
    <t xml:space="preserve">Empresas </t>
  </si>
  <si>
    <t>Sociedades</t>
  </si>
  <si>
    <t>de Seguros</t>
  </si>
  <si>
    <t>Gestoras</t>
  </si>
  <si>
    <t>Indústrias Transformadoras</t>
  </si>
  <si>
    <t>Indústrias alimentares e das bebidas</t>
  </si>
  <si>
    <t>Fabricação de têxteis</t>
  </si>
  <si>
    <t>Indústrias da madeira e da cortiça ; fabricação de obras de cestaria e de espartaria</t>
  </si>
  <si>
    <t>Fabricação de produtos químicos</t>
  </si>
  <si>
    <t>Fabricação de outros produtos minerais não metálicos</t>
  </si>
  <si>
    <t>Restantes</t>
  </si>
  <si>
    <t>Produção e distribuição de eletricidade, de gás e de água</t>
  </si>
  <si>
    <t>Comércio por grosso e a retalho ; reparação de veículos automóveis</t>
  </si>
  <si>
    <t>Comércio, manutenção e reparação de veículos ; comércio a retalho de combustíveis para veículos</t>
  </si>
  <si>
    <t>Comércio por grosso e agentes do comércio, exceto de veículos automóveis e de motociclos</t>
  </si>
  <si>
    <t>Transportes, armazenagem e comunicações</t>
  </si>
  <si>
    <t>Correios e telecomunicações</t>
  </si>
  <si>
    <t>Atividades financeiras</t>
  </si>
  <si>
    <t>Intermediação financeira, exceto seguros e fundos de pensões</t>
  </si>
  <si>
    <t>Seguros, fundos de pensões e de outras atividades complementares de segurança social</t>
  </si>
  <si>
    <t>Outras</t>
  </si>
  <si>
    <t>Atividades imobiliárias, alugueres e serviços prestados às empresas</t>
  </si>
  <si>
    <t>Quadro 21 - Distribuição do número de associados dos fundos de pensões fechados, por setor de atividade</t>
  </si>
  <si>
    <t>Quadro 22 - Distribuição do número de associados das adesões coletivas de fundos de pensões abertos, por setor de atividade</t>
  </si>
  <si>
    <t>Quadro 23 - Distribuição dos fundos de pensões fechados segundo setores de atividade</t>
  </si>
  <si>
    <t xml:space="preserve">Montante </t>
  </si>
  <si>
    <t>Comércio por grosso e a retalho / reparação de veículos automóveis</t>
  </si>
  <si>
    <t>Atividades  Financeiras  - Bancos</t>
  </si>
  <si>
    <t>Atividades  Financeiras  - Seguros e Fundos de Pensões</t>
  </si>
  <si>
    <t>Atividades  Financeiras  - Outras entidades</t>
  </si>
  <si>
    <t>O nº de fundos de pensões cogeridos e os seus montantes estão incluídos na respetiva entidade gestora líder.</t>
  </si>
  <si>
    <t>Gráfico 5 - Distribuição do número de fundos de pensões fechados por setor</t>
  </si>
  <si>
    <t>Gráfico 6 - Distribuição do montante de fundos de pensões fechados por setor</t>
  </si>
  <si>
    <t>Quadro 24 - Distribuição das adesões coletivas de fundos de pensões abertos segundo setores de atividade</t>
  </si>
  <si>
    <t xml:space="preserve">Gráfico 7 - Distribuição do número de adesões coletivas de fundos de pensões abertos por setor </t>
  </si>
  <si>
    <t>Gráfico 8 - Distribuição do montante de adesões coletivas de fundos de pensões abertos por setor</t>
  </si>
  <si>
    <t>Quadro 25 - Evolução do número de participantes dos fundos de pensões</t>
  </si>
  <si>
    <t>Sexo Feminino</t>
  </si>
  <si>
    <t>Sexo Masculino</t>
  </si>
  <si>
    <t>Gráfico 9 - Repartição do número de participantes dos fundos de pensões por sexo</t>
  </si>
  <si>
    <t>Quadro 26 - Distribuição dos fundos de pensões fechados segundo o número de participantes</t>
  </si>
  <si>
    <t>Nº global</t>
  </si>
  <si>
    <t xml:space="preserve"> fundos</t>
  </si>
  <si>
    <t>global</t>
  </si>
  <si>
    <t>part.</t>
  </si>
  <si>
    <t xml:space="preserve">  Até 50</t>
  </si>
  <si>
    <t xml:space="preserve">  51 a 100</t>
  </si>
  <si>
    <t xml:space="preserve">  101 a 250</t>
  </si>
  <si>
    <t xml:space="preserve">  251 a 500</t>
  </si>
  <si>
    <t xml:space="preserve">  501 a 1 000</t>
  </si>
  <si>
    <t xml:space="preserve">  1 001 a 1 500</t>
  </si>
  <si>
    <t xml:space="preserve">  1 501 a 2 000</t>
  </si>
  <si>
    <t xml:space="preserve">  2 001 a 2 500</t>
  </si>
  <si>
    <t xml:space="preserve">  2 501 a 5 000</t>
  </si>
  <si>
    <t xml:space="preserve">  5 001 a 10 000</t>
  </si>
  <si>
    <t>Mais de 10 000</t>
  </si>
  <si>
    <t>O nº de fundos de pensões cogeridos, os seus montantes e o nº de participantes estão incluídos na respetiva entidade gestora líder.</t>
  </si>
  <si>
    <t>Gráfico 10 - Repartição do número de fundos de pensões fechados por escalões</t>
  </si>
  <si>
    <t>Quadro 27 - Distribuição das adesões coletivas de fundos de pensões abertos segundo o número de participantes</t>
  </si>
  <si>
    <t>Nº adesões coletivas</t>
  </si>
  <si>
    <t>Mais de 5 000</t>
  </si>
  <si>
    <t>Gráfico 11 - Repartição do número de adesões coletivas de fundos de pensões abertos por escalões</t>
  </si>
  <si>
    <t>Quadro 28 - Distribuição etária do número de participantes e ex-participantes dos fundos de pensões</t>
  </si>
  <si>
    <t>Número de Participantes</t>
  </si>
  <si>
    <t>Número de Ex-Participantes</t>
  </si>
  <si>
    <t>Sexo</t>
  </si>
  <si>
    <t>Masculino</t>
  </si>
  <si>
    <t>Feminino</t>
  </si>
  <si>
    <t>Até 25</t>
  </si>
  <si>
    <t>de 26 a 30</t>
  </si>
  <si>
    <t>de 31 a 35</t>
  </si>
  <si>
    <t>de 36 a 40</t>
  </si>
  <si>
    <t>de 41 a 45</t>
  </si>
  <si>
    <t>de 46 a 50</t>
  </si>
  <si>
    <t>de 51 a 55</t>
  </si>
  <si>
    <t>de 56 a 60</t>
  </si>
  <si>
    <t>de 61 a 65</t>
  </si>
  <si>
    <t>Mais de 65</t>
  </si>
  <si>
    <t>Gráfico 12 - Repartição do número de participantes e ex-participantes dos fundos de pensões  por escalões etários</t>
  </si>
  <si>
    <t>Quadro 29 - Distribuição etária do número de participantes e ex-participantes dos fundos de pensões fechados</t>
  </si>
  <si>
    <t>Gráfico 13 - Repartição do número de participantes e ex-participantes dos fundos de pensões fechados por escalões etários</t>
  </si>
  <si>
    <t>Quadro 30 - Distribuição etária do número de participantes e ex-participantes das adesões coletivas de fundos de pensões abertos</t>
  </si>
  <si>
    <t>Gráfico 14 - Repartição do número de participantes e ex-participantes das adesões coletivas de fundos de pensões abertos</t>
  </si>
  <si>
    <t>Quadro 31 - Distribuição etária do número de participantes das adesões individuais de fundos de pensões abertos</t>
  </si>
  <si>
    <t>Quadro 32 - Distribuição etária do número de participantes dos fundos de pensões PPR</t>
  </si>
  <si>
    <t>Quadro 33 - Distribuição etária do número de participantes dos fundos de pensões PPA</t>
  </si>
  <si>
    <t>Quadro 34 - Distribuição dos fundos de pensões, abertos e fechados, por tipo de plano de pensões</t>
  </si>
  <si>
    <t>N.º de 
fundos/
adesões</t>
  </si>
  <si>
    <t>N.º de partici-pantes</t>
  </si>
  <si>
    <t>Benefício Definido</t>
  </si>
  <si>
    <t xml:space="preserve"> Complementar à S. Social </t>
  </si>
  <si>
    <t xml:space="preserve">        Integrado</t>
  </si>
  <si>
    <t xml:space="preserve">        Não integrado</t>
  </si>
  <si>
    <t xml:space="preserve"> Independente da S. Social</t>
  </si>
  <si>
    <t>Benefícios de Saúde</t>
  </si>
  <si>
    <t>Contribuição Definida</t>
  </si>
  <si>
    <t>Plano Contributivo</t>
  </si>
  <si>
    <t>Abertos</t>
  </si>
  <si>
    <t>Outros Abertos</t>
  </si>
  <si>
    <t xml:space="preserve">        Benefício Definido</t>
  </si>
  <si>
    <t xml:space="preserve">           Complementar à S. Social </t>
  </si>
  <si>
    <t xml:space="preserve">                        Integrado</t>
  </si>
  <si>
    <t xml:space="preserve">                       Não integrado</t>
  </si>
  <si>
    <t xml:space="preserve">           Independente da S. Social</t>
  </si>
  <si>
    <t xml:space="preserve">        Benefícios de Saúde</t>
  </si>
  <si>
    <t xml:space="preserve">        Contribuição Definida</t>
  </si>
  <si>
    <t xml:space="preserve">         Plano Contributivo</t>
  </si>
  <si>
    <t>O Total do número de participantes dos fundos de pensões fechados, bem como das adesões coletivas, não resulta da soma das partes, uma vez que 1 participante pode estar em mais do que um plano.</t>
  </si>
  <si>
    <t>O Total de n.º de fundos/adesões "Complementar à S. Social" não resulta da soma das partes, uma vez que 1 fundo / adesão pode ter mais do que 1 plano de benefício definido complementar à S. Social, em que um seja integrado e outro(s) não.</t>
  </si>
  <si>
    <t>O Total de n.º de fundos/adesões "Benefício definido" não resulta da soma das partes, uma vez que 1 fundo /adesão pode ter mais do que uma plano de benefício definido, em que 1 seja complementar à S. Social e o outro(s) seja(m) Independente(s).</t>
  </si>
  <si>
    <t>Os Planos de Pensões são definidos como:</t>
  </si>
  <si>
    <t xml:space="preserve">- Plano de Benefício Definido: plano onde se estabelece, à partida, o valor e o tipo de benefício que será atribuído à data da reforma. Um plano pode ser, </t>
  </si>
  <si>
    <t>relativamente à Segurança Social, classificado como:</t>
  </si>
  <si>
    <t xml:space="preserve">            - Complementar integrado se os montantes estabelecidos são um complemento à pensão da Segurança Social:</t>
  </si>
  <si>
    <t xml:space="preserve">                                 PP = PT - PSS    ou   PP = % PSS</t>
  </si>
  <si>
    <t xml:space="preserve">               com, </t>
  </si>
  <si>
    <t xml:space="preserve">                                 PT = pensão total  a receber pelo beneficiário</t>
  </si>
  <si>
    <t xml:space="preserve">                                 PP = pensão atribuída pelo plano</t>
  </si>
  <si>
    <t xml:space="preserve">                                 PSS = pensão da Segurança Social</t>
  </si>
  <si>
    <t xml:space="preserve">            - Complementar não integrado se existe um limite superior do tipo:</t>
  </si>
  <si>
    <t xml:space="preserve">                 PT = PP + PSS    &lt;=  % do salário final</t>
  </si>
  <si>
    <t xml:space="preserve">            - Independente se os valores garantidos não dependem da pensão da Segurança Social.</t>
  </si>
  <si>
    <t>-Plano de Contribuição Definida: plano onde os benefícios a conceder dependem do montante com que a empresa decide contribuir, do modo como</t>
  </si>
  <si>
    <t>distribui essa contribuição pelos diversos empregados e dos montantes capitalizados, para cada um deles, à data da sua reforma efetiva.</t>
  </si>
  <si>
    <t>- Plano Contributivo: plano em que se prevê a existência de contribuições dos participantes.</t>
  </si>
  <si>
    <t>Quadro 35 - Distribuição dos planos de pensões dos fundos de pensões fechados</t>
  </si>
  <si>
    <t xml:space="preserve">Complementar à S. Social </t>
  </si>
  <si>
    <t>Independente da S. Social</t>
  </si>
  <si>
    <t>Gráfico 15 - Repartição do número de planos de pensões dos fundos de pensões fechados</t>
  </si>
  <si>
    <t>Quadro 36 - Distribuição dos planos de pensões das adesões coletivas de fundos de pensões abertos</t>
  </si>
  <si>
    <t xml:space="preserve">O número de planos encontra-se sobrestimado na medida em que estes foram contabilizados sem expurgar o facto de um plano de pensões de um associado poder ser financiado por vários fundos / adesões coletivas (para cobrir diferentes opções de investimento). Nestas situações são contabilizados tantos planos de pensões, quantos os fundos / adesões coletivas utilizadas para o seu financiamento. </t>
  </si>
  <si>
    <t>Gráfico 16 - Repartição do número de planos de pensões das adesões coletivas de fundos de pensões abertos</t>
  </si>
  <si>
    <t>Quadro 37 - Distribuição do número e montante de fundos de pensões fechados por tipo de plano e setor de atividade</t>
  </si>
  <si>
    <t>Atividades Financeiras - Bancos</t>
  </si>
  <si>
    <t>Atividades Financeiras - Seguros e Fundos de Pensões</t>
  </si>
  <si>
    <t>Atividades Financeiras - Outras entidades</t>
  </si>
  <si>
    <t>O N.º Total de fundos de pensões fechados não resulta da soma das partes, uma vez que um fundo pode ter mais do que um tipo de plano.
Os fundos com plano de benefícios de saúde foram incluídos nos planos de benefício definido.</t>
  </si>
  <si>
    <t>Gráfico 17 - Repartição do número de fundos de pensões fechados por tipo de plano e setor de atividade</t>
  </si>
  <si>
    <t>Quadro 38 - Distribuição do número e montante de adesões coletivas de fundos de pensões abertos por tipo de plano e setor de atividade</t>
  </si>
  <si>
    <t>O N.º Total de adesões coletivas não resulta da soma das partes, uma vez que uma adesão coletiva pode ter mais</t>
  </si>
  <si>
    <t xml:space="preserve"> do que um tipo de plano.</t>
  </si>
  <si>
    <t>Gráfico 18 - Repartição do número de adesões coletivas de fundos de pensões abertos por tipo de plano e setor de atividade</t>
  </si>
  <si>
    <t>Quadro 39 - Distribuição dos fundos de pensões fechados por tipo de benefícios garantidos  pelos planos de pensões e meio de pagamento</t>
  </si>
  <si>
    <t>Pagamento por Fundo de Pensões</t>
  </si>
  <si>
    <t>Pagamento através de Contrato de Seguro</t>
  </si>
  <si>
    <t>Pagamento por ambos (1)</t>
  </si>
  <si>
    <t>Nº fundos</t>
  </si>
  <si>
    <t>Nº 
participantes abrangidos</t>
  </si>
  <si>
    <t xml:space="preserve"> Empresas de Seguros</t>
  </si>
  <si>
    <t xml:space="preserve">   Velhice</t>
  </si>
  <si>
    <t xml:space="preserve">   Invalidez</t>
  </si>
  <si>
    <t xml:space="preserve">   Reforma antecipada/Pré-reforma</t>
  </si>
  <si>
    <t xml:space="preserve">   Morte</t>
  </si>
  <si>
    <t xml:space="preserve">        Pensionista</t>
  </si>
  <si>
    <t xml:space="preserve">        Ativo</t>
  </si>
  <si>
    <t xml:space="preserve"> Sociedades Gestoras</t>
  </si>
  <si>
    <t xml:space="preserve"> Total</t>
  </si>
  <si>
    <t>Quadro 40 - Distribuição das adesões coletivas de fundos de pensões abertos por tipo de benefícios garantidos pelos planos de pensões e meio de pagamento</t>
  </si>
  <si>
    <t>Nº 
adesões coletivas</t>
  </si>
  <si>
    <t xml:space="preserve">   Reforma antecipada / Pré-reforma</t>
  </si>
  <si>
    <t>Quadro 41 - Distribuição das pensões pagas dos fundos de pensões fechados e adesões coletivas  de fundos abertos por meio de pagamento</t>
  </si>
  <si>
    <t>Empresas de</t>
  </si>
  <si>
    <t>Seguros</t>
  </si>
  <si>
    <t xml:space="preserve"> Pensões pagas diretamente por fundos de pensões</t>
  </si>
  <si>
    <t>Montante dos fundos (milhares de euros)</t>
  </si>
  <si>
    <t>Número de participantes</t>
  </si>
  <si>
    <t>Número de beneficiários (1)</t>
  </si>
  <si>
    <t>Montante das pensões pagas (milhares de euros)</t>
  </si>
  <si>
    <t xml:space="preserve"> Pensões pagas através de contrato de seguro</t>
  </si>
  <si>
    <t>Número de beneficiários (2)</t>
  </si>
  <si>
    <t>Montante dos prémios únicos (milhares de euros)</t>
  </si>
  <si>
    <t xml:space="preserve"> Ambas (3)</t>
  </si>
  <si>
    <t>Número de beneficiários (4)</t>
  </si>
  <si>
    <t>Montante das pensões pagas / prémios únicos (milhares de euros)</t>
  </si>
  <si>
    <t xml:space="preserve">O número de fundos de pensões cogeridos, os seus montantes, o número de participantes, o número de beneficiários </t>
  </si>
  <si>
    <t>e o montante das pensões pagas estão incluídos na respetiva entidade gestora líder.</t>
  </si>
  <si>
    <t xml:space="preserve">     renda vitalícia no ano.</t>
  </si>
  <si>
    <t>Quadro 42 - Distribuição das pensões pagas dos fundos de pensões fechados por meio de pagamento</t>
  </si>
  <si>
    <t xml:space="preserve">Número de fundos </t>
  </si>
  <si>
    <t>O número de fundos de pensões cogeridos, os seus montantes, o número de participantes, o número de beneficiários</t>
  </si>
  <si>
    <t>Quadro 43 - Distribuição das pensões pagas das adesões coletivas de fundos de pensões abertos por meio de pagamento</t>
  </si>
  <si>
    <t>Montante das adesões coletivas (milhares de euros)</t>
  </si>
  <si>
    <t xml:space="preserve"> Ambos (3)</t>
  </si>
  <si>
    <t>(1) Número de beneficiários a receber uma pensão paga diretamente por um fundo de pensões</t>
  </si>
  <si>
    <t>(2) Número de beneficiários para os quais foi adquirida uma renda vitalícia no ano</t>
  </si>
  <si>
    <t>(3) Por fundo de pensões e através de contrato de seguro</t>
  </si>
  <si>
    <t>(4) Número de beneficiários que se encontram a receber uma pensão pelo fundo ou para os quais foi adquirida</t>
  </si>
  <si>
    <t xml:space="preserve">     uma  renda vitalícia no ano</t>
  </si>
  <si>
    <t>Quadro 44 - Distribuição das pensões pagas dos fundos de pensões fechados e adesões coletivas de fundos abertos por tipo de pensão e meio de pagamento</t>
  </si>
  <si>
    <t>Por Fundo de Pensões</t>
  </si>
  <si>
    <t>Através de Contrato de Seguro</t>
  </si>
  <si>
    <t>Ambas</t>
  </si>
  <si>
    <t>Número de Beneficiários</t>
  </si>
  <si>
    <t>(1)</t>
  </si>
  <si>
    <t>(2)</t>
  </si>
  <si>
    <t>(3)</t>
  </si>
  <si>
    <t>Velhice</t>
  </si>
  <si>
    <t>Invalidez</t>
  </si>
  <si>
    <t>Reforma antecipada / Pré-reforma</t>
  </si>
  <si>
    <t>Viuvez</t>
  </si>
  <si>
    <t>Orfandade</t>
  </si>
  <si>
    <t>Desemprego de longa duração ou doença grave</t>
  </si>
  <si>
    <t>Outro</t>
  </si>
  <si>
    <t>O número de beneficiários dos fundos de pensões cogeridos e os montantes das pensões pagas estão incluídos na respetiva entidade gestora líder.</t>
  </si>
  <si>
    <t>Quadro 45 - Distribuição das pensões pagas dos fundos de pensões fechados por tipo de pensão e meio de pagamento</t>
  </si>
  <si>
    <t>Quadro 46 - Distribuição das pensões pagas das adesões coletivas de fundos de pensões abertos por tipo de pensão e meio de pagamento</t>
  </si>
  <si>
    <t>Quadro 47 - Evolução das pensões pagas por tipo de benefício</t>
  </si>
  <si>
    <t>Gráfico 19 - Evolução das pensões pagas por tipo de benefício</t>
  </si>
  <si>
    <t>Quadro 48 - Evolução do número de beneficiários por tipo de benefício</t>
  </si>
  <si>
    <t>Gráfico 20 - Evolução do número de beneficiários por tipo de benefício</t>
  </si>
  <si>
    <t>Idade Atuarial (x)</t>
  </si>
  <si>
    <t>Número de</t>
  </si>
  <si>
    <t>Pessoas</t>
  </si>
  <si>
    <t>Mortalidade</t>
  </si>
  <si>
    <t>Expostas ao</t>
  </si>
  <si>
    <t>Real</t>
  </si>
  <si>
    <t>Risco (Ex)</t>
  </si>
  <si>
    <t xml:space="preserve">  &gt; 100</t>
  </si>
  <si>
    <t>Ex = Ax+(Bx-Cx)/2 em que:</t>
  </si>
  <si>
    <t>Ax = Número de pensionistas com idade X no início do exercício.</t>
  </si>
  <si>
    <t>Bx = Número de pensionistas que atingem a idade X durante o exercício e ainda os que começam a receber pensão à idade X.</t>
  </si>
  <si>
    <t>Cx = Número de pensionistas que morrem com idade X ou que atingem a idade X+1 durante o exercício.</t>
  </si>
  <si>
    <t>Se existirem, pensões de orfandade, no cálculo de Cx, tem-se em conta o  número de  pensionistas que  perdem  o direito à pensão à idade X.</t>
  </si>
  <si>
    <t xml:space="preserve">Quadro 51 - Composição dos ativos dos fundos de pensões </t>
  </si>
  <si>
    <t>Fundos de pensões fechados</t>
  </si>
  <si>
    <t>Fundos de pensões abertos excluindo PPR e PPA</t>
  </si>
  <si>
    <t>TOTAL</t>
  </si>
  <si>
    <t>Ações</t>
  </si>
  <si>
    <t>Depósitos bancários</t>
  </si>
  <si>
    <t>Imobiliário (incluíndo FII)</t>
  </si>
  <si>
    <t>Obrigações do estado, regiões e munícipios</t>
  </si>
  <si>
    <t>Obrigações privadas</t>
  </si>
  <si>
    <t>Fundos de Inv. Mobiliário</t>
  </si>
  <si>
    <t>Outros ativos(1)</t>
  </si>
  <si>
    <t xml:space="preserve">Gráfico 21 - Composição dos ativos dos fundos de pensões </t>
  </si>
  <si>
    <t>Quadro 52 - Composição dos ativos dos fundos de pensões geridos por Empresas de Seguros</t>
  </si>
  <si>
    <t>Ações - Cautelas e direitos</t>
  </si>
  <si>
    <t>Ações soc. imobiliárias</t>
  </si>
  <si>
    <t>Ações - excluindo imobiliárias</t>
  </si>
  <si>
    <t>Depósitos bancários e papel comercial</t>
  </si>
  <si>
    <t>Depósitos à ordem</t>
  </si>
  <si>
    <t>Depósitos a prazo</t>
  </si>
  <si>
    <t>Outros depósitos</t>
  </si>
  <si>
    <t>Imobiliário (incluindo FII)</t>
  </si>
  <si>
    <t>Fundos de investimento imobiliário</t>
  </si>
  <si>
    <t>Imóveis</t>
  </si>
  <si>
    <t>Obrigações - Dívida pública</t>
  </si>
  <si>
    <t>Obrigações municipais e regionais</t>
  </si>
  <si>
    <t>Obrigações - Dívida pública - Outros</t>
  </si>
  <si>
    <t>Obrigações - Diversas</t>
  </si>
  <si>
    <t>Obrigações convertíveis</t>
  </si>
  <si>
    <t>Papel comercial</t>
  </si>
  <si>
    <t>FIM - maioritariamente ações</t>
  </si>
  <si>
    <t>FIM - não maioritariamente ações</t>
  </si>
  <si>
    <t>FIM - Outros</t>
  </si>
  <si>
    <t>Outros ativos</t>
  </si>
  <si>
    <t>Forwards cambiais</t>
  </si>
  <si>
    <t>Futuros - Outros</t>
  </si>
  <si>
    <t>Opções - Call Obrigações</t>
  </si>
  <si>
    <t>Opções - Put Obrigações</t>
  </si>
  <si>
    <t>Opções Call Ações</t>
  </si>
  <si>
    <t>Opções Put Ações</t>
  </si>
  <si>
    <t>Opções - Outras</t>
  </si>
  <si>
    <t>Swaps - Taxa de Juro</t>
  </si>
  <si>
    <t>Swaps - Outros</t>
  </si>
  <si>
    <t>Futuros regulamentados Ações / Indices</t>
  </si>
  <si>
    <t>Futuros regulamentados taxa de câmbio</t>
  </si>
  <si>
    <t>Futuros regulamentados taxa de juro</t>
  </si>
  <si>
    <t>Outros derivados OTC</t>
  </si>
  <si>
    <t>Outros Quotas</t>
  </si>
  <si>
    <t>Quadro 53 - Composição dos ativos dos fundos de pensões geridos por Sociedades Gestoras</t>
  </si>
  <si>
    <t>Fundos de pensões abertos excluíndo PPR e PPA</t>
  </si>
  <si>
    <t>Forwards - Outros</t>
  </si>
  <si>
    <t>Total do ativo</t>
  </si>
  <si>
    <t>Ativo não corrente</t>
  </si>
  <si>
    <t>Ativos fixos tangíveis</t>
  </si>
  <si>
    <t>Propriedades de investimento</t>
  </si>
  <si>
    <t>Goodwill</t>
  </si>
  <si>
    <t>Ativos intangíveis</t>
  </si>
  <si>
    <t>Participações financeiras - método da equivalência patrimonial</t>
  </si>
  <si>
    <t>Participações financeiras - outros métodos</t>
  </si>
  <si>
    <t>Acionistas</t>
  </si>
  <si>
    <t>Outros ativos financeiros</t>
  </si>
  <si>
    <t>Ativos por impostos diferidos</t>
  </si>
  <si>
    <t>Ativo corrente</t>
  </si>
  <si>
    <t>Clientes</t>
  </si>
  <si>
    <t>Adiantamentos a fornecedores</t>
  </si>
  <si>
    <t>Estado e outros entes públicos</t>
  </si>
  <si>
    <t>Outras contas a receber</t>
  </si>
  <si>
    <t>Diferimentos</t>
  </si>
  <si>
    <t>Ativos financeiros detidos para negociação</t>
  </si>
  <si>
    <t>Ativos não correntes detidos para venda</t>
  </si>
  <si>
    <t>Caixa e depósitos bancários</t>
  </si>
  <si>
    <t>Capital próprio e passivo</t>
  </si>
  <si>
    <t>Capital próprio</t>
  </si>
  <si>
    <t>Capital realizado</t>
  </si>
  <si>
    <t>Ações próprias</t>
  </si>
  <si>
    <t>Outros instrumentos de capital próprio</t>
  </si>
  <si>
    <t xml:space="preserve">Prémios de emissão </t>
  </si>
  <si>
    <t>Reservas legais</t>
  </si>
  <si>
    <t>Outras reservas</t>
  </si>
  <si>
    <t>Resultados transitados</t>
  </si>
  <si>
    <t>Ajustamentos em ativos financeiros</t>
  </si>
  <si>
    <t>Excedentes de revalorização</t>
  </si>
  <si>
    <t>Outras variações no capital próprio</t>
  </si>
  <si>
    <t>Resultado líquido do período</t>
  </si>
  <si>
    <t>Passivo</t>
  </si>
  <si>
    <t>Passivo não corrente</t>
  </si>
  <si>
    <t>Provisões</t>
  </si>
  <si>
    <t>Financiamentos obtidos</t>
  </si>
  <si>
    <t>Responsabilidades por benefícios pós-emprego</t>
  </si>
  <si>
    <t>Passivos por impostos diferidos</t>
  </si>
  <si>
    <t>Outras contas a pagar</t>
  </si>
  <si>
    <t>Passivo corrente</t>
  </si>
  <si>
    <t>Fornecedores</t>
  </si>
  <si>
    <t>Adiantamentos de clientes</t>
  </si>
  <si>
    <t>Passivos financeiros detidos para negociação</t>
  </si>
  <si>
    <t>Outros passivos financeiros</t>
  </si>
  <si>
    <t>Passivos não correntes detidos para venda</t>
  </si>
  <si>
    <t>Rendimentos e gastos</t>
  </si>
  <si>
    <t>Vendas e serviços prestados</t>
  </si>
  <si>
    <t>Subsídios à exploração</t>
  </si>
  <si>
    <t>Ganhos / perdas imputados de subsidiárias, associadas e empreendimentos conjuntos</t>
  </si>
  <si>
    <t>Trabalhos para a própria entidade</t>
  </si>
  <si>
    <t>Fornecimentos e serviços externos</t>
  </si>
  <si>
    <t>Gastos com o pessoal</t>
  </si>
  <si>
    <t>Imparidade de dívidas a receber (perdas / reversões)</t>
  </si>
  <si>
    <t>Provisões (aumentos / reduções)</t>
  </si>
  <si>
    <t>Imparidade de investimentos não depreciáveis / amortizáveis (perdas / reversões)</t>
  </si>
  <si>
    <t>Aumentos / reduções de justo valor</t>
  </si>
  <si>
    <t>Outros rendimentos e ganhos</t>
  </si>
  <si>
    <t>Outros gastos e perdas</t>
  </si>
  <si>
    <t>Resultado antes das depreciações, gastos de financiamento e impostos</t>
  </si>
  <si>
    <t>Gastos / reversões de depreciação e de amortização</t>
  </si>
  <si>
    <t>Imparidade de investimentos depreciáveis / amortizáveis (perdas / reversões)</t>
  </si>
  <si>
    <t>Resultado operacional (antes de gastos de  financiamento e impostos)</t>
  </si>
  <si>
    <t>Juros e rendimentos similares obtidos</t>
  </si>
  <si>
    <t>Juros e gastos similares suportados</t>
  </si>
  <si>
    <t>Resultado antes de impostos</t>
  </si>
  <si>
    <t>Imposto sobre o rendimento do período</t>
  </si>
  <si>
    <t>Resultado das atividades descontinuadas (líquidas de impostos) incluido no resultado líquido do período</t>
  </si>
  <si>
    <r>
      <t xml:space="preserve">Pagamento por ambos </t>
    </r>
    <r>
      <rPr>
        <b/>
        <vertAlign val="superscript"/>
        <sz val="9"/>
        <color rgb="FF4E6470"/>
        <rFont val="Montserrat"/>
      </rPr>
      <t>(1)</t>
    </r>
  </si>
  <si>
    <r>
      <t xml:space="preserve">(1) </t>
    </r>
    <r>
      <rPr>
        <i/>
        <sz val="8"/>
        <color rgb="FF4E6470"/>
        <rFont val="Montserrat"/>
      </rPr>
      <t>Número de beneficiários a receber uma pensão paga diretamente por um fundo de pensões.</t>
    </r>
  </si>
  <si>
    <r>
      <t>(2)</t>
    </r>
    <r>
      <rPr>
        <i/>
        <sz val="8"/>
        <color rgb="FF4E6470"/>
        <rFont val="Montserrat"/>
      </rPr>
      <t xml:space="preserve"> Número de beneficiários para os quais foi adquirida uma renda vitalícia no ano.</t>
    </r>
  </si>
  <si>
    <r>
      <t xml:space="preserve">(3) </t>
    </r>
    <r>
      <rPr>
        <i/>
        <sz val="8"/>
        <color rgb="FF4E6470"/>
        <rFont val="Montserrat"/>
      </rPr>
      <t>Por fundo de pensões e através de contrato de seguro.</t>
    </r>
  </si>
  <si>
    <r>
      <t xml:space="preserve">(4) </t>
    </r>
    <r>
      <rPr>
        <i/>
        <sz val="8"/>
        <color rgb="FF4E6470"/>
        <rFont val="Montserrat"/>
      </rPr>
      <t xml:space="preserve">Número de beneficiários que se encontram a receber uma pensão pelo fundo ou para os quais foi adquirida uma </t>
    </r>
  </si>
  <si>
    <r>
      <t xml:space="preserve">(1) </t>
    </r>
    <r>
      <rPr>
        <i/>
        <sz val="8"/>
        <color rgb="FF4E6470"/>
        <rFont val="Montserrat"/>
      </rPr>
      <t>Por fundo de pensões e através de contrato de seguro.</t>
    </r>
  </si>
  <si>
    <r>
      <t xml:space="preserve">(2) </t>
    </r>
    <r>
      <rPr>
        <i/>
        <sz val="8"/>
        <color rgb="FF4E6470"/>
        <rFont val="Montserrat"/>
      </rPr>
      <t>Número de beneficiários para os quais foi adquirida uma renda vitalícia no ano.</t>
    </r>
  </si>
  <si>
    <r>
      <t xml:space="preserve">(4) </t>
    </r>
    <r>
      <rPr>
        <i/>
        <sz val="8"/>
        <color rgb="FF4E6470"/>
        <rFont val="Montserrat"/>
      </rPr>
      <t>Número de beneficiários que se encontram a receber uma pensão pelo fundo ou para os quais foi adquirida uma</t>
    </r>
  </si>
  <si>
    <r>
      <t>(3)</t>
    </r>
    <r>
      <rPr>
        <i/>
        <sz val="8"/>
        <color rgb="FF4E6470"/>
        <rFont val="Montserrat"/>
      </rPr>
      <t xml:space="preserve"> Número de beneficiários que se encontram a receber uma pensão pelo fundo ou para os quais foi adquirida uma renda vitalícia no ano.</t>
    </r>
  </si>
  <si>
    <r>
      <t>(1)</t>
    </r>
    <r>
      <rPr>
        <i/>
        <sz val="8"/>
        <color rgb="FF4E6470"/>
        <rFont val="Montserrat"/>
      </rPr>
      <t xml:space="preserve"> Número de beneficiários a receber uma pensão paga diretamente por um fundo de pensões.</t>
    </r>
  </si>
  <si>
    <r>
      <t xml:space="preserve">(3) </t>
    </r>
    <r>
      <rPr>
        <i/>
        <sz val="8"/>
        <color rgb="FF4E6470"/>
        <rFont val="Montserrat"/>
      </rPr>
      <t>Número de beneficiários que se encontram a receber uma pensão pelo fundo ou para os quais foi adquirida uma renda vitalícia no ano.</t>
    </r>
  </si>
  <si>
    <r>
      <t>(1)</t>
    </r>
    <r>
      <rPr>
        <i/>
        <sz val="8"/>
        <color rgb="FF4E6470"/>
        <rFont val="Montserrat"/>
      </rPr>
      <t xml:space="preserve"> Inclui "Outros Devedores e Credores".</t>
    </r>
  </si>
  <si>
    <t xml:space="preserve"> Início de 2024</t>
  </si>
  <si>
    <t xml:space="preserve"> Final de 2024</t>
  </si>
  <si>
    <t>Seguros de Vida(1)</t>
  </si>
  <si>
    <t>Montantes geridos (2024)</t>
  </si>
  <si>
    <t>Montante detido por cada adesão individual (2024)</t>
  </si>
  <si>
    <t>Setor de Atividade (2024)</t>
  </si>
  <si>
    <t>Nº participantes (2024)</t>
  </si>
  <si>
    <t>Idade atuarial                                                          (2024)</t>
  </si>
  <si>
    <t>Fundos de pensões               
(2024)</t>
  </si>
  <si>
    <t>Tipo de Plano de Pensões                                                            (2024)</t>
  </si>
  <si>
    <t>Setor de Atividade                                   
(2024)</t>
  </si>
  <si>
    <t>Tipo de Benefício                                              (2024)</t>
  </si>
  <si>
    <t>Meio de Pagamento (2024)</t>
  </si>
  <si>
    <t>Tipo de Pensão                                                       (2024)</t>
  </si>
  <si>
    <t>Quadro 49 - Mortalidade dos pensionistas (2024)</t>
  </si>
  <si>
    <t>Quadro 50 - Mortalidade dos participantes (2024)</t>
  </si>
  <si>
    <t>Quadro 54 - Ativo por sociedade gestora</t>
  </si>
  <si>
    <t>Quadro 55 - Passivo por sociedade gestora</t>
  </si>
  <si>
    <t>Quadro 56 - Demonstração de Resultados por sociedade gestora</t>
  </si>
  <si>
    <t>,</t>
  </si>
  <si>
    <t>Estrutura do mercado (Quadro 1)</t>
  </si>
  <si>
    <t>Capítulo IX - Contas anuais por sociedade gestora</t>
  </si>
  <si>
    <t>Ativo por sociedade gestora (Quadro 54)</t>
  </si>
  <si>
    <t>Passivo por sociedade gestora (Quadro 55)</t>
  </si>
  <si>
    <t>Demonstração de resultados por sociedade gestora (Quadro 56)</t>
  </si>
  <si>
    <t>Composição dos ativos dos fundos de pensões geridos por empresas de seguros (Quadro 52)</t>
  </si>
  <si>
    <t>Composição dos ativos dos fundos de pensões geridos por S. G. Fundos de pensões (Quadro 53)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</si>
</sst>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164" formatCode="###\ ###\ ##0;\(###\ ###\ ##0\)"/>
    <numFmt numFmtId="165" formatCode="###\ ###\ ##0.00;\(###\ ###\ ##0.00\)"/>
    <numFmt numFmtId="166" formatCode="#\ ###\ ###\ ##0"/>
    <numFmt numFmtId="167" formatCode="#\ ###\ ###"/>
    <numFmt numFmtId="168" formatCode="##\ ###\ ###\ ##0"/>
    <numFmt numFmtId="169" formatCode="#\ ##0.0"/>
    <numFmt numFmtId="170" formatCode="###\ ###\ ##0.00"/>
    <numFmt numFmtId="171" formatCode="##\ ###\ ##0.00;\(##\ ###\ ##0.00\)"/>
    <numFmt numFmtId="172" formatCode="###.##;\(###.##\)"/>
    <numFmt numFmtId="173" formatCode="###;\(###\)"/>
    <numFmt numFmtId="174" formatCode="0.0%"/>
    <numFmt numFmtId="175" formatCode="#\ ###\ ##0"/>
    <numFmt numFmtId="176" formatCode="#\ ###\ ###\ ##0.00"/>
    <numFmt numFmtId="177" formatCode="###\ ###\ ##0.0;\(###\ ###\ ##0.0\)"/>
    <numFmt numFmtId="178" formatCode="#\ ###\ ###.0"/>
    <numFmt numFmtId="179" formatCode="#\ ##0"/>
    <numFmt numFmtId="180" formatCode="###\ ###\ ##0"/>
  </numFmts>
  <fonts count="34" x14ac:knownFonts="1">
    <font>
      <sz val="11"/>
      <color theme="1"/>
      <name val="Calibri"/>
      <family val="2"/>
      <scheme val="minor"/>
    </font>
    <font>
      <b/>
      <sz val="12"/>
      <color theme="3"/>
      <name val="Calibri"/>
      <family val="2"/>
      <scheme val="minor"/>
    </font>
    <font>
      <sz val="10"/>
      <name val="Arial"/>
      <family val="2"/>
    </font>
    <font>
      <b/>
      <sz val="9"/>
      <name val="Calibri"/>
      <family val="2"/>
      <scheme val="minor"/>
    </font>
    <font>
      <sz val="10"/>
      <name val="Arial"/>
      <family val="2"/>
    </font>
    <font>
      <sz val="10"/>
      <name val="Calibri"/>
      <family val="2"/>
      <scheme val="minor"/>
    </font>
    <font>
      <sz val="9"/>
      <name val="Calibri"/>
      <family val="2"/>
      <scheme val="minor"/>
    </font>
    <font>
      <sz val="9"/>
      <color theme="0"/>
      <name val="Calibri"/>
      <family val="2"/>
      <scheme val="minor"/>
    </font>
    <font>
      <i/>
      <sz val="10"/>
      <name val="Calibri"/>
      <family val="2"/>
      <scheme val="minor"/>
    </font>
    <font>
      <b/>
      <sz val="10"/>
      <color indexed="56"/>
      <name val="Calibri"/>
      <family val="2"/>
      <scheme val="minor"/>
    </font>
    <font>
      <sz val="8"/>
      <name val="Calibri"/>
      <family val="2"/>
      <scheme val="minor"/>
    </font>
    <font>
      <b/>
      <sz val="9"/>
      <color indexed="56"/>
      <name val="Calibri"/>
      <family val="2"/>
      <scheme val="minor"/>
    </font>
    <font>
      <b/>
      <sz val="10"/>
      <name val="Calibri"/>
      <family val="2"/>
      <scheme val="minor"/>
    </font>
    <font>
      <i/>
      <sz val="7"/>
      <name val="Calibri"/>
      <family val="2"/>
      <scheme val="minor"/>
    </font>
    <font>
      <i/>
      <sz val="8"/>
      <name val="Calibri"/>
      <family val="2"/>
      <scheme val="minor"/>
    </font>
    <font>
      <sz val="14"/>
      <name val="Calibri"/>
      <family val="2"/>
      <scheme val="minor"/>
    </font>
    <font>
      <u/>
      <sz val="11"/>
      <color theme="10"/>
      <name val="Calibri"/>
      <family val="2"/>
    </font>
    <font>
      <sz val="11"/>
      <color rgb="FF006100"/>
      <name val="Calibri"/>
      <family val="2"/>
      <scheme val="minor"/>
    </font>
    <font>
      <b/>
      <sz val="9"/>
      <color rgb="FF4E6470"/>
      <name val="Montserrat"/>
    </font>
    <font>
      <sz val="9"/>
      <color rgb="FF4E6470"/>
      <name val="Montserrat"/>
    </font>
    <font>
      <i/>
      <sz val="9"/>
      <color rgb="FF4E6470"/>
      <name val="Montserrat"/>
    </font>
    <font>
      <i/>
      <sz val="8"/>
      <color rgb="FF4E6470"/>
      <name val="Montserrat"/>
    </font>
    <font>
      <sz val="10"/>
      <color rgb="FF4E6470"/>
      <name val="Montserrat"/>
    </font>
    <font>
      <i/>
      <sz val="10"/>
      <color rgb="FF4E6470"/>
      <name val="Montserrat"/>
    </font>
    <font>
      <sz val="8"/>
      <color rgb="FF4E6470"/>
      <name val="Montserrat"/>
    </font>
    <font>
      <i/>
      <sz val="6"/>
      <color rgb="FF4E6470"/>
      <name val="Montserrat"/>
    </font>
    <font>
      <b/>
      <sz val="8"/>
      <color rgb="FF4E6470"/>
      <name val="Montserrat"/>
    </font>
    <font>
      <i/>
      <vertAlign val="superscript"/>
      <sz val="8"/>
      <color rgb="FF4E6470"/>
      <name val="Montserrat"/>
    </font>
    <font>
      <sz val="14"/>
      <color rgb="FF4E6470"/>
      <name val="Montserrat"/>
    </font>
    <font>
      <b/>
      <sz val="10"/>
      <color rgb="FF4E6470"/>
      <name val="Montserrat"/>
    </font>
    <font>
      <b/>
      <i/>
      <sz val="8"/>
      <color rgb="FF4E6470"/>
      <name val="Montserrat"/>
    </font>
    <font>
      <b/>
      <sz val="7"/>
      <color rgb="FF4E6470"/>
      <name val="Montserrat"/>
    </font>
    <font>
      <b/>
      <i/>
      <sz val="9"/>
      <color rgb="FF4E6470"/>
      <name val="Montserrat"/>
    </font>
    <font>
      <b/>
      <vertAlign val="superscript"/>
      <sz val="9"/>
      <color rgb="FF4E6470"/>
      <name val="Montserrat"/>
    </font>
  </fonts>
  <fills count="5">
    <fill>
      <patternFill patternType="none"/>
    </fill>
    <fill>
      <patternFill patternType="gray125"/>
    </fill>
    <fill>
      <patternFill patternType="solid">
        <fgColor indexed="9"/>
        <bgColor indexed="64"/>
      </patternFill>
    </fill>
    <fill>
      <patternFill patternType="solid">
        <fgColor rgb="FFC6EFCE"/>
      </patternFill>
    </fill>
    <fill>
      <patternFill patternType="solid">
        <fgColor rgb="FFBDA796"/>
        <bgColor indexed="64"/>
      </patternFill>
    </fill>
  </fills>
  <borders count="6">
    <border>
      <left/>
      <right/>
      <top/>
      <bottom/>
      <diagonal/>
    </border>
    <border>
      <left/>
      <right/>
      <top style="dotted">
        <color theme="0" tint="-0.14996795556505021"/>
      </top>
      <bottom style="dotted">
        <color theme="0" tint="-0.14996795556505021"/>
      </bottom>
      <diagonal/>
    </border>
    <border>
      <left/>
      <right/>
      <top style="dotted">
        <color theme="0" tint="-0.14996795556505021"/>
      </top>
      <bottom/>
      <diagonal/>
    </border>
    <border>
      <left/>
      <right/>
      <top/>
      <bottom style="dotted">
        <color theme="0" tint="-0.14996795556505021"/>
      </bottom>
      <diagonal/>
    </border>
    <border>
      <left/>
      <right/>
      <top style="dotted">
        <color theme="0" tint="-0.14993743705557422"/>
      </top>
      <bottom style="dotted">
        <color theme="0" tint="-0.14993743705557422"/>
      </bottom>
      <diagonal/>
    </border>
    <border>
      <left/>
      <right/>
      <top style="dotted">
        <color theme="0" tint="-0.14993743705557422"/>
      </top>
      <bottom style="dotted">
        <color theme="0" tint="-0.14996795556505021"/>
      </bottom>
      <diagonal/>
    </border>
  </borders>
  <cellStyleXfs count="7">
    <xf numFmtId="0" fontId="0" fillId="0" borderId="0"/>
    <xf numFmtId="0" fontId="2" fillId="2" borderId="0"/>
    <xf numFmtId="0" fontId="4" fillId="0" borderId="0"/>
    <xf numFmtId="0" fontId="2" fillId="2" borderId="0"/>
    <xf numFmtId="9" fontId="2" fillId="0" borderId="0" applyFont="0" applyFill="0" applyBorder="0" applyAlignment="0" applyProtection="0"/>
    <xf numFmtId="0" fontId="16" fillId="0" borderId="0" applyNumberFormat="0" applyFill="0" applyBorder="0" applyAlignment="0" applyProtection="0">
      <alignment vertical="top"/>
      <protection locked="0"/>
    </xf>
    <xf numFmtId="0" fontId="17" fillId="3" borderId="0" applyNumberFormat="0" applyBorder="0" applyAlignment="0" applyProtection="0"/>
  </cellStyleXfs>
  <cellXfs count="428">
    <xf numFmtId="0" fontId="0" fillId="0" borderId="0" xfId="0"/>
    <xf numFmtId="0" fontId="1" fillId="0" borderId="0" xfId="0" applyFont="1"/>
    <xf numFmtId="0" fontId="0" fillId="0" borderId="0" xfId="0" applyAlignment="1">
      <alignment horizontal="left"/>
    </xf>
    <xf numFmtId="0" fontId="5" fillId="0" borderId="0" xfId="2" applyFont="1" applyAlignment="1">
      <alignment vertical="center"/>
    </xf>
    <xf numFmtId="164" fontId="5" fillId="0" borderId="0" xfId="2" applyNumberFormat="1" applyFont="1" applyAlignment="1">
      <alignment vertical="center"/>
    </xf>
    <xf numFmtId="4" fontId="5" fillId="0" borderId="0" xfId="2" applyNumberFormat="1" applyFont="1" applyAlignment="1">
      <alignment vertical="center"/>
    </xf>
    <xf numFmtId="0" fontId="5" fillId="2" borderId="0" xfId="1" applyFont="1" applyAlignment="1">
      <alignment vertical="center"/>
    </xf>
    <xf numFmtId="0" fontId="8" fillId="2" borderId="0" xfId="1" quotePrefix="1" applyFont="1" applyAlignment="1">
      <alignment horizontal="left" vertical="center"/>
    </xf>
    <xf numFmtId="0" fontId="8" fillId="2" borderId="0" xfId="1" quotePrefix="1" applyFont="1" applyAlignment="1">
      <alignment horizontal="right" vertical="center"/>
    </xf>
    <xf numFmtId="0" fontId="8" fillId="2" borderId="0" xfId="1" applyFont="1" applyAlignment="1">
      <alignment horizontal="left" vertical="center"/>
    </xf>
    <xf numFmtId="166" fontId="8" fillId="2" borderId="0" xfId="1" applyNumberFormat="1" applyFont="1" applyBorder="1" applyAlignment="1">
      <alignment horizontal="right" vertical="center"/>
    </xf>
    <xf numFmtId="0" fontId="9" fillId="2" borderId="0" xfId="1" quotePrefix="1" applyFont="1" applyAlignment="1">
      <alignment horizontal="left" vertical="center"/>
    </xf>
    <xf numFmtId="166" fontId="5" fillId="0" borderId="0" xfId="2" applyNumberFormat="1" applyFont="1" applyAlignment="1">
      <alignment vertical="center"/>
    </xf>
    <xf numFmtId="0" fontId="5" fillId="0" borderId="0" xfId="2" applyFont="1" applyFill="1" applyAlignment="1">
      <alignment vertical="center"/>
    </xf>
    <xf numFmtId="4" fontId="5" fillId="0" borderId="0" xfId="2" applyNumberFormat="1" applyFont="1" applyFill="1" applyAlignment="1">
      <alignment vertical="center"/>
    </xf>
    <xf numFmtId="0" fontId="5" fillId="2" borderId="0" xfId="1" applyFont="1" applyBorder="1" applyAlignment="1">
      <alignment vertical="center"/>
    </xf>
    <xf numFmtId="167" fontId="5" fillId="2" borderId="0" xfId="1" applyNumberFormat="1" applyFont="1" applyAlignment="1">
      <alignment vertical="center"/>
    </xf>
    <xf numFmtId="0" fontId="6" fillId="0" borderId="0" xfId="2" applyFont="1" applyAlignment="1">
      <alignment vertical="center"/>
    </xf>
    <xf numFmtId="0" fontId="6" fillId="2" borderId="0" xfId="3" applyFont="1" applyAlignment="1">
      <alignment vertical="center"/>
    </xf>
    <xf numFmtId="0" fontId="5" fillId="2" borderId="0" xfId="3" applyFont="1" applyAlignment="1">
      <alignment vertical="center"/>
    </xf>
    <xf numFmtId="0" fontId="4" fillId="0" borderId="0" xfId="2"/>
    <xf numFmtId="164" fontId="6" fillId="0" borderId="0" xfId="2" applyNumberFormat="1" applyFont="1" applyAlignment="1">
      <alignment vertical="center"/>
    </xf>
    <xf numFmtId="164" fontId="10" fillId="0" borderId="0" xfId="2" applyNumberFormat="1" applyFont="1" applyAlignment="1">
      <alignment vertical="center"/>
    </xf>
    <xf numFmtId="0" fontId="10" fillId="0" borderId="0" xfId="2" applyFont="1" applyAlignment="1">
      <alignment vertical="center"/>
    </xf>
    <xf numFmtId="4" fontId="6" fillId="0" borderId="0" xfId="2" applyNumberFormat="1" applyFont="1" applyAlignment="1">
      <alignment vertical="center"/>
    </xf>
    <xf numFmtId="0" fontId="5" fillId="2" borderId="0" xfId="1" applyFont="1" applyBorder="1" applyAlignment="1">
      <alignment horizontal="center" vertical="center"/>
    </xf>
    <xf numFmtId="168" fontId="5" fillId="2" borderId="0" xfId="1" applyNumberFormat="1" applyFont="1" applyBorder="1" applyAlignment="1">
      <alignment vertical="center"/>
    </xf>
    <xf numFmtId="169" fontId="5" fillId="2" borderId="0" xfId="1" applyNumberFormat="1" applyFont="1" applyBorder="1" applyAlignment="1">
      <alignment vertical="center"/>
    </xf>
    <xf numFmtId="0" fontId="5" fillId="0" borderId="0" xfId="2" applyFont="1"/>
    <xf numFmtId="0" fontId="5" fillId="2" borderId="0" xfId="1" applyFont="1"/>
    <xf numFmtId="0" fontId="14" fillId="2" borderId="0" xfId="1" quotePrefix="1" applyFont="1" applyAlignment="1">
      <alignment horizontal="centerContinuous" vertical="center"/>
    </xf>
    <xf numFmtId="0" fontId="15" fillId="2" borderId="0" xfId="1" applyFont="1" applyAlignment="1">
      <alignment horizontal="centerContinuous" vertical="center"/>
    </xf>
    <xf numFmtId="0" fontId="11" fillId="2" borderId="0" xfId="1" quotePrefix="1" applyFont="1" applyAlignment="1">
      <alignment horizontal="left" vertical="center"/>
    </xf>
    <xf numFmtId="0" fontId="10" fillId="2" borderId="0" xfId="3" applyFont="1" applyAlignment="1">
      <alignment vertical="center"/>
    </xf>
    <xf numFmtId="0" fontId="12" fillId="2" borderId="0" xfId="1" applyFont="1" applyAlignment="1">
      <alignment horizontal="center" vertical="center"/>
    </xf>
    <xf numFmtId="0" fontId="5" fillId="2" borderId="0" xfId="1" applyFont="1" applyAlignment="1">
      <alignment horizontal="center" vertical="center"/>
    </xf>
    <xf numFmtId="0" fontId="5" fillId="2" borderId="0" xfId="1" applyFont="1" applyAlignment="1">
      <alignment horizontal="center" vertical="center" wrapText="1"/>
    </xf>
    <xf numFmtId="0" fontId="5" fillId="2" borderId="0" xfId="1" applyFont="1" applyAlignment="1">
      <alignment vertical="center" wrapText="1"/>
    </xf>
    <xf numFmtId="0" fontId="5" fillId="0" borderId="0" xfId="2" applyFont="1" applyAlignment="1">
      <alignment vertical="center" wrapText="1"/>
    </xf>
    <xf numFmtId="0" fontId="10" fillId="2" borderId="0" xfId="1" applyFont="1" applyAlignment="1">
      <alignment vertical="center"/>
    </xf>
    <xf numFmtId="0" fontId="5" fillId="0" borderId="0" xfId="2" applyFont="1" applyAlignment="1">
      <alignment horizontal="left" vertical="center"/>
    </xf>
    <xf numFmtId="164" fontId="3" fillId="2" borderId="0" xfId="3" applyNumberFormat="1" applyFont="1" applyBorder="1" applyAlignment="1">
      <alignment horizontal="right" vertical="center"/>
    </xf>
    <xf numFmtId="3" fontId="5" fillId="0" borderId="0" xfId="2" applyNumberFormat="1" applyFont="1" applyAlignment="1">
      <alignment vertical="center"/>
    </xf>
    <xf numFmtId="0" fontId="13" fillId="2" borderId="0" xfId="3" applyFont="1" applyAlignment="1">
      <alignment vertical="center"/>
    </xf>
    <xf numFmtId="0" fontId="5" fillId="0" borderId="0" xfId="2" quotePrefix="1" applyFont="1" applyAlignment="1">
      <alignment horizontal="left" vertical="center"/>
    </xf>
    <xf numFmtId="0" fontId="7" fillId="0" borderId="0" xfId="2" applyFont="1" applyAlignment="1">
      <alignment vertical="center"/>
    </xf>
    <xf numFmtId="4" fontId="5" fillId="0" borderId="0" xfId="2" applyNumberFormat="1" applyFont="1" applyBorder="1" applyAlignment="1">
      <alignment vertical="center"/>
    </xf>
    <xf numFmtId="0" fontId="16" fillId="0" borderId="0" xfId="5" applyAlignment="1" applyProtection="1"/>
    <xf numFmtId="0" fontId="16" fillId="0" borderId="0" xfId="5" applyAlignment="1" applyProtection="1">
      <alignment horizontal="left" indent="2"/>
    </xf>
    <xf numFmtId="0" fontId="16" fillId="0" borderId="0" xfId="5" applyAlignment="1" applyProtection="1">
      <alignment horizontal="left"/>
    </xf>
    <xf numFmtId="0" fontId="3" fillId="2" borderId="0" xfId="1" quotePrefix="1" applyFont="1" applyAlignment="1">
      <alignment vertical="center"/>
    </xf>
    <xf numFmtId="0" fontId="3" fillId="2" borderId="0" xfId="3" quotePrefix="1" applyFont="1" applyAlignment="1">
      <alignment vertical="center" wrapText="1"/>
    </xf>
    <xf numFmtId="0" fontId="18" fillId="2" borderId="0" xfId="1" quotePrefix="1" applyFont="1" applyAlignment="1">
      <alignment horizontal="left" vertical="center"/>
    </xf>
    <xf numFmtId="0" fontId="19" fillId="2" borderId="0" xfId="1" applyFont="1" applyAlignment="1">
      <alignment vertical="center"/>
    </xf>
    <xf numFmtId="0" fontId="18" fillId="0" borderId="0" xfId="1" applyFont="1" applyFill="1" applyAlignment="1">
      <alignment vertical="center" wrapText="1"/>
    </xf>
    <xf numFmtId="164" fontId="18" fillId="0" borderId="0" xfId="1" applyNumberFormat="1" applyFont="1" applyFill="1" applyAlignment="1">
      <alignment horizontal="right" vertical="center" indent="1"/>
    </xf>
    <xf numFmtId="0" fontId="18" fillId="0" borderId="1" xfId="1" applyFont="1" applyFill="1" applyBorder="1" applyAlignment="1">
      <alignment vertical="center"/>
    </xf>
    <xf numFmtId="164" fontId="18" fillId="0" borderId="1" xfId="1" applyNumberFormat="1" applyFont="1" applyFill="1" applyBorder="1" applyAlignment="1">
      <alignment horizontal="right" vertical="center" indent="1"/>
    </xf>
    <xf numFmtId="0" fontId="19" fillId="0" borderId="1" xfId="1" applyFont="1" applyFill="1" applyBorder="1" applyAlignment="1">
      <alignment horizontal="left" vertical="center" indent="1"/>
    </xf>
    <xf numFmtId="164" fontId="19" fillId="0" borderId="1" xfId="1" applyNumberFormat="1" applyFont="1" applyFill="1" applyBorder="1" applyAlignment="1">
      <alignment horizontal="right" vertical="center" indent="1"/>
    </xf>
    <xf numFmtId="0" fontId="20" fillId="0" borderId="1" xfId="1" quotePrefix="1" applyFont="1" applyFill="1" applyBorder="1" applyAlignment="1">
      <alignment horizontal="left" vertical="center" indent="2"/>
    </xf>
    <xf numFmtId="164" fontId="20" fillId="0" borderId="1" xfId="1" applyNumberFormat="1" applyFont="1" applyFill="1" applyBorder="1" applyAlignment="1">
      <alignment horizontal="right" vertical="center" indent="1"/>
    </xf>
    <xf numFmtId="0" fontId="20" fillId="0" borderId="1" xfId="1" applyFont="1" applyFill="1" applyBorder="1" applyAlignment="1">
      <alignment horizontal="left" vertical="center" indent="2"/>
    </xf>
    <xf numFmtId="0" fontId="18" fillId="0" borderId="1" xfId="1" applyFont="1" applyFill="1" applyBorder="1" applyAlignment="1">
      <alignment horizontal="left" vertical="center" wrapText="1"/>
    </xf>
    <xf numFmtId="0" fontId="20" fillId="0" borderId="1" xfId="1" applyFont="1" applyFill="1" applyBorder="1" applyAlignment="1">
      <alignment horizontal="left" vertical="center" indent="3"/>
    </xf>
    <xf numFmtId="0" fontId="19" fillId="0" borderId="1" xfId="1" applyFont="1" applyFill="1" applyBorder="1" applyAlignment="1">
      <alignment horizontal="left" vertical="center" indent="2"/>
    </xf>
    <xf numFmtId="0" fontId="18" fillId="0" borderId="1" xfId="1" applyFont="1" applyFill="1" applyBorder="1" applyAlignment="1">
      <alignment horizontal="left" vertical="center"/>
    </xf>
    <xf numFmtId="165" fontId="18" fillId="0" borderId="1" xfId="1" applyNumberFormat="1" applyFont="1" applyFill="1" applyBorder="1" applyAlignment="1">
      <alignment horizontal="right" vertical="center" indent="1"/>
    </xf>
    <xf numFmtId="0" fontId="21" fillId="2" borderId="0" xfId="1" applyFont="1" applyAlignment="1">
      <alignment horizontal="left" vertical="center"/>
    </xf>
    <xf numFmtId="0" fontId="22" fillId="2" borderId="0" xfId="1" applyFont="1" applyAlignment="1">
      <alignment vertical="center"/>
    </xf>
    <xf numFmtId="0" fontId="23" fillId="2" borderId="0" xfId="1" quotePrefix="1" applyFont="1" applyAlignment="1">
      <alignment horizontal="left" vertical="center"/>
    </xf>
    <xf numFmtId="0" fontId="23" fillId="2" borderId="0" xfId="1" quotePrefix="1" applyFont="1" applyAlignment="1">
      <alignment horizontal="right" vertical="center"/>
    </xf>
    <xf numFmtId="0" fontId="19" fillId="2" borderId="0" xfId="1" quotePrefix="1" applyFont="1" applyAlignment="1">
      <alignment horizontal="left" vertical="center"/>
    </xf>
    <xf numFmtId="167" fontId="19" fillId="2" borderId="0" xfId="1" applyNumberFormat="1" applyFont="1" applyAlignment="1">
      <alignment vertical="center"/>
    </xf>
    <xf numFmtId="0" fontId="19" fillId="0" borderId="0" xfId="1" applyFont="1" applyFill="1" applyAlignment="1">
      <alignment vertical="center"/>
    </xf>
    <xf numFmtId="0" fontId="19" fillId="0" borderId="0" xfId="0" applyFont="1" applyAlignment="1">
      <alignment vertical="center"/>
    </xf>
    <xf numFmtId="0" fontId="24" fillId="0" borderId="0" xfId="1" applyFont="1" applyFill="1" applyAlignment="1">
      <alignment horizontal="right" vertical="center"/>
    </xf>
    <xf numFmtId="0" fontId="19" fillId="4" borderId="0" xfId="1" applyFont="1" applyFill="1" applyAlignment="1">
      <alignment vertical="center"/>
    </xf>
    <xf numFmtId="165" fontId="18" fillId="0" borderId="0" xfId="1" applyNumberFormat="1" applyFont="1" applyFill="1" applyAlignment="1">
      <alignment horizontal="right" vertical="center" indent="1"/>
    </xf>
    <xf numFmtId="0" fontId="18" fillId="0" borderId="1" xfId="1" applyFont="1" applyFill="1" applyBorder="1" applyAlignment="1">
      <alignment horizontal="center" vertical="center"/>
    </xf>
    <xf numFmtId="0" fontId="19" fillId="0" borderId="1" xfId="1" quotePrefix="1" applyFont="1" applyFill="1" applyBorder="1" applyAlignment="1">
      <alignment horizontal="left" vertical="center"/>
    </xf>
    <xf numFmtId="165" fontId="19" fillId="0" borderId="1" xfId="1" applyNumberFormat="1" applyFont="1" applyFill="1" applyBorder="1" applyAlignment="1">
      <alignment horizontal="right" vertical="center" indent="1"/>
    </xf>
    <xf numFmtId="0" fontId="18" fillId="0" borderId="2" xfId="1" applyFont="1" applyFill="1" applyBorder="1" applyAlignment="1">
      <alignment horizontal="center" vertical="center"/>
    </xf>
    <xf numFmtId="0" fontId="19" fillId="0" borderId="2" xfId="1" quotePrefix="1" applyFont="1" applyFill="1" applyBorder="1" applyAlignment="1">
      <alignment horizontal="left" vertical="center"/>
    </xf>
    <xf numFmtId="164" fontId="19" fillId="0" borderId="2" xfId="1" applyNumberFormat="1" applyFont="1" applyFill="1" applyBorder="1" applyAlignment="1">
      <alignment horizontal="right" vertical="center" indent="1"/>
    </xf>
    <xf numFmtId="165" fontId="19" fillId="0" borderId="2" xfId="1" applyNumberFormat="1" applyFont="1" applyFill="1" applyBorder="1" applyAlignment="1">
      <alignment horizontal="right" vertical="center" indent="1"/>
    </xf>
    <xf numFmtId="0" fontId="24" fillId="2" borderId="0" xfId="1" quotePrefix="1" applyFont="1" applyAlignment="1">
      <alignment horizontal="left" vertical="center"/>
    </xf>
    <xf numFmtId="167" fontId="22" fillId="2" borderId="0" xfId="1" applyNumberFormat="1" applyFont="1" applyAlignment="1">
      <alignment vertical="center"/>
    </xf>
    <xf numFmtId="0" fontId="24" fillId="2" borderId="0" xfId="1" applyFont="1" applyAlignment="1">
      <alignment horizontal="left" vertical="center"/>
    </xf>
    <xf numFmtId="0" fontId="22" fillId="0" borderId="0" xfId="0" applyFont="1" applyAlignment="1">
      <alignment vertical="center"/>
    </xf>
    <xf numFmtId="0" fontId="19" fillId="2" borderId="0" xfId="3" applyFont="1" applyAlignment="1">
      <alignment vertical="center"/>
    </xf>
    <xf numFmtId="0" fontId="18" fillId="0" borderId="0" xfId="3" quotePrefix="1" applyFont="1" applyFill="1" applyAlignment="1">
      <alignment horizontal="left" vertical="center"/>
    </xf>
    <xf numFmtId="164" fontId="18" fillId="0" borderId="0" xfId="3" applyNumberFormat="1" applyFont="1" applyFill="1" applyAlignment="1">
      <alignment horizontal="right" vertical="center"/>
    </xf>
    <xf numFmtId="166" fontId="18" fillId="0" borderId="0" xfId="3" applyNumberFormat="1" applyFont="1" applyFill="1" applyAlignment="1">
      <alignment horizontal="right" vertical="center"/>
    </xf>
    <xf numFmtId="0" fontId="19" fillId="2" borderId="1" xfId="3" quotePrefix="1" applyFont="1" applyBorder="1" applyAlignment="1">
      <alignment horizontal="left" vertical="center"/>
    </xf>
    <xf numFmtId="164" fontId="19" fillId="2" borderId="1" xfId="3" applyNumberFormat="1" applyFont="1" applyBorder="1" applyAlignment="1">
      <alignment horizontal="right" vertical="center"/>
    </xf>
    <xf numFmtId="166" fontId="19" fillId="2" borderId="1" xfId="3" applyNumberFormat="1" applyFont="1" applyBorder="1" applyAlignment="1">
      <alignment horizontal="right" vertical="center"/>
    </xf>
    <xf numFmtId="164" fontId="19" fillId="0" borderId="1" xfId="3" applyNumberFormat="1" applyFont="1" applyFill="1" applyBorder="1" applyAlignment="1">
      <alignment horizontal="right" vertical="center"/>
    </xf>
    <xf numFmtId="164" fontId="19" fillId="0" borderId="1" xfId="3" applyNumberFormat="1" applyFont="1" applyFill="1" applyBorder="1" applyAlignment="1">
      <alignment horizontal="center" vertical="center"/>
    </xf>
    <xf numFmtId="0" fontId="18" fillId="0" borderId="1" xfId="3" quotePrefix="1" applyFont="1" applyFill="1" applyBorder="1" applyAlignment="1">
      <alignment horizontal="left" vertical="center"/>
    </xf>
    <xf numFmtId="164" fontId="18" fillId="2" borderId="1" xfId="3" applyNumberFormat="1" applyFont="1" applyBorder="1" applyAlignment="1">
      <alignment horizontal="right" vertical="center"/>
    </xf>
    <xf numFmtId="166" fontId="18" fillId="2" borderId="1" xfId="3" applyNumberFormat="1" applyFont="1" applyBorder="1" applyAlignment="1">
      <alignment horizontal="right" vertical="center"/>
    </xf>
    <xf numFmtId="0" fontId="20" fillId="2" borderId="0" xfId="3" applyFont="1" applyAlignment="1">
      <alignment vertical="center"/>
    </xf>
    <xf numFmtId="164" fontId="19" fillId="2" borderId="0" xfId="3" applyNumberFormat="1" applyFont="1" applyAlignment="1">
      <alignment vertical="center"/>
    </xf>
    <xf numFmtId="0" fontId="18" fillId="2" borderId="0" xfId="3" quotePrefix="1" applyFont="1" applyAlignment="1">
      <alignment horizontal="left" vertical="center"/>
    </xf>
    <xf numFmtId="0" fontId="18" fillId="2" borderId="0" xfId="3" applyFont="1" applyAlignment="1">
      <alignment horizontal="left" vertical="center"/>
    </xf>
    <xf numFmtId="164" fontId="18" fillId="0" borderId="1" xfId="3" applyNumberFormat="1" applyFont="1" applyFill="1" applyBorder="1" applyAlignment="1">
      <alignment horizontal="right" vertical="center"/>
    </xf>
    <xf numFmtId="166" fontId="18" fillId="2" borderId="0" xfId="3" applyNumberFormat="1" applyFont="1" applyAlignment="1">
      <alignment horizontal="right" vertical="center"/>
    </xf>
    <xf numFmtId="0" fontId="19" fillId="0" borderId="0" xfId="0" applyFont="1"/>
    <xf numFmtId="166" fontId="19" fillId="2" borderId="0" xfId="3" applyNumberFormat="1" applyFont="1" applyAlignment="1">
      <alignment vertical="center"/>
    </xf>
    <xf numFmtId="0" fontId="19" fillId="0" borderId="0" xfId="3" applyFont="1" applyFill="1" applyAlignment="1">
      <alignment vertical="center"/>
    </xf>
    <xf numFmtId="0" fontId="24" fillId="0" borderId="0" xfId="0" applyFont="1" applyAlignment="1">
      <alignment vertical="center"/>
    </xf>
    <xf numFmtId="0" fontId="19" fillId="4" borderId="0" xfId="1" applyFont="1" applyFill="1" applyAlignment="1">
      <alignment horizontal="center" vertical="center"/>
    </xf>
    <xf numFmtId="0" fontId="18" fillId="4" borderId="0" xfId="1" applyFont="1" applyFill="1" applyAlignment="1">
      <alignment horizontal="centerContinuous" vertical="center"/>
    </xf>
    <xf numFmtId="169" fontId="18" fillId="4" borderId="0" xfId="1" applyNumberFormat="1" applyFont="1" applyFill="1" applyAlignment="1">
      <alignment horizontal="centerContinuous" vertical="center"/>
    </xf>
    <xf numFmtId="0" fontId="18" fillId="4" borderId="0" xfId="1" applyFont="1" applyFill="1" applyAlignment="1">
      <alignment horizontal="center" vertical="center"/>
    </xf>
    <xf numFmtId="168" fontId="18" fillId="4" borderId="0" xfId="1" applyNumberFormat="1" applyFont="1" applyFill="1" applyAlignment="1">
      <alignment horizontal="center" vertical="center"/>
    </xf>
    <xf numFmtId="0" fontId="18" fillId="0" borderId="0" xfId="1" applyFont="1" applyFill="1" applyAlignment="1">
      <alignment horizontal="left" vertical="center"/>
    </xf>
    <xf numFmtId="164" fontId="18" fillId="0" borderId="0" xfId="1" applyNumberFormat="1" applyFont="1" applyFill="1" applyAlignment="1">
      <alignment horizontal="right" vertical="center"/>
    </xf>
    <xf numFmtId="165" fontId="18" fillId="0" borderId="0" xfId="1" applyNumberFormat="1" applyFont="1" applyFill="1" applyAlignment="1">
      <alignment horizontal="right" vertical="center"/>
    </xf>
    <xf numFmtId="170" fontId="18" fillId="0" borderId="0" xfId="1" applyNumberFormat="1" applyFont="1" applyFill="1" applyAlignment="1">
      <alignment horizontal="right" vertical="center"/>
    </xf>
    <xf numFmtId="0" fontId="18" fillId="2" borderId="1" xfId="1" applyFont="1" applyBorder="1" applyAlignment="1">
      <alignment horizontal="left" vertical="center"/>
    </xf>
    <xf numFmtId="164" fontId="18" fillId="2" borderId="1" xfId="1" applyNumberFormat="1" applyFont="1" applyBorder="1" applyAlignment="1">
      <alignment horizontal="right" vertical="center"/>
    </xf>
    <xf numFmtId="165" fontId="18" fillId="2" borderId="1" xfId="1" applyNumberFormat="1" applyFont="1" applyBorder="1" applyAlignment="1">
      <alignment horizontal="right" vertical="center"/>
    </xf>
    <xf numFmtId="170" fontId="18" fillId="2" borderId="1" xfId="1" applyNumberFormat="1" applyFont="1" applyBorder="1" applyAlignment="1">
      <alignment horizontal="right" vertical="center"/>
    </xf>
    <xf numFmtId="49" fontId="19" fillId="2" borderId="1" xfId="1" applyNumberFormat="1" applyFont="1" applyBorder="1" applyAlignment="1">
      <alignment horizontal="left" vertical="center"/>
    </xf>
    <xf numFmtId="164" fontId="19" fillId="2" borderId="1" xfId="1" applyNumberFormat="1" applyFont="1" applyBorder="1" applyAlignment="1">
      <alignment horizontal="right" vertical="center"/>
    </xf>
    <xf numFmtId="165" fontId="19" fillId="2" borderId="1" xfId="1" applyNumberFormat="1" applyFont="1" applyBorder="1" applyAlignment="1">
      <alignment horizontal="right" vertical="center"/>
    </xf>
    <xf numFmtId="170" fontId="19" fillId="2" borderId="1" xfId="1" applyNumberFormat="1" applyFont="1" applyBorder="1" applyAlignment="1">
      <alignment horizontal="right" vertical="center"/>
    </xf>
    <xf numFmtId="0" fontId="19" fillId="2" borderId="1" xfId="1" applyFont="1" applyBorder="1" applyAlignment="1">
      <alignment horizontal="left" vertical="center"/>
    </xf>
    <xf numFmtId="0" fontId="18" fillId="2" borderId="1" xfId="1" quotePrefix="1" applyFont="1" applyBorder="1" applyAlignment="1">
      <alignment horizontal="left" vertical="center"/>
    </xf>
    <xf numFmtId="49" fontId="24" fillId="2" borderId="2" xfId="1" applyNumberFormat="1" applyFont="1" applyBorder="1" applyAlignment="1">
      <alignment horizontal="left" vertical="center"/>
    </xf>
    <xf numFmtId="164" fontId="24" fillId="2" borderId="2" xfId="1" applyNumberFormat="1" applyFont="1" applyBorder="1" applyAlignment="1">
      <alignment horizontal="right" vertical="center"/>
    </xf>
    <xf numFmtId="165" fontId="24" fillId="2" borderId="2" xfId="1" applyNumberFormat="1" applyFont="1" applyBorder="1" applyAlignment="1">
      <alignment horizontal="right" vertical="center"/>
    </xf>
    <xf numFmtId="170" fontId="24" fillId="2" borderId="2" xfId="1" applyNumberFormat="1" applyFont="1" applyBorder="1" applyAlignment="1">
      <alignment horizontal="right" vertical="center"/>
    </xf>
    <xf numFmtId="49" fontId="24" fillId="2" borderId="0" xfId="1" applyNumberFormat="1" applyFont="1" applyAlignment="1">
      <alignment horizontal="left" vertical="center"/>
    </xf>
    <xf numFmtId="164" fontId="24" fillId="2" borderId="0" xfId="1" applyNumberFormat="1" applyFont="1" applyAlignment="1">
      <alignment horizontal="right" vertical="center"/>
    </xf>
    <xf numFmtId="165" fontId="24" fillId="2" borderId="0" xfId="1" applyNumberFormat="1" applyFont="1" applyAlignment="1">
      <alignment horizontal="right" vertical="center"/>
    </xf>
    <xf numFmtId="170" fontId="24" fillId="2" borderId="0" xfId="1" applyNumberFormat="1" applyFont="1" applyAlignment="1">
      <alignment horizontal="right" vertical="center"/>
    </xf>
    <xf numFmtId="0" fontId="21" fillId="2" borderId="0" xfId="1" quotePrefix="1" applyFont="1" applyAlignment="1">
      <alignment horizontal="left" vertical="center"/>
    </xf>
    <xf numFmtId="0" fontId="24" fillId="2" borderId="0" xfId="1" applyFont="1" applyAlignment="1">
      <alignment vertical="center"/>
    </xf>
    <xf numFmtId="168" fontId="24" fillId="2" borderId="0" xfId="1" applyNumberFormat="1" applyFont="1" applyAlignment="1">
      <alignment vertical="center"/>
    </xf>
    <xf numFmtId="169" fontId="24" fillId="2" borderId="0" xfId="1" applyNumberFormat="1" applyFont="1" applyAlignment="1">
      <alignment vertical="center"/>
    </xf>
    <xf numFmtId="0" fontId="21" fillId="2" borderId="0" xfId="1" applyFont="1" applyAlignment="1">
      <alignment vertical="center"/>
    </xf>
    <xf numFmtId="164" fontId="19" fillId="2" borderId="1" xfId="1" applyNumberFormat="1" applyFont="1" applyBorder="1" applyAlignment="1">
      <alignment vertical="center"/>
    </xf>
    <xf numFmtId="164" fontId="24" fillId="2" borderId="2" xfId="1" applyNumberFormat="1" applyFont="1" applyBorder="1" applyAlignment="1">
      <alignment vertical="center"/>
    </xf>
    <xf numFmtId="164" fontId="24" fillId="2" borderId="0" xfId="1" applyNumberFormat="1" applyFont="1" applyAlignment="1">
      <alignment vertical="center"/>
    </xf>
    <xf numFmtId="0" fontId="24" fillId="2" borderId="0" xfId="1" applyFont="1" applyAlignment="1">
      <alignment horizontal="center" vertical="center"/>
    </xf>
    <xf numFmtId="166" fontId="24" fillId="2" borderId="0" xfId="1" applyNumberFormat="1" applyFont="1" applyAlignment="1">
      <alignment horizontal="right" vertical="center"/>
    </xf>
    <xf numFmtId="168" fontId="24" fillId="2" borderId="0" xfId="1" applyNumberFormat="1" applyFont="1" applyAlignment="1">
      <alignment horizontal="right" vertical="center"/>
    </xf>
    <xf numFmtId="2" fontId="24" fillId="2" borderId="0" xfId="1" applyNumberFormat="1" applyFont="1" applyAlignment="1">
      <alignment horizontal="right" vertical="center"/>
    </xf>
    <xf numFmtId="0" fontId="18" fillId="2" borderId="1" xfId="1" applyFont="1" applyBorder="1" applyAlignment="1">
      <alignment vertical="center"/>
    </xf>
    <xf numFmtId="49" fontId="19" fillId="2" borderId="1" xfId="1" applyNumberFormat="1" applyFont="1" applyBorder="1" applyAlignment="1">
      <alignment vertical="center"/>
    </xf>
    <xf numFmtId="0" fontId="26" fillId="2" borderId="0" xfId="1" quotePrefix="1" applyFont="1" applyAlignment="1">
      <alignment horizontal="left" vertical="center"/>
    </xf>
    <xf numFmtId="168" fontId="24" fillId="2" borderId="0" xfId="1" applyNumberFormat="1" applyFont="1" applyAlignment="1">
      <alignment horizontal="centerContinuous" vertical="center"/>
    </xf>
    <xf numFmtId="0" fontId="24" fillId="2" borderId="0" xfId="1" applyFont="1" applyAlignment="1">
      <alignment horizontal="centerContinuous" vertical="center"/>
    </xf>
    <xf numFmtId="169" fontId="24" fillId="2" borderId="0" xfId="1" applyNumberFormat="1" applyFont="1" applyAlignment="1">
      <alignment horizontal="centerContinuous" vertical="center"/>
    </xf>
    <xf numFmtId="171" fontId="18" fillId="0" borderId="0" xfId="1" applyNumberFormat="1" applyFont="1" applyFill="1" applyAlignment="1">
      <alignment horizontal="right" vertical="center"/>
    </xf>
    <xf numFmtId="172" fontId="18" fillId="2" borderId="1" xfId="1" applyNumberFormat="1" applyFont="1" applyBorder="1" applyAlignment="1">
      <alignment horizontal="right" vertical="center"/>
    </xf>
    <xf numFmtId="49" fontId="24" fillId="2" borderId="2" xfId="1" applyNumberFormat="1" applyFont="1" applyBorder="1" applyAlignment="1">
      <alignment vertical="center"/>
    </xf>
    <xf numFmtId="166" fontId="24" fillId="2" borderId="0" xfId="1" applyNumberFormat="1" applyFont="1" applyAlignment="1">
      <alignment vertical="center"/>
    </xf>
    <xf numFmtId="169" fontId="21" fillId="2" borderId="0" xfId="1" applyNumberFormat="1" applyFont="1" applyAlignment="1">
      <alignment horizontal="right" vertical="center"/>
    </xf>
    <xf numFmtId="173" fontId="18" fillId="0" borderId="0" xfId="1" applyNumberFormat="1" applyFont="1" applyFill="1" applyAlignment="1">
      <alignment horizontal="right" vertical="center"/>
    </xf>
    <xf numFmtId="0" fontId="24" fillId="0" borderId="0" xfId="0" applyFont="1" applyAlignment="1">
      <alignment horizontal="right" vertical="center"/>
    </xf>
    <xf numFmtId="0" fontId="18" fillId="4" borderId="0" xfId="1" applyFont="1" applyFill="1" applyAlignment="1">
      <alignment vertical="center"/>
    </xf>
    <xf numFmtId="0" fontId="18" fillId="2" borderId="0" xfId="1" applyFont="1" applyAlignment="1">
      <alignment vertical="center"/>
    </xf>
    <xf numFmtId="164" fontId="18" fillId="2" borderId="0" xfId="1" applyNumberFormat="1" applyFont="1" applyAlignment="1">
      <alignment horizontal="right" vertical="center" indent="1"/>
    </xf>
    <xf numFmtId="0" fontId="19" fillId="2" borderId="1" xfId="1" quotePrefix="1" applyFont="1" applyBorder="1" applyAlignment="1">
      <alignment horizontal="left" vertical="center"/>
    </xf>
    <xf numFmtId="164" fontId="19" fillId="2" borderId="1" xfId="1" applyNumberFormat="1" applyFont="1" applyBorder="1" applyAlignment="1">
      <alignment horizontal="right" vertical="center" indent="1"/>
    </xf>
    <xf numFmtId="164" fontId="18" fillId="2" borderId="1" xfId="1" applyNumberFormat="1" applyFont="1" applyBorder="1" applyAlignment="1">
      <alignment horizontal="right" vertical="center" indent="1"/>
    </xf>
    <xf numFmtId="173" fontId="18" fillId="2" borderId="1" xfId="1" applyNumberFormat="1" applyFont="1" applyBorder="1" applyAlignment="1">
      <alignment horizontal="right" vertical="center" indent="1"/>
    </xf>
    <xf numFmtId="0" fontId="18" fillId="0" borderId="0" xfId="1" applyFont="1" applyFill="1" applyAlignment="1">
      <alignment horizontal="right" vertical="center"/>
    </xf>
    <xf numFmtId="174" fontId="18" fillId="2" borderId="0" xfId="3" applyNumberFormat="1" applyFont="1" applyAlignment="1">
      <alignment horizontal="right" vertical="center"/>
    </xf>
    <xf numFmtId="0" fontId="18" fillId="0" borderId="0" xfId="0" applyFont="1" applyAlignment="1">
      <alignment horizontal="right" vertical="center"/>
    </xf>
    <xf numFmtId="0" fontId="22" fillId="2" borderId="0" xfId="3" applyFont="1" applyAlignment="1">
      <alignment vertical="center"/>
    </xf>
    <xf numFmtId="0" fontId="19" fillId="2" borderId="0" xfId="1" applyFont="1"/>
    <xf numFmtId="166" fontId="19" fillId="2" borderId="0" xfId="1" applyNumberFormat="1" applyFont="1" applyAlignment="1">
      <alignment horizontal="right" indent="1"/>
    </xf>
    <xf numFmtId="0" fontId="19" fillId="2" borderId="1" xfId="1" applyFont="1" applyBorder="1"/>
    <xf numFmtId="164" fontId="19" fillId="2" borderId="1" xfId="1" applyNumberFormat="1" applyFont="1" applyBorder="1" applyAlignment="1">
      <alignment horizontal="right" indent="1"/>
    </xf>
    <xf numFmtId="0" fontId="19" fillId="2" borderId="1" xfId="1" quotePrefix="1" applyFont="1" applyBorder="1" applyAlignment="1">
      <alignment horizontal="left"/>
    </xf>
    <xf numFmtId="0" fontId="18" fillId="0" borderId="1" xfId="1" applyFont="1" applyFill="1" applyBorder="1" applyAlignment="1">
      <alignment horizontal="right"/>
    </xf>
    <xf numFmtId="164" fontId="18" fillId="2" borderId="1" xfId="1" applyNumberFormat="1" applyFont="1" applyBorder="1" applyAlignment="1">
      <alignment horizontal="right" indent="1"/>
    </xf>
    <xf numFmtId="0" fontId="18" fillId="0" borderId="1" xfId="1" quotePrefix="1" applyFont="1" applyFill="1" applyBorder="1" applyAlignment="1">
      <alignment horizontal="right"/>
    </xf>
    <xf numFmtId="0" fontId="18" fillId="0" borderId="0" xfId="1" applyFont="1" applyFill="1" applyAlignment="1">
      <alignment horizontal="right"/>
    </xf>
    <xf numFmtId="166" fontId="18" fillId="2" borderId="0" xfId="1" applyNumberFormat="1" applyFont="1" applyAlignment="1">
      <alignment horizontal="right"/>
    </xf>
    <xf numFmtId="0" fontId="19" fillId="2" borderId="0" xfId="1" applyFont="1" applyAlignment="1">
      <alignment horizontal="right"/>
    </xf>
    <xf numFmtId="4" fontId="19" fillId="2" borderId="0" xfId="1" applyNumberFormat="1" applyFont="1" applyAlignment="1">
      <alignment horizontal="right"/>
    </xf>
    <xf numFmtId="0" fontId="20" fillId="2" borderId="0" xfId="1" applyFont="1" applyAlignment="1">
      <alignment horizontal="right"/>
    </xf>
    <xf numFmtId="0" fontId="18" fillId="0" borderId="0" xfId="1" applyFont="1" applyFill="1" applyAlignment="1">
      <alignment vertical="center"/>
    </xf>
    <xf numFmtId="164" fontId="19" fillId="0" borderId="0" xfId="1" applyNumberFormat="1" applyFont="1" applyFill="1" applyAlignment="1">
      <alignment horizontal="right" indent="1"/>
    </xf>
    <xf numFmtId="164" fontId="19" fillId="0" borderId="1" xfId="1" applyNumberFormat="1" applyFont="1" applyFill="1" applyBorder="1" applyAlignment="1">
      <alignment horizontal="right" indent="1"/>
    </xf>
    <xf numFmtId="164" fontId="18" fillId="0" borderId="1" xfId="1" applyNumberFormat="1" applyFont="1" applyFill="1" applyBorder="1" applyAlignment="1">
      <alignment horizontal="right" indent="1"/>
    </xf>
    <xf numFmtId="165" fontId="18" fillId="2" borderId="1" xfId="1" applyNumberFormat="1" applyFont="1" applyBorder="1" applyAlignment="1">
      <alignment horizontal="right" indent="1"/>
    </xf>
    <xf numFmtId="0" fontId="26" fillId="0" borderId="0" xfId="1" applyFont="1" applyFill="1" applyAlignment="1">
      <alignment horizontal="right"/>
    </xf>
    <xf numFmtId="10" fontId="18" fillId="2" borderId="0" xfId="1" applyNumberFormat="1" applyFont="1" applyAlignment="1">
      <alignment horizontal="right"/>
    </xf>
    <xf numFmtId="0" fontId="21" fillId="2" borderId="0" xfId="1" quotePrefix="1" applyFont="1" applyAlignment="1">
      <alignment horizontal="left"/>
    </xf>
    <xf numFmtId="0" fontId="22" fillId="2" borderId="0" xfId="1" applyFont="1"/>
    <xf numFmtId="0" fontId="19" fillId="2" borderId="0" xfId="1" applyFont="1" applyAlignment="1">
      <alignment horizontal="centerContinuous" vertical="center"/>
    </xf>
    <xf numFmtId="164" fontId="19" fillId="2" borderId="0" xfId="1" applyNumberFormat="1" applyFont="1" applyAlignment="1">
      <alignment horizontal="right" vertical="center" indent="1"/>
    </xf>
    <xf numFmtId="0" fontId="18" fillId="0" borderId="0" xfId="1" applyFont="1" applyFill="1" applyAlignment="1">
      <alignment horizontal="center" vertical="center"/>
    </xf>
    <xf numFmtId="3" fontId="18" fillId="2" borderId="0" xfId="1" applyNumberFormat="1" applyFont="1" applyAlignment="1">
      <alignment horizontal="right" vertical="center"/>
    </xf>
    <xf numFmtId="166" fontId="18" fillId="2" borderId="0" xfId="1" applyNumberFormat="1" applyFont="1" applyAlignment="1">
      <alignment horizontal="right" vertical="center"/>
    </xf>
    <xf numFmtId="175" fontId="18" fillId="2" borderId="0" xfId="1" applyNumberFormat="1" applyFont="1" applyAlignment="1">
      <alignment horizontal="right" vertical="center"/>
    </xf>
    <xf numFmtId="0" fontId="20" fillId="2" borderId="0" xfId="1" quotePrefix="1" applyFont="1" applyAlignment="1">
      <alignment horizontal="left" vertical="center"/>
    </xf>
    <xf numFmtId="175" fontId="20" fillId="2" borderId="0" xfId="1" quotePrefix="1" applyNumberFormat="1" applyFont="1" applyAlignment="1">
      <alignment horizontal="left" vertical="center"/>
    </xf>
    <xf numFmtId="0" fontId="20" fillId="2" borderId="0" xfId="1" applyFont="1" applyAlignment="1">
      <alignment horizontal="left" vertical="center"/>
    </xf>
    <xf numFmtId="0" fontId="20" fillId="2" borderId="0" xfId="1" applyFont="1" applyAlignment="1">
      <alignment horizontal="right" vertical="center"/>
    </xf>
    <xf numFmtId="0" fontId="20" fillId="2" borderId="0" xfId="1" applyFont="1" applyAlignment="1">
      <alignment vertical="center"/>
    </xf>
    <xf numFmtId="0" fontId="21" fillId="2" borderId="0" xfId="1" quotePrefix="1" applyFont="1" applyAlignment="1">
      <alignment horizontal="centerContinuous" vertical="center"/>
    </xf>
    <xf numFmtId="0" fontId="22" fillId="2" borderId="0" xfId="1" applyFont="1" applyAlignment="1">
      <alignment horizontal="centerContinuous" vertical="center"/>
    </xf>
    <xf numFmtId="0" fontId="28" fillId="2" borderId="0" xfId="1" applyFont="1" applyAlignment="1">
      <alignment horizontal="centerContinuous" vertical="center"/>
    </xf>
    <xf numFmtId="0" fontId="19" fillId="2" borderId="0" xfId="1" applyFont="1" applyAlignment="1">
      <alignment horizontal="center" vertical="center"/>
    </xf>
    <xf numFmtId="0" fontId="19" fillId="2" borderId="1" xfId="1" applyFont="1" applyBorder="1" applyAlignment="1">
      <alignment horizontal="center" vertical="center"/>
    </xf>
    <xf numFmtId="0" fontId="19" fillId="2" borderId="1" xfId="1" quotePrefix="1" applyFont="1" applyBorder="1" applyAlignment="1">
      <alignment horizontal="center" vertical="center"/>
    </xf>
    <xf numFmtId="0" fontId="20" fillId="0" borderId="0" xfId="1" applyFont="1" applyFill="1" applyAlignment="1">
      <alignment vertical="center"/>
    </xf>
    <xf numFmtId="164" fontId="20" fillId="0" borderId="0" xfId="1" quotePrefix="1" applyNumberFormat="1" applyFont="1" applyFill="1" applyAlignment="1">
      <alignment horizontal="left" vertical="center"/>
    </xf>
    <xf numFmtId="0" fontId="20" fillId="0" borderId="0" xfId="1" quotePrefix="1" applyFont="1" applyFill="1" applyAlignment="1">
      <alignment horizontal="left" vertical="center"/>
    </xf>
    <xf numFmtId="164" fontId="20" fillId="2" borderId="0" xfId="1" quotePrefix="1" applyNumberFormat="1" applyFont="1" applyAlignment="1">
      <alignment horizontal="left" vertical="center"/>
    </xf>
    <xf numFmtId="0" fontId="29" fillId="2" borderId="0" xfId="1" quotePrefix="1" applyFont="1" applyAlignment="1">
      <alignment horizontal="left" vertical="center"/>
    </xf>
    <xf numFmtId="0" fontId="21" fillId="2" borderId="0" xfId="1" quotePrefix="1" applyFont="1" applyAlignment="1">
      <alignment horizontal="center" vertical="center"/>
    </xf>
    <xf numFmtId="0" fontId="22" fillId="2" borderId="0" xfId="1" applyFont="1" applyAlignment="1">
      <alignment horizontal="center" vertical="center"/>
    </xf>
    <xf numFmtId="0" fontId="28" fillId="2" borderId="0" xfId="1" applyFont="1" applyAlignment="1">
      <alignment horizontal="center" vertical="center"/>
    </xf>
    <xf numFmtId="0" fontId="18" fillId="4" borderId="0" xfId="3" applyFont="1" applyFill="1" applyAlignment="1">
      <alignment horizontal="centerContinuous" vertical="center"/>
    </xf>
    <xf numFmtId="0" fontId="18" fillId="4" borderId="0" xfId="3" quotePrefix="1" applyFont="1" applyFill="1" applyAlignment="1">
      <alignment horizontal="center" vertical="center" wrapText="1"/>
    </xf>
    <xf numFmtId="0" fontId="19" fillId="2" borderId="0" xfId="3" applyFont="1" applyAlignment="1">
      <alignment horizontal="center" vertical="center"/>
    </xf>
    <xf numFmtId="164" fontId="19" fillId="2" borderId="0" xfId="3" applyNumberFormat="1" applyFont="1" applyAlignment="1">
      <alignment horizontal="right" vertical="center" indent="1"/>
    </xf>
    <xf numFmtId="0" fontId="19" fillId="2" borderId="1" xfId="3" quotePrefix="1" applyFont="1" applyBorder="1" applyAlignment="1">
      <alignment horizontal="center" vertical="center"/>
    </xf>
    <xf numFmtId="164" fontId="19" fillId="2" borderId="1" xfId="3" applyNumberFormat="1" applyFont="1" applyBorder="1" applyAlignment="1">
      <alignment horizontal="right" vertical="center" indent="1"/>
    </xf>
    <xf numFmtId="0" fontId="19" fillId="2" borderId="1" xfId="3" applyFont="1" applyBorder="1" applyAlignment="1">
      <alignment horizontal="center" vertical="center"/>
    </xf>
    <xf numFmtId="0" fontId="18" fillId="0" borderId="1" xfId="3" applyFont="1" applyFill="1" applyBorder="1" applyAlignment="1">
      <alignment horizontal="center" vertical="center"/>
    </xf>
    <xf numFmtId="164" fontId="18" fillId="2" borderId="1" xfId="3" applyNumberFormat="1" applyFont="1" applyBorder="1" applyAlignment="1">
      <alignment horizontal="right" vertical="center" indent="1"/>
    </xf>
    <xf numFmtId="0" fontId="20" fillId="2" borderId="0" xfId="3" applyFont="1" applyAlignment="1">
      <alignment horizontal="left" vertical="center"/>
    </xf>
    <xf numFmtId="164" fontId="18" fillId="0" borderId="0" xfId="3" quotePrefix="1" applyNumberFormat="1" applyFont="1" applyFill="1" applyAlignment="1">
      <alignment vertical="center"/>
    </xf>
    <xf numFmtId="0" fontId="18" fillId="4" borderId="0" xfId="3" quotePrefix="1" applyFont="1" applyFill="1" applyAlignment="1">
      <alignment vertical="center" wrapText="1"/>
    </xf>
    <xf numFmtId="0" fontId="19" fillId="2" borderId="3" xfId="3" applyFont="1" applyBorder="1" applyAlignment="1">
      <alignment horizontal="center" vertical="center"/>
    </xf>
    <xf numFmtId="164" fontId="19" fillId="2" borderId="3" xfId="3" applyNumberFormat="1" applyFont="1" applyBorder="1" applyAlignment="1">
      <alignment horizontal="right" vertical="center" indent="1"/>
    </xf>
    <xf numFmtId="164" fontId="18" fillId="0" borderId="1" xfId="3" applyNumberFormat="1" applyFont="1" applyFill="1" applyBorder="1" applyAlignment="1">
      <alignment horizontal="right" vertical="center" indent="1"/>
    </xf>
    <xf numFmtId="164" fontId="20" fillId="2" borderId="0" xfId="3" quotePrefix="1" applyNumberFormat="1" applyFont="1" applyAlignment="1">
      <alignment horizontal="left" vertical="center"/>
    </xf>
    <xf numFmtId="0" fontId="13" fillId="2" borderId="0" xfId="3" applyFont="1" applyAlignment="1">
      <alignment horizontal="left" vertical="center"/>
    </xf>
    <xf numFmtId="0" fontId="14" fillId="2" borderId="0" xfId="3" quotePrefix="1" applyFont="1" applyAlignment="1">
      <alignment horizontal="left" vertical="center"/>
    </xf>
    <xf numFmtId="0" fontId="14" fillId="2" borderId="0" xfId="3" applyFont="1" applyAlignment="1">
      <alignment horizontal="left" vertical="center"/>
    </xf>
    <xf numFmtId="0" fontId="18" fillId="4" borderId="0" xfId="1" quotePrefix="1" applyFont="1" applyFill="1" applyAlignment="1">
      <alignment horizontal="center" vertical="center"/>
    </xf>
    <xf numFmtId="0" fontId="18" fillId="2" borderId="0" xfId="1" applyFont="1" applyAlignment="1">
      <alignment horizontal="left" vertical="center"/>
    </xf>
    <xf numFmtId="0" fontId="19" fillId="2" borderId="1" xfId="1" applyFont="1" applyBorder="1" applyAlignment="1">
      <alignment horizontal="left" vertical="center" indent="1"/>
    </xf>
    <xf numFmtId="0" fontId="19" fillId="2" borderId="1" xfId="1" applyFont="1" applyBorder="1" applyAlignment="1">
      <alignment horizontal="left" vertical="center" wrapText="1" indent="1"/>
    </xf>
    <xf numFmtId="164" fontId="19" fillId="2" borderId="1" xfId="1" applyNumberFormat="1" applyFont="1" applyBorder="1" applyAlignment="1">
      <alignment horizontal="right" vertical="center" wrapText="1" indent="1"/>
    </xf>
    <xf numFmtId="0" fontId="18" fillId="2" borderId="1" xfId="1" applyFont="1" applyBorder="1" applyAlignment="1">
      <alignment horizontal="left" vertical="center" wrapText="1"/>
    </xf>
    <xf numFmtId="0" fontId="18" fillId="4" borderId="0" xfId="1" quotePrefix="1" applyFont="1" applyFill="1" applyAlignment="1">
      <alignment horizontal="center" vertical="center" wrapText="1"/>
    </xf>
    <xf numFmtId="0" fontId="19" fillId="2" borderId="0" xfId="1" applyFont="1" applyAlignment="1">
      <alignment horizontal="left" vertical="center" wrapText="1"/>
    </xf>
    <xf numFmtId="0" fontId="19" fillId="2" borderId="1" xfId="1" applyFont="1" applyBorder="1" applyAlignment="1">
      <alignment horizontal="left" vertical="center" wrapText="1"/>
    </xf>
    <xf numFmtId="0" fontId="19" fillId="2" borderId="1" xfId="1" quotePrefix="1" applyFont="1" applyBorder="1" applyAlignment="1">
      <alignment horizontal="left" vertical="center" wrapText="1"/>
    </xf>
    <xf numFmtId="166" fontId="19" fillId="2" borderId="0" xfId="1" applyNumberFormat="1" applyFont="1" applyAlignment="1">
      <alignment horizontal="right" vertical="center"/>
    </xf>
    <xf numFmtId="0" fontId="19" fillId="2" borderId="1" xfId="1" applyFont="1" applyBorder="1" applyAlignment="1">
      <alignment horizontal="left" vertical="center" indent="2"/>
    </xf>
    <xf numFmtId="0" fontId="18" fillId="4" borderId="0" xfId="3" quotePrefix="1" applyFont="1" applyFill="1" applyAlignment="1">
      <alignment horizontal="centerContinuous" vertical="center"/>
    </xf>
    <xf numFmtId="0" fontId="18" fillId="4" borderId="0" xfId="3" applyFont="1" applyFill="1" applyAlignment="1">
      <alignment horizontal="center" vertical="center"/>
    </xf>
    <xf numFmtId="0" fontId="18" fillId="4" borderId="0" xfId="3" quotePrefix="1" applyFont="1" applyFill="1" applyAlignment="1">
      <alignment horizontal="center" vertical="center"/>
    </xf>
    <xf numFmtId="0" fontId="19" fillId="2" borderId="0" xfId="3" applyFont="1" applyAlignment="1">
      <alignment horizontal="centerContinuous" vertical="center"/>
    </xf>
    <xf numFmtId="0" fontId="19" fillId="2" borderId="1" xfId="3" applyFont="1" applyBorder="1" applyAlignment="1">
      <alignment horizontal="centerContinuous" vertical="center"/>
    </xf>
    <xf numFmtId="0" fontId="19" fillId="2" borderId="1" xfId="3" quotePrefix="1" applyFont="1" applyBorder="1" applyAlignment="1">
      <alignment horizontal="centerContinuous" vertical="center"/>
    </xf>
    <xf numFmtId="0" fontId="18" fillId="0" borderId="0" xfId="3" applyFont="1" applyFill="1" applyAlignment="1">
      <alignment horizontal="center" vertical="center"/>
    </xf>
    <xf numFmtId="0" fontId="18" fillId="2" borderId="0" xfId="3" applyFont="1" applyAlignment="1">
      <alignment horizontal="right" vertical="center"/>
    </xf>
    <xf numFmtId="175" fontId="18" fillId="2" borderId="0" xfId="3" applyNumberFormat="1" applyFont="1" applyAlignment="1">
      <alignment horizontal="right" vertical="center"/>
    </xf>
    <xf numFmtId="0" fontId="19" fillId="2" borderId="0" xfId="3" applyFont="1" applyAlignment="1">
      <alignment horizontal="left" vertical="center"/>
    </xf>
    <xf numFmtId="0" fontId="20" fillId="2" borderId="0" xfId="3" applyFont="1" applyAlignment="1">
      <alignment horizontal="right" vertical="center"/>
    </xf>
    <xf numFmtId="174" fontId="19" fillId="2" borderId="0" xfId="4" applyNumberFormat="1" applyFont="1" applyFill="1" applyAlignment="1">
      <alignment vertical="center"/>
    </xf>
    <xf numFmtId="0" fontId="29" fillId="2" borderId="0" xfId="3" applyFont="1" applyAlignment="1">
      <alignment vertical="center"/>
    </xf>
    <xf numFmtId="0" fontId="22" fillId="2" borderId="0" xfId="3" applyFont="1" applyAlignment="1">
      <alignment horizontal="centerContinuous" vertical="center"/>
    </xf>
    <xf numFmtId="0" fontId="18" fillId="4" borderId="0" xfId="3" quotePrefix="1" applyFont="1" applyFill="1" applyAlignment="1">
      <alignment horizontal="center"/>
    </xf>
    <xf numFmtId="0" fontId="18" fillId="4" borderId="0" xfId="3" quotePrefix="1" applyFont="1" applyFill="1" applyAlignment="1">
      <alignment horizontal="center" vertical="top"/>
    </xf>
    <xf numFmtId="0" fontId="19" fillId="2" borderId="3" xfId="3" applyFont="1" applyBorder="1" applyAlignment="1">
      <alignment horizontal="centerContinuous" vertical="center"/>
    </xf>
    <xf numFmtId="166" fontId="19" fillId="0" borderId="0" xfId="3" applyNumberFormat="1" applyFont="1" applyFill="1" applyAlignment="1">
      <alignment horizontal="right" vertical="center"/>
    </xf>
    <xf numFmtId="164" fontId="18" fillId="0" borderId="0" xfId="3" applyNumberFormat="1" applyFont="1" applyFill="1" applyAlignment="1">
      <alignment vertical="center"/>
    </xf>
    <xf numFmtId="0" fontId="29" fillId="2" borderId="0" xfId="3" quotePrefix="1" applyFont="1" applyAlignment="1">
      <alignment horizontal="left" vertical="center"/>
    </xf>
    <xf numFmtId="0" fontId="19" fillId="2" borderId="0" xfId="1" quotePrefix="1" applyFont="1" applyAlignment="1">
      <alignment horizontal="center" vertical="center"/>
    </xf>
    <xf numFmtId="164" fontId="19" fillId="2" borderId="2" xfId="1" applyNumberFormat="1" applyFont="1" applyBorder="1" applyAlignment="1">
      <alignment horizontal="right" vertical="center" indent="1"/>
    </xf>
    <xf numFmtId="164" fontId="19" fillId="2" borderId="4" xfId="1" applyNumberFormat="1" applyFont="1" applyBorder="1" applyAlignment="1">
      <alignment horizontal="right" vertical="center" indent="1"/>
    </xf>
    <xf numFmtId="164" fontId="19" fillId="2" borderId="5" xfId="1" applyNumberFormat="1" applyFont="1" applyBorder="1" applyAlignment="1">
      <alignment horizontal="right" vertical="center" indent="1"/>
    </xf>
    <xf numFmtId="166" fontId="18" fillId="2" borderId="2" xfId="1" applyNumberFormat="1" applyFont="1" applyBorder="1" applyAlignment="1">
      <alignment horizontal="right" vertical="center"/>
    </xf>
    <xf numFmtId="166" fontId="19" fillId="2" borderId="0" xfId="1" applyNumberFormat="1" applyFont="1" applyAlignment="1">
      <alignment vertical="center"/>
    </xf>
    <xf numFmtId="164" fontId="19" fillId="2" borderId="0" xfId="1" applyNumberFormat="1" applyFont="1" applyAlignment="1">
      <alignment horizontal="right" vertical="center"/>
    </xf>
    <xf numFmtId="164" fontId="19" fillId="2" borderId="0" xfId="1" applyNumberFormat="1" applyFont="1" applyAlignment="1">
      <alignment vertical="center"/>
    </xf>
    <xf numFmtId="166" fontId="19" fillId="2" borderId="1" xfId="1" applyNumberFormat="1" applyFont="1" applyBorder="1" applyAlignment="1">
      <alignment horizontal="right" vertical="center"/>
    </xf>
    <xf numFmtId="166" fontId="18" fillId="2" borderId="1" xfId="1" applyNumberFormat="1" applyFont="1" applyBorder="1" applyAlignment="1">
      <alignment horizontal="right" vertical="center"/>
    </xf>
    <xf numFmtId="0" fontId="18" fillId="4" borderId="0" xfId="3" applyFont="1" applyFill="1" applyAlignment="1">
      <alignment vertical="center"/>
    </xf>
    <xf numFmtId="0" fontId="18" fillId="2" borderId="0" xfId="3" applyFont="1" applyAlignment="1">
      <alignment vertical="center"/>
    </xf>
    <xf numFmtId="164" fontId="18" fillId="2" borderId="3" xfId="3" applyNumberFormat="1" applyFont="1" applyBorder="1" applyAlignment="1">
      <alignment horizontal="right" vertical="center" indent="1"/>
    </xf>
    <xf numFmtId="164" fontId="18" fillId="2" borderId="0" xfId="3" applyNumberFormat="1" applyFont="1" applyAlignment="1">
      <alignment horizontal="right" vertical="center" indent="1"/>
    </xf>
    <xf numFmtId="0" fontId="19" fillId="2" borderId="1" xfId="3" applyFont="1" applyBorder="1" applyAlignment="1">
      <alignment vertical="center"/>
    </xf>
    <xf numFmtId="164" fontId="19" fillId="0" borderId="1" xfId="6" applyNumberFormat="1" applyFont="1" applyFill="1" applyBorder="1" applyAlignment="1">
      <alignment horizontal="right" vertical="center" indent="1"/>
    </xf>
    <xf numFmtId="164" fontId="19" fillId="0" borderId="1" xfId="3" applyNumberFormat="1" applyFont="1" applyFill="1" applyBorder="1" applyAlignment="1">
      <alignment horizontal="right" vertical="center" indent="1"/>
    </xf>
    <xf numFmtId="0" fontId="19" fillId="2" borderId="1" xfId="3" applyFont="1" applyBorder="1" applyAlignment="1">
      <alignment horizontal="left" vertical="center" indent="1"/>
    </xf>
    <xf numFmtId="0" fontId="19" fillId="0" borderId="1" xfId="3" applyFont="1" applyFill="1" applyBorder="1" applyAlignment="1">
      <alignment horizontal="left" vertical="center"/>
    </xf>
    <xf numFmtId="0" fontId="18" fillId="2" borderId="1" xfId="3" applyFont="1" applyBorder="1" applyAlignment="1">
      <alignment vertical="center"/>
    </xf>
    <xf numFmtId="164" fontId="18" fillId="0" borderId="1" xfId="6" applyNumberFormat="1" applyFont="1" applyFill="1" applyBorder="1" applyAlignment="1">
      <alignment horizontal="right" vertical="center" indent="1"/>
    </xf>
    <xf numFmtId="0" fontId="19" fillId="2" borderId="1" xfId="3" applyFont="1" applyBorder="1" applyAlignment="1">
      <alignment horizontal="left" vertical="center"/>
    </xf>
    <xf numFmtId="166" fontId="19" fillId="2" borderId="0" xfId="3" applyNumberFormat="1" applyFont="1" applyAlignment="1">
      <alignment horizontal="right" vertical="center"/>
    </xf>
    <xf numFmtId="168" fontId="19" fillId="2" borderId="0" xfId="3" applyNumberFormat="1" applyFont="1" applyAlignment="1">
      <alignment horizontal="right" vertical="center"/>
    </xf>
    <xf numFmtId="176" fontId="18" fillId="2" borderId="0" xfId="3" applyNumberFormat="1" applyFont="1" applyAlignment="1">
      <alignment horizontal="right" vertical="center"/>
    </xf>
    <xf numFmtId="0" fontId="21" fillId="2" borderId="0" xfId="3" applyFont="1" applyAlignment="1">
      <alignment horizontal="left" vertical="center"/>
    </xf>
    <xf numFmtId="166" fontId="24" fillId="2" borderId="0" xfId="3" applyNumberFormat="1" applyFont="1" applyAlignment="1">
      <alignment horizontal="center" vertical="center"/>
    </xf>
    <xf numFmtId="3" fontId="24" fillId="2" borderId="0" xfId="3" applyNumberFormat="1" applyFont="1" applyAlignment="1">
      <alignment horizontal="right" vertical="center"/>
    </xf>
    <xf numFmtId="0" fontId="24" fillId="2" borderId="0" xfId="3" applyFont="1" applyAlignment="1">
      <alignment vertical="center"/>
    </xf>
    <xf numFmtId="0" fontId="30" fillId="2" borderId="0" xfId="3" quotePrefix="1" applyFont="1" applyAlignment="1">
      <alignment vertical="center"/>
    </xf>
    <xf numFmtId="0" fontId="21" fillId="2" borderId="0" xfId="3" applyFont="1" applyAlignment="1">
      <alignment vertical="center"/>
    </xf>
    <xf numFmtId="0" fontId="21" fillId="2" borderId="0" xfId="3" quotePrefix="1" applyFont="1" applyAlignment="1">
      <alignment vertical="center"/>
    </xf>
    <xf numFmtId="164" fontId="18" fillId="2" borderId="0" xfId="1" applyNumberFormat="1" applyFont="1" applyAlignment="1">
      <alignment horizontal="center" vertical="center"/>
    </xf>
    <xf numFmtId="164" fontId="19" fillId="2" borderId="1" xfId="1" applyNumberFormat="1" applyFont="1" applyBorder="1" applyAlignment="1">
      <alignment horizontal="center" vertical="center"/>
    </xf>
    <xf numFmtId="164" fontId="19" fillId="0" borderId="1" xfId="1" applyNumberFormat="1" applyFont="1" applyFill="1" applyBorder="1" applyAlignment="1">
      <alignment horizontal="center" vertical="center"/>
    </xf>
    <xf numFmtId="0" fontId="18" fillId="2" borderId="1" xfId="3" applyFont="1" applyBorder="1" applyAlignment="1">
      <alignment horizontal="left" vertical="center"/>
    </xf>
    <xf numFmtId="164" fontId="18" fillId="2" borderId="1" xfId="1" applyNumberFormat="1" applyFont="1" applyBorder="1" applyAlignment="1">
      <alignment horizontal="center" vertical="center"/>
    </xf>
    <xf numFmtId="0" fontId="20" fillId="2" borderId="0" xfId="1" quotePrefix="1" applyFont="1" applyAlignment="1">
      <alignment horizontal="centerContinuous" vertical="center"/>
    </xf>
    <xf numFmtId="0" fontId="18" fillId="4" borderId="0" xfId="1" applyFont="1" applyFill="1" applyAlignment="1">
      <alignment horizontal="center" vertical="center" wrapText="1"/>
    </xf>
    <xf numFmtId="0" fontId="18" fillId="2" borderId="1" xfId="1" applyFont="1" applyBorder="1" applyAlignment="1">
      <alignment horizontal="center" vertical="center" wrapText="1"/>
    </xf>
    <xf numFmtId="0" fontId="19" fillId="2" borderId="0" xfId="1" applyFont="1" applyAlignment="1">
      <alignment horizontal="right" vertical="center"/>
    </xf>
    <xf numFmtId="0" fontId="21" fillId="0" borderId="0" xfId="3" applyFont="1" applyFill="1" applyAlignment="1">
      <alignment vertical="center"/>
    </xf>
    <xf numFmtId="166" fontId="19" fillId="0" borderId="0" xfId="1" applyNumberFormat="1" applyFont="1" applyFill="1" applyAlignment="1">
      <alignment horizontal="right" vertical="center"/>
    </xf>
    <xf numFmtId="0" fontId="18" fillId="0" borderId="0" xfId="3" applyFont="1" applyFill="1" applyAlignment="1">
      <alignment vertical="center"/>
    </xf>
    <xf numFmtId="166" fontId="18" fillId="0" borderId="0" xfId="3" applyNumberFormat="1" applyFont="1" applyFill="1" applyAlignment="1">
      <alignment horizontal="center" vertical="center"/>
    </xf>
    <xf numFmtId="0" fontId="27" fillId="2" borderId="0" xfId="3" quotePrefix="1" applyFont="1" applyAlignment="1">
      <alignment horizontal="left" vertical="center"/>
    </xf>
    <xf numFmtId="0" fontId="18" fillId="4" borderId="0" xfId="3" applyFont="1" applyFill="1" applyAlignment="1">
      <alignment horizontal="centerContinuous" vertical="center" wrapText="1"/>
    </xf>
    <xf numFmtId="166" fontId="18" fillId="0" borderId="0" xfId="3" quotePrefix="1" applyNumberFormat="1" applyFont="1" applyFill="1" applyAlignment="1">
      <alignment horizontal="right" vertical="center"/>
    </xf>
    <xf numFmtId="0" fontId="19" fillId="2" borderId="1" xfId="3" quotePrefix="1" applyFont="1" applyBorder="1" applyAlignment="1">
      <alignment horizontal="left" vertical="center" indent="1"/>
    </xf>
    <xf numFmtId="164" fontId="19" fillId="2" borderId="1" xfId="3" applyNumberFormat="1" applyFont="1" applyBorder="1" applyAlignment="1">
      <alignment horizontal="right" vertical="center" indent="2"/>
    </xf>
    <xf numFmtId="3" fontId="19" fillId="2" borderId="1" xfId="3" applyNumberFormat="1" applyFont="1" applyBorder="1" applyAlignment="1">
      <alignment horizontal="right" vertical="center" indent="2"/>
    </xf>
    <xf numFmtId="164" fontId="19" fillId="0" borderId="1" xfId="3" applyNumberFormat="1" applyFont="1" applyFill="1" applyBorder="1" applyAlignment="1">
      <alignment horizontal="right" vertical="center" indent="2"/>
    </xf>
    <xf numFmtId="0" fontId="19" fillId="2" borderId="1" xfId="3" applyFont="1" applyBorder="1" applyAlignment="1">
      <alignment horizontal="left" vertical="center" wrapText="1" indent="1"/>
    </xf>
    <xf numFmtId="0" fontId="21" fillId="2" borderId="0" xfId="3" applyFont="1" applyAlignment="1">
      <alignment horizontal="left"/>
    </xf>
    <xf numFmtId="0" fontId="21" fillId="2" borderId="0" xfId="3" quotePrefix="1" applyFont="1" applyAlignment="1">
      <alignment horizontal="left" vertical="center"/>
    </xf>
    <xf numFmtId="0" fontId="19" fillId="2" borderId="1" xfId="3" quotePrefix="1" applyFont="1" applyBorder="1" applyAlignment="1">
      <alignment horizontal="left" vertical="center" wrapText="1" indent="1"/>
    </xf>
    <xf numFmtId="0" fontId="18" fillId="2" borderId="1" xfId="3" quotePrefix="1" applyFont="1" applyBorder="1" applyAlignment="1">
      <alignment horizontal="left" vertical="center"/>
    </xf>
    <xf numFmtId="0" fontId="21" fillId="2" borderId="0" xfId="3" quotePrefix="1" applyFont="1" applyAlignment="1">
      <alignment horizontal="left"/>
    </xf>
    <xf numFmtId="0" fontId="19" fillId="2" borderId="0" xfId="3" applyFont="1"/>
    <xf numFmtId="0" fontId="18" fillId="0" borderId="0" xfId="3" applyFont="1" applyFill="1" applyAlignment="1">
      <alignment horizontal="left" vertical="center"/>
    </xf>
    <xf numFmtId="164" fontId="18" fillId="0" borderId="0" xfId="3" applyNumberFormat="1" applyFont="1" applyFill="1" applyAlignment="1">
      <alignment horizontal="right" vertical="center" indent="1"/>
    </xf>
    <xf numFmtId="0" fontId="18" fillId="0" borderId="1" xfId="3" applyFont="1" applyFill="1" applyBorder="1" applyAlignment="1">
      <alignment horizontal="left" vertical="center"/>
    </xf>
    <xf numFmtId="0" fontId="27" fillId="2" borderId="0" xfId="3" quotePrefix="1" applyFont="1" applyAlignment="1">
      <alignment horizontal="left"/>
    </xf>
    <xf numFmtId="0" fontId="20" fillId="2" borderId="0" xfId="3" quotePrefix="1" applyFont="1" applyAlignment="1">
      <alignment horizontal="left" vertical="center"/>
    </xf>
    <xf numFmtId="164" fontId="18" fillId="2" borderId="0" xfId="1" applyNumberFormat="1" applyFont="1" applyAlignment="1">
      <alignment vertical="center"/>
    </xf>
    <xf numFmtId="164" fontId="18" fillId="2" borderId="1" xfId="1" applyNumberFormat="1" applyFont="1" applyBorder="1" applyAlignment="1">
      <alignment vertical="center"/>
    </xf>
    <xf numFmtId="0" fontId="31" fillId="4" borderId="0" xfId="1" applyFont="1" applyFill="1" applyAlignment="1">
      <alignment horizontal="centerContinuous" vertical="center"/>
    </xf>
    <xf numFmtId="0" fontId="31" fillId="4" borderId="0" xfId="1" applyFont="1" applyFill="1" applyAlignment="1">
      <alignment horizontal="center" vertical="center"/>
    </xf>
    <xf numFmtId="0" fontId="18" fillId="2" borderId="0" xfId="1" quotePrefix="1" applyFont="1" applyAlignment="1">
      <alignment horizontal="right" vertical="center" indent="1"/>
    </xf>
    <xf numFmtId="177" fontId="19" fillId="2" borderId="0" xfId="1" applyNumberFormat="1" applyFont="1" applyAlignment="1">
      <alignment horizontal="right" vertical="center" indent="1"/>
    </xf>
    <xf numFmtId="0" fontId="18" fillId="2" borderId="1" xfId="1" applyFont="1" applyBorder="1" applyAlignment="1">
      <alignment horizontal="right" vertical="center" indent="1"/>
    </xf>
    <xf numFmtId="177" fontId="19" fillId="2" borderId="1" xfId="1" applyNumberFormat="1" applyFont="1" applyBorder="1" applyAlignment="1">
      <alignment horizontal="right" vertical="center" indent="1"/>
    </xf>
    <xf numFmtId="0" fontId="18" fillId="0" borderId="0" xfId="1" applyFont="1" applyFill="1" applyAlignment="1">
      <alignment horizontal="right" vertical="center" indent="1"/>
    </xf>
    <xf numFmtId="178" fontId="18" fillId="2" borderId="0" xfId="1" applyNumberFormat="1" applyFont="1" applyAlignment="1">
      <alignment horizontal="right" vertical="center" indent="1"/>
    </xf>
    <xf numFmtId="179" fontId="18" fillId="2" borderId="0" xfId="1" applyNumberFormat="1" applyFont="1" applyAlignment="1">
      <alignment horizontal="right" vertical="center" indent="1"/>
    </xf>
    <xf numFmtId="166" fontId="18" fillId="2" borderId="0" xfId="1" applyNumberFormat="1" applyFont="1" applyAlignment="1">
      <alignment horizontal="right" vertical="center" indent="1"/>
    </xf>
    <xf numFmtId="177" fontId="18" fillId="2" borderId="0" xfId="1" applyNumberFormat="1" applyFont="1" applyAlignment="1">
      <alignment horizontal="right" vertical="center" indent="1"/>
    </xf>
    <xf numFmtId="0" fontId="32" fillId="2" borderId="0" xfId="1" applyFont="1" applyAlignment="1">
      <alignment vertical="center"/>
    </xf>
    <xf numFmtId="0" fontId="18" fillId="4" borderId="0" xfId="0" quotePrefix="1" applyFont="1" applyFill="1" applyAlignment="1">
      <alignment horizontal="center" vertical="center"/>
    </xf>
    <xf numFmtId="180" fontId="18" fillId="0" borderId="0" xfId="3" applyNumberFormat="1" applyFont="1" applyFill="1" applyAlignment="1">
      <alignment horizontal="right" vertical="center" indent="1"/>
    </xf>
    <xf numFmtId="174" fontId="18" fillId="0" borderId="0" xfId="4" applyNumberFormat="1" applyFont="1" applyFill="1" applyBorder="1" applyAlignment="1">
      <alignment horizontal="right" vertical="center" indent="1"/>
    </xf>
    <xf numFmtId="0" fontId="19" fillId="0" borderId="1" xfId="0" applyFont="1" applyBorder="1" applyAlignment="1">
      <alignment horizontal="left" vertical="center" wrapText="1" indent="1"/>
    </xf>
    <xf numFmtId="180" fontId="19" fillId="0" borderId="1" xfId="3" applyNumberFormat="1" applyFont="1" applyFill="1" applyBorder="1" applyAlignment="1">
      <alignment horizontal="right" vertical="center" indent="1"/>
    </xf>
    <xf numFmtId="174" fontId="19" fillId="0" borderId="1" xfId="4" applyNumberFormat="1" applyFont="1" applyFill="1" applyBorder="1" applyAlignment="1">
      <alignment horizontal="right" vertical="center" indent="1"/>
    </xf>
    <xf numFmtId="174" fontId="19" fillId="2" borderId="1" xfId="4" applyNumberFormat="1" applyFont="1" applyFill="1" applyBorder="1" applyAlignment="1">
      <alignment horizontal="right" vertical="center" indent="1"/>
    </xf>
    <xf numFmtId="180" fontId="19" fillId="2" borderId="1" xfId="3" applyNumberFormat="1" applyFont="1" applyBorder="1" applyAlignment="1">
      <alignment horizontal="right" vertical="center" indent="1"/>
    </xf>
    <xf numFmtId="0" fontId="19" fillId="0" borderId="1" xfId="0" quotePrefix="1" applyFont="1" applyBorder="1" applyAlignment="1">
      <alignment horizontal="left" vertical="center" wrapText="1" indent="1"/>
    </xf>
    <xf numFmtId="180" fontId="18" fillId="0" borderId="1" xfId="3" applyNumberFormat="1" applyFont="1" applyFill="1" applyBorder="1" applyAlignment="1">
      <alignment horizontal="right" vertical="center" indent="1"/>
    </xf>
    <xf numFmtId="174" fontId="18" fillId="0" borderId="1" xfId="4" applyNumberFormat="1" applyFont="1" applyFill="1" applyBorder="1" applyAlignment="1">
      <alignment horizontal="right" vertical="center" indent="1"/>
    </xf>
    <xf numFmtId="174" fontId="18" fillId="2" borderId="1" xfId="4" applyNumberFormat="1" applyFont="1" applyFill="1" applyBorder="1" applyAlignment="1">
      <alignment horizontal="right" vertical="center" indent="1"/>
    </xf>
    <xf numFmtId="0" fontId="27" fillId="0" borderId="0" xfId="0" quotePrefix="1" applyFont="1" applyAlignment="1">
      <alignment horizontal="left" vertical="center"/>
    </xf>
    <xf numFmtId="0" fontId="6" fillId="0" borderId="0" xfId="0" applyFont="1" applyAlignment="1">
      <alignment vertical="center"/>
    </xf>
    <xf numFmtId="0" fontId="18" fillId="0" borderId="1" xfId="0" applyFont="1" applyBorder="1" applyAlignment="1">
      <alignment vertical="center" wrapText="1"/>
    </xf>
    <xf numFmtId="180" fontId="18" fillId="2" borderId="1" xfId="3" applyNumberFormat="1" applyFont="1" applyBorder="1" applyAlignment="1">
      <alignment horizontal="right" vertical="center" indent="1"/>
    </xf>
    <xf numFmtId="180" fontId="6" fillId="2" borderId="0" xfId="3" applyNumberFormat="1" applyFont="1" applyAlignment="1">
      <alignment vertical="center"/>
    </xf>
    <xf numFmtId="174" fontId="6" fillId="2" borderId="0" xfId="4" applyNumberFormat="1" applyFont="1" applyFill="1" applyBorder="1" applyAlignment="1">
      <alignment horizontal="right" vertical="center"/>
    </xf>
    <xf numFmtId="0" fontId="6" fillId="0" borderId="0" xfId="0" applyFont="1" applyAlignment="1">
      <alignment horizontal="right" vertical="center"/>
    </xf>
    <xf numFmtId="0" fontId="18" fillId="2" borderId="0" xfId="1" quotePrefix="1" applyFont="1" applyAlignment="1">
      <alignment horizontal="left" vertical="center" wrapText="1"/>
    </xf>
    <xf numFmtId="0" fontId="7" fillId="0" borderId="0" xfId="0" applyFont="1" applyAlignment="1">
      <alignment vertical="center"/>
    </xf>
    <xf numFmtId="0" fontId="18" fillId="4" borderId="0" xfId="0" applyFont="1" applyFill="1" applyAlignment="1">
      <alignment horizontal="center" vertical="center" wrapText="1"/>
    </xf>
    <xf numFmtId="164" fontId="18" fillId="0" borderId="0" xfId="0" applyNumberFormat="1" applyFont="1" applyAlignment="1">
      <alignment vertical="center" wrapText="1"/>
    </xf>
    <xf numFmtId="180" fontId="18" fillId="0" borderId="0" xfId="0" applyNumberFormat="1" applyFont="1" applyAlignment="1">
      <alignment horizontal="right" vertical="center" indent="1"/>
    </xf>
    <xf numFmtId="164" fontId="18" fillId="0" borderId="1" xfId="0" applyNumberFormat="1" applyFont="1" applyBorder="1" applyAlignment="1">
      <alignment horizontal="left" vertical="center" wrapText="1" indent="1"/>
    </xf>
    <xf numFmtId="180" fontId="18" fillId="0" borderId="1" xfId="0" applyNumberFormat="1" applyFont="1" applyBorder="1" applyAlignment="1">
      <alignment horizontal="right" vertical="center" indent="1"/>
    </xf>
    <xf numFmtId="4" fontId="6" fillId="0" borderId="0" xfId="0" applyNumberFormat="1" applyFont="1" applyAlignment="1">
      <alignment vertical="center"/>
    </xf>
    <xf numFmtId="164" fontId="19" fillId="0" borderId="1" xfId="0" applyNumberFormat="1" applyFont="1" applyBorder="1" applyAlignment="1">
      <alignment horizontal="left" vertical="center" wrapText="1" indent="2"/>
    </xf>
    <xf numFmtId="180" fontId="19" fillId="0" borderId="1" xfId="0" applyNumberFormat="1" applyFont="1" applyBorder="1" applyAlignment="1">
      <alignment horizontal="right" vertical="center" indent="1"/>
    </xf>
    <xf numFmtId="164" fontId="20" fillId="0" borderId="1" xfId="0" applyNumberFormat="1" applyFont="1" applyBorder="1" applyAlignment="1">
      <alignment horizontal="left" vertical="center" wrapText="1" indent="2"/>
    </xf>
    <xf numFmtId="0" fontId="18" fillId="2" borderId="0" xfId="1" quotePrefix="1" applyFont="1" applyAlignment="1">
      <alignment horizontal="center" vertical="center"/>
    </xf>
    <xf numFmtId="164" fontId="18" fillId="0" borderId="1" xfId="0" applyNumberFormat="1" applyFont="1" applyBorder="1" applyAlignment="1">
      <alignment horizontal="left" vertical="center" wrapText="1" indent="2"/>
    </xf>
    <xf numFmtId="164" fontId="19" fillId="0" borderId="1" xfId="0" applyNumberFormat="1" applyFont="1" applyBorder="1" applyAlignment="1">
      <alignment horizontal="left" vertical="center" wrapText="1" indent="3"/>
    </xf>
    <xf numFmtId="164" fontId="18" fillId="0" borderId="0" xfId="0" applyNumberFormat="1" applyFont="1" applyAlignment="1">
      <alignment horizontal="right" vertical="center" indent="1"/>
    </xf>
    <xf numFmtId="164" fontId="19" fillId="0" borderId="1" xfId="0" applyNumberFormat="1" applyFont="1" applyBorder="1" applyAlignment="1">
      <alignment horizontal="left" vertical="center" wrapText="1" indent="1"/>
    </xf>
    <xf numFmtId="164" fontId="18" fillId="0" borderId="1" xfId="0" applyNumberFormat="1" applyFont="1" applyBorder="1" applyAlignment="1">
      <alignment horizontal="left" vertical="center" wrapText="1"/>
    </xf>
    <xf numFmtId="0" fontId="18" fillId="4" borderId="0" xfId="1" quotePrefix="1" applyFont="1" applyFill="1" applyAlignment="1">
      <alignment horizontal="left" vertical="center"/>
    </xf>
    <xf numFmtId="0" fontId="18" fillId="4" borderId="0" xfId="0" applyFont="1" applyFill="1" applyAlignment="1">
      <alignment horizontal="center" vertical="center" wrapText="1"/>
    </xf>
    <xf numFmtId="0" fontId="18" fillId="2" borderId="0" xfId="1" quotePrefix="1" applyFont="1" applyAlignment="1">
      <alignment horizontal="center" vertical="center"/>
    </xf>
    <xf numFmtId="0" fontId="18" fillId="4" borderId="0" xfId="1" applyFont="1" applyFill="1" applyAlignment="1">
      <alignment horizontal="center" vertical="center"/>
    </xf>
    <xf numFmtId="0" fontId="18" fillId="4" borderId="0" xfId="1" applyFont="1" applyFill="1" applyAlignment="1">
      <alignment horizontal="center" vertical="center" wrapText="1"/>
    </xf>
    <xf numFmtId="0" fontId="18" fillId="4" borderId="0" xfId="1" quotePrefix="1" applyFont="1" applyFill="1" applyAlignment="1">
      <alignment horizontal="center" vertical="center" wrapText="1"/>
    </xf>
    <xf numFmtId="0" fontId="21" fillId="2" borderId="0" xfId="1" applyFont="1" applyAlignment="1">
      <alignment horizontal="left" vertical="center" wrapText="1"/>
    </xf>
    <xf numFmtId="167" fontId="18" fillId="4" borderId="0" xfId="1" applyNumberFormat="1" applyFont="1" applyFill="1" applyAlignment="1">
      <alignment horizontal="center" vertical="center" wrapText="1"/>
    </xf>
    <xf numFmtId="0" fontId="18" fillId="0" borderId="0" xfId="1" applyFont="1" applyFill="1" applyAlignment="1">
      <alignment horizontal="left" vertical="center"/>
    </xf>
    <xf numFmtId="0" fontId="25" fillId="0" borderId="2" xfId="3" applyFont="1" applyFill="1" applyBorder="1" applyAlignment="1">
      <alignment horizontal="left" vertical="center" wrapText="1"/>
    </xf>
    <xf numFmtId="0" fontId="18" fillId="2" borderId="0" xfId="3" quotePrefix="1" applyFont="1" applyAlignment="1">
      <alignment horizontal="center" vertical="center"/>
    </xf>
    <xf numFmtId="0" fontId="18" fillId="4" borderId="0" xfId="3" quotePrefix="1" applyFont="1" applyFill="1" applyAlignment="1">
      <alignment horizontal="left" vertical="center" wrapText="1"/>
    </xf>
    <xf numFmtId="0" fontId="18" fillId="4" borderId="0" xfId="3" applyFont="1" applyFill="1" applyAlignment="1">
      <alignment horizontal="center" vertical="center" wrapText="1"/>
    </xf>
    <xf numFmtId="0" fontId="18" fillId="4" borderId="0" xfId="3" applyFont="1" applyFill="1" applyAlignment="1">
      <alignment horizontal="center" vertical="center"/>
    </xf>
    <xf numFmtId="0" fontId="18" fillId="4" borderId="0" xfId="3" applyFont="1" applyFill="1" applyAlignment="1">
      <alignment horizontal="left" vertical="center" wrapText="1"/>
    </xf>
    <xf numFmtId="0" fontId="18" fillId="2" borderId="0" xfId="3" quotePrefix="1" applyFont="1" applyAlignment="1">
      <alignment horizontal="center" vertical="center" wrapText="1"/>
    </xf>
    <xf numFmtId="168" fontId="18" fillId="4" borderId="0" xfId="1" applyNumberFormat="1" applyFont="1" applyFill="1" applyAlignment="1">
      <alignment horizontal="center" vertical="center"/>
    </xf>
    <xf numFmtId="0" fontId="18" fillId="0" borderId="0" xfId="1" quotePrefix="1" applyFont="1" applyFill="1" applyAlignment="1">
      <alignment horizontal="center" vertical="center"/>
    </xf>
    <xf numFmtId="0" fontId="18" fillId="2" borderId="0" xfId="1" quotePrefix="1" applyFont="1" applyAlignment="1">
      <alignment horizontal="center" wrapText="1"/>
    </xf>
    <xf numFmtId="0" fontId="18" fillId="2" borderId="0" xfId="1" applyFont="1" applyAlignment="1">
      <alignment horizontal="right"/>
    </xf>
    <xf numFmtId="0" fontId="24" fillId="2" borderId="0" xfId="1" applyFont="1" applyAlignment="1">
      <alignment horizontal="right"/>
    </xf>
    <xf numFmtId="0" fontId="21" fillId="2" borderId="0" xfId="1" quotePrefix="1" applyFont="1" applyAlignment="1">
      <alignment horizontal="left" wrapText="1"/>
    </xf>
    <xf numFmtId="0" fontId="27" fillId="2" borderId="0" xfId="1" quotePrefix="1" applyFont="1" applyAlignment="1">
      <alignment horizontal="left" wrapText="1"/>
    </xf>
    <xf numFmtId="0" fontId="24" fillId="2" borderId="0" xfId="1" applyFont="1" applyAlignment="1">
      <alignment horizontal="right" vertical="center"/>
    </xf>
    <xf numFmtId="0" fontId="26" fillId="4" borderId="0" xfId="1" applyFont="1" applyFill="1" applyAlignment="1">
      <alignment horizontal="center" vertical="center" wrapText="1"/>
    </xf>
    <xf numFmtId="0" fontId="26" fillId="4" borderId="0" xfId="1" applyFont="1" applyFill="1" applyAlignment="1">
      <alignment horizontal="center" vertical="center"/>
    </xf>
    <xf numFmtId="0" fontId="18" fillId="2" borderId="0" xfId="1" quotePrefix="1" applyFont="1" applyAlignment="1">
      <alignment horizontal="center" vertical="center" wrapText="1"/>
    </xf>
    <xf numFmtId="0" fontId="21" fillId="2" borderId="0" xfId="3" applyFont="1" applyAlignment="1">
      <alignment horizontal="left" vertical="center" wrapText="1"/>
    </xf>
    <xf numFmtId="0" fontId="18" fillId="2" borderId="0" xfId="1" applyFont="1" applyAlignment="1">
      <alignment horizontal="center" vertical="center" wrapText="1"/>
    </xf>
    <xf numFmtId="0" fontId="21" fillId="0" borderId="0" xfId="3" applyFont="1" applyFill="1" applyAlignment="1">
      <alignment horizontal="left" vertical="center" wrapText="1"/>
    </xf>
    <xf numFmtId="0" fontId="19" fillId="0" borderId="2" xfId="1" applyFont="1" applyFill="1" applyBorder="1" applyAlignment="1">
      <alignment horizontal="left" vertical="center" wrapText="1"/>
    </xf>
    <xf numFmtId="0" fontId="21" fillId="0" borderId="2" xfId="1" applyFont="1" applyFill="1" applyBorder="1" applyAlignment="1">
      <alignment horizontal="left" vertical="center" wrapText="1"/>
    </xf>
    <xf numFmtId="0" fontId="21" fillId="0" borderId="2" xfId="3" applyFont="1" applyFill="1" applyBorder="1" applyAlignment="1">
      <alignment horizontal="left" vertical="center" wrapText="1"/>
    </xf>
    <xf numFmtId="0" fontId="18" fillId="2" borderId="0" xfId="1" applyFont="1" applyAlignment="1">
      <alignment horizontal="right" vertical="center"/>
    </xf>
    <xf numFmtId="0" fontId="21" fillId="2" borderId="2" xfId="3" applyFont="1" applyBorder="1" applyAlignment="1">
      <alignment horizontal="left" wrapText="1"/>
    </xf>
    <xf numFmtId="0" fontId="27" fillId="2" borderId="0" xfId="3" quotePrefix="1" applyFont="1" applyAlignment="1">
      <alignment horizontal="left" vertical="center" wrapText="1"/>
    </xf>
    <xf numFmtId="0" fontId="18" fillId="4" borderId="0" xfId="3" quotePrefix="1" applyFont="1" applyFill="1" applyAlignment="1">
      <alignment horizontal="center" vertical="center" wrapText="1"/>
    </xf>
    <xf numFmtId="0" fontId="19" fillId="2" borderId="0" xfId="1" applyFont="1" applyAlignment="1">
      <alignment horizontal="right" vertical="center"/>
    </xf>
    <xf numFmtId="0" fontId="31" fillId="4" borderId="0" xfId="1" applyFont="1" applyFill="1" applyAlignment="1">
      <alignment horizontal="center" vertical="center" wrapText="1"/>
    </xf>
    <xf numFmtId="0" fontId="18" fillId="4" borderId="0" xfId="0" quotePrefix="1" applyFont="1" applyFill="1" applyAlignment="1">
      <alignment horizontal="center" vertical="center" wrapText="1"/>
    </xf>
    <xf numFmtId="0" fontId="18" fillId="4" borderId="0" xfId="0" applyFont="1" applyFill="1" applyAlignment="1">
      <alignment horizontal="center" vertical="center" wrapText="1"/>
    </xf>
  </cellXfs>
  <cellStyles count="7">
    <cellStyle name="Correto" xfId="6" builtinId="26"/>
    <cellStyle name="Hiperligação" xfId="5" builtinId="8"/>
    <cellStyle name="Normal" xfId="0" builtinId="0"/>
    <cellStyle name="Normal 2" xfId="2" xr:uid="{00000000-0005-0000-0000-000002000000}"/>
    <cellStyle name="Normal_BOFP2002" xfId="3" xr:uid="{00000000-0005-0000-0000-000003000000}"/>
    <cellStyle name="Normal_BOFP2003" xfId="1" xr:uid="{00000000-0005-0000-0000-000004000000}"/>
    <cellStyle name="Percentagem 2" xfId="4" xr:uid="{00000000-0005-0000-0000-000005000000}"/>
  </cellStyles>
  <dxfs count="1">
    <dxf>
      <font>
        <b/>
        <i val="0"/>
        <color rgb="FFC0000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externalLink" Target="externalLinks/externalLink1.xml"/><Relationship Id="rId8" Type="http://schemas.openxmlformats.org/officeDocument/2006/relationships/worksheet" Target="worksheets/sheet8.xml"/><Relationship Id="rId51"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s>
</file>

<file path=xl/charts/_rels/chart17.xml.rels><?xml version="1.0" encoding="UTF-8" standalone="yes"?>
<Relationships xmlns="http://schemas.openxmlformats.org/package/2006/relationships"><Relationship Id="rId1" Type="http://schemas.openxmlformats.org/officeDocument/2006/relationships/chartUserShapes" Target="../drawings/drawing18.xml"/></Relationships>
</file>

<file path=xl/charts/_rels/chart18.xml.rels><?xml version="1.0" encoding="UTF-8" standalone="yes"?>
<Relationships xmlns="http://schemas.openxmlformats.org/package/2006/relationships"><Relationship Id="rId1" Type="http://schemas.openxmlformats.org/officeDocument/2006/relationships/chartUserShapes" Target="../drawings/drawing20.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7962818876889404"/>
          <c:y val="5.0056882821387941E-2"/>
          <c:w val="0.54514788418246141"/>
          <c:h val="0.75898381303019713"/>
        </c:manualLayout>
      </c:layout>
      <c:barChart>
        <c:barDir val="bar"/>
        <c:grouping val="clustered"/>
        <c:varyColors val="0"/>
        <c:ser>
          <c:idx val="0"/>
          <c:order val="0"/>
          <c:spPr>
            <a:solidFill>
              <a:srgbClr val="D1693A"/>
            </a:solidFill>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'[1]Q2 Graf 1'!$B$7:$B$16</c:f>
              <c:strCache>
                <c:ptCount val="10"/>
                <c:pt idx="0">
                  <c:v>Ageas SGFP</c:v>
                </c:pt>
                <c:pt idx="1">
                  <c:v>BPI Vida e Pensões</c:v>
                </c:pt>
                <c:pt idx="2">
                  <c:v>GNB SGFP</c:v>
                </c:pt>
                <c:pt idx="3">
                  <c:v>Futuro SGFP</c:v>
                </c:pt>
                <c:pt idx="4">
                  <c:v>SGFP do Banco de Portugal</c:v>
                </c:pt>
                <c:pt idx="5">
                  <c:v>Santander Pensões</c:v>
                </c:pt>
                <c:pt idx="6">
                  <c:v>CGD Pensões</c:v>
                </c:pt>
                <c:pt idx="7">
                  <c:v>BBVA Fundos</c:v>
                </c:pt>
                <c:pt idx="8">
                  <c:v>CA Vida</c:v>
                </c:pt>
                <c:pt idx="9">
                  <c:v>Golden SGF SGFP</c:v>
                </c:pt>
              </c:strCache>
            </c:strRef>
          </c:cat>
          <c:val>
            <c:numRef>
              <c:f>'[1]Q2 Graf 1'!$D$7:$D$16</c:f>
              <c:numCache>
                <c:formatCode>General</c:formatCode>
                <c:ptCount val="10"/>
                <c:pt idx="0">
                  <c:v>6276688.4699754007</c:v>
                </c:pt>
                <c:pt idx="1">
                  <c:v>3377168.5830246005</c:v>
                </c:pt>
                <c:pt idx="2">
                  <c:v>2272140.6643485003</c:v>
                </c:pt>
                <c:pt idx="3">
                  <c:v>2088710.8336845988</c:v>
                </c:pt>
                <c:pt idx="4">
                  <c:v>1684413.2517500001</c:v>
                </c:pt>
                <c:pt idx="5">
                  <c:v>1178820.1991500002</c:v>
                </c:pt>
                <c:pt idx="6">
                  <c:v>874869.33107920026</c:v>
                </c:pt>
                <c:pt idx="7">
                  <c:v>644655.43250999996</c:v>
                </c:pt>
                <c:pt idx="8">
                  <c:v>276344.90879939997</c:v>
                </c:pt>
                <c:pt idx="9">
                  <c:v>258435.59652829997</c:v>
                </c:pt>
              </c:numCache>
            </c:numRef>
          </c:val>
          <c:extLst>
            <c:ext xmlns:c16="http://schemas.microsoft.com/office/drawing/2014/chart" uri="{C3380CC4-5D6E-409C-BE32-E72D297353CC}">
              <c16:uniqueId val="{00000000-675E-4B32-A683-23E14BF9FAFD}"/>
            </c:ext>
          </c:extLst>
        </c:ser>
        <c:dLbls>
          <c:dLblPos val="outEnd"/>
          <c:showLegendKey val="0"/>
          <c:showVal val="1"/>
          <c:showCatName val="0"/>
          <c:showSerName val="0"/>
          <c:showPercent val="0"/>
          <c:showBubbleSize val="0"/>
        </c:dLbls>
        <c:gapWidth val="150"/>
        <c:axId val="348193536"/>
        <c:axId val="348195072"/>
      </c:barChart>
      <c:catAx>
        <c:axId val="348193536"/>
        <c:scaling>
          <c:orientation val="minMax"/>
        </c:scaling>
        <c:delete val="0"/>
        <c:axPos val="l"/>
        <c:numFmt formatCode="General" sourceLinked="0"/>
        <c:majorTickMark val="out"/>
        <c:minorTickMark val="none"/>
        <c:tickLblPos val="nextTo"/>
        <c:crossAx val="348195072"/>
        <c:crosses val="autoZero"/>
        <c:auto val="1"/>
        <c:lblAlgn val="ctr"/>
        <c:lblOffset val="100"/>
        <c:noMultiLvlLbl val="0"/>
      </c:catAx>
      <c:valAx>
        <c:axId val="348195072"/>
        <c:scaling>
          <c:orientation val="minMax"/>
          <c:max val="6500000"/>
          <c:min val="0"/>
        </c:scaling>
        <c:delete val="0"/>
        <c:axPos val="b"/>
        <c:numFmt formatCode="General" sourceLinked="1"/>
        <c:majorTickMark val="out"/>
        <c:minorTickMark val="none"/>
        <c:tickLblPos val="nextTo"/>
        <c:crossAx val="348193536"/>
        <c:crosses val="autoZero"/>
        <c:crossBetween val="between"/>
        <c:majorUnit val="1000000"/>
        <c:dispUnits>
          <c:builtInUnit val="thousands"/>
          <c:dispUnitsLbl>
            <c:layout>
              <c:manualLayout>
                <c:xMode val="edge"/>
                <c:yMode val="edge"/>
                <c:x val="0.78133355205599297"/>
                <c:y val="0.89185420081875433"/>
              </c:manualLayout>
            </c:layout>
            <c:tx>
              <c:rich>
                <a:bodyPr/>
                <a:lstStyle/>
                <a:p>
                  <a:pPr>
                    <a:defRPr b="0"/>
                  </a:pPr>
                  <a:r>
                    <a:rPr lang="pt-PT" b="0"/>
                    <a:t>milhões de euros</a:t>
                  </a:r>
                </a:p>
              </c:rich>
            </c:tx>
          </c:dispUnitsLbl>
        </c:dispUnits>
      </c:valAx>
    </c:plotArea>
    <c:plotVisOnly val="1"/>
    <c:dispBlanksAs val="gap"/>
    <c:showDLblsOverMax val="0"/>
  </c:chart>
  <c:spPr>
    <a:noFill/>
    <a:ln>
      <a:noFill/>
    </a:ln>
  </c:spPr>
  <c:txPr>
    <a:bodyPr/>
    <a:lstStyle/>
    <a:p>
      <a:pPr>
        <a:defRPr sz="900">
          <a:solidFill>
            <a:srgbClr val="4E6470"/>
          </a:solidFill>
          <a:latin typeface="Montserrat" panose="00000500000000000000" pitchFamily="2" charset="0"/>
        </a:defRPr>
      </a:pPr>
      <a:endParaRPr lang="pt-PT"/>
    </a:p>
  </c:txPr>
  <c:printSettings>
    <c:headerFooter/>
    <c:pageMargins b="0.75000000000000566" l="0.70000000000000062" r="0.70000000000000062" t="0.75000000000000566" header="0.30000000000000032" footer="0.30000000000000032"/>
    <c:pageSetup orientation="portrait"/>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782392825896765"/>
          <c:y val="0.10740740740740741"/>
          <c:w val="0.73607895888014063"/>
          <c:h val="0.74919714202391363"/>
        </c:manualLayout>
      </c:layout>
      <c:barChart>
        <c:barDir val="bar"/>
        <c:grouping val="clustered"/>
        <c:varyColors val="0"/>
        <c:ser>
          <c:idx val="0"/>
          <c:order val="0"/>
          <c:tx>
            <c:v>N.º de fundos</c:v>
          </c:tx>
          <c:spPr>
            <a:solidFill>
              <a:srgbClr val="D1693A"/>
            </a:solidFill>
          </c:spPr>
          <c:invertIfNegative val="0"/>
          <c:dLbls>
            <c:numFmt formatCode="[=0]\ #;#,##0" sourceLinked="0"/>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[1]Q26Graf10!$A$7:$A$17</c:f>
              <c:strCache>
                <c:ptCount val="11"/>
                <c:pt idx="0">
                  <c:v>  Até 50</c:v>
                </c:pt>
                <c:pt idx="1">
                  <c:v>  51 a 100</c:v>
                </c:pt>
                <c:pt idx="2">
                  <c:v>  101 a 250</c:v>
                </c:pt>
                <c:pt idx="3">
                  <c:v>  251 a 500</c:v>
                </c:pt>
                <c:pt idx="4">
                  <c:v>  501 a 1 000</c:v>
                </c:pt>
                <c:pt idx="5">
                  <c:v>  1 001 a 1 500</c:v>
                </c:pt>
                <c:pt idx="6">
                  <c:v>  1 501 a 2 000</c:v>
                </c:pt>
                <c:pt idx="7">
                  <c:v>  2 001 a 2 500</c:v>
                </c:pt>
                <c:pt idx="8">
                  <c:v>  2 501 a 5 000</c:v>
                </c:pt>
                <c:pt idx="9">
                  <c:v>  5 001 a 10 000</c:v>
                </c:pt>
                <c:pt idx="10">
                  <c:v>Mais de 10 000</c:v>
                </c:pt>
              </c:strCache>
            </c:strRef>
          </c:cat>
          <c:val>
            <c:numRef>
              <c:f>[1]Q26Graf10!$H$7:$H$17</c:f>
              <c:numCache>
                <c:formatCode>General</c:formatCode>
                <c:ptCount val="11"/>
                <c:pt idx="0">
                  <c:v>33</c:v>
                </c:pt>
                <c:pt idx="1">
                  <c:v>7</c:v>
                </c:pt>
                <c:pt idx="2">
                  <c:v>19</c:v>
                </c:pt>
                <c:pt idx="3">
                  <c:v>26</c:v>
                </c:pt>
                <c:pt idx="4">
                  <c:v>19</c:v>
                </c:pt>
                <c:pt idx="5">
                  <c:v>7</c:v>
                </c:pt>
                <c:pt idx="6">
                  <c:v>3</c:v>
                </c:pt>
                <c:pt idx="7">
                  <c:v>2</c:v>
                </c:pt>
                <c:pt idx="8">
                  <c:v>8</c:v>
                </c:pt>
                <c:pt idx="9">
                  <c:v>3</c:v>
                </c:pt>
                <c:pt idx="10">
                  <c:v>0</c:v>
                </c:pt>
              </c:numCache>
            </c:numRef>
          </c:val>
          <c:extLst>
            <c:ext xmlns:c16="http://schemas.microsoft.com/office/drawing/2014/chart" uri="{C3380CC4-5D6E-409C-BE32-E72D297353CC}">
              <c16:uniqueId val="{00000000-82A7-429D-A05F-5B709E75EAD2}"/>
            </c:ext>
          </c:extLst>
        </c:ser>
        <c:dLbls>
          <c:showLegendKey val="0"/>
          <c:showVal val="0"/>
          <c:showCatName val="0"/>
          <c:showSerName val="0"/>
          <c:showPercent val="0"/>
          <c:showBubbleSize val="0"/>
        </c:dLbls>
        <c:gapWidth val="150"/>
        <c:axId val="433026560"/>
        <c:axId val="433028480"/>
      </c:barChart>
      <c:catAx>
        <c:axId val="433026560"/>
        <c:scaling>
          <c:orientation val="minMax"/>
        </c:scaling>
        <c:delete val="0"/>
        <c:axPos val="l"/>
        <c:title>
          <c:tx>
            <c:rich>
              <a:bodyPr rot="0" vert="horz"/>
              <a:lstStyle/>
              <a:p>
                <a:pPr>
                  <a:defRPr sz="700" b="0"/>
                </a:pPr>
                <a:r>
                  <a:rPr lang="pt-PT" sz="700" b="0"/>
                  <a:t>Escalões do n.º de participantes</a:t>
                </a:r>
              </a:p>
            </c:rich>
          </c:tx>
          <c:layout>
            <c:manualLayout>
              <c:xMode val="edge"/>
              <c:yMode val="edge"/>
              <c:x val="5.000004107467787E-2"/>
              <c:y val="3.9034766044315383E-2"/>
            </c:manualLayout>
          </c:layout>
          <c:overlay val="0"/>
        </c:title>
        <c:numFmt formatCode="General" sourceLinked="0"/>
        <c:majorTickMark val="out"/>
        <c:minorTickMark val="none"/>
        <c:tickLblPos val="nextTo"/>
        <c:crossAx val="433028480"/>
        <c:crosses val="autoZero"/>
        <c:auto val="1"/>
        <c:lblAlgn val="ctr"/>
        <c:lblOffset val="100"/>
        <c:noMultiLvlLbl val="0"/>
      </c:catAx>
      <c:valAx>
        <c:axId val="433028480"/>
        <c:scaling>
          <c:orientation val="minMax"/>
          <c:max val="35"/>
        </c:scaling>
        <c:delete val="0"/>
        <c:axPos val="b"/>
        <c:numFmt formatCode="General" sourceLinked="1"/>
        <c:majorTickMark val="out"/>
        <c:minorTickMark val="none"/>
        <c:tickLblPos val="nextTo"/>
        <c:crossAx val="433026560"/>
        <c:crosses val="autoZero"/>
        <c:crossBetween val="between"/>
      </c:valAx>
      <c:spPr>
        <a:noFill/>
        <a:ln>
          <a:noFill/>
        </a:ln>
      </c:spPr>
    </c:plotArea>
    <c:legend>
      <c:legendPos val="b"/>
      <c:layout>
        <c:manualLayout>
          <c:xMode val="edge"/>
          <c:yMode val="edge"/>
          <c:x val="0.43014457567804487"/>
          <c:y val="0.93009215514727328"/>
          <c:w val="0.16822763646690791"/>
          <c:h val="6.2500437445319523E-2"/>
        </c:manualLayout>
      </c:layout>
      <c:overlay val="0"/>
    </c:legend>
    <c:plotVisOnly val="1"/>
    <c:dispBlanksAs val="gap"/>
    <c:showDLblsOverMax val="0"/>
  </c:chart>
  <c:spPr>
    <a:noFill/>
    <a:ln>
      <a:noFill/>
    </a:ln>
  </c:spPr>
  <c:txPr>
    <a:bodyPr/>
    <a:lstStyle/>
    <a:p>
      <a:pPr>
        <a:defRPr sz="800">
          <a:solidFill>
            <a:srgbClr val="4E6470"/>
          </a:solidFill>
          <a:latin typeface="Montserrat" panose="00000500000000000000" pitchFamily="2" charset="0"/>
        </a:defRPr>
      </a:pPr>
      <a:endParaRPr lang="pt-PT"/>
    </a:p>
  </c:txPr>
  <c:printSettings>
    <c:headerFooter alignWithMargins="0"/>
    <c:pageMargins b="1" l="0.7500000000000091" r="0.7500000000000091" t="1" header="0" footer="0"/>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2020912859953334"/>
          <c:y val="0.10740740740740741"/>
          <c:w val="0.73607895888014063"/>
          <c:h val="0.74919714202391363"/>
        </c:manualLayout>
      </c:layout>
      <c:barChart>
        <c:barDir val="bar"/>
        <c:grouping val="clustered"/>
        <c:varyColors val="0"/>
        <c:ser>
          <c:idx val="0"/>
          <c:order val="0"/>
          <c:tx>
            <c:v>N.º de adesões coletivas</c:v>
          </c:tx>
          <c:spPr>
            <a:solidFill>
              <a:srgbClr val="D1693A"/>
            </a:solidFill>
          </c:spPr>
          <c:invertIfNegative val="0"/>
          <c:dLbls>
            <c:numFmt formatCode="[=0]#;#\ ##0" sourceLinked="0"/>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[1]Q27Graf11!$A$7:$A$16</c:f>
              <c:strCache>
                <c:ptCount val="10"/>
                <c:pt idx="0">
                  <c:v>  Até 50</c:v>
                </c:pt>
                <c:pt idx="1">
                  <c:v>  51 a 100</c:v>
                </c:pt>
                <c:pt idx="2">
                  <c:v>  101 a 250</c:v>
                </c:pt>
                <c:pt idx="3">
                  <c:v>  251 a 500</c:v>
                </c:pt>
                <c:pt idx="4">
                  <c:v>  501 a 1 000</c:v>
                </c:pt>
                <c:pt idx="5">
                  <c:v>  1 001 a 1 500</c:v>
                </c:pt>
                <c:pt idx="6">
                  <c:v>  1 501 a 2 000</c:v>
                </c:pt>
                <c:pt idx="7">
                  <c:v>  2 001 a 2 500</c:v>
                </c:pt>
                <c:pt idx="8">
                  <c:v>  2 501 a 5 000</c:v>
                </c:pt>
                <c:pt idx="9">
                  <c:v>Mais de 5 000</c:v>
                </c:pt>
              </c:strCache>
            </c:strRef>
          </c:cat>
          <c:val>
            <c:numRef>
              <c:f>[1]Q27Graf11!$H$7:$H$16</c:f>
              <c:numCache>
                <c:formatCode>General</c:formatCode>
                <c:ptCount val="10"/>
                <c:pt idx="0">
                  <c:v>1144</c:v>
                </c:pt>
                <c:pt idx="1">
                  <c:v>162</c:v>
                </c:pt>
                <c:pt idx="2">
                  <c:v>139</c:v>
                </c:pt>
                <c:pt idx="3">
                  <c:v>54</c:v>
                </c:pt>
                <c:pt idx="4">
                  <c:v>26</c:v>
                </c:pt>
                <c:pt idx="5">
                  <c:v>12</c:v>
                </c:pt>
                <c:pt idx="6">
                  <c:v>3</c:v>
                </c:pt>
                <c:pt idx="7">
                  <c:v>3</c:v>
                </c:pt>
                <c:pt idx="8">
                  <c:v>4</c:v>
                </c:pt>
                <c:pt idx="9">
                  <c:v>1</c:v>
                </c:pt>
              </c:numCache>
            </c:numRef>
          </c:val>
          <c:extLst>
            <c:ext xmlns:c16="http://schemas.microsoft.com/office/drawing/2014/chart" uri="{C3380CC4-5D6E-409C-BE32-E72D297353CC}">
              <c16:uniqueId val="{00000000-77A3-459F-B118-E17A2913E125}"/>
            </c:ext>
          </c:extLst>
        </c:ser>
        <c:dLbls>
          <c:dLblPos val="outEnd"/>
          <c:showLegendKey val="0"/>
          <c:showVal val="1"/>
          <c:showCatName val="0"/>
          <c:showSerName val="0"/>
          <c:showPercent val="0"/>
          <c:showBubbleSize val="0"/>
        </c:dLbls>
        <c:gapWidth val="150"/>
        <c:axId val="434901376"/>
        <c:axId val="434903296"/>
      </c:barChart>
      <c:catAx>
        <c:axId val="434901376"/>
        <c:scaling>
          <c:orientation val="minMax"/>
        </c:scaling>
        <c:delete val="0"/>
        <c:axPos val="l"/>
        <c:title>
          <c:tx>
            <c:rich>
              <a:bodyPr rot="0" vert="horz"/>
              <a:lstStyle/>
              <a:p>
                <a:pPr>
                  <a:defRPr sz="700" b="0"/>
                </a:pPr>
                <a:r>
                  <a:rPr lang="pt-PT" sz="700" b="0"/>
                  <a:t>Escalões do n.º de participantes</a:t>
                </a:r>
              </a:p>
            </c:rich>
          </c:tx>
          <c:layout>
            <c:manualLayout>
              <c:xMode val="edge"/>
              <c:yMode val="edge"/>
              <c:x val="5.000008957924628E-2"/>
              <c:y val="3.2730589527372907E-2"/>
            </c:manualLayout>
          </c:layout>
          <c:overlay val="0"/>
        </c:title>
        <c:numFmt formatCode="General" sourceLinked="0"/>
        <c:majorTickMark val="out"/>
        <c:minorTickMark val="none"/>
        <c:tickLblPos val="nextTo"/>
        <c:crossAx val="434903296"/>
        <c:crosses val="autoZero"/>
        <c:auto val="1"/>
        <c:lblAlgn val="ctr"/>
        <c:lblOffset val="100"/>
        <c:noMultiLvlLbl val="0"/>
      </c:catAx>
      <c:valAx>
        <c:axId val="434903296"/>
        <c:scaling>
          <c:orientation val="minMax"/>
          <c:max val="1200"/>
          <c:min val="0"/>
        </c:scaling>
        <c:delete val="0"/>
        <c:axPos val="b"/>
        <c:numFmt formatCode="General" sourceLinked="1"/>
        <c:majorTickMark val="out"/>
        <c:minorTickMark val="none"/>
        <c:tickLblPos val="nextTo"/>
        <c:crossAx val="434901376"/>
        <c:crosses val="autoZero"/>
        <c:crossBetween val="between"/>
      </c:valAx>
      <c:spPr>
        <a:noFill/>
        <a:ln>
          <a:noFill/>
        </a:ln>
      </c:spPr>
    </c:plotArea>
    <c:legend>
      <c:legendPos val="b"/>
      <c:layout>
        <c:manualLayout>
          <c:xMode val="edge"/>
          <c:yMode val="edge"/>
          <c:x val="0.43014457567804504"/>
          <c:y val="0.93009215514727328"/>
          <c:w val="0.27992048114405327"/>
          <c:h val="6.2500437445319523E-2"/>
        </c:manualLayout>
      </c:layout>
      <c:overlay val="0"/>
    </c:legend>
    <c:plotVisOnly val="1"/>
    <c:dispBlanksAs val="gap"/>
    <c:showDLblsOverMax val="0"/>
  </c:chart>
  <c:spPr>
    <a:noFill/>
    <a:ln>
      <a:noFill/>
    </a:ln>
  </c:spPr>
  <c:txPr>
    <a:bodyPr/>
    <a:lstStyle/>
    <a:p>
      <a:pPr>
        <a:defRPr sz="800">
          <a:solidFill>
            <a:srgbClr val="4E6470"/>
          </a:solidFill>
          <a:latin typeface="Montserrat" panose="00000500000000000000" pitchFamily="2" charset="0"/>
        </a:defRPr>
      </a:pPr>
      <a:endParaRPr lang="pt-PT"/>
    </a:p>
  </c:txPr>
  <c:printSettings>
    <c:headerFooter alignWithMargins="0"/>
    <c:pageMargins b="1" l="0.75000000000000933" r="0.75000000000000933" t="1" header="0" footer="0"/>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772694514880555"/>
          <c:y val="8.0924693142375978E-2"/>
          <c:w val="0.81913234574491744"/>
          <c:h val="0.75060981881881417"/>
        </c:manualLayout>
      </c:layout>
      <c:barChart>
        <c:barDir val="bar"/>
        <c:grouping val="clustered"/>
        <c:varyColors val="0"/>
        <c:ser>
          <c:idx val="0"/>
          <c:order val="0"/>
          <c:tx>
            <c:strRef>
              <c:f>[1]Q28Graf12!$I$21</c:f>
              <c:strCache>
                <c:ptCount val="1"/>
                <c:pt idx="0">
                  <c:v>Masculino</c:v>
                </c:pt>
              </c:strCache>
            </c:strRef>
          </c:tx>
          <c:spPr>
            <a:solidFill>
              <a:schemeClr val="accent6">
                <a:lumMod val="50000"/>
              </a:schemeClr>
            </a:solidFill>
          </c:spPr>
          <c:invertIfNegative val="0"/>
          <c:dLbls>
            <c:dLbl>
              <c:idx val="0"/>
              <c:layout>
                <c:manualLayout>
                  <c:x val="3.4542314335060449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2CE-46C9-8FA4-0CEDF61B1201}"/>
                </c:ext>
              </c:extLst>
            </c:dLbl>
            <c:dLbl>
              <c:idx val="5"/>
              <c:layout>
                <c:manualLayout>
                  <c:x val="-1.6572313263320941E-16"/>
                  <c:y val="2.5500903431893731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2CE-46C9-8FA4-0CEDF61B1201}"/>
                </c:ext>
              </c:extLst>
            </c:dLbl>
            <c:spPr>
              <a:noFill/>
              <a:ln>
                <a:noFill/>
              </a:ln>
              <a:effectLst/>
            </c:spPr>
            <c:txPr>
              <a:bodyPr wrap="square" lIns="38100" tIns="19050" rIns="38100" bIns="19050" anchor="ctr">
                <a:spAutoFit/>
              </a:bodyPr>
              <a:lstStyle/>
              <a:p>
                <a:pPr>
                  <a:defRPr sz="800"/>
                </a:pPr>
                <a:endParaRPr lang="pt-PT"/>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[1]Q28Graf12!$H$22:$H$31</c:f>
              <c:strCache>
                <c:ptCount val="10"/>
                <c:pt idx="0">
                  <c:v>Até 25</c:v>
                </c:pt>
                <c:pt idx="1">
                  <c:v>de 26 a 30</c:v>
                </c:pt>
                <c:pt idx="2">
                  <c:v>de 31 a 35</c:v>
                </c:pt>
                <c:pt idx="3">
                  <c:v>de 36 a 40</c:v>
                </c:pt>
                <c:pt idx="4">
                  <c:v>de 41 a 45</c:v>
                </c:pt>
                <c:pt idx="5">
                  <c:v>de 46 a 50</c:v>
                </c:pt>
                <c:pt idx="6">
                  <c:v>de 51 a 55</c:v>
                </c:pt>
                <c:pt idx="7">
                  <c:v>de 56 a 60</c:v>
                </c:pt>
                <c:pt idx="8">
                  <c:v>de 61 a 65</c:v>
                </c:pt>
                <c:pt idx="9">
                  <c:v>Mais de 65</c:v>
                </c:pt>
              </c:strCache>
            </c:strRef>
          </c:cat>
          <c:val>
            <c:numRef>
              <c:f>[1]Q28Graf12!$I$22:$I$31</c:f>
              <c:numCache>
                <c:formatCode>General</c:formatCode>
                <c:ptCount val="10"/>
                <c:pt idx="0">
                  <c:v>5811</c:v>
                </c:pt>
                <c:pt idx="1">
                  <c:v>18154</c:v>
                </c:pt>
                <c:pt idx="2">
                  <c:v>25539</c:v>
                </c:pt>
                <c:pt idx="3">
                  <c:v>27918</c:v>
                </c:pt>
                <c:pt idx="4">
                  <c:v>34999</c:v>
                </c:pt>
                <c:pt idx="5">
                  <c:v>42325</c:v>
                </c:pt>
                <c:pt idx="6">
                  <c:v>39481</c:v>
                </c:pt>
                <c:pt idx="7">
                  <c:v>33087</c:v>
                </c:pt>
                <c:pt idx="8">
                  <c:v>24703</c:v>
                </c:pt>
                <c:pt idx="9">
                  <c:v>35532</c:v>
                </c:pt>
              </c:numCache>
            </c:numRef>
          </c:val>
          <c:extLst>
            <c:ext xmlns:c16="http://schemas.microsoft.com/office/drawing/2014/chart" uri="{C3380CC4-5D6E-409C-BE32-E72D297353CC}">
              <c16:uniqueId val="{00000002-92CE-46C9-8FA4-0CEDF61B1201}"/>
            </c:ext>
          </c:extLst>
        </c:ser>
        <c:ser>
          <c:idx val="1"/>
          <c:order val="1"/>
          <c:tx>
            <c:strRef>
              <c:f>[1]Q28Graf12!$J$21</c:f>
              <c:strCache>
                <c:ptCount val="1"/>
                <c:pt idx="0">
                  <c:v>Feminino</c:v>
                </c:pt>
              </c:strCache>
            </c:strRef>
          </c:tx>
          <c:spPr>
            <a:solidFill>
              <a:schemeClr val="accent6">
                <a:lumMod val="75000"/>
              </a:schemeClr>
            </a:solidFill>
          </c:spPr>
          <c:invertIfNegative val="0"/>
          <c:dLbls>
            <c:dLbl>
              <c:idx val="1"/>
              <c:layout>
                <c:manualLayout>
                  <c:x val="-4.2217896482553343E-17"/>
                  <c:y val="-4.0899782329427668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2CE-46C9-8FA4-0CEDF61B1201}"/>
                </c:ext>
              </c:extLst>
            </c:dLbl>
            <c:dLbl>
              <c:idx val="2"/>
              <c:layout>
                <c:manualLayout>
                  <c:x val="0"/>
                  <c:y val="-8.179956465885159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92CE-46C9-8FA4-0CEDF61B1201}"/>
                </c:ext>
              </c:extLst>
            </c:dLbl>
            <c:dLbl>
              <c:idx val="3"/>
              <c:layout>
                <c:manualLayout>
                  <c:x val="-8.4435792965106686E-17"/>
                  <c:y val="-8.1799564658852335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92CE-46C9-8FA4-0CEDF61B1201}"/>
                </c:ext>
              </c:extLst>
            </c:dLbl>
            <c:dLbl>
              <c:idx val="4"/>
              <c:layout>
                <c:manualLayout>
                  <c:x val="0"/>
                  <c:y val="-8.1799564658852335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92CE-46C9-8FA4-0CEDF61B1201}"/>
                </c:ext>
              </c:extLst>
            </c:dLbl>
            <c:dLbl>
              <c:idx val="5"/>
              <c:layout>
                <c:manualLayout>
                  <c:x val="0"/>
                  <c:y val="-1.2269934698827851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92CE-46C9-8FA4-0CEDF61B1201}"/>
                </c:ext>
              </c:extLst>
            </c:dLbl>
            <c:dLbl>
              <c:idx val="6"/>
              <c:layout>
                <c:manualLayout>
                  <c:x val="8.4435792965106686E-17"/>
                  <c:y val="-1.2269934698827851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92CE-46C9-8FA4-0CEDF61B1201}"/>
                </c:ext>
              </c:extLst>
            </c:dLbl>
            <c:dLbl>
              <c:idx val="7"/>
              <c:layout>
                <c:manualLayout>
                  <c:x val="-8.4435792965106686E-17"/>
                  <c:y val="-8.1799564658852717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92CE-46C9-8FA4-0CEDF61B1201}"/>
                </c:ext>
              </c:extLst>
            </c:dLbl>
            <c:dLbl>
              <c:idx val="8"/>
              <c:layout>
                <c:manualLayout>
                  <c:x val="0"/>
                  <c:y val="-1.226993469882787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92CE-46C9-8FA4-0CEDF61B1201}"/>
                </c:ext>
              </c:extLst>
            </c:dLbl>
            <c:dLbl>
              <c:idx val="9"/>
              <c:layout>
                <c:manualLayout>
                  <c:x val="-8.4435792965106686E-17"/>
                  <c:y val="-1.226993469882786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92CE-46C9-8FA4-0CEDF61B1201}"/>
                </c:ext>
              </c:extLst>
            </c:dLbl>
            <c:spPr>
              <a:noFill/>
              <a:ln>
                <a:noFill/>
              </a:ln>
              <a:effectLst/>
            </c:spPr>
            <c:txPr>
              <a:bodyPr wrap="square" lIns="38100" tIns="19050" rIns="38100" bIns="19050" anchor="ctr">
                <a:spAutoFit/>
              </a:bodyPr>
              <a:lstStyle/>
              <a:p>
                <a:pPr>
                  <a:defRPr sz="800"/>
                </a:pPr>
                <a:endParaRPr lang="pt-PT"/>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[1]Q28Graf12!$H$22:$H$31</c:f>
              <c:strCache>
                <c:ptCount val="10"/>
                <c:pt idx="0">
                  <c:v>Até 25</c:v>
                </c:pt>
                <c:pt idx="1">
                  <c:v>de 26 a 30</c:v>
                </c:pt>
                <c:pt idx="2">
                  <c:v>de 31 a 35</c:v>
                </c:pt>
                <c:pt idx="3">
                  <c:v>de 36 a 40</c:v>
                </c:pt>
                <c:pt idx="4">
                  <c:v>de 41 a 45</c:v>
                </c:pt>
                <c:pt idx="5">
                  <c:v>de 46 a 50</c:v>
                </c:pt>
                <c:pt idx="6">
                  <c:v>de 51 a 55</c:v>
                </c:pt>
                <c:pt idx="7">
                  <c:v>de 56 a 60</c:v>
                </c:pt>
                <c:pt idx="8">
                  <c:v>de 61 a 65</c:v>
                </c:pt>
                <c:pt idx="9">
                  <c:v>Mais de 65</c:v>
                </c:pt>
              </c:strCache>
            </c:strRef>
          </c:cat>
          <c:val>
            <c:numRef>
              <c:f>[1]Q28Graf12!$J$22:$J$31</c:f>
              <c:numCache>
                <c:formatCode>General</c:formatCode>
                <c:ptCount val="10"/>
                <c:pt idx="0">
                  <c:v>5073</c:v>
                </c:pt>
                <c:pt idx="1">
                  <c:v>16401</c:v>
                </c:pt>
                <c:pt idx="2">
                  <c:v>21134</c:v>
                </c:pt>
                <c:pt idx="3">
                  <c:v>20944</c:v>
                </c:pt>
                <c:pt idx="4">
                  <c:v>27489</c:v>
                </c:pt>
                <c:pt idx="5">
                  <c:v>33629</c:v>
                </c:pt>
                <c:pt idx="6">
                  <c:v>29242</c:v>
                </c:pt>
                <c:pt idx="7">
                  <c:v>22254</c:v>
                </c:pt>
                <c:pt idx="8">
                  <c:v>16067</c:v>
                </c:pt>
                <c:pt idx="9">
                  <c:v>26333</c:v>
                </c:pt>
              </c:numCache>
            </c:numRef>
          </c:val>
          <c:extLst>
            <c:ext xmlns:c16="http://schemas.microsoft.com/office/drawing/2014/chart" uri="{C3380CC4-5D6E-409C-BE32-E72D297353CC}">
              <c16:uniqueId val="{0000000C-92CE-46C9-8FA4-0CEDF61B1201}"/>
            </c:ext>
          </c:extLst>
        </c:ser>
        <c:dLbls>
          <c:dLblPos val="outEnd"/>
          <c:showLegendKey val="0"/>
          <c:showVal val="1"/>
          <c:showCatName val="0"/>
          <c:showSerName val="0"/>
          <c:showPercent val="0"/>
          <c:showBubbleSize val="0"/>
        </c:dLbls>
        <c:gapWidth val="150"/>
        <c:axId val="430858624"/>
        <c:axId val="430860544"/>
      </c:barChart>
      <c:catAx>
        <c:axId val="430858624"/>
        <c:scaling>
          <c:orientation val="minMax"/>
        </c:scaling>
        <c:delete val="0"/>
        <c:axPos val="l"/>
        <c:title>
          <c:tx>
            <c:rich>
              <a:bodyPr rot="0" vert="horz"/>
              <a:lstStyle/>
              <a:p>
                <a:pPr>
                  <a:defRPr sz="800" b="0"/>
                </a:pPr>
                <a:r>
                  <a:rPr lang="pt-PT" sz="800" b="0"/>
                  <a:t>Idade atuarial</a:t>
                </a:r>
              </a:p>
            </c:rich>
          </c:tx>
          <c:layout>
            <c:manualLayout>
              <c:xMode val="edge"/>
              <c:yMode val="edge"/>
              <c:x val="2.7681660899654344E-2"/>
              <c:y val="1.1855927705937448E-2"/>
            </c:manualLayout>
          </c:layout>
          <c:overlay val="0"/>
        </c:title>
        <c:numFmt formatCode="General" sourceLinked="0"/>
        <c:majorTickMark val="out"/>
        <c:minorTickMark val="none"/>
        <c:tickLblPos val="nextTo"/>
        <c:crossAx val="430860544"/>
        <c:crosses val="autoZero"/>
        <c:auto val="1"/>
        <c:lblAlgn val="ctr"/>
        <c:lblOffset val="100"/>
        <c:noMultiLvlLbl val="0"/>
      </c:catAx>
      <c:valAx>
        <c:axId val="430860544"/>
        <c:scaling>
          <c:orientation val="minMax"/>
          <c:max val="45000"/>
          <c:min val="0"/>
        </c:scaling>
        <c:delete val="0"/>
        <c:axPos val="b"/>
        <c:title>
          <c:tx>
            <c:rich>
              <a:bodyPr/>
              <a:lstStyle/>
              <a:p>
                <a:pPr>
                  <a:defRPr sz="700" b="0"/>
                </a:pPr>
                <a:r>
                  <a:rPr lang="pt-PT" sz="700" b="0"/>
                  <a:t>N.º de participantes e ex-participantes</a:t>
                </a:r>
              </a:p>
            </c:rich>
          </c:tx>
          <c:layout>
            <c:manualLayout>
              <c:xMode val="edge"/>
              <c:yMode val="edge"/>
              <c:x val="0.64036371724720842"/>
              <c:y val="0.89841518626129502"/>
            </c:manualLayout>
          </c:layout>
          <c:overlay val="0"/>
        </c:title>
        <c:numFmt formatCode="General" sourceLinked="1"/>
        <c:majorTickMark val="out"/>
        <c:minorTickMark val="none"/>
        <c:tickLblPos val="nextTo"/>
        <c:txPr>
          <a:bodyPr/>
          <a:lstStyle/>
          <a:p>
            <a:pPr>
              <a:defRPr sz="800"/>
            </a:pPr>
            <a:endParaRPr lang="pt-PT"/>
          </a:p>
        </c:txPr>
        <c:crossAx val="430858624"/>
        <c:crosses val="autoZero"/>
        <c:crossBetween val="between"/>
      </c:valAx>
    </c:plotArea>
    <c:legend>
      <c:legendPos val="b"/>
      <c:layout>
        <c:manualLayout>
          <c:xMode val="edge"/>
          <c:yMode val="edge"/>
          <c:x val="0.37324832665812963"/>
          <c:y val="0.92340997271859848"/>
          <c:w val="0.25350334668374064"/>
          <c:h val="6.5029337147653063E-2"/>
        </c:manualLayout>
      </c:layout>
      <c:overlay val="0"/>
    </c:legend>
    <c:plotVisOnly val="1"/>
    <c:dispBlanksAs val="gap"/>
    <c:showDLblsOverMax val="0"/>
  </c:chart>
  <c:spPr>
    <a:noFill/>
    <a:ln>
      <a:noFill/>
    </a:ln>
  </c:spPr>
  <c:txPr>
    <a:bodyPr/>
    <a:lstStyle/>
    <a:p>
      <a:pPr>
        <a:defRPr sz="800">
          <a:solidFill>
            <a:srgbClr val="4E6470"/>
          </a:solidFill>
          <a:latin typeface="Montserrat" panose="00000500000000000000" pitchFamily="2" charset="0"/>
        </a:defRPr>
      </a:pPr>
      <a:endParaRPr lang="pt-PT"/>
    </a:p>
  </c:txPr>
  <c:printSettings>
    <c:headerFooter/>
    <c:pageMargins b="0.75000000000000555" l="0.70000000000000062" r="0.70000000000000062" t="0.75000000000000555" header="0.30000000000000032" footer="0.30000000000000032"/>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805447329464438"/>
          <c:y val="8.0924830936287065E-2"/>
          <c:w val="0.80557302309529644"/>
          <c:h val="0.75060981881881483"/>
        </c:manualLayout>
      </c:layout>
      <c:barChart>
        <c:barDir val="bar"/>
        <c:grouping val="clustered"/>
        <c:varyColors val="0"/>
        <c:ser>
          <c:idx val="0"/>
          <c:order val="0"/>
          <c:tx>
            <c:strRef>
              <c:f>[1]Q29Graf13!$I$21</c:f>
              <c:strCache>
                <c:ptCount val="1"/>
                <c:pt idx="0">
                  <c:v>Masculino</c:v>
                </c:pt>
              </c:strCache>
            </c:strRef>
          </c:tx>
          <c:spPr>
            <a:solidFill>
              <a:schemeClr val="accent6">
                <a:lumMod val="50000"/>
              </a:schemeClr>
            </a:solidFill>
          </c:spPr>
          <c:invertIfNegative val="0"/>
          <c:dLbls>
            <c:dLbl>
              <c:idx val="0"/>
              <c:layout>
                <c:manualLayout>
                  <c:x val="2.072538860103627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982-457E-BE5C-9174F7032EB9}"/>
                </c:ext>
              </c:extLst>
            </c:dLbl>
            <c:spPr>
              <a:noFill/>
              <a:ln>
                <a:noFill/>
              </a:ln>
              <a:effectLst/>
            </c:spPr>
            <c:txPr>
              <a:bodyPr wrap="square" lIns="38100" tIns="19050" rIns="38100" bIns="19050" anchor="ctr">
                <a:spAutoFit/>
              </a:bodyPr>
              <a:lstStyle/>
              <a:p>
                <a:pPr>
                  <a:defRPr sz="800"/>
                </a:pPr>
                <a:endParaRPr lang="pt-PT"/>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[1]Q29Graf13!$H$22:$H$31</c:f>
              <c:strCache>
                <c:ptCount val="10"/>
                <c:pt idx="0">
                  <c:v>Até 25</c:v>
                </c:pt>
                <c:pt idx="1">
                  <c:v>de 26 a 30</c:v>
                </c:pt>
                <c:pt idx="2">
                  <c:v>de 31 a 35</c:v>
                </c:pt>
                <c:pt idx="3">
                  <c:v>de 36 a 40</c:v>
                </c:pt>
                <c:pt idx="4">
                  <c:v>de 41 a 45</c:v>
                </c:pt>
                <c:pt idx="5">
                  <c:v>de 46 a 50</c:v>
                </c:pt>
                <c:pt idx="6">
                  <c:v>de 51 a 55</c:v>
                </c:pt>
                <c:pt idx="7">
                  <c:v>de 56 a 60</c:v>
                </c:pt>
                <c:pt idx="8">
                  <c:v>de 61 a 65</c:v>
                </c:pt>
                <c:pt idx="9">
                  <c:v>Mais de 65</c:v>
                </c:pt>
              </c:strCache>
            </c:strRef>
          </c:cat>
          <c:val>
            <c:numRef>
              <c:f>[1]Q29Graf13!$I$22:$I$31</c:f>
              <c:numCache>
                <c:formatCode>General</c:formatCode>
                <c:ptCount val="10"/>
                <c:pt idx="0">
                  <c:v>870</c:v>
                </c:pt>
                <c:pt idx="1">
                  <c:v>2403</c:v>
                </c:pt>
                <c:pt idx="2">
                  <c:v>3243</c:v>
                </c:pt>
                <c:pt idx="3">
                  <c:v>4103</c:v>
                </c:pt>
                <c:pt idx="4">
                  <c:v>6894</c:v>
                </c:pt>
                <c:pt idx="5">
                  <c:v>10368</c:v>
                </c:pt>
                <c:pt idx="6">
                  <c:v>11210</c:v>
                </c:pt>
                <c:pt idx="7">
                  <c:v>9911</c:v>
                </c:pt>
                <c:pt idx="8">
                  <c:v>6360</c:v>
                </c:pt>
                <c:pt idx="9">
                  <c:v>1539</c:v>
                </c:pt>
              </c:numCache>
            </c:numRef>
          </c:val>
          <c:extLst>
            <c:ext xmlns:c16="http://schemas.microsoft.com/office/drawing/2014/chart" uri="{C3380CC4-5D6E-409C-BE32-E72D297353CC}">
              <c16:uniqueId val="{00000001-6982-457E-BE5C-9174F7032EB9}"/>
            </c:ext>
          </c:extLst>
        </c:ser>
        <c:ser>
          <c:idx val="1"/>
          <c:order val="1"/>
          <c:tx>
            <c:strRef>
              <c:f>[1]Q29Graf13!$J$21</c:f>
              <c:strCache>
                <c:ptCount val="1"/>
                <c:pt idx="0">
                  <c:v>Feminino</c:v>
                </c:pt>
              </c:strCache>
            </c:strRef>
          </c:tx>
          <c:spPr>
            <a:solidFill>
              <a:schemeClr val="accent6">
                <a:lumMod val="75000"/>
              </a:schemeClr>
            </a:solidFill>
          </c:spPr>
          <c:invertIfNegative val="0"/>
          <c:dLbls>
            <c:dLbl>
              <c:idx val="0"/>
              <c:layout>
                <c:manualLayout>
                  <c:x val="-2.3028209556707176E-3"/>
                  <c:y val="-4.0899782329426168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982-457E-BE5C-9174F7032EB9}"/>
                </c:ext>
              </c:extLst>
            </c:dLbl>
            <c:dLbl>
              <c:idx val="1"/>
              <c:layout>
                <c:manualLayout>
                  <c:x val="0"/>
                  <c:y val="-1.2269934698827926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6982-457E-BE5C-9174F7032EB9}"/>
                </c:ext>
              </c:extLst>
            </c:dLbl>
            <c:dLbl>
              <c:idx val="2"/>
              <c:layout>
                <c:manualLayout>
                  <c:x val="0"/>
                  <c:y val="-1.2269934698827851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6982-457E-BE5C-9174F7032EB9}"/>
                </c:ext>
              </c:extLst>
            </c:dLbl>
            <c:dLbl>
              <c:idx val="3"/>
              <c:layout>
                <c:manualLayout>
                  <c:x val="0"/>
                  <c:y val="-8.1799564658852335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6982-457E-BE5C-9174F7032EB9}"/>
                </c:ext>
              </c:extLst>
            </c:dLbl>
            <c:dLbl>
              <c:idx val="4"/>
              <c:layout>
                <c:manualLayout>
                  <c:x val="-2.3028209556706968E-3"/>
                  <c:y val="-1.2269934698827851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6982-457E-BE5C-9174F7032EB9}"/>
                </c:ext>
              </c:extLst>
            </c:dLbl>
            <c:dLbl>
              <c:idx val="5"/>
              <c:layout>
                <c:manualLayout>
                  <c:x val="-6.9084628670120895E-3"/>
                  <c:y val="-1.2269934698827926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6982-457E-BE5C-9174F7032EB9}"/>
                </c:ext>
              </c:extLst>
            </c:dLbl>
            <c:dLbl>
              <c:idx val="6"/>
              <c:layout>
                <c:manualLayout>
                  <c:x val="-4.6056419113413936E-3"/>
                  <c:y val="-4.0899782329425795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6982-457E-BE5C-9174F7032EB9}"/>
                </c:ext>
              </c:extLst>
            </c:dLbl>
            <c:dLbl>
              <c:idx val="7"/>
              <c:layout>
                <c:manualLayout>
                  <c:x val="-6.9084628670121745E-3"/>
                  <c:y val="-8.1799564658852335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6982-457E-BE5C-9174F7032EB9}"/>
                </c:ext>
              </c:extLst>
            </c:dLbl>
            <c:dLbl>
              <c:idx val="8"/>
              <c:layout>
                <c:manualLayout>
                  <c:x val="0"/>
                  <c:y val="-1.226993469882787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6982-457E-BE5C-9174F7032EB9}"/>
                </c:ext>
              </c:extLst>
            </c:dLbl>
            <c:dLbl>
              <c:idx val="9"/>
              <c:layout>
                <c:manualLayout>
                  <c:x val="0"/>
                  <c:y val="-8.179956465885244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6982-457E-BE5C-9174F7032EB9}"/>
                </c:ext>
              </c:extLst>
            </c:dLbl>
            <c:spPr>
              <a:noFill/>
              <a:ln>
                <a:noFill/>
              </a:ln>
              <a:effectLst/>
            </c:spPr>
            <c:txPr>
              <a:bodyPr wrap="square" lIns="38100" tIns="19050" rIns="38100" bIns="19050" anchor="ctr">
                <a:spAutoFit/>
              </a:bodyPr>
              <a:lstStyle/>
              <a:p>
                <a:pPr>
                  <a:defRPr sz="800"/>
                </a:pPr>
                <a:endParaRPr lang="pt-PT"/>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[1]Q29Graf13!$H$22:$H$31</c:f>
              <c:strCache>
                <c:ptCount val="10"/>
                <c:pt idx="0">
                  <c:v>Até 25</c:v>
                </c:pt>
                <c:pt idx="1">
                  <c:v>de 26 a 30</c:v>
                </c:pt>
                <c:pt idx="2">
                  <c:v>de 31 a 35</c:v>
                </c:pt>
                <c:pt idx="3">
                  <c:v>de 36 a 40</c:v>
                </c:pt>
                <c:pt idx="4">
                  <c:v>de 41 a 45</c:v>
                </c:pt>
                <c:pt idx="5">
                  <c:v>de 46 a 50</c:v>
                </c:pt>
                <c:pt idx="6">
                  <c:v>de 51 a 55</c:v>
                </c:pt>
                <c:pt idx="7">
                  <c:v>de 56 a 60</c:v>
                </c:pt>
                <c:pt idx="8">
                  <c:v>de 61 a 65</c:v>
                </c:pt>
                <c:pt idx="9">
                  <c:v>Mais de 65</c:v>
                </c:pt>
              </c:strCache>
            </c:strRef>
          </c:cat>
          <c:val>
            <c:numRef>
              <c:f>[1]Q29Graf13!$J$22:$J$31</c:f>
              <c:numCache>
                <c:formatCode>General</c:formatCode>
                <c:ptCount val="10"/>
                <c:pt idx="0">
                  <c:v>792</c:v>
                </c:pt>
                <c:pt idx="1">
                  <c:v>2405</c:v>
                </c:pt>
                <c:pt idx="2">
                  <c:v>2968</c:v>
                </c:pt>
                <c:pt idx="3">
                  <c:v>3252</c:v>
                </c:pt>
                <c:pt idx="4">
                  <c:v>6064</c:v>
                </c:pt>
                <c:pt idx="5">
                  <c:v>8794</c:v>
                </c:pt>
                <c:pt idx="6">
                  <c:v>7716</c:v>
                </c:pt>
                <c:pt idx="7">
                  <c:v>4980</c:v>
                </c:pt>
                <c:pt idx="8">
                  <c:v>2749</c:v>
                </c:pt>
                <c:pt idx="9">
                  <c:v>634</c:v>
                </c:pt>
              </c:numCache>
            </c:numRef>
          </c:val>
          <c:extLst>
            <c:ext xmlns:c16="http://schemas.microsoft.com/office/drawing/2014/chart" uri="{C3380CC4-5D6E-409C-BE32-E72D297353CC}">
              <c16:uniqueId val="{0000000C-6982-457E-BE5C-9174F7032EB9}"/>
            </c:ext>
          </c:extLst>
        </c:ser>
        <c:dLbls>
          <c:dLblPos val="outEnd"/>
          <c:showLegendKey val="0"/>
          <c:showVal val="1"/>
          <c:showCatName val="0"/>
          <c:showSerName val="0"/>
          <c:showPercent val="0"/>
          <c:showBubbleSize val="0"/>
        </c:dLbls>
        <c:gapWidth val="150"/>
        <c:axId val="435716480"/>
        <c:axId val="435718400"/>
      </c:barChart>
      <c:catAx>
        <c:axId val="435716480"/>
        <c:scaling>
          <c:orientation val="minMax"/>
        </c:scaling>
        <c:delete val="0"/>
        <c:axPos val="l"/>
        <c:title>
          <c:tx>
            <c:rich>
              <a:bodyPr rot="0" vert="horz"/>
              <a:lstStyle/>
              <a:p>
                <a:pPr>
                  <a:defRPr sz="800" b="0"/>
                </a:pPr>
                <a:r>
                  <a:rPr lang="pt-PT" sz="800" b="0"/>
                  <a:t>Idade atuarial</a:t>
                </a:r>
              </a:p>
            </c:rich>
          </c:tx>
          <c:layout>
            <c:manualLayout>
              <c:xMode val="edge"/>
              <c:yMode val="edge"/>
              <c:x val="2.7681660899654362E-2"/>
              <c:y val="1.1855927705937453E-2"/>
            </c:manualLayout>
          </c:layout>
          <c:overlay val="0"/>
        </c:title>
        <c:numFmt formatCode="General" sourceLinked="0"/>
        <c:majorTickMark val="out"/>
        <c:minorTickMark val="none"/>
        <c:tickLblPos val="nextTo"/>
        <c:crossAx val="435718400"/>
        <c:crosses val="autoZero"/>
        <c:auto val="1"/>
        <c:lblAlgn val="ctr"/>
        <c:lblOffset val="100"/>
        <c:noMultiLvlLbl val="0"/>
      </c:catAx>
      <c:valAx>
        <c:axId val="435718400"/>
        <c:scaling>
          <c:orientation val="minMax"/>
          <c:max val="12000"/>
        </c:scaling>
        <c:delete val="0"/>
        <c:axPos val="b"/>
        <c:title>
          <c:tx>
            <c:rich>
              <a:bodyPr/>
              <a:lstStyle/>
              <a:p>
                <a:pPr>
                  <a:defRPr sz="700" b="0"/>
                </a:pPr>
                <a:r>
                  <a:rPr lang="pt-PT" sz="700" b="0"/>
                  <a:t>N.º de participantes e ex-participantes</a:t>
                </a:r>
              </a:p>
            </c:rich>
          </c:tx>
          <c:layout>
            <c:manualLayout>
              <c:xMode val="edge"/>
              <c:yMode val="edge"/>
              <c:x val="0.64970961168492547"/>
              <c:y val="0.91208818121412227"/>
            </c:manualLayout>
          </c:layout>
          <c:overlay val="0"/>
        </c:title>
        <c:numFmt formatCode="General" sourceLinked="1"/>
        <c:majorTickMark val="out"/>
        <c:minorTickMark val="none"/>
        <c:tickLblPos val="nextTo"/>
        <c:crossAx val="435716480"/>
        <c:crosses val="autoZero"/>
        <c:crossBetween val="between"/>
      </c:valAx>
    </c:plotArea>
    <c:legend>
      <c:legendPos val="b"/>
      <c:layout>
        <c:manualLayout>
          <c:xMode val="edge"/>
          <c:yMode val="edge"/>
          <c:x val="0.37324832665812963"/>
          <c:y val="0.92340997271859881"/>
          <c:w val="0.25350334668374064"/>
          <c:h val="6.5029337147653063E-2"/>
        </c:manualLayout>
      </c:layout>
      <c:overlay val="0"/>
    </c:legend>
    <c:plotVisOnly val="1"/>
    <c:dispBlanksAs val="gap"/>
    <c:showDLblsOverMax val="0"/>
  </c:chart>
  <c:spPr>
    <a:noFill/>
    <a:ln>
      <a:noFill/>
    </a:ln>
  </c:spPr>
  <c:txPr>
    <a:bodyPr/>
    <a:lstStyle/>
    <a:p>
      <a:pPr>
        <a:defRPr sz="800">
          <a:solidFill>
            <a:srgbClr val="4E6470"/>
          </a:solidFill>
          <a:latin typeface="Montserrat" panose="00000500000000000000" pitchFamily="2" charset="0"/>
        </a:defRPr>
      </a:pPr>
      <a:endParaRPr lang="pt-PT"/>
    </a:p>
  </c:txPr>
  <c:printSettings>
    <c:headerFooter/>
    <c:pageMargins b="0.75000000000000577" l="0.70000000000000062" r="0.70000000000000062" t="0.75000000000000577" header="0.30000000000000032" footer="0.30000000000000032"/>
    <c:pageSetup orientation="portrait"/>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669734000456076"/>
          <c:y val="8.0924830936287065E-2"/>
          <c:w val="0.80814372649756094"/>
          <c:h val="0.75060981881881483"/>
        </c:manualLayout>
      </c:layout>
      <c:barChart>
        <c:barDir val="bar"/>
        <c:grouping val="clustered"/>
        <c:varyColors val="0"/>
        <c:ser>
          <c:idx val="0"/>
          <c:order val="0"/>
          <c:tx>
            <c:strRef>
              <c:f>[1]Q30Graf14!$I$22</c:f>
              <c:strCache>
                <c:ptCount val="1"/>
                <c:pt idx="0">
                  <c:v>Masculino</c:v>
                </c:pt>
              </c:strCache>
            </c:strRef>
          </c:tx>
          <c:spPr>
            <a:solidFill>
              <a:schemeClr val="accent6">
                <a:lumMod val="50000"/>
              </a:schemeClr>
            </a:solidFill>
          </c:spPr>
          <c:invertIfNegative val="0"/>
          <c:dLbls>
            <c:spPr>
              <a:noFill/>
              <a:ln>
                <a:noFill/>
              </a:ln>
              <a:effectLst/>
            </c:spPr>
            <c:txPr>
              <a:bodyPr/>
              <a:lstStyle/>
              <a:p>
                <a:pPr>
                  <a:defRPr sz="800"/>
                </a:pPr>
                <a:endParaRPr lang="pt-PT"/>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[1]Q30Graf14!$H$23:$H$32</c:f>
              <c:strCache>
                <c:ptCount val="10"/>
                <c:pt idx="0">
                  <c:v>Até 25</c:v>
                </c:pt>
                <c:pt idx="1">
                  <c:v>de 26 a 30</c:v>
                </c:pt>
                <c:pt idx="2">
                  <c:v>de 31 a 35</c:v>
                </c:pt>
                <c:pt idx="3">
                  <c:v>de 36 a 40</c:v>
                </c:pt>
                <c:pt idx="4">
                  <c:v>de 41 a 45</c:v>
                </c:pt>
                <c:pt idx="5">
                  <c:v>de 46 a 50</c:v>
                </c:pt>
                <c:pt idx="6">
                  <c:v>de 51 a 55</c:v>
                </c:pt>
                <c:pt idx="7">
                  <c:v>de 56 a 60</c:v>
                </c:pt>
                <c:pt idx="8">
                  <c:v>de 61 a 65</c:v>
                </c:pt>
                <c:pt idx="9">
                  <c:v>Mais de 65</c:v>
                </c:pt>
              </c:strCache>
            </c:strRef>
          </c:cat>
          <c:val>
            <c:numRef>
              <c:f>[1]Q30Graf14!$I$23:$I$32</c:f>
              <c:numCache>
                <c:formatCode>General</c:formatCode>
                <c:ptCount val="10"/>
                <c:pt idx="0">
                  <c:v>1639</c:v>
                </c:pt>
                <c:pt idx="1">
                  <c:v>7142</c:v>
                </c:pt>
                <c:pt idx="2">
                  <c:v>10535</c:v>
                </c:pt>
                <c:pt idx="3">
                  <c:v>11516</c:v>
                </c:pt>
                <c:pt idx="4">
                  <c:v>12452</c:v>
                </c:pt>
                <c:pt idx="5">
                  <c:v>12053</c:v>
                </c:pt>
                <c:pt idx="6">
                  <c:v>9490</c:v>
                </c:pt>
                <c:pt idx="7">
                  <c:v>6780</c:v>
                </c:pt>
                <c:pt idx="8">
                  <c:v>3771</c:v>
                </c:pt>
                <c:pt idx="9">
                  <c:v>1837</c:v>
                </c:pt>
              </c:numCache>
            </c:numRef>
          </c:val>
          <c:extLst>
            <c:ext xmlns:c16="http://schemas.microsoft.com/office/drawing/2014/chart" uri="{C3380CC4-5D6E-409C-BE32-E72D297353CC}">
              <c16:uniqueId val="{00000000-4CA4-420E-AAE4-83FF51F4C57B}"/>
            </c:ext>
          </c:extLst>
        </c:ser>
        <c:ser>
          <c:idx val="1"/>
          <c:order val="1"/>
          <c:tx>
            <c:strRef>
              <c:f>[1]Q30Graf14!$J$22</c:f>
              <c:strCache>
                <c:ptCount val="1"/>
                <c:pt idx="0">
                  <c:v>Feminino</c:v>
                </c:pt>
              </c:strCache>
            </c:strRef>
          </c:tx>
          <c:spPr>
            <a:solidFill>
              <a:schemeClr val="accent6">
                <a:lumMod val="75000"/>
              </a:schemeClr>
            </a:solidFill>
          </c:spPr>
          <c:invertIfNegative val="0"/>
          <c:dLbls>
            <c:dLbl>
              <c:idx val="0"/>
              <c:layout>
                <c:manualLayout>
                  <c:x val="-2.3028209556706968E-3"/>
                  <c:y val="-1.2269934698827851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CA4-420E-AAE4-83FF51F4C57B}"/>
                </c:ext>
              </c:extLst>
            </c:dLbl>
            <c:dLbl>
              <c:idx val="1"/>
              <c:layout>
                <c:manualLayout>
                  <c:x val="0"/>
                  <c:y val="-1.6359912931770467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CA4-420E-AAE4-83FF51F4C57B}"/>
                </c:ext>
              </c:extLst>
            </c:dLbl>
            <c:dLbl>
              <c:idx val="2"/>
              <c:layout>
                <c:manualLayout>
                  <c:x val="-2.3028209556706968E-3"/>
                  <c:y val="-8.1799564658852335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CA4-420E-AAE4-83FF51F4C57B}"/>
                </c:ext>
              </c:extLst>
            </c:dLbl>
            <c:dLbl>
              <c:idx val="3"/>
              <c:layout>
                <c:manualLayout>
                  <c:x val="0"/>
                  <c:y val="-8.1799564658852335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4CA4-420E-AAE4-83FF51F4C57B}"/>
                </c:ext>
              </c:extLst>
            </c:dLbl>
            <c:dLbl>
              <c:idx val="4"/>
              <c:layout>
                <c:manualLayout>
                  <c:x val="-4.6056419113414777E-3"/>
                  <c:y val="-8.1799564658852335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4CA4-420E-AAE4-83FF51F4C57B}"/>
                </c:ext>
              </c:extLst>
            </c:dLbl>
            <c:dLbl>
              <c:idx val="5"/>
              <c:layout>
                <c:manualLayout>
                  <c:x val="-8.4435792965106686E-17"/>
                  <c:y val="-1.2269934698827926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4CA4-420E-AAE4-83FF51F4C57B}"/>
                </c:ext>
              </c:extLst>
            </c:dLbl>
            <c:dLbl>
              <c:idx val="6"/>
              <c:layout>
                <c:manualLayout>
                  <c:x val="0"/>
                  <c:y val="-1.2269934698827851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4CA4-420E-AAE4-83FF51F4C57B}"/>
                </c:ext>
              </c:extLst>
            </c:dLbl>
            <c:dLbl>
              <c:idx val="7"/>
              <c:layout>
                <c:manualLayout>
                  <c:x val="0"/>
                  <c:y val="-8.1799564658852335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4CA4-420E-AAE4-83FF51F4C57B}"/>
                </c:ext>
              </c:extLst>
            </c:dLbl>
            <c:dLbl>
              <c:idx val="8"/>
              <c:layout>
                <c:manualLayout>
                  <c:x val="-6.9084628670120895E-3"/>
                  <c:y val="-1.226993469882787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4CA4-420E-AAE4-83FF51F4C57B}"/>
                </c:ext>
              </c:extLst>
            </c:dLbl>
            <c:dLbl>
              <c:idx val="9"/>
              <c:layout>
                <c:manualLayout>
                  <c:x val="-2.1108948241276671E-17"/>
                  <c:y val="-1.226993469882786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4CA4-420E-AAE4-83FF51F4C57B}"/>
                </c:ext>
              </c:extLst>
            </c:dLbl>
            <c:spPr>
              <a:noFill/>
              <a:ln>
                <a:noFill/>
              </a:ln>
              <a:effectLst/>
            </c:spPr>
            <c:txPr>
              <a:bodyPr/>
              <a:lstStyle/>
              <a:p>
                <a:pPr>
                  <a:defRPr sz="800"/>
                </a:pPr>
                <a:endParaRPr lang="pt-PT"/>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[1]Q30Graf14!$H$23:$H$32</c:f>
              <c:strCache>
                <c:ptCount val="10"/>
                <c:pt idx="0">
                  <c:v>Até 25</c:v>
                </c:pt>
                <c:pt idx="1">
                  <c:v>de 26 a 30</c:v>
                </c:pt>
                <c:pt idx="2">
                  <c:v>de 31 a 35</c:v>
                </c:pt>
                <c:pt idx="3">
                  <c:v>de 36 a 40</c:v>
                </c:pt>
                <c:pt idx="4">
                  <c:v>de 41 a 45</c:v>
                </c:pt>
                <c:pt idx="5">
                  <c:v>de 46 a 50</c:v>
                </c:pt>
                <c:pt idx="6">
                  <c:v>de 51 a 55</c:v>
                </c:pt>
                <c:pt idx="7">
                  <c:v>de 56 a 60</c:v>
                </c:pt>
                <c:pt idx="8">
                  <c:v>de 61 a 65</c:v>
                </c:pt>
                <c:pt idx="9">
                  <c:v>Mais de 65</c:v>
                </c:pt>
              </c:strCache>
            </c:strRef>
          </c:cat>
          <c:val>
            <c:numRef>
              <c:f>[1]Q30Graf14!$J$23:$J$32</c:f>
              <c:numCache>
                <c:formatCode>General</c:formatCode>
                <c:ptCount val="10"/>
                <c:pt idx="0">
                  <c:v>1088</c:v>
                </c:pt>
                <c:pt idx="1">
                  <c:v>5358</c:v>
                </c:pt>
                <c:pt idx="2">
                  <c:v>7209</c:v>
                </c:pt>
                <c:pt idx="3">
                  <c:v>6569</c:v>
                </c:pt>
                <c:pt idx="4">
                  <c:v>7801</c:v>
                </c:pt>
                <c:pt idx="5">
                  <c:v>8418</c:v>
                </c:pt>
                <c:pt idx="6">
                  <c:v>6015</c:v>
                </c:pt>
                <c:pt idx="7">
                  <c:v>3715</c:v>
                </c:pt>
                <c:pt idx="8">
                  <c:v>1666</c:v>
                </c:pt>
                <c:pt idx="9">
                  <c:v>483</c:v>
                </c:pt>
              </c:numCache>
            </c:numRef>
          </c:val>
          <c:extLst>
            <c:ext xmlns:c16="http://schemas.microsoft.com/office/drawing/2014/chart" uri="{C3380CC4-5D6E-409C-BE32-E72D297353CC}">
              <c16:uniqueId val="{0000000B-4CA4-420E-AAE4-83FF51F4C57B}"/>
            </c:ext>
          </c:extLst>
        </c:ser>
        <c:dLbls>
          <c:dLblPos val="outEnd"/>
          <c:showLegendKey val="0"/>
          <c:showVal val="1"/>
          <c:showCatName val="0"/>
          <c:showSerName val="0"/>
          <c:showPercent val="0"/>
          <c:showBubbleSize val="0"/>
        </c:dLbls>
        <c:gapWidth val="150"/>
        <c:axId val="448999808"/>
        <c:axId val="449001728"/>
      </c:barChart>
      <c:catAx>
        <c:axId val="448999808"/>
        <c:scaling>
          <c:orientation val="minMax"/>
        </c:scaling>
        <c:delete val="0"/>
        <c:axPos val="l"/>
        <c:title>
          <c:tx>
            <c:rich>
              <a:bodyPr rot="0" vert="horz"/>
              <a:lstStyle/>
              <a:p>
                <a:pPr>
                  <a:defRPr sz="800" b="0"/>
                </a:pPr>
                <a:r>
                  <a:rPr lang="pt-PT" sz="800" b="0"/>
                  <a:t>Idade atuarial</a:t>
                </a:r>
              </a:p>
            </c:rich>
          </c:tx>
          <c:layout>
            <c:manualLayout>
              <c:xMode val="edge"/>
              <c:yMode val="edge"/>
              <c:x val="2.7681660899654362E-2"/>
              <c:y val="1.1855927705937453E-2"/>
            </c:manualLayout>
          </c:layout>
          <c:overlay val="0"/>
        </c:title>
        <c:numFmt formatCode="General" sourceLinked="0"/>
        <c:majorTickMark val="out"/>
        <c:minorTickMark val="none"/>
        <c:tickLblPos val="nextTo"/>
        <c:txPr>
          <a:bodyPr/>
          <a:lstStyle/>
          <a:p>
            <a:pPr>
              <a:defRPr sz="800"/>
            </a:pPr>
            <a:endParaRPr lang="pt-PT"/>
          </a:p>
        </c:txPr>
        <c:crossAx val="449001728"/>
        <c:crosses val="autoZero"/>
        <c:auto val="1"/>
        <c:lblAlgn val="ctr"/>
        <c:lblOffset val="100"/>
        <c:noMultiLvlLbl val="0"/>
      </c:catAx>
      <c:valAx>
        <c:axId val="449001728"/>
        <c:scaling>
          <c:orientation val="minMax"/>
          <c:max val="12500"/>
          <c:min val="0"/>
        </c:scaling>
        <c:delete val="0"/>
        <c:axPos val="b"/>
        <c:title>
          <c:tx>
            <c:rich>
              <a:bodyPr/>
              <a:lstStyle/>
              <a:p>
                <a:pPr>
                  <a:defRPr sz="700" b="0"/>
                </a:pPr>
                <a:r>
                  <a:rPr lang="pt-PT" sz="700" b="0"/>
                  <a:t>N.º de participantes e ex-participantes</a:t>
                </a:r>
              </a:p>
            </c:rich>
          </c:tx>
          <c:layout>
            <c:manualLayout>
              <c:xMode val="edge"/>
              <c:yMode val="edge"/>
              <c:x val="0.63674591221668542"/>
              <c:y val="0.89571822536788903"/>
            </c:manualLayout>
          </c:layout>
          <c:overlay val="0"/>
        </c:title>
        <c:numFmt formatCode="General" sourceLinked="1"/>
        <c:majorTickMark val="out"/>
        <c:minorTickMark val="none"/>
        <c:tickLblPos val="nextTo"/>
        <c:txPr>
          <a:bodyPr/>
          <a:lstStyle/>
          <a:p>
            <a:pPr>
              <a:defRPr sz="800"/>
            </a:pPr>
            <a:endParaRPr lang="pt-PT"/>
          </a:p>
        </c:txPr>
        <c:crossAx val="448999808"/>
        <c:crosses val="autoZero"/>
        <c:crossBetween val="between"/>
        <c:majorUnit val="1500"/>
      </c:valAx>
    </c:plotArea>
    <c:legend>
      <c:legendPos val="b"/>
      <c:layout>
        <c:manualLayout>
          <c:xMode val="edge"/>
          <c:yMode val="edge"/>
          <c:x val="0.37324832665812963"/>
          <c:y val="0.92340997271859881"/>
          <c:w val="0.25350334668374064"/>
          <c:h val="6.5029337147653063E-2"/>
        </c:manualLayout>
      </c:layout>
      <c:overlay val="0"/>
      <c:txPr>
        <a:bodyPr/>
        <a:lstStyle/>
        <a:p>
          <a:pPr>
            <a:defRPr sz="800"/>
          </a:pPr>
          <a:endParaRPr lang="pt-PT"/>
        </a:p>
      </c:txPr>
    </c:legend>
    <c:plotVisOnly val="1"/>
    <c:dispBlanksAs val="gap"/>
    <c:showDLblsOverMax val="0"/>
  </c:chart>
  <c:spPr>
    <a:noFill/>
    <a:ln>
      <a:noFill/>
    </a:ln>
  </c:spPr>
  <c:txPr>
    <a:bodyPr/>
    <a:lstStyle/>
    <a:p>
      <a:pPr>
        <a:defRPr>
          <a:solidFill>
            <a:srgbClr val="4E6470"/>
          </a:solidFill>
          <a:latin typeface="Montserrat" panose="00000500000000000000" pitchFamily="2" charset="0"/>
        </a:defRPr>
      </a:pPr>
      <a:endParaRPr lang="pt-PT"/>
    </a:p>
  </c:txPr>
  <c:printSettings>
    <c:headerFooter/>
    <c:pageMargins b="0.75000000000000577" l="0.70000000000000062" r="0.70000000000000062" t="0.75000000000000577" header="0.30000000000000032" footer="0.30000000000000032"/>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3899161481220267E-2"/>
          <c:y val="4.3521266073194766E-2"/>
          <c:w val="0.87863517060368634"/>
          <c:h val="0.7155023871274192"/>
        </c:manualLayout>
      </c:layout>
      <c:barChart>
        <c:barDir val="col"/>
        <c:grouping val="clustered"/>
        <c:varyColors val="0"/>
        <c:ser>
          <c:idx val="0"/>
          <c:order val="0"/>
          <c:spPr>
            <a:solidFill>
              <a:srgbClr val="D1693A"/>
            </a:solid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[1]Q35Graf15!$G$19:$G$23</c:f>
              <c:strCache>
                <c:ptCount val="5"/>
                <c:pt idx="0">
                  <c:v>Compl. SS Integrado</c:v>
                </c:pt>
                <c:pt idx="1">
                  <c:v>Compl. SS Não Integrado</c:v>
                </c:pt>
                <c:pt idx="2">
                  <c:v>Independente SS</c:v>
                </c:pt>
                <c:pt idx="3">
                  <c:v>PBS</c:v>
                </c:pt>
                <c:pt idx="4">
                  <c:v>CD</c:v>
                </c:pt>
              </c:strCache>
            </c:strRef>
          </c:cat>
          <c:val>
            <c:numRef>
              <c:f>[1]Q35Graf15!$H$19:$H$23</c:f>
              <c:numCache>
                <c:formatCode>General</c:formatCode>
                <c:ptCount val="5"/>
                <c:pt idx="0">
                  <c:v>34</c:v>
                </c:pt>
                <c:pt idx="1">
                  <c:v>7</c:v>
                </c:pt>
                <c:pt idx="2">
                  <c:v>120</c:v>
                </c:pt>
                <c:pt idx="3">
                  <c:v>2</c:v>
                </c:pt>
                <c:pt idx="4">
                  <c:v>83</c:v>
                </c:pt>
              </c:numCache>
            </c:numRef>
          </c:val>
          <c:extLst>
            <c:ext xmlns:c16="http://schemas.microsoft.com/office/drawing/2014/chart" uri="{C3380CC4-5D6E-409C-BE32-E72D297353CC}">
              <c16:uniqueId val="{00000000-CFA0-436C-8A60-1E83D51F1243}"/>
            </c:ext>
          </c:extLst>
        </c:ser>
        <c:dLbls>
          <c:showLegendKey val="0"/>
          <c:showVal val="0"/>
          <c:showCatName val="0"/>
          <c:showSerName val="0"/>
          <c:showPercent val="0"/>
          <c:showBubbleSize val="0"/>
        </c:dLbls>
        <c:gapWidth val="150"/>
        <c:axId val="640116224"/>
        <c:axId val="640118144"/>
      </c:barChart>
      <c:catAx>
        <c:axId val="640116224"/>
        <c:scaling>
          <c:orientation val="minMax"/>
        </c:scaling>
        <c:delete val="0"/>
        <c:axPos val="b"/>
        <c:title>
          <c:tx>
            <c:rich>
              <a:bodyPr/>
              <a:lstStyle/>
              <a:p>
                <a:pPr>
                  <a:defRPr/>
                </a:pPr>
                <a:r>
                  <a:rPr lang="pt-PT"/>
                  <a:t>Tipo de plano</a:t>
                </a:r>
              </a:p>
            </c:rich>
          </c:tx>
          <c:layout>
            <c:manualLayout>
              <c:xMode val="edge"/>
              <c:yMode val="edge"/>
              <c:x val="0.85203063100259202"/>
              <c:y val="0.86516258168025051"/>
            </c:manualLayout>
          </c:layout>
          <c:overlay val="0"/>
        </c:title>
        <c:numFmt formatCode="General" sourceLinked="0"/>
        <c:majorTickMark val="out"/>
        <c:minorTickMark val="none"/>
        <c:tickLblPos val="nextTo"/>
        <c:crossAx val="640118144"/>
        <c:crosses val="autoZero"/>
        <c:auto val="1"/>
        <c:lblAlgn val="ctr"/>
        <c:lblOffset val="100"/>
        <c:noMultiLvlLbl val="0"/>
      </c:catAx>
      <c:valAx>
        <c:axId val="640118144"/>
        <c:scaling>
          <c:orientation val="minMax"/>
          <c:max val="140"/>
          <c:min val="0"/>
        </c:scaling>
        <c:delete val="0"/>
        <c:axPos val="l"/>
        <c:majorGridlines>
          <c:spPr>
            <a:ln>
              <a:solidFill>
                <a:schemeClr val="bg1">
                  <a:lumMod val="85000"/>
                </a:schemeClr>
              </a:solidFill>
            </a:ln>
          </c:spPr>
        </c:majorGridlines>
        <c:numFmt formatCode="General" sourceLinked="1"/>
        <c:majorTickMark val="out"/>
        <c:minorTickMark val="none"/>
        <c:tickLblPos val="nextTo"/>
        <c:crossAx val="640116224"/>
        <c:crosses val="autoZero"/>
        <c:crossBetween val="between"/>
      </c:valAx>
    </c:plotArea>
    <c:plotVisOnly val="1"/>
    <c:dispBlanksAs val="gap"/>
    <c:showDLblsOverMax val="0"/>
  </c:chart>
  <c:spPr>
    <a:noFill/>
    <a:ln>
      <a:noFill/>
    </a:ln>
  </c:spPr>
  <c:txPr>
    <a:bodyPr/>
    <a:lstStyle/>
    <a:p>
      <a:pPr>
        <a:defRPr sz="800">
          <a:solidFill>
            <a:srgbClr val="4E6470"/>
          </a:solidFill>
          <a:latin typeface="Montserrat" panose="00000500000000000000" pitchFamily="2" charset="0"/>
        </a:defRPr>
      </a:pPr>
      <a:endParaRPr lang="pt-PT"/>
    </a:p>
  </c:txPr>
  <c:printSettings>
    <c:headerFooter/>
    <c:pageMargins b="0.75000000000000533" l="0.70000000000000062" r="0.70000000000000062" t="0.75000000000000533" header="0.30000000000000032" footer="0.30000000000000032"/>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389910664836619E-2"/>
          <c:y val="4.0373600608705783E-2"/>
          <c:w val="0.8786351706036869"/>
          <c:h val="0.71550238712741898"/>
        </c:manualLayout>
      </c:layout>
      <c:barChart>
        <c:barDir val="col"/>
        <c:grouping val="clustered"/>
        <c:varyColors val="0"/>
        <c:ser>
          <c:idx val="0"/>
          <c:order val="0"/>
          <c:spPr>
            <a:solidFill>
              <a:srgbClr val="D1693A"/>
            </a:solidFill>
          </c:spPr>
          <c:invertIfNegative val="0"/>
          <c:dLbls>
            <c:spPr>
              <a:noFill/>
              <a:ln>
                <a:noFill/>
              </a:ln>
              <a:effectLst/>
            </c:spPr>
            <c:txPr>
              <a:bodyPr wrap="square" lIns="38100" tIns="19050" rIns="38100" bIns="19050" anchor="ctr">
                <a:spAutoFit/>
              </a:bodyPr>
              <a:lstStyle/>
              <a:p>
                <a:pPr>
                  <a:defRPr sz="800"/>
                </a:pPr>
                <a:endParaRPr lang="pt-PT"/>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[1]Q36Graf16!$G$17:$G$20</c:f>
              <c:strCache>
                <c:ptCount val="4"/>
                <c:pt idx="0">
                  <c:v>Compl. SS Integrado</c:v>
                </c:pt>
                <c:pt idx="1">
                  <c:v>Compl. SS Não Integrado</c:v>
                </c:pt>
                <c:pt idx="2">
                  <c:v>Independente SS</c:v>
                </c:pt>
                <c:pt idx="3">
                  <c:v>CD</c:v>
                </c:pt>
              </c:strCache>
            </c:strRef>
          </c:cat>
          <c:val>
            <c:numRef>
              <c:f>[1]Q36Graf16!$H$17:$H$20</c:f>
              <c:numCache>
                <c:formatCode>General</c:formatCode>
                <c:ptCount val="4"/>
                <c:pt idx="0">
                  <c:v>21</c:v>
                </c:pt>
                <c:pt idx="1">
                  <c:v>5</c:v>
                </c:pt>
                <c:pt idx="2">
                  <c:v>84</c:v>
                </c:pt>
                <c:pt idx="3">
                  <c:v>1514</c:v>
                </c:pt>
              </c:numCache>
            </c:numRef>
          </c:val>
          <c:extLst>
            <c:ext xmlns:c16="http://schemas.microsoft.com/office/drawing/2014/chart" uri="{C3380CC4-5D6E-409C-BE32-E72D297353CC}">
              <c16:uniqueId val="{00000000-CB28-4350-B882-402E08EF1617}"/>
            </c:ext>
          </c:extLst>
        </c:ser>
        <c:dLbls>
          <c:showLegendKey val="0"/>
          <c:showVal val="0"/>
          <c:showCatName val="0"/>
          <c:showSerName val="0"/>
          <c:showPercent val="0"/>
          <c:showBubbleSize val="0"/>
        </c:dLbls>
        <c:gapWidth val="150"/>
        <c:axId val="435562368"/>
        <c:axId val="435568640"/>
      </c:barChart>
      <c:catAx>
        <c:axId val="435562368"/>
        <c:scaling>
          <c:orientation val="minMax"/>
        </c:scaling>
        <c:delete val="0"/>
        <c:axPos val="b"/>
        <c:title>
          <c:tx>
            <c:rich>
              <a:bodyPr/>
              <a:lstStyle/>
              <a:p>
                <a:pPr>
                  <a:defRPr sz="800"/>
                </a:pPr>
                <a:r>
                  <a:rPr lang="pt-PT" sz="800"/>
                  <a:t>Tipo de plano</a:t>
                </a:r>
              </a:p>
            </c:rich>
          </c:tx>
          <c:layout>
            <c:manualLayout>
              <c:xMode val="edge"/>
              <c:yMode val="edge"/>
              <c:x val="0.85203063100259224"/>
              <c:y val="0.86516258168025029"/>
            </c:manualLayout>
          </c:layout>
          <c:overlay val="0"/>
        </c:title>
        <c:numFmt formatCode="General" sourceLinked="0"/>
        <c:majorTickMark val="out"/>
        <c:minorTickMark val="none"/>
        <c:tickLblPos val="nextTo"/>
        <c:txPr>
          <a:bodyPr/>
          <a:lstStyle/>
          <a:p>
            <a:pPr>
              <a:defRPr sz="800"/>
            </a:pPr>
            <a:endParaRPr lang="pt-PT"/>
          </a:p>
        </c:txPr>
        <c:crossAx val="435568640"/>
        <c:crosses val="autoZero"/>
        <c:auto val="1"/>
        <c:lblAlgn val="ctr"/>
        <c:lblOffset val="100"/>
        <c:noMultiLvlLbl val="0"/>
      </c:catAx>
      <c:valAx>
        <c:axId val="435568640"/>
        <c:scaling>
          <c:orientation val="minMax"/>
        </c:scaling>
        <c:delete val="0"/>
        <c:axPos val="l"/>
        <c:majorGridlines>
          <c:spPr>
            <a:ln>
              <a:solidFill>
                <a:schemeClr val="bg1">
                  <a:lumMod val="85000"/>
                </a:schemeClr>
              </a:solidFill>
            </a:ln>
          </c:spPr>
        </c:majorGridlines>
        <c:numFmt formatCode="General" sourceLinked="1"/>
        <c:majorTickMark val="out"/>
        <c:minorTickMark val="none"/>
        <c:tickLblPos val="nextTo"/>
        <c:txPr>
          <a:bodyPr/>
          <a:lstStyle/>
          <a:p>
            <a:pPr>
              <a:defRPr sz="800"/>
            </a:pPr>
            <a:endParaRPr lang="pt-PT"/>
          </a:p>
        </c:txPr>
        <c:crossAx val="435562368"/>
        <c:crosses val="autoZero"/>
        <c:crossBetween val="between"/>
      </c:valAx>
    </c:plotArea>
    <c:plotVisOnly val="1"/>
    <c:dispBlanksAs val="gap"/>
    <c:showDLblsOverMax val="0"/>
  </c:chart>
  <c:spPr>
    <a:noFill/>
    <a:ln>
      <a:noFill/>
    </a:ln>
  </c:spPr>
  <c:txPr>
    <a:bodyPr/>
    <a:lstStyle/>
    <a:p>
      <a:pPr>
        <a:defRPr>
          <a:solidFill>
            <a:srgbClr val="4E6470"/>
          </a:solidFill>
          <a:latin typeface="Montserrat" panose="00000500000000000000" pitchFamily="2" charset="0"/>
        </a:defRPr>
      </a:pPr>
      <a:endParaRPr lang="pt-PT"/>
    </a:p>
  </c:txPr>
  <c:printSettings>
    <c:headerFooter/>
    <c:pageMargins b="0.75000000000000555" l="0.70000000000000062" r="0.70000000000000062" t="0.75000000000000555" header="0.30000000000000032" footer="0.30000000000000032"/>
    <c:pageSetup orientation="portrait"/>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a:pPr>
            <a:r>
              <a:rPr lang="pt-PT" sz="800" b="1"/>
              <a:t>Setor de Atividade</a:t>
            </a:r>
          </a:p>
        </c:rich>
      </c:tx>
      <c:layout>
        <c:manualLayout>
          <c:xMode val="edge"/>
          <c:yMode val="edge"/>
          <c:x val="7.3823099334021924E-2"/>
          <c:y val="6.1252048734082756E-2"/>
        </c:manualLayout>
      </c:layout>
      <c:overlay val="0"/>
      <c:spPr>
        <a:noFill/>
        <a:ln w="25400">
          <a:noFill/>
        </a:ln>
      </c:spPr>
    </c:title>
    <c:autoTitleDeleted val="0"/>
    <c:plotArea>
      <c:layout>
        <c:manualLayout>
          <c:layoutTarget val="inner"/>
          <c:xMode val="edge"/>
          <c:yMode val="edge"/>
          <c:x val="0.25196867548419188"/>
          <c:y val="0.12364425162689822"/>
          <c:w val="0.72050949513663753"/>
          <c:h val="0.74186550976138832"/>
        </c:manualLayout>
      </c:layout>
      <c:barChart>
        <c:barDir val="bar"/>
        <c:grouping val="clustered"/>
        <c:varyColors val="0"/>
        <c:ser>
          <c:idx val="1"/>
          <c:order val="0"/>
          <c:tx>
            <c:strRef>
              <c:f>[1]Q37Graf17!$E$4:$F$4</c:f>
              <c:strCache>
                <c:ptCount val="1"/>
                <c:pt idx="0">
                  <c:v>Contribuição Definida</c:v>
                </c:pt>
              </c:strCache>
            </c:strRef>
          </c:tx>
          <c:spPr>
            <a:solidFill>
              <a:schemeClr val="accent6">
                <a:lumMod val="75000"/>
              </a:schemeClr>
            </a:solidFill>
            <a:ln w="25400">
              <a:noFill/>
            </a:ln>
          </c:spPr>
          <c:invertIfNegative val="0"/>
          <c:dLbls>
            <c:spPr>
              <a:noFill/>
              <a:ln>
                <a:noFill/>
              </a:ln>
              <a:effectLst/>
            </c:spPr>
            <c:txPr>
              <a:bodyPr wrap="square" lIns="38100" tIns="19050" rIns="38100" bIns="19050" anchor="ctr">
                <a:spAutoFit/>
              </a:bodyPr>
              <a:lstStyle/>
              <a:p>
                <a:pPr>
                  <a:defRPr sz="800">
                    <a:solidFill>
                      <a:srgbClr val="4E6470"/>
                    </a:solidFill>
                  </a:defRPr>
                </a:pPr>
                <a:endParaRPr lang="pt-PT"/>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[1]Q37Graf17!$A$6:$A$14</c:f>
              <c:strCache>
                <c:ptCount val="9"/>
                <c:pt idx="0">
                  <c:v>Indústria</c:v>
                </c:pt>
                <c:pt idx="1">
                  <c:v>Energia</c:v>
                </c:pt>
                <c:pt idx="2">
                  <c:v>Comércio</c:v>
                </c:pt>
                <c:pt idx="3">
                  <c:v>Comunicações e Transp.</c:v>
                </c:pt>
                <c:pt idx="4">
                  <c:v>Banca</c:v>
                </c:pt>
                <c:pt idx="5">
                  <c:v>Seguros e FP</c:v>
                </c:pt>
                <c:pt idx="6">
                  <c:v>Outras Ativ. Fin.</c:v>
                </c:pt>
                <c:pt idx="7">
                  <c:v>Outros Serviços</c:v>
                </c:pt>
                <c:pt idx="8">
                  <c:v>Outras</c:v>
                </c:pt>
              </c:strCache>
            </c:strRef>
          </c:cat>
          <c:val>
            <c:numRef>
              <c:f>[1]Q37Graf17!$E$6:$E$14</c:f>
              <c:numCache>
                <c:formatCode>General</c:formatCode>
                <c:ptCount val="9"/>
                <c:pt idx="0">
                  <c:v>14</c:v>
                </c:pt>
                <c:pt idx="1">
                  <c:v>1</c:v>
                </c:pt>
                <c:pt idx="2">
                  <c:v>17</c:v>
                </c:pt>
                <c:pt idx="3">
                  <c:v>2</c:v>
                </c:pt>
                <c:pt idx="4">
                  <c:v>11</c:v>
                </c:pt>
                <c:pt idx="5">
                  <c:v>12</c:v>
                </c:pt>
                <c:pt idx="6">
                  <c:v>3</c:v>
                </c:pt>
                <c:pt idx="7">
                  <c:v>4</c:v>
                </c:pt>
                <c:pt idx="8">
                  <c:v>5</c:v>
                </c:pt>
              </c:numCache>
            </c:numRef>
          </c:val>
          <c:extLst>
            <c:ext xmlns:c16="http://schemas.microsoft.com/office/drawing/2014/chart" uri="{C3380CC4-5D6E-409C-BE32-E72D297353CC}">
              <c16:uniqueId val="{00000000-124F-4C58-A430-4DFCF5B7953A}"/>
            </c:ext>
          </c:extLst>
        </c:ser>
        <c:ser>
          <c:idx val="0"/>
          <c:order val="1"/>
          <c:tx>
            <c:strRef>
              <c:f>[1]Q37Graf17!$C$4:$D$4</c:f>
              <c:strCache>
                <c:ptCount val="1"/>
                <c:pt idx="0">
                  <c:v>Benefício Definido</c:v>
                </c:pt>
              </c:strCache>
            </c:strRef>
          </c:tx>
          <c:spPr>
            <a:solidFill>
              <a:schemeClr val="accent6">
                <a:lumMod val="60000"/>
                <a:lumOff val="40000"/>
              </a:schemeClr>
            </a:solidFill>
            <a:ln w="25400">
              <a:noFill/>
            </a:ln>
          </c:spPr>
          <c:invertIfNegative val="0"/>
          <c:dLbls>
            <c:spPr>
              <a:noFill/>
              <a:ln>
                <a:noFill/>
              </a:ln>
              <a:effectLst/>
            </c:spPr>
            <c:txPr>
              <a:bodyPr wrap="square" lIns="38100" tIns="19050" rIns="38100" bIns="19050" anchor="ctr">
                <a:spAutoFit/>
              </a:bodyPr>
              <a:lstStyle/>
              <a:p>
                <a:pPr>
                  <a:defRPr sz="800">
                    <a:solidFill>
                      <a:srgbClr val="4E6470"/>
                    </a:solidFill>
                  </a:defRPr>
                </a:pPr>
                <a:endParaRPr lang="pt-PT"/>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[1]Q37Graf17!$A$6:$A$14</c:f>
              <c:strCache>
                <c:ptCount val="9"/>
                <c:pt idx="0">
                  <c:v>Indústria</c:v>
                </c:pt>
                <c:pt idx="1">
                  <c:v>Energia</c:v>
                </c:pt>
                <c:pt idx="2">
                  <c:v>Comércio</c:v>
                </c:pt>
                <c:pt idx="3">
                  <c:v>Comunicações e Transp.</c:v>
                </c:pt>
                <c:pt idx="4">
                  <c:v>Banca</c:v>
                </c:pt>
                <c:pt idx="5">
                  <c:v>Seguros e FP</c:v>
                </c:pt>
                <c:pt idx="6">
                  <c:v>Outras Ativ. Fin.</c:v>
                </c:pt>
                <c:pt idx="7">
                  <c:v>Outros Serviços</c:v>
                </c:pt>
                <c:pt idx="8">
                  <c:v>Outras</c:v>
                </c:pt>
              </c:strCache>
            </c:strRef>
          </c:cat>
          <c:val>
            <c:numRef>
              <c:f>[1]Q37Graf17!$C$6:$C$14</c:f>
              <c:numCache>
                <c:formatCode>General</c:formatCode>
                <c:ptCount val="9"/>
                <c:pt idx="0">
                  <c:v>21</c:v>
                </c:pt>
                <c:pt idx="1">
                  <c:v>4</c:v>
                </c:pt>
                <c:pt idx="2">
                  <c:v>16</c:v>
                </c:pt>
                <c:pt idx="3">
                  <c:v>9</c:v>
                </c:pt>
                <c:pt idx="4">
                  <c:v>23</c:v>
                </c:pt>
                <c:pt idx="5">
                  <c:v>16</c:v>
                </c:pt>
                <c:pt idx="6">
                  <c:v>3</c:v>
                </c:pt>
                <c:pt idx="7">
                  <c:v>6</c:v>
                </c:pt>
                <c:pt idx="8">
                  <c:v>5</c:v>
                </c:pt>
              </c:numCache>
            </c:numRef>
          </c:val>
          <c:extLst>
            <c:ext xmlns:c16="http://schemas.microsoft.com/office/drawing/2014/chart" uri="{C3380CC4-5D6E-409C-BE32-E72D297353CC}">
              <c16:uniqueId val="{00000001-124F-4C58-A430-4DFCF5B7953A}"/>
            </c:ext>
          </c:extLst>
        </c:ser>
        <c:dLbls>
          <c:dLblPos val="outEnd"/>
          <c:showLegendKey val="0"/>
          <c:showVal val="1"/>
          <c:showCatName val="0"/>
          <c:showSerName val="0"/>
          <c:showPercent val="0"/>
          <c:showBubbleSize val="0"/>
        </c:dLbls>
        <c:gapWidth val="150"/>
        <c:axId val="464066048"/>
        <c:axId val="464067584"/>
      </c:barChart>
      <c:catAx>
        <c:axId val="464066048"/>
        <c:scaling>
          <c:orientation val="maxMin"/>
        </c:scaling>
        <c:delete val="0"/>
        <c:axPos val="l"/>
        <c:numFmt formatCode="General" sourceLinked="1"/>
        <c:majorTickMark val="out"/>
        <c:minorTickMark val="none"/>
        <c:tickLblPos val="low"/>
        <c:spPr>
          <a:ln w="3175">
            <a:solidFill>
              <a:srgbClr val="000000"/>
            </a:solidFill>
            <a:prstDash val="solid"/>
          </a:ln>
        </c:spPr>
        <c:txPr>
          <a:bodyPr rot="0" vert="horz"/>
          <a:lstStyle/>
          <a:p>
            <a:pPr>
              <a:defRPr sz="800"/>
            </a:pPr>
            <a:endParaRPr lang="pt-PT"/>
          </a:p>
        </c:txPr>
        <c:crossAx val="464067584"/>
        <c:crosses val="autoZero"/>
        <c:auto val="0"/>
        <c:lblAlgn val="ctr"/>
        <c:lblOffset val="100"/>
        <c:tickLblSkip val="1"/>
        <c:tickMarkSkip val="1"/>
        <c:noMultiLvlLbl val="0"/>
      </c:catAx>
      <c:valAx>
        <c:axId val="46406758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a:pPr>
            <a:endParaRPr lang="pt-PT"/>
          </a:p>
        </c:txPr>
        <c:crossAx val="464066048"/>
        <c:crosses val="max"/>
        <c:crossBetween val="between"/>
      </c:valAx>
      <c:spPr>
        <a:noFill/>
        <a:ln w="25400">
          <a:noFill/>
        </a:ln>
      </c:spPr>
    </c:plotArea>
    <c:legend>
      <c:legendPos val="r"/>
      <c:layout>
        <c:manualLayout>
          <c:xMode val="edge"/>
          <c:yMode val="edge"/>
          <c:x val="0.3076220620518374"/>
          <c:y val="0.92881431305802964"/>
          <c:w val="0.54447304806221597"/>
          <c:h val="6.2452062487822313E-2"/>
        </c:manualLayout>
      </c:layout>
      <c:overlay val="0"/>
      <c:spPr>
        <a:solidFill>
          <a:srgbClr val="FFFFFF"/>
        </a:solidFill>
        <a:ln w="25400">
          <a:noFill/>
        </a:ln>
      </c:spPr>
      <c:txPr>
        <a:bodyPr/>
        <a:lstStyle/>
        <a:p>
          <a:pPr>
            <a:defRPr sz="800">
              <a:solidFill>
                <a:srgbClr val="4E6470"/>
              </a:solidFill>
            </a:defRPr>
          </a:pPr>
          <a:endParaRPr lang="pt-PT"/>
        </a:p>
      </c:txPr>
    </c:legend>
    <c:plotVisOnly val="1"/>
    <c:dispBlanksAs val="gap"/>
    <c:showDLblsOverMax val="0"/>
  </c:chart>
  <c:spPr>
    <a:solidFill>
      <a:srgbClr val="FFFFFF"/>
    </a:solidFill>
    <a:ln w="9525">
      <a:noFill/>
    </a:ln>
  </c:spPr>
  <c:txPr>
    <a:bodyPr/>
    <a:lstStyle/>
    <a:p>
      <a:pPr>
        <a:defRPr sz="800" b="0" i="0" u="none" strike="noStrike" baseline="0">
          <a:solidFill>
            <a:srgbClr val="4E6470"/>
          </a:solidFill>
          <a:latin typeface="Montserrat" panose="00000500000000000000" pitchFamily="2" charset="0"/>
          <a:ea typeface="Arial"/>
          <a:cs typeface="Arial"/>
        </a:defRPr>
      </a:pPr>
      <a:endParaRPr lang="pt-PT"/>
    </a:p>
  </c:txPr>
  <c:printSettings>
    <c:headerFooter alignWithMargins="0"/>
    <c:pageMargins b="1" l="0.75000000000000888" r="0.75000000000000888" t="1" header="0" footer="0"/>
    <c:pageSetup paperSize="9" orientation="landscape"/>
  </c:printSettings>
  <c:userShapes r:id="rId1"/>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a:pPr>
            <a:r>
              <a:rPr lang="pt-PT" sz="800" b="0"/>
              <a:t>Setor de Atividade</a:t>
            </a:r>
          </a:p>
        </c:rich>
      </c:tx>
      <c:layout>
        <c:manualLayout>
          <c:xMode val="edge"/>
          <c:yMode val="edge"/>
          <c:x val="2.1796233125582435E-2"/>
          <c:y val="4.1327334083239603E-2"/>
        </c:manualLayout>
      </c:layout>
      <c:overlay val="0"/>
      <c:spPr>
        <a:noFill/>
        <a:ln w="25400">
          <a:noFill/>
        </a:ln>
      </c:spPr>
    </c:title>
    <c:autoTitleDeleted val="0"/>
    <c:plotArea>
      <c:layout>
        <c:manualLayout>
          <c:layoutTarget val="inner"/>
          <c:xMode val="edge"/>
          <c:yMode val="edge"/>
          <c:x val="0.17725991091504442"/>
          <c:y val="7.7468271011578965E-2"/>
          <c:w val="0.7764311301478195"/>
          <c:h val="0.74186550976138832"/>
        </c:manualLayout>
      </c:layout>
      <c:barChart>
        <c:barDir val="bar"/>
        <c:grouping val="clustered"/>
        <c:varyColors val="0"/>
        <c:ser>
          <c:idx val="1"/>
          <c:order val="0"/>
          <c:tx>
            <c:strRef>
              <c:f>[1]Q38Graf18!$E$4:$F$4</c:f>
              <c:strCache>
                <c:ptCount val="1"/>
                <c:pt idx="0">
                  <c:v>Contribuição Definida</c:v>
                </c:pt>
              </c:strCache>
            </c:strRef>
          </c:tx>
          <c:spPr>
            <a:solidFill>
              <a:schemeClr val="accent6">
                <a:lumMod val="75000"/>
              </a:schemeClr>
            </a:solidFill>
            <a:ln w="25400">
              <a:noFill/>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[1]Q38Graf18!$A$6:$A$14</c:f>
              <c:strCache>
                <c:ptCount val="9"/>
                <c:pt idx="0">
                  <c:v>Indústria</c:v>
                </c:pt>
                <c:pt idx="1">
                  <c:v>Energia</c:v>
                </c:pt>
                <c:pt idx="2">
                  <c:v>Comércio</c:v>
                </c:pt>
                <c:pt idx="3">
                  <c:v>Comunicações e Transp.</c:v>
                </c:pt>
                <c:pt idx="4">
                  <c:v>Banca</c:v>
                </c:pt>
                <c:pt idx="5">
                  <c:v>Seguros e FP</c:v>
                </c:pt>
                <c:pt idx="6">
                  <c:v>Outras Ativ. Fin.</c:v>
                </c:pt>
                <c:pt idx="7">
                  <c:v>Outros Serviços</c:v>
                </c:pt>
                <c:pt idx="8">
                  <c:v>Outras</c:v>
                </c:pt>
              </c:strCache>
            </c:strRef>
          </c:cat>
          <c:val>
            <c:numRef>
              <c:f>[1]Q38Graf18!$E$6:$E$14</c:f>
              <c:numCache>
                <c:formatCode>General</c:formatCode>
                <c:ptCount val="9"/>
                <c:pt idx="0">
                  <c:v>187</c:v>
                </c:pt>
                <c:pt idx="1">
                  <c:v>29</c:v>
                </c:pt>
                <c:pt idx="2">
                  <c:v>366</c:v>
                </c:pt>
                <c:pt idx="3">
                  <c:v>58</c:v>
                </c:pt>
                <c:pt idx="4">
                  <c:v>102</c:v>
                </c:pt>
                <c:pt idx="5">
                  <c:v>46</c:v>
                </c:pt>
                <c:pt idx="6">
                  <c:v>66</c:v>
                </c:pt>
                <c:pt idx="7">
                  <c:v>461</c:v>
                </c:pt>
                <c:pt idx="8">
                  <c:v>139</c:v>
                </c:pt>
              </c:numCache>
            </c:numRef>
          </c:val>
          <c:extLst>
            <c:ext xmlns:c16="http://schemas.microsoft.com/office/drawing/2014/chart" uri="{C3380CC4-5D6E-409C-BE32-E72D297353CC}">
              <c16:uniqueId val="{00000000-9782-4A4F-B336-6DF6B10E60E1}"/>
            </c:ext>
          </c:extLst>
        </c:ser>
        <c:ser>
          <c:idx val="0"/>
          <c:order val="1"/>
          <c:tx>
            <c:strRef>
              <c:f>[1]Q38Graf18!$C$4:$D$4</c:f>
              <c:strCache>
                <c:ptCount val="1"/>
                <c:pt idx="0">
                  <c:v>Benefício Definido</c:v>
                </c:pt>
              </c:strCache>
            </c:strRef>
          </c:tx>
          <c:spPr>
            <a:solidFill>
              <a:schemeClr val="accent6">
                <a:lumMod val="60000"/>
                <a:lumOff val="40000"/>
              </a:schemeClr>
            </a:solidFill>
            <a:ln w="25400">
              <a:noFill/>
            </a:ln>
          </c:spPr>
          <c:invertIfNegative val="0"/>
          <c:dLbls>
            <c:numFmt formatCode="[=0]#;#\ ##0" sourceLinked="0"/>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[1]Q38Graf18!$A$6:$A$14</c:f>
              <c:strCache>
                <c:ptCount val="9"/>
                <c:pt idx="0">
                  <c:v>Indústria</c:v>
                </c:pt>
                <c:pt idx="1">
                  <c:v>Energia</c:v>
                </c:pt>
                <c:pt idx="2">
                  <c:v>Comércio</c:v>
                </c:pt>
                <c:pt idx="3">
                  <c:v>Comunicações e Transp.</c:v>
                </c:pt>
                <c:pt idx="4">
                  <c:v>Banca</c:v>
                </c:pt>
                <c:pt idx="5">
                  <c:v>Seguros e FP</c:v>
                </c:pt>
                <c:pt idx="6">
                  <c:v>Outras Ativ. Fin.</c:v>
                </c:pt>
                <c:pt idx="7">
                  <c:v>Outros Serviços</c:v>
                </c:pt>
                <c:pt idx="8">
                  <c:v>Outras</c:v>
                </c:pt>
              </c:strCache>
            </c:strRef>
          </c:cat>
          <c:val>
            <c:numRef>
              <c:f>[1]Q38Graf18!$C$6:$C$14</c:f>
              <c:numCache>
                <c:formatCode>General</c:formatCode>
                <c:ptCount val="9"/>
                <c:pt idx="0">
                  <c:v>17</c:v>
                </c:pt>
                <c:pt idx="1">
                  <c:v>0</c:v>
                </c:pt>
                <c:pt idx="2">
                  <c:v>10</c:v>
                </c:pt>
                <c:pt idx="3">
                  <c:v>5</c:v>
                </c:pt>
                <c:pt idx="4">
                  <c:v>28</c:v>
                </c:pt>
                <c:pt idx="5">
                  <c:v>11</c:v>
                </c:pt>
                <c:pt idx="6">
                  <c:v>18</c:v>
                </c:pt>
                <c:pt idx="7">
                  <c:v>6</c:v>
                </c:pt>
                <c:pt idx="8">
                  <c:v>4</c:v>
                </c:pt>
              </c:numCache>
            </c:numRef>
          </c:val>
          <c:extLst>
            <c:ext xmlns:c16="http://schemas.microsoft.com/office/drawing/2014/chart" uri="{C3380CC4-5D6E-409C-BE32-E72D297353CC}">
              <c16:uniqueId val="{00000001-9782-4A4F-B336-6DF6B10E60E1}"/>
            </c:ext>
          </c:extLst>
        </c:ser>
        <c:dLbls>
          <c:dLblPos val="outEnd"/>
          <c:showLegendKey val="0"/>
          <c:showVal val="1"/>
          <c:showCatName val="0"/>
          <c:showSerName val="0"/>
          <c:showPercent val="0"/>
          <c:showBubbleSize val="0"/>
        </c:dLbls>
        <c:gapWidth val="150"/>
        <c:axId val="465049856"/>
        <c:axId val="465063936"/>
      </c:barChart>
      <c:catAx>
        <c:axId val="465049856"/>
        <c:scaling>
          <c:orientation val="maxMin"/>
        </c:scaling>
        <c:delete val="0"/>
        <c:axPos val="l"/>
        <c:numFmt formatCode="General" sourceLinked="1"/>
        <c:majorTickMark val="out"/>
        <c:minorTickMark val="none"/>
        <c:tickLblPos val="low"/>
        <c:spPr>
          <a:ln w="3175">
            <a:solidFill>
              <a:srgbClr val="000000"/>
            </a:solidFill>
            <a:prstDash val="solid"/>
          </a:ln>
        </c:spPr>
        <c:txPr>
          <a:bodyPr rot="0" vert="horz"/>
          <a:lstStyle/>
          <a:p>
            <a:pPr>
              <a:defRPr/>
            </a:pPr>
            <a:endParaRPr lang="pt-PT"/>
          </a:p>
        </c:txPr>
        <c:crossAx val="465063936"/>
        <c:crosses val="autoZero"/>
        <c:auto val="0"/>
        <c:lblAlgn val="ctr"/>
        <c:lblOffset val="100"/>
        <c:tickLblSkip val="1"/>
        <c:tickMarkSkip val="1"/>
        <c:noMultiLvlLbl val="0"/>
      </c:catAx>
      <c:valAx>
        <c:axId val="465063936"/>
        <c:scaling>
          <c:orientation val="minMax"/>
          <c:max val="475"/>
          <c:min val="0"/>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a:pPr>
            <a:endParaRPr lang="pt-PT"/>
          </a:p>
        </c:txPr>
        <c:crossAx val="465049856"/>
        <c:crosses val="max"/>
        <c:crossBetween val="between"/>
        <c:majorUnit val="25"/>
      </c:valAx>
      <c:spPr>
        <a:noFill/>
        <a:ln w="25400">
          <a:noFill/>
        </a:ln>
      </c:spPr>
    </c:plotArea>
    <c:legend>
      <c:legendPos val="r"/>
      <c:layout>
        <c:manualLayout>
          <c:xMode val="edge"/>
          <c:yMode val="edge"/>
          <c:x val="0.27291235989638102"/>
          <c:y val="0.89624169319260638"/>
          <c:w val="0.56090551181102366"/>
          <c:h val="8.8904858508408596E-2"/>
        </c:manualLayout>
      </c:layout>
      <c:overlay val="0"/>
      <c:spPr>
        <a:solidFill>
          <a:srgbClr val="FFFFFF"/>
        </a:solidFill>
        <a:ln w="25400">
          <a:noFill/>
        </a:ln>
      </c:spPr>
    </c:legend>
    <c:plotVisOnly val="1"/>
    <c:dispBlanksAs val="gap"/>
    <c:showDLblsOverMax val="0"/>
  </c:chart>
  <c:spPr>
    <a:solidFill>
      <a:srgbClr val="FFFFFF"/>
    </a:solidFill>
    <a:ln w="9525">
      <a:noFill/>
    </a:ln>
  </c:spPr>
  <c:txPr>
    <a:bodyPr/>
    <a:lstStyle/>
    <a:p>
      <a:pPr>
        <a:defRPr sz="800" b="0" i="0" u="none" strike="noStrike" baseline="0">
          <a:solidFill>
            <a:srgbClr val="4E6470"/>
          </a:solidFill>
          <a:latin typeface="Montserrat" pitchFamily="2" charset="0"/>
          <a:ea typeface="Arial"/>
          <a:cs typeface="Arial"/>
        </a:defRPr>
      </a:pPr>
      <a:endParaRPr lang="pt-PT"/>
    </a:p>
  </c:txPr>
  <c:printSettings>
    <c:headerFooter alignWithMargins="0"/>
    <c:pageMargins b="1" l="0.75000000000000888" r="0.75000000000000888" t="1" header="0" footer="0"/>
    <c:pageSetup paperSize="9" orientation="landscape"/>
  </c:printSettings>
  <c:userShapes r:id="rId1"/>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0149382416127193E-2"/>
          <c:y val="8.096507409312001E-2"/>
          <c:w val="0.88673454611277069"/>
          <c:h val="0.60985989693169718"/>
        </c:manualLayout>
      </c:layout>
      <c:lineChart>
        <c:grouping val="standard"/>
        <c:varyColors val="0"/>
        <c:ser>
          <c:idx val="0"/>
          <c:order val="0"/>
          <c:tx>
            <c:strRef>
              <c:f>[1]Q47Graf19!$A$5</c:f>
              <c:strCache>
                <c:ptCount val="1"/>
                <c:pt idx="0">
                  <c:v>Velhice</c:v>
                </c:pt>
              </c:strCache>
            </c:strRef>
          </c:tx>
          <c:spPr>
            <a:ln>
              <a:solidFill>
                <a:srgbClr val="5C2C04"/>
              </a:solidFill>
            </a:ln>
          </c:spPr>
          <c:marker>
            <c:symbol val="none"/>
          </c:marker>
          <c:cat>
            <c:numRef>
              <c:f>[1]Q47Graf19!$B$3:$F$3</c:f>
              <c:numCache>
                <c:formatCode>General</c:formatCode>
                <c:ptCount val="5"/>
                <c:pt idx="0">
                  <c:v>2020</c:v>
                </c:pt>
                <c:pt idx="1">
                  <c:v>2021</c:v>
                </c:pt>
                <c:pt idx="2">
                  <c:v>2022</c:v>
                </c:pt>
                <c:pt idx="3">
                  <c:v>2023</c:v>
                </c:pt>
                <c:pt idx="4">
                  <c:v>2024</c:v>
                </c:pt>
              </c:numCache>
            </c:numRef>
          </c:cat>
          <c:val>
            <c:numRef>
              <c:f>[1]Q47Graf19!$B$5:$F$5</c:f>
              <c:numCache>
                <c:formatCode>General</c:formatCode>
                <c:ptCount val="5"/>
                <c:pt idx="0">
                  <c:v>377262.46356999991</c:v>
                </c:pt>
                <c:pt idx="1">
                  <c:v>396696.42515999993</c:v>
                </c:pt>
                <c:pt idx="2">
                  <c:v>448973.44462999998</c:v>
                </c:pt>
                <c:pt idx="3">
                  <c:v>392308.75479999982</c:v>
                </c:pt>
                <c:pt idx="4">
                  <c:v>400864.73256000009</c:v>
                </c:pt>
              </c:numCache>
            </c:numRef>
          </c:val>
          <c:smooth val="0"/>
          <c:extLst>
            <c:ext xmlns:c16="http://schemas.microsoft.com/office/drawing/2014/chart" uri="{C3380CC4-5D6E-409C-BE32-E72D297353CC}">
              <c16:uniqueId val="{00000000-5D5D-4762-AFEF-6DE51073B3EE}"/>
            </c:ext>
          </c:extLst>
        </c:ser>
        <c:ser>
          <c:idx val="1"/>
          <c:order val="1"/>
          <c:tx>
            <c:strRef>
              <c:f>[1]Q47Graf19!$A$6</c:f>
              <c:strCache>
                <c:ptCount val="1"/>
                <c:pt idx="0">
                  <c:v>Invalidez</c:v>
                </c:pt>
              </c:strCache>
            </c:strRef>
          </c:tx>
          <c:spPr>
            <a:ln>
              <a:solidFill>
                <a:schemeClr val="accent3">
                  <a:lumMod val="50000"/>
                </a:schemeClr>
              </a:solidFill>
            </a:ln>
          </c:spPr>
          <c:marker>
            <c:symbol val="none"/>
          </c:marker>
          <c:cat>
            <c:numRef>
              <c:f>[1]Q47Graf19!$B$3:$F$3</c:f>
              <c:numCache>
                <c:formatCode>General</c:formatCode>
                <c:ptCount val="5"/>
                <c:pt idx="0">
                  <c:v>2020</c:v>
                </c:pt>
                <c:pt idx="1">
                  <c:v>2021</c:v>
                </c:pt>
                <c:pt idx="2">
                  <c:v>2022</c:v>
                </c:pt>
                <c:pt idx="3">
                  <c:v>2023</c:v>
                </c:pt>
                <c:pt idx="4">
                  <c:v>2024</c:v>
                </c:pt>
              </c:numCache>
            </c:numRef>
          </c:cat>
          <c:val>
            <c:numRef>
              <c:f>[1]Q47Graf19!$B$6:$F$6</c:f>
              <c:numCache>
                <c:formatCode>General</c:formatCode>
                <c:ptCount val="5"/>
                <c:pt idx="0">
                  <c:v>117260.21767999997</c:v>
                </c:pt>
                <c:pt idx="1">
                  <c:v>121191.93482999995</c:v>
                </c:pt>
                <c:pt idx="2">
                  <c:v>119093.71124000005</c:v>
                </c:pt>
                <c:pt idx="3">
                  <c:v>122962.64319000005</c:v>
                </c:pt>
                <c:pt idx="4">
                  <c:v>136374.00109000001</c:v>
                </c:pt>
              </c:numCache>
            </c:numRef>
          </c:val>
          <c:smooth val="0"/>
          <c:extLst>
            <c:ext xmlns:c16="http://schemas.microsoft.com/office/drawing/2014/chart" uri="{C3380CC4-5D6E-409C-BE32-E72D297353CC}">
              <c16:uniqueId val="{00000001-5D5D-4762-AFEF-6DE51073B3EE}"/>
            </c:ext>
          </c:extLst>
        </c:ser>
        <c:ser>
          <c:idx val="2"/>
          <c:order val="2"/>
          <c:tx>
            <c:strRef>
              <c:f>[1]Q47Graf19!$A$7</c:f>
              <c:strCache>
                <c:ptCount val="1"/>
                <c:pt idx="0">
                  <c:v>Reforma antecipada / Pré-reforma</c:v>
                </c:pt>
              </c:strCache>
            </c:strRef>
          </c:tx>
          <c:spPr>
            <a:ln>
              <a:solidFill>
                <a:srgbClr val="BC5908"/>
              </a:solidFill>
            </a:ln>
          </c:spPr>
          <c:marker>
            <c:symbol val="none"/>
          </c:marker>
          <c:cat>
            <c:numRef>
              <c:f>[1]Q47Graf19!$B$3:$F$3</c:f>
              <c:numCache>
                <c:formatCode>General</c:formatCode>
                <c:ptCount val="5"/>
                <c:pt idx="0">
                  <c:v>2020</c:v>
                </c:pt>
                <c:pt idx="1">
                  <c:v>2021</c:v>
                </c:pt>
                <c:pt idx="2">
                  <c:v>2022</c:v>
                </c:pt>
                <c:pt idx="3">
                  <c:v>2023</c:v>
                </c:pt>
                <c:pt idx="4">
                  <c:v>2024</c:v>
                </c:pt>
              </c:numCache>
            </c:numRef>
          </c:cat>
          <c:val>
            <c:numRef>
              <c:f>[1]Q47Graf19!$B$7:$F$7</c:f>
              <c:numCache>
                <c:formatCode>General</c:formatCode>
                <c:ptCount val="5"/>
                <c:pt idx="0">
                  <c:v>199625.75928000003</c:v>
                </c:pt>
                <c:pt idx="1">
                  <c:v>202627.73234000002</c:v>
                </c:pt>
                <c:pt idx="2">
                  <c:v>213049.82502000005</c:v>
                </c:pt>
                <c:pt idx="3">
                  <c:v>223864.89444999999</c:v>
                </c:pt>
                <c:pt idx="4">
                  <c:v>222447.27103000003</c:v>
                </c:pt>
              </c:numCache>
            </c:numRef>
          </c:val>
          <c:smooth val="0"/>
          <c:extLst>
            <c:ext xmlns:c16="http://schemas.microsoft.com/office/drawing/2014/chart" uri="{C3380CC4-5D6E-409C-BE32-E72D297353CC}">
              <c16:uniqueId val="{00000002-5D5D-4762-AFEF-6DE51073B3EE}"/>
            </c:ext>
          </c:extLst>
        </c:ser>
        <c:ser>
          <c:idx val="3"/>
          <c:order val="3"/>
          <c:tx>
            <c:strRef>
              <c:f>[1]Q47Graf19!$A$8</c:f>
              <c:strCache>
                <c:ptCount val="1"/>
                <c:pt idx="0">
                  <c:v>Viuvez</c:v>
                </c:pt>
              </c:strCache>
            </c:strRef>
          </c:tx>
          <c:spPr>
            <a:ln>
              <a:solidFill>
                <a:schemeClr val="accent3">
                  <a:lumMod val="75000"/>
                </a:schemeClr>
              </a:solidFill>
            </a:ln>
          </c:spPr>
          <c:marker>
            <c:symbol val="none"/>
          </c:marker>
          <c:cat>
            <c:numRef>
              <c:f>[1]Q47Graf19!$B$3:$F$3</c:f>
              <c:numCache>
                <c:formatCode>General</c:formatCode>
                <c:ptCount val="5"/>
                <c:pt idx="0">
                  <c:v>2020</c:v>
                </c:pt>
                <c:pt idx="1">
                  <c:v>2021</c:v>
                </c:pt>
                <c:pt idx="2">
                  <c:v>2022</c:v>
                </c:pt>
                <c:pt idx="3">
                  <c:v>2023</c:v>
                </c:pt>
                <c:pt idx="4">
                  <c:v>2024</c:v>
                </c:pt>
              </c:numCache>
            </c:numRef>
          </c:cat>
          <c:val>
            <c:numRef>
              <c:f>[1]Q47Graf19!$B$8:$F$8</c:f>
              <c:numCache>
                <c:formatCode>General</c:formatCode>
                <c:ptCount val="5"/>
                <c:pt idx="0">
                  <c:v>112145.24445</c:v>
                </c:pt>
                <c:pt idx="1">
                  <c:v>123621.01405999999</c:v>
                </c:pt>
                <c:pt idx="2">
                  <c:v>131375.53217999998</c:v>
                </c:pt>
                <c:pt idx="3">
                  <c:v>152119.185</c:v>
                </c:pt>
                <c:pt idx="4">
                  <c:v>153523.27299</c:v>
                </c:pt>
              </c:numCache>
            </c:numRef>
          </c:val>
          <c:smooth val="0"/>
          <c:extLst>
            <c:ext xmlns:c16="http://schemas.microsoft.com/office/drawing/2014/chart" uri="{C3380CC4-5D6E-409C-BE32-E72D297353CC}">
              <c16:uniqueId val="{00000003-5D5D-4762-AFEF-6DE51073B3EE}"/>
            </c:ext>
          </c:extLst>
        </c:ser>
        <c:ser>
          <c:idx val="4"/>
          <c:order val="4"/>
          <c:tx>
            <c:strRef>
              <c:f>[1]Q47Graf19!$A$9</c:f>
              <c:strCache>
                <c:ptCount val="1"/>
                <c:pt idx="0">
                  <c:v>Orfandade</c:v>
                </c:pt>
              </c:strCache>
            </c:strRef>
          </c:tx>
          <c:spPr>
            <a:ln>
              <a:solidFill>
                <a:srgbClr val="F7994B"/>
              </a:solidFill>
            </a:ln>
          </c:spPr>
          <c:marker>
            <c:symbol val="none"/>
          </c:marker>
          <c:cat>
            <c:numRef>
              <c:f>[1]Q47Graf19!$B$3:$F$3</c:f>
              <c:numCache>
                <c:formatCode>General</c:formatCode>
                <c:ptCount val="5"/>
                <c:pt idx="0">
                  <c:v>2020</c:v>
                </c:pt>
                <c:pt idx="1">
                  <c:v>2021</c:v>
                </c:pt>
                <c:pt idx="2">
                  <c:v>2022</c:v>
                </c:pt>
                <c:pt idx="3">
                  <c:v>2023</c:v>
                </c:pt>
                <c:pt idx="4">
                  <c:v>2024</c:v>
                </c:pt>
              </c:numCache>
            </c:numRef>
          </c:cat>
          <c:val>
            <c:numRef>
              <c:f>[1]Q47Graf19!$B$9:$F$9</c:f>
              <c:numCache>
                <c:formatCode>General</c:formatCode>
                <c:ptCount val="5"/>
                <c:pt idx="0">
                  <c:v>4346.2421500000009</c:v>
                </c:pt>
                <c:pt idx="1">
                  <c:v>6372.4825500000006</c:v>
                </c:pt>
                <c:pt idx="2">
                  <c:v>9473.1491999999998</c:v>
                </c:pt>
                <c:pt idx="3">
                  <c:v>12091.682580000001</c:v>
                </c:pt>
                <c:pt idx="4">
                  <c:v>11987.190129999999</c:v>
                </c:pt>
              </c:numCache>
            </c:numRef>
          </c:val>
          <c:smooth val="0"/>
          <c:extLst>
            <c:ext xmlns:c16="http://schemas.microsoft.com/office/drawing/2014/chart" uri="{C3380CC4-5D6E-409C-BE32-E72D297353CC}">
              <c16:uniqueId val="{00000004-5D5D-4762-AFEF-6DE51073B3EE}"/>
            </c:ext>
          </c:extLst>
        </c:ser>
        <c:ser>
          <c:idx val="5"/>
          <c:order val="5"/>
          <c:tx>
            <c:strRef>
              <c:f>[1]Q47Graf19!$A$10</c:f>
              <c:strCache>
                <c:ptCount val="1"/>
                <c:pt idx="0">
                  <c:v>Desemprego de longa duração ou doença grave</c:v>
                </c:pt>
              </c:strCache>
            </c:strRef>
          </c:tx>
          <c:spPr>
            <a:ln>
              <a:solidFill>
                <a:schemeClr val="accent3">
                  <a:lumMod val="60000"/>
                  <a:lumOff val="40000"/>
                </a:schemeClr>
              </a:solidFill>
            </a:ln>
          </c:spPr>
          <c:marker>
            <c:symbol val="none"/>
          </c:marker>
          <c:cat>
            <c:numRef>
              <c:f>[1]Q47Graf19!$B$3:$F$3</c:f>
              <c:numCache>
                <c:formatCode>General</c:formatCode>
                <c:ptCount val="5"/>
                <c:pt idx="0">
                  <c:v>2020</c:v>
                </c:pt>
                <c:pt idx="1">
                  <c:v>2021</c:v>
                </c:pt>
                <c:pt idx="2">
                  <c:v>2022</c:v>
                </c:pt>
                <c:pt idx="3">
                  <c:v>2023</c:v>
                </c:pt>
                <c:pt idx="4">
                  <c:v>2024</c:v>
                </c:pt>
              </c:numCache>
            </c:numRef>
          </c:cat>
          <c:val>
            <c:numRef>
              <c:f>[1]Q47Graf19!$B$10:$F$10</c:f>
              <c:numCache>
                <c:formatCode>General</c:formatCode>
                <c:ptCount val="5"/>
                <c:pt idx="0">
                  <c:v>2372.6108699999995</c:v>
                </c:pt>
                <c:pt idx="1">
                  <c:v>3074.3520399999998</c:v>
                </c:pt>
                <c:pt idx="2">
                  <c:v>3273.21324</c:v>
                </c:pt>
                <c:pt idx="3">
                  <c:v>2247.3397100000002</c:v>
                </c:pt>
                <c:pt idx="4">
                  <c:v>2349.9897799999994</c:v>
                </c:pt>
              </c:numCache>
            </c:numRef>
          </c:val>
          <c:smooth val="0"/>
          <c:extLst>
            <c:ext xmlns:c16="http://schemas.microsoft.com/office/drawing/2014/chart" uri="{C3380CC4-5D6E-409C-BE32-E72D297353CC}">
              <c16:uniqueId val="{00000005-5D5D-4762-AFEF-6DE51073B3EE}"/>
            </c:ext>
          </c:extLst>
        </c:ser>
        <c:ser>
          <c:idx val="6"/>
          <c:order val="6"/>
          <c:tx>
            <c:strRef>
              <c:f>[1]Q47Graf19!$A$11</c:f>
              <c:strCache>
                <c:ptCount val="1"/>
                <c:pt idx="0">
                  <c:v>Outro</c:v>
                </c:pt>
              </c:strCache>
            </c:strRef>
          </c:tx>
          <c:spPr>
            <a:ln>
              <a:solidFill>
                <a:schemeClr val="accent6">
                  <a:lumMod val="40000"/>
                  <a:lumOff val="60000"/>
                </a:schemeClr>
              </a:solidFill>
            </a:ln>
          </c:spPr>
          <c:marker>
            <c:symbol val="none"/>
          </c:marker>
          <c:cat>
            <c:numRef>
              <c:f>[1]Q47Graf19!$B$3:$F$3</c:f>
              <c:numCache>
                <c:formatCode>General</c:formatCode>
                <c:ptCount val="5"/>
                <c:pt idx="0">
                  <c:v>2020</c:v>
                </c:pt>
                <c:pt idx="1">
                  <c:v>2021</c:v>
                </c:pt>
                <c:pt idx="2">
                  <c:v>2022</c:v>
                </c:pt>
                <c:pt idx="3">
                  <c:v>2023</c:v>
                </c:pt>
                <c:pt idx="4">
                  <c:v>2024</c:v>
                </c:pt>
              </c:numCache>
            </c:numRef>
          </c:cat>
          <c:val>
            <c:numRef>
              <c:f>[1]Q47Graf19!$B$11:$F$11</c:f>
              <c:numCache>
                <c:formatCode>General</c:formatCode>
                <c:ptCount val="5"/>
                <c:pt idx="0">
                  <c:v>203934.92317999995</c:v>
                </c:pt>
                <c:pt idx="1">
                  <c:v>208489.16389999999</c:v>
                </c:pt>
                <c:pt idx="2">
                  <c:v>229624.67231999995</c:v>
                </c:pt>
                <c:pt idx="3">
                  <c:v>233819.65061000007</c:v>
                </c:pt>
                <c:pt idx="4">
                  <c:v>319121.01091999997</c:v>
                </c:pt>
              </c:numCache>
            </c:numRef>
          </c:val>
          <c:smooth val="0"/>
          <c:extLst>
            <c:ext xmlns:c16="http://schemas.microsoft.com/office/drawing/2014/chart" uri="{C3380CC4-5D6E-409C-BE32-E72D297353CC}">
              <c16:uniqueId val="{00000006-5D5D-4762-AFEF-6DE51073B3EE}"/>
            </c:ext>
          </c:extLst>
        </c:ser>
        <c:dLbls>
          <c:showLegendKey val="0"/>
          <c:showVal val="0"/>
          <c:showCatName val="0"/>
          <c:showSerName val="0"/>
          <c:showPercent val="0"/>
          <c:showBubbleSize val="0"/>
        </c:dLbls>
        <c:smooth val="0"/>
        <c:axId val="469169664"/>
        <c:axId val="469171200"/>
      </c:lineChart>
      <c:catAx>
        <c:axId val="469169664"/>
        <c:scaling>
          <c:orientation val="minMax"/>
        </c:scaling>
        <c:delete val="0"/>
        <c:axPos val="b"/>
        <c:numFmt formatCode="General" sourceLinked="1"/>
        <c:majorTickMark val="out"/>
        <c:minorTickMark val="none"/>
        <c:tickLblPos val="nextTo"/>
        <c:txPr>
          <a:bodyPr/>
          <a:lstStyle/>
          <a:p>
            <a:pPr>
              <a:defRPr sz="800"/>
            </a:pPr>
            <a:endParaRPr lang="pt-PT"/>
          </a:p>
        </c:txPr>
        <c:crossAx val="469171200"/>
        <c:crosses val="autoZero"/>
        <c:auto val="1"/>
        <c:lblAlgn val="ctr"/>
        <c:lblOffset val="100"/>
        <c:noMultiLvlLbl val="0"/>
      </c:catAx>
      <c:valAx>
        <c:axId val="469171200"/>
        <c:scaling>
          <c:orientation val="minMax"/>
          <c:max val="500000"/>
          <c:min val="0"/>
        </c:scaling>
        <c:delete val="0"/>
        <c:axPos val="l"/>
        <c:majorGridlines>
          <c:spPr>
            <a:ln>
              <a:solidFill>
                <a:schemeClr val="bg1">
                  <a:lumMod val="85000"/>
                </a:schemeClr>
              </a:solidFill>
            </a:ln>
          </c:spPr>
        </c:majorGridlines>
        <c:numFmt formatCode="General" sourceLinked="1"/>
        <c:majorTickMark val="out"/>
        <c:minorTickMark val="none"/>
        <c:tickLblPos val="nextTo"/>
        <c:txPr>
          <a:bodyPr/>
          <a:lstStyle/>
          <a:p>
            <a:pPr>
              <a:defRPr sz="800"/>
            </a:pPr>
            <a:endParaRPr lang="pt-PT"/>
          </a:p>
        </c:txPr>
        <c:crossAx val="469169664"/>
        <c:crosses val="autoZero"/>
        <c:crossBetween val="between"/>
        <c:majorUnit val="50000"/>
        <c:dispUnits>
          <c:builtInUnit val="thousands"/>
          <c:dispUnitsLbl>
            <c:layout>
              <c:manualLayout>
                <c:xMode val="edge"/>
                <c:yMode val="edge"/>
                <c:x val="7.4292981979794497E-3"/>
                <c:y val="8.7781065583363675E-3"/>
              </c:manualLayout>
            </c:layout>
            <c:tx>
              <c:rich>
                <a:bodyPr rot="0" vert="horz"/>
                <a:lstStyle/>
                <a:p>
                  <a:pPr>
                    <a:defRPr sz="700" b="0"/>
                  </a:pPr>
                  <a:r>
                    <a:rPr lang="pt-PT" sz="700" b="0"/>
                    <a:t>milhões de euros</a:t>
                  </a:r>
                </a:p>
              </c:rich>
            </c:tx>
          </c:dispUnitsLbl>
        </c:dispUnits>
      </c:valAx>
    </c:plotArea>
    <c:legend>
      <c:legendPos val="b"/>
      <c:layout>
        <c:manualLayout>
          <c:xMode val="edge"/>
          <c:yMode val="edge"/>
          <c:x val="1.1437585845810724E-2"/>
          <c:y val="0.77454050848017753"/>
          <c:w val="0.97966169836756434"/>
          <c:h val="0.17164275936680878"/>
        </c:manualLayout>
      </c:layout>
      <c:overlay val="0"/>
      <c:txPr>
        <a:bodyPr/>
        <a:lstStyle/>
        <a:p>
          <a:pPr>
            <a:defRPr sz="700"/>
          </a:pPr>
          <a:endParaRPr lang="pt-PT"/>
        </a:p>
      </c:txPr>
    </c:legend>
    <c:plotVisOnly val="1"/>
    <c:dispBlanksAs val="gap"/>
    <c:showDLblsOverMax val="0"/>
  </c:chart>
  <c:spPr>
    <a:noFill/>
    <a:ln>
      <a:noFill/>
    </a:ln>
  </c:spPr>
  <c:txPr>
    <a:bodyPr/>
    <a:lstStyle/>
    <a:p>
      <a:pPr>
        <a:defRPr>
          <a:solidFill>
            <a:srgbClr val="4E6470"/>
          </a:solidFill>
          <a:latin typeface="Montserrat" panose="00000500000000000000" pitchFamily="2" charset="0"/>
        </a:defRPr>
      </a:pPr>
      <a:endParaRPr lang="pt-PT"/>
    </a:p>
  </c:txPr>
  <c:printSettings>
    <c:headerFooter/>
    <c:pageMargins b="0.750000000000005" l="0.70000000000000062" r="0.70000000000000062" t="0.750000000000005" header="0.30000000000000032" footer="0.30000000000000032"/>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512948381452543"/>
          <c:y val="0.10648148148148261"/>
          <c:w val="0.81431496062992126"/>
          <c:h val="0.65871864975211469"/>
        </c:manualLayout>
      </c:layout>
      <c:barChart>
        <c:barDir val="col"/>
        <c:grouping val="clustered"/>
        <c:varyColors val="0"/>
        <c:ser>
          <c:idx val="0"/>
          <c:order val="0"/>
          <c:tx>
            <c:strRef>
              <c:f>[1]Q13Graf2!$H$33</c:f>
              <c:strCache>
                <c:ptCount val="1"/>
                <c:pt idx="0">
                  <c:v>2022</c:v>
                </c:pt>
              </c:strCache>
            </c:strRef>
          </c:tx>
          <c:spPr>
            <a:solidFill>
              <a:schemeClr val="accent6">
                <a:lumMod val="50000"/>
              </a:schemeClr>
            </a:solidFill>
          </c:spPr>
          <c:invertIfNegative val="0"/>
          <c:dLbls>
            <c:dLbl>
              <c:idx val="1"/>
              <c:layout>
                <c:manualLayout>
                  <c:x val="-1.6632016632016633E-2"/>
                  <c:y val="1.384083044982699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8F4-4298-9506-41AF963C200B}"/>
                </c:ext>
              </c:extLst>
            </c:dLbl>
            <c:dLbl>
              <c:idx val="3"/>
              <c:layout>
                <c:manualLayout>
                  <c:x val="-3.0492030492030593E-2"/>
                  <c:y val="-2.7681660899654063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8F4-4298-9506-41AF963C200B}"/>
                </c:ext>
              </c:extLst>
            </c:dLbl>
            <c:spPr>
              <a:noFill/>
              <a:ln>
                <a:noFill/>
              </a:ln>
              <a:effectLst/>
            </c:spPr>
            <c:txPr>
              <a:bodyPr wrap="square" lIns="38100" tIns="19050" rIns="38100" bIns="19050" anchor="ctr">
                <a:spAutoFit/>
              </a:bodyPr>
              <a:lstStyle/>
              <a:p>
                <a:pPr>
                  <a:defRPr sz="700"/>
                </a:pPr>
                <a:endParaRPr lang="pt-PT"/>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[1]Q13Graf2!$G$34:$G$37</c:f>
              <c:strCache>
                <c:ptCount val="4"/>
                <c:pt idx="0">
                  <c:v>Associados</c:v>
                </c:pt>
                <c:pt idx="1">
                  <c:v>Participantes</c:v>
                </c:pt>
                <c:pt idx="2">
                  <c:v>Beneficiários</c:v>
                </c:pt>
                <c:pt idx="3">
                  <c:v>Transferências</c:v>
                </c:pt>
              </c:strCache>
            </c:strRef>
          </c:cat>
          <c:val>
            <c:numRef>
              <c:f>[1]Q13Graf2!$H$34:$H$37</c:f>
              <c:numCache>
                <c:formatCode>General</c:formatCode>
                <c:ptCount val="4"/>
                <c:pt idx="0">
                  <c:v>336463.81457000005</c:v>
                </c:pt>
                <c:pt idx="1">
                  <c:v>348381.29093000002</c:v>
                </c:pt>
                <c:pt idx="2">
                  <c:v>157.64761999999999</c:v>
                </c:pt>
                <c:pt idx="3">
                  <c:v>257632.82695999992</c:v>
                </c:pt>
              </c:numCache>
            </c:numRef>
          </c:val>
          <c:extLst>
            <c:ext xmlns:c16="http://schemas.microsoft.com/office/drawing/2014/chart" uri="{C3380CC4-5D6E-409C-BE32-E72D297353CC}">
              <c16:uniqueId val="{00000002-58F4-4298-9506-41AF963C200B}"/>
            </c:ext>
          </c:extLst>
        </c:ser>
        <c:ser>
          <c:idx val="1"/>
          <c:order val="1"/>
          <c:tx>
            <c:strRef>
              <c:f>[1]Q13Graf2!$I$33</c:f>
              <c:strCache>
                <c:ptCount val="1"/>
                <c:pt idx="0">
                  <c:v>2023</c:v>
                </c:pt>
              </c:strCache>
            </c:strRef>
          </c:tx>
          <c:spPr>
            <a:solidFill>
              <a:schemeClr val="accent6">
                <a:lumMod val="75000"/>
              </a:schemeClr>
            </a:solidFill>
          </c:spPr>
          <c:invertIfNegative val="0"/>
          <c:dLbls>
            <c:dLbl>
              <c:idx val="0"/>
              <c:layout>
                <c:manualLayout>
                  <c:x val="2.4948024948024949E-2"/>
                  <c:y val="1.845444059976932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58F4-4298-9506-41AF963C200B}"/>
                </c:ext>
              </c:extLst>
            </c:dLbl>
            <c:dLbl>
              <c:idx val="3"/>
              <c:layout>
                <c:manualLayout>
                  <c:x val="-8.3160083160084171E-3"/>
                  <c:y val="9.227220299884575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58F4-4298-9506-41AF963C200B}"/>
                </c:ext>
              </c:extLst>
            </c:dLbl>
            <c:spPr>
              <a:noFill/>
              <a:ln>
                <a:noFill/>
              </a:ln>
              <a:effectLst/>
            </c:spPr>
            <c:txPr>
              <a:bodyPr wrap="square" lIns="38100" tIns="19050" rIns="38100" bIns="19050" anchor="ctr">
                <a:spAutoFit/>
              </a:bodyPr>
              <a:lstStyle/>
              <a:p>
                <a:pPr>
                  <a:defRPr sz="700"/>
                </a:pPr>
                <a:endParaRPr lang="pt-PT"/>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[1]Q13Graf2!$G$34:$G$37</c:f>
              <c:strCache>
                <c:ptCount val="4"/>
                <c:pt idx="0">
                  <c:v>Associados</c:v>
                </c:pt>
                <c:pt idx="1">
                  <c:v>Participantes</c:v>
                </c:pt>
                <c:pt idx="2">
                  <c:v>Beneficiários</c:v>
                </c:pt>
                <c:pt idx="3">
                  <c:v>Transferências</c:v>
                </c:pt>
              </c:strCache>
            </c:strRef>
          </c:cat>
          <c:val>
            <c:numRef>
              <c:f>[1]Q13Graf2!$I$34:$I$37</c:f>
              <c:numCache>
                <c:formatCode>General</c:formatCode>
                <c:ptCount val="4"/>
                <c:pt idx="0">
                  <c:v>224602.24790999998</c:v>
                </c:pt>
                <c:pt idx="1">
                  <c:v>238745.85437999989</c:v>
                </c:pt>
                <c:pt idx="2">
                  <c:v>177.20534000000001</c:v>
                </c:pt>
                <c:pt idx="3">
                  <c:v>265657.36102999991</c:v>
                </c:pt>
              </c:numCache>
            </c:numRef>
          </c:val>
          <c:extLst>
            <c:ext xmlns:c16="http://schemas.microsoft.com/office/drawing/2014/chart" uri="{C3380CC4-5D6E-409C-BE32-E72D297353CC}">
              <c16:uniqueId val="{00000005-58F4-4298-9506-41AF963C200B}"/>
            </c:ext>
          </c:extLst>
        </c:ser>
        <c:ser>
          <c:idx val="2"/>
          <c:order val="2"/>
          <c:tx>
            <c:strRef>
              <c:f>[1]Q13Graf2!$J$33</c:f>
              <c:strCache>
                <c:ptCount val="1"/>
                <c:pt idx="0">
                  <c:v>2024</c:v>
                </c:pt>
              </c:strCache>
            </c:strRef>
          </c:tx>
          <c:spPr>
            <a:solidFill>
              <a:schemeClr val="accent6">
                <a:lumMod val="60000"/>
                <a:lumOff val="40000"/>
              </a:schemeClr>
            </a:solidFill>
          </c:spPr>
          <c:invertIfNegative val="0"/>
          <c:dLbls>
            <c:dLbl>
              <c:idx val="0"/>
              <c:layout>
                <c:manualLayout>
                  <c:x val="1.6632016632016633E-2"/>
                  <c:y val="9.22722029988466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58F4-4298-9506-41AF963C200B}"/>
                </c:ext>
              </c:extLst>
            </c:dLbl>
            <c:dLbl>
              <c:idx val="1"/>
              <c:layout>
                <c:manualLayout>
                  <c:x val="1.9404019404019403E-2"/>
                  <c:y val="1.845444059976932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58F4-4298-9506-41AF963C200B}"/>
                </c:ext>
              </c:extLst>
            </c:dLbl>
            <c:dLbl>
              <c:idx val="3"/>
              <c:layout>
                <c:manualLayout>
                  <c:x val="2.2176022176022075E-2"/>
                  <c:y val="-3.690888119953864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58F4-4298-9506-41AF963C200B}"/>
                </c:ext>
              </c:extLst>
            </c:dLbl>
            <c:spPr>
              <a:noFill/>
              <a:ln>
                <a:noFill/>
              </a:ln>
              <a:effectLst/>
            </c:spPr>
            <c:txPr>
              <a:bodyPr wrap="square" lIns="38100" tIns="19050" rIns="38100" bIns="19050" anchor="ctr">
                <a:spAutoFit/>
              </a:bodyPr>
              <a:lstStyle/>
              <a:p>
                <a:pPr>
                  <a:defRPr sz="700"/>
                </a:pPr>
                <a:endParaRPr lang="pt-PT"/>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[1]Q13Graf2!$G$34:$G$37</c:f>
              <c:strCache>
                <c:ptCount val="4"/>
                <c:pt idx="0">
                  <c:v>Associados</c:v>
                </c:pt>
                <c:pt idx="1">
                  <c:v>Participantes</c:v>
                </c:pt>
                <c:pt idx="2">
                  <c:v>Beneficiários</c:v>
                </c:pt>
                <c:pt idx="3">
                  <c:v>Transferências</c:v>
                </c:pt>
              </c:strCache>
            </c:strRef>
          </c:cat>
          <c:val>
            <c:numRef>
              <c:f>[1]Q13Graf2!$J$34:$J$37</c:f>
              <c:numCache>
                <c:formatCode>General</c:formatCode>
                <c:ptCount val="4"/>
                <c:pt idx="0">
                  <c:v>260926.42195000008</c:v>
                </c:pt>
                <c:pt idx="1">
                  <c:v>423106.47380999982</c:v>
                </c:pt>
                <c:pt idx="2">
                  <c:v>196.55766</c:v>
                </c:pt>
                <c:pt idx="3">
                  <c:v>277907.07352999982</c:v>
                </c:pt>
              </c:numCache>
            </c:numRef>
          </c:val>
          <c:extLst>
            <c:ext xmlns:c16="http://schemas.microsoft.com/office/drawing/2014/chart" uri="{C3380CC4-5D6E-409C-BE32-E72D297353CC}">
              <c16:uniqueId val="{00000009-58F4-4298-9506-41AF963C200B}"/>
            </c:ext>
          </c:extLst>
        </c:ser>
        <c:dLbls>
          <c:showLegendKey val="0"/>
          <c:showVal val="0"/>
          <c:showCatName val="0"/>
          <c:showSerName val="0"/>
          <c:showPercent val="0"/>
          <c:showBubbleSize val="0"/>
        </c:dLbls>
        <c:gapWidth val="150"/>
        <c:axId val="352614272"/>
        <c:axId val="352615808"/>
      </c:barChart>
      <c:catAx>
        <c:axId val="352614272"/>
        <c:scaling>
          <c:orientation val="minMax"/>
        </c:scaling>
        <c:delete val="0"/>
        <c:axPos val="b"/>
        <c:numFmt formatCode="General" sourceLinked="0"/>
        <c:majorTickMark val="out"/>
        <c:minorTickMark val="none"/>
        <c:tickLblPos val="nextTo"/>
        <c:crossAx val="352615808"/>
        <c:crosses val="autoZero"/>
        <c:auto val="1"/>
        <c:lblAlgn val="ctr"/>
        <c:lblOffset val="100"/>
        <c:noMultiLvlLbl val="0"/>
      </c:catAx>
      <c:valAx>
        <c:axId val="352615808"/>
        <c:scaling>
          <c:orientation val="minMax"/>
        </c:scaling>
        <c:delete val="0"/>
        <c:axPos val="l"/>
        <c:majorGridlines>
          <c:spPr>
            <a:ln>
              <a:solidFill>
                <a:schemeClr val="bg1">
                  <a:lumMod val="85000"/>
                </a:schemeClr>
              </a:solidFill>
            </a:ln>
          </c:spPr>
        </c:majorGridlines>
        <c:title>
          <c:tx>
            <c:rich>
              <a:bodyPr rot="0" vert="horz"/>
              <a:lstStyle/>
              <a:p>
                <a:pPr>
                  <a:defRPr sz="700"/>
                </a:pPr>
                <a:r>
                  <a:rPr lang="pt-PT" sz="700"/>
                  <a:t>milhares de euros</a:t>
                </a:r>
              </a:p>
            </c:rich>
          </c:tx>
          <c:layout>
            <c:manualLayout>
              <c:xMode val="edge"/>
              <c:yMode val="edge"/>
              <c:x val="0"/>
              <c:y val="2.4956255468066802E-3"/>
            </c:manualLayout>
          </c:layout>
          <c:overlay val="0"/>
        </c:title>
        <c:numFmt formatCode="General" sourceLinked="1"/>
        <c:majorTickMark val="out"/>
        <c:minorTickMark val="none"/>
        <c:tickLblPos val="nextTo"/>
        <c:crossAx val="352614272"/>
        <c:crosses val="autoZero"/>
        <c:crossBetween val="between"/>
      </c:valAx>
    </c:plotArea>
    <c:legend>
      <c:legendPos val="b"/>
      <c:overlay val="0"/>
    </c:legend>
    <c:plotVisOnly val="1"/>
    <c:dispBlanksAs val="gap"/>
    <c:showDLblsOverMax val="0"/>
  </c:chart>
  <c:spPr>
    <a:noFill/>
    <a:ln>
      <a:noFill/>
    </a:ln>
  </c:spPr>
  <c:txPr>
    <a:bodyPr/>
    <a:lstStyle/>
    <a:p>
      <a:pPr>
        <a:defRPr sz="800">
          <a:solidFill>
            <a:srgbClr val="4E6470"/>
          </a:solidFill>
          <a:latin typeface="Montserrat" panose="00000500000000000000" pitchFamily="2" charset="0"/>
        </a:defRPr>
      </a:pPr>
      <a:endParaRPr lang="pt-PT"/>
    </a:p>
  </c:txPr>
  <c:printSettings>
    <c:headerFooter alignWithMargins="0"/>
    <c:pageMargins b="1" l="0.7500000000000091" r="0.7500000000000091" t="1" header="0" footer="0"/>
    <c:pageSetup paperSize="9" orientation="landscape"/>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0149382416127193E-2"/>
          <c:y val="8.0964943076384299E-2"/>
          <c:w val="0.849896799549271"/>
          <c:h val="0.6297604440897232"/>
        </c:manualLayout>
      </c:layout>
      <c:lineChart>
        <c:grouping val="standard"/>
        <c:varyColors val="0"/>
        <c:ser>
          <c:idx val="0"/>
          <c:order val="0"/>
          <c:tx>
            <c:strRef>
              <c:f>[1]Q48Graf20!$A$5</c:f>
              <c:strCache>
                <c:ptCount val="1"/>
                <c:pt idx="0">
                  <c:v>Velhice</c:v>
                </c:pt>
              </c:strCache>
            </c:strRef>
          </c:tx>
          <c:spPr>
            <a:ln>
              <a:solidFill>
                <a:srgbClr val="5C2C04"/>
              </a:solidFill>
            </a:ln>
          </c:spPr>
          <c:marker>
            <c:symbol val="none"/>
          </c:marker>
          <c:cat>
            <c:numRef>
              <c:f>[1]Q48Graf20!$B$3:$F$3</c:f>
              <c:numCache>
                <c:formatCode>General</c:formatCode>
                <c:ptCount val="5"/>
                <c:pt idx="0">
                  <c:v>2020</c:v>
                </c:pt>
                <c:pt idx="1">
                  <c:v>2021</c:v>
                </c:pt>
                <c:pt idx="2">
                  <c:v>2022</c:v>
                </c:pt>
                <c:pt idx="3">
                  <c:v>2023</c:v>
                </c:pt>
                <c:pt idx="4">
                  <c:v>2024</c:v>
                </c:pt>
              </c:numCache>
            </c:numRef>
          </c:cat>
          <c:val>
            <c:numRef>
              <c:f>[1]Q48Graf20!$B$5:$F$5</c:f>
              <c:numCache>
                <c:formatCode>General</c:formatCode>
                <c:ptCount val="5"/>
                <c:pt idx="0">
                  <c:v>67674</c:v>
                </c:pt>
                <c:pt idx="1">
                  <c:v>71169</c:v>
                </c:pt>
                <c:pt idx="2">
                  <c:v>75059</c:v>
                </c:pt>
                <c:pt idx="3">
                  <c:v>68344</c:v>
                </c:pt>
                <c:pt idx="4">
                  <c:v>59682</c:v>
                </c:pt>
              </c:numCache>
            </c:numRef>
          </c:val>
          <c:smooth val="0"/>
          <c:extLst>
            <c:ext xmlns:c16="http://schemas.microsoft.com/office/drawing/2014/chart" uri="{C3380CC4-5D6E-409C-BE32-E72D297353CC}">
              <c16:uniqueId val="{00000000-1153-45D6-B757-B16E2420AC7B}"/>
            </c:ext>
          </c:extLst>
        </c:ser>
        <c:ser>
          <c:idx val="1"/>
          <c:order val="1"/>
          <c:tx>
            <c:strRef>
              <c:f>[1]Q48Graf20!$A$6</c:f>
              <c:strCache>
                <c:ptCount val="1"/>
                <c:pt idx="0">
                  <c:v>Invalidez</c:v>
                </c:pt>
              </c:strCache>
            </c:strRef>
          </c:tx>
          <c:spPr>
            <a:ln>
              <a:solidFill>
                <a:schemeClr val="accent3">
                  <a:lumMod val="50000"/>
                </a:schemeClr>
              </a:solidFill>
            </a:ln>
          </c:spPr>
          <c:marker>
            <c:symbol val="none"/>
          </c:marker>
          <c:cat>
            <c:numRef>
              <c:f>[1]Q48Graf20!$B$3:$F$3</c:f>
              <c:numCache>
                <c:formatCode>General</c:formatCode>
                <c:ptCount val="5"/>
                <c:pt idx="0">
                  <c:v>2020</c:v>
                </c:pt>
                <c:pt idx="1">
                  <c:v>2021</c:v>
                </c:pt>
                <c:pt idx="2">
                  <c:v>2022</c:v>
                </c:pt>
                <c:pt idx="3">
                  <c:v>2023</c:v>
                </c:pt>
                <c:pt idx="4">
                  <c:v>2024</c:v>
                </c:pt>
              </c:numCache>
            </c:numRef>
          </c:cat>
          <c:val>
            <c:numRef>
              <c:f>[1]Q48Graf20!$B$6:$F$6</c:f>
              <c:numCache>
                <c:formatCode>General</c:formatCode>
                <c:ptCount val="5"/>
                <c:pt idx="0">
                  <c:v>17521</c:v>
                </c:pt>
                <c:pt idx="1">
                  <c:v>17197</c:v>
                </c:pt>
                <c:pt idx="2">
                  <c:v>16725</c:v>
                </c:pt>
                <c:pt idx="3">
                  <c:v>15863</c:v>
                </c:pt>
                <c:pt idx="4">
                  <c:v>15573</c:v>
                </c:pt>
              </c:numCache>
            </c:numRef>
          </c:val>
          <c:smooth val="0"/>
          <c:extLst>
            <c:ext xmlns:c16="http://schemas.microsoft.com/office/drawing/2014/chart" uri="{C3380CC4-5D6E-409C-BE32-E72D297353CC}">
              <c16:uniqueId val="{00000001-1153-45D6-B757-B16E2420AC7B}"/>
            </c:ext>
          </c:extLst>
        </c:ser>
        <c:ser>
          <c:idx val="2"/>
          <c:order val="2"/>
          <c:tx>
            <c:strRef>
              <c:f>[1]Q48Graf20!$A$7</c:f>
              <c:strCache>
                <c:ptCount val="1"/>
                <c:pt idx="0">
                  <c:v>Reforma antecipada / Pré-reforma</c:v>
                </c:pt>
              </c:strCache>
            </c:strRef>
          </c:tx>
          <c:spPr>
            <a:ln>
              <a:solidFill>
                <a:srgbClr val="BC5908"/>
              </a:solidFill>
            </a:ln>
          </c:spPr>
          <c:marker>
            <c:symbol val="none"/>
          </c:marker>
          <c:cat>
            <c:numRef>
              <c:f>[1]Q48Graf20!$B$3:$F$3</c:f>
              <c:numCache>
                <c:formatCode>General</c:formatCode>
                <c:ptCount val="5"/>
                <c:pt idx="0">
                  <c:v>2020</c:v>
                </c:pt>
                <c:pt idx="1">
                  <c:v>2021</c:v>
                </c:pt>
                <c:pt idx="2">
                  <c:v>2022</c:v>
                </c:pt>
                <c:pt idx="3">
                  <c:v>2023</c:v>
                </c:pt>
                <c:pt idx="4">
                  <c:v>2024</c:v>
                </c:pt>
              </c:numCache>
            </c:numRef>
          </c:cat>
          <c:val>
            <c:numRef>
              <c:f>[1]Q48Graf20!$B$7:$F$7</c:f>
              <c:numCache>
                <c:formatCode>General</c:formatCode>
                <c:ptCount val="5"/>
                <c:pt idx="0">
                  <c:v>26690</c:v>
                </c:pt>
                <c:pt idx="1">
                  <c:v>26124</c:v>
                </c:pt>
                <c:pt idx="2">
                  <c:v>25265</c:v>
                </c:pt>
                <c:pt idx="3">
                  <c:v>24418</c:v>
                </c:pt>
                <c:pt idx="4">
                  <c:v>23715</c:v>
                </c:pt>
              </c:numCache>
            </c:numRef>
          </c:val>
          <c:smooth val="0"/>
          <c:extLst>
            <c:ext xmlns:c16="http://schemas.microsoft.com/office/drawing/2014/chart" uri="{C3380CC4-5D6E-409C-BE32-E72D297353CC}">
              <c16:uniqueId val="{00000002-1153-45D6-B757-B16E2420AC7B}"/>
            </c:ext>
          </c:extLst>
        </c:ser>
        <c:ser>
          <c:idx val="3"/>
          <c:order val="3"/>
          <c:tx>
            <c:strRef>
              <c:f>[1]Q48Graf20!$A$8</c:f>
              <c:strCache>
                <c:ptCount val="1"/>
                <c:pt idx="0">
                  <c:v>Viuvez</c:v>
                </c:pt>
              </c:strCache>
            </c:strRef>
          </c:tx>
          <c:spPr>
            <a:ln>
              <a:solidFill>
                <a:schemeClr val="accent3">
                  <a:lumMod val="75000"/>
                </a:schemeClr>
              </a:solidFill>
            </a:ln>
          </c:spPr>
          <c:marker>
            <c:symbol val="none"/>
          </c:marker>
          <c:cat>
            <c:numRef>
              <c:f>[1]Q48Graf20!$B$3:$F$3</c:f>
              <c:numCache>
                <c:formatCode>General</c:formatCode>
                <c:ptCount val="5"/>
                <c:pt idx="0">
                  <c:v>2020</c:v>
                </c:pt>
                <c:pt idx="1">
                  <c:v>2021</c:v>
                </c:pt>
                <c:pt idx="2">
                  <c:v>2022</c:v>
                </c:pt>
                <c:pt idx="3">
                  <c:v>2023</c:v>
                </c:pt>
                <c:pt idx="4">
                  <c:v>2024</c:v>
                </c:pt>
              </c:numCache>
            </c:numRef>
          </c:cat>
          <c:val>
            <c:numRef>
              <c:f>[1]Q48Graf20!$B$8:$F$8</c:f>
              <c:numCache>
                <c:formatCode>General</c:formatCode>
                <c:ptCount val="5"/>
                <c:pt idx="0">
                  <c:v>27602</c:v>
                </c:pt>
                <c:pt idx="1">
                  <c:v>28314</c:v>
                </c:pt>
                <c:pt idx="2">
                  <c:v>28258</c:v>
                </c:pt>
                <c:pt idx="3">
                  <c:v>27908</c:v>
                </c:pt>
                <c:pt idx="4">
                  <c:v>27068</c:v>
                </c:pt>
              </c:numCache>
            </c:numRef>
          </c:val>
          <c:smooth val="0"/>
          <c:extLst>
            <c:ext xmlns:c16="http://schemas.microsoft.com/office/drawing/2014/chart" uri="{C3380CC4-5D6E-409C-BE32-E72D297353CC}">
              <c16:uniqueId val="{00000003-1153-45D6-B757-B16E2420AC7B}"/>
            </c:ext>
          </c:extLst>
        </c:ser>
        <c:ser>
          <c:idx val="4"/>
          <c:order val="4"/>
          <c:tx>
            <c:strRef>
              <c:f>[1]Q48Graf20!$A$9</c:f>
              <c:strCache>
                <c:ptCount val="1"/>
                <c:pt idx="0">
                  <c:v>Orfandade</c:v>
                </c:pt>
              </c:strCache>
            </c:strRef>
          </c:tx>
          <c:spPr>
            <a:ln>
              <a:solidFill>
                <a:srgbClr val="F7994B"/>
              </a:solidFill>
            </a:ln>
          </c:spPr>
          <c:marker>
            <c:symbol val="none"/>
          </c:marker>
          <c:cat>
            <c:numRef>
              <c:f>[1]Q48Graf20!$B$3:$F$3</c:f>
              <c:numCache>
                <c:formatCode>General</c:formatCode>
                <c:ptCount val="5"/>
                <c:pt idx="0">
                  <c:v>2020</c:v>
                </c:pt>
                <c:pt idx="1">
                  <c:v>2021</c:v>
                </c:pt>
                <c:pt idx="2">
                  <c:v>2022</c:v>
                </c:pt>
                <c:pt idx="3">
                  <c:v>2023</c:v>
                </c:pt>
                <c:pt idx="4">
                  <c:v>2024</c:v>
                </c:pt>
              </c:numCache>
            </c:numRef>
          </c:cat>
          <c:val>
            <c:numRef>
              <c:f>[1]Q48Graf20!$B$9:$F$9</c:f>
              <c:numCache>
                <c:formatCode>General</c:formatCode>
                <c:ptCount val="5"/>
                <c:pt idx="0">
                  <c:v>1378</c:v>
                </c:pt>
                <c:pt idx="1">
                  <c:v>1497</c:v>
                </c:pt>
                <c:pt idx="2">
                  <c:v>1376</c:v>
                </c:pt>
                <c:pt idx="3">
                  <c:v>1346</c:v>
                </c:pt>
                <c:pt idx="4">
                  <c:v>1229</c:v>
                </c:pt>
              </c:numCache>
            </c:numRef>
          </c:val>
          <c:smooth val="0"/>
          <c:extLst>
            <c:ext xmlns:c16="http://schemas.microsoft.com/office/drawing/2014/chart" uri="{C3380CC4-5D6E-409C-BE32-E72D297353CC}">
              <c16:uniqueId val="{00000004-1153-45D6-B757-B16E2420AC7B}"/>
            </c:ext>
          </c:extLst>
        </c:ser>
        <c:ser>
          <c:idx val="5"/>
          <c:order val="5"/>
          <c:tx>
            <c:strRef>
              <c:f>[1]Q48Graf20!$A$10</c:f>
              <c:strCache>
                <c:ptCount val="1"/>
                <c:pt idx="0">
                  <c:v>Desemprego de longa duração ou doença grave</c:v>
                </c:pt>
              </c:strCache>
            </c:strRef>
          </c:tx>
          <c:spPr>
            <a:ln>
              <a:solidFill>
                <a:schemeClr val="accent3">
                  <a:lumMod val="60000"/>
                  <a:lumOff val="40000"/>
                </a:schemeClr>
              </a:solidFill>
            </a:ln>
          </c:spPr>
          <c:marker>
            <c:symbol val="none"/>
          </c:marker>
          <c:cat>
            <c:numRef>
              <c:f>[1]Q48Graf20!$B$3:$F$3</c:f>
              <c:numCache>
                <c:formatCode>General</c:formatCode>
                <c:ptCount val="5"/>
                <c:pt idx="0">
                  <c:v>2020</c:v>
                </c:pt>
                <c:pt idx="1">
                  <c:v>2021</c:v>
                </c:pt>
                <c:pt idx="2">
                  <c:v>2022</c:v>
                </c:pt>
                <c:pt idx="3">
                  <c:v>2023</c:v>
                </c:pt>
                <c:pt idx="4">
                  <c:v>2024</c:v>
                </c:pt>
              </c:numCache>
            </c:numRef>
          </c:cat>
          <c:val>
            <c:numRef>
              <c:f>[1]Q48Graf20!$B$10:$F$10</c:f>
              <c:numCache>
                <c:formatCode>General</c:formatCode>
                <c:ptCount val="5"/>
                <c:pt idx="0">
                  <c:v>524</c:v>
                </c:pt>
                <c:pt idx="1">
                  <c:v>510</c:v>
                </c:pt>
                <c:pt idx="2">
                  <c:v>435</c:v>
                </c:pt>
                <c:pt idx="3">
                  <c:v>552</c:v>
                </c:pt>
                <c:pt idx="4">
                  <c:v>349</c:v>
                </c:pt>
              </c:numCache>
            </c:numRef>
          </c:val>
          <c:smooth val="0"/>
          <c:extLst>
            <c:ext xmlns:c16="http://schemas.microsoft.com/office/drawing/2014/chart" uri="{C3380CC4-5D6E-409C-BE32-E72D297353CC}">
              <c16:uniqueId val="{00000005-1153-45D6-B757-B16E2420AC7B}"/>
            </c:ext>
          </c:extLst>
        </c:ser>
        <c:ser>
          <c:idx val="6"/>
          <c:order val="6"/>
          <c:tx>
            <c:strRef>
              <c:f>[1]Q48Graf20!$A$11</c:f>
              <c:strCache>
                <c:ptCount val="1"/>
                <c:pt idx="0">
                  <c:v>Outro</c:v>
                </c:pt>
              </c:strCache>
            </c:strRef>
          </c:tx>
          <c:spPr>
            <a:ln>
              <a:solidFill>
                <a:schemeClr val="accent6">
                  <a:lumMod val="40000"/>
                  <a:lumOff val="60000"/>
                </a:schemeClr>
              </a:solidFill>
            </a:ln>
          </c:spPr>
          <c:marker>
            <c:symbol val="none"/>
          </c:marker>
          <c:cat>
            <c:numRef>
              <c:f>[1]Q48Graf20!$B$3:$F$3</c:f>
              <c:numCache>
                <c:formatCode>General</c:formatCode>
                <c:ptCount val="5"/>
                <c:pt idx="0">
                  <c:v>2020</c:v>
                </c:pt>
                <c:pt idx="1">
                  <c:v>2021</c:v>
                </c:pt>
                <c:pt idx="2">
                  <c:v>2022</c:v>
                </c:pt>
                <c:pt idx="3">
                  <c:v>2023</c:v>
                </c:pt>
                <c:pt idx="4">
                  <c:v>2024</c:v>
                </c:pt>
              </c:numCache>
            </c:numRef>
          </c:cat>
          <c:val>
            <c:numRef>
              <c:f>[1]Q48Graf20!$B$11:$F$11</c:f>
              <c:numCache>
                <c:formatCode>General</c:formatCode>
                <c:ptCount val="5"/>
                <c:pt idx="0">
                  <c:v>13500</c:v>
                </c:pt>
                <c:pt idx="1">
                  <c:v>11542</c:v>
                </c:pt>
                <c:pt idx="2">
                  <c:v>15195</c:v>
                </c:pt>
                <c:pt idx="3">
                  <c:v>23280</c:v>
                </c:pt>
                <c:pt idx="4">
                  <c:v>22107</c:v>
                </c:pt>
              </c:numCache>
            </c:numRef>
          </c:val>
          <c:smooth val="0"/>
          <c:extLst>
            <c:ext xmlns:c16="http://schemas.microsoft.com/office/drawing/2014/chart" uri="{C3380CC4-5D6E-409C-BE32-E72D297353CC}">
              <c16:uniqueId val="{00000006-1153-45D6-B757-B16E2420AC7B}"/>
            </c:ext>
          </c:extLst>
        </c:ser>
        <c:dLbls>
          <c:showLegendKey val="0"/>
          <c:showVal val="0"/>
          <c:showCatName val="0"/>
          <c:showSerName val="0"/>
          <c:showPercent val="0"/>
          <c:showBubbleSize val="0"/>
        </c:dLbls>
        <c:smooth val="0"/>
        <c:axId val="466437248"/>
        <c:axId val="466438784"/>
      </c:lineChart>
      <c:catAx>
        <c:axId val="466437248"/>
        <c:scaling>
          <c:orientation val="minMax"/>
        </c:scaling>
        <c:delete val="0"/>
        <c:axPos val="b"/>
        <c:numFmt formatCode="General" sourceLinked="1"/>
        <c:majorTickMark val="out"/>
        <c:minorTickMark val="none"/>
        <c:tickLblPos val="nextTo"/>
        <c:txPr>
          <a:bodyPr/>
          <a:lstStyle/>
          <a:p>
            <a:pPr>
              <a:defRPr sz="800"/>
            </a:pPr>
            <a:endParaRPr lang="pt-PT"/>
          </a:p>
        </c:txPr>
        <c:crossAx val="466438784"/>
        <c:crosses val="autoZero"/>
        <c:auto val="1"/>
        <c:lblAlgn val="ctr"/>
        <c:lblOffset val="100"/>
        <c:noMultiLvlLbl val="0"/>
      </c:catAx>
      <c:valAx>
        <c:axId val="466438784"/>
        <c:scaling>
          <c:orientation val="minMax"/>
          <c:max val="80000"/>
          <c:min val="0"/>
        </c:scaling>
        <c:delete val="0"/>
        <c:axPos val="l"/>
        <c:majorGridlines>
          <c:spPr>
            <a:ln>
              <a:solidFill>
                <a:schemeClr val="bg1">
                  <a:lumMod val="85000"/>
                </a:schemeClr>
              </a:solidFill>
            </a:ln>
          </c:spPr>
        </c:majorGridlines>
        <c:numFmt formatCode="General" sourceLinked="1"/>
        <c:majorTickMark val="out"/>
        <c:minorTickMark val="none"/>
        <c:tickLblPos val="nextTo"/>
        <c:txPr>
          <a:bodyPr/>
          <a:lstStyle/>
          <a:p>
            <a:pPr>
              <a:defRPr sz="800"/>
            </a:pPr>
            <a:endParaRPr lang="pt-PT"/>
          </a:p>
        </c:txPr>
        <c:crossAx val="466437248"/>
        <c:crosses val="autoZero"/>
        <c:crossBetween val="between"/>
        <c:majorUnit val="10000"/>
      </c:valAx>
    </c:plotArea>
    <c:legend>
      <c:legendPos val="b"/>
      <c:layout>
        <c:manualLayout>
          <c:xMode val="edge"/>
          <c:yMode val="edge"/>
          <c:x val="2.7733639014360639E-2"/>
          <c:y val="0.80233242402944716"/>
          <c:w val="0.94474950701214888"/>
          <c:h val="0.1623673316345661"/>
        </c:manualLayout>
      </c:layout>
      <c:overlay val="0"/>
      <c:txPr>
        <a:bodyPr/>
        <a:lstStyle/>
        <a:p>
          <a:pPr>
            <a:defRPr sz="700"/>
          </a:pPr>
          <a:endParaRPr lang="pt-PT"/>
        </a:p>
      </c:txPr>
    </c:legend>
    <c:plotVisOnly val="1"/>
    <c:dispBlanksAs val="gap"/>
    <c:showDLblsOverMax val="0"/>
  </c:chart>
  <c:spPr>
    <a:noFill/>
    <a:ln>
      <a:noFill/>
    </a:ln>
  </c:spPr>
  <c:txPr>
    <a:bodyPr/>
    <a:lstStyle/>
    <a:p>
      <a:pPr>
        <a:defRPr sz="900">
          <a:solidFill>
            <a:srgbClr val="4E6470"/>
          </a:solidFill>
          <a:latin typeface="Montserrat" panose="00000500000000000000" pitchFamily="2" charset="0"/>
        </a:defRPr>
      </a:pPr>
      <a:endParaRPr lang="pt-PT"/>
    </a:p>
  </c:txPr>
  <c:printSettings>
    <c:headerFooter/>
    <c:pageMargins b="0.75000000000000522" l="0.70000000000000062" r="0.70000000000000062" t="0.75000000000000522" header="0.30000000000000032" footer="0.30000000000000032"/>
    <c:pageSetup paperSize="9" orientation="landscape"/>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itle>
    <c:autoTitleDeleted val="0"/>
    <c:plotArea>
      <c:layout>
        <c:manualLayout>
          <c:layoutTarget val="inner"/>
          <c:xMode val="edge"/>
          <c:yMode val="edge"/>
          <c:x val="0.32626825048185853"/>
          <c:y val="0.18103971777909145"/>
          <c:w val="0.88128188847282429"/>
          <c:h val="0.69038872081615088"/>
        </c:manualLayout>
      </c:layout>
      <c:pieChart>
        <c:varyColors val="1"/>
        <c:ser>
          <c:idx val="0"/>
          <c:order val="0"/>
          <c:tx>
            <c:strRef>
              <c:f>[1]Q51Graf21!$O$29</c:f>
              <c:strCache>
                <c:ptCount val="1"/>
                <c:pt idx="0">
                  <c:v>Total</c:v>
                </c:pt>
              </c:strCache>
            </c:strRef>
          </c:tx>
          <c:spPr>
            <a:solidFill>
              <a:schemeClr val="accent6">
                <a:lumMod val="75000"/>
              </a:schemeClr>
            </a:solidFill>
            <a:ln w="25400">
              <a:noFill/>
            </a:ln>
          </c:spPr>
          <c:dPt>
            <c:idx val="0"/>
            <c:bubble3D val="0"/>
            <c:spPr>
              <a:solidFill>
                <a:schemeClr val="accent3">
                  <a:lumMod val="75000"/>
                </a:schemeClr>
              </a:solidFill>
              <a:ln w="25400">
                <a:noFill/>
              </a:ln>
            </c:spPr>
            <c:extLst>
              <c:ext xmlns:c16="http://schemas.microsoft.com/office/drawing/2014/chart" uri="{C3380CC4-5D6E-409C-BE32-E72D297353CC}">
                <c16:uniqueId val="{00000001-7E95-4B9B-A8F5-17BBCCE523C2}"/>
              </c:ext>
            </c:extLst>
          </c:dPt>
          <c:dPt>
            <c:idx val="1"/>
            <c:bubble3D val="0"/>
            <c:spPr>
              <a:solidFill>
                <a:schemeClr val="accent3">
                  <a:lumMod val="60000"/>
                  <a:lumOff val="40000"/>
                </a:schemeClr>
              </a:solidFill>
              <a:ln w="25400">
                <a:noFill/>
              </a:ln>
            </c:spPr>
            <c:extLst>
              <c:ext xmlns:c16="http://schemas.microsoft.com/office/drawing/2014/chart" uri="{C3380CC4-5D6E-409C-BE32-E72D297353CC}">
                <c16:uniqueId val="{00000003-7E95-4B9B-A8F5-17BBCCE523C2}"/>
              </c:ext>
            </c:extLst>
          </c:dPt>
          <c:dPt>
            <c:idx val="2"/>
            <c:bubble3D val="0"/>
            <c:spPr>
              <a:solidFill>
                <a:schemeClr val="accent2">
                  <a:lumMod val="75000"/>
                </a:schemeClr>
              </a:solidFill>
              <a:ln w="25400">
                <a:noFill/>
              </a:ln>
            </c:spPr>
            <c:extLst>
              <c:ext xmlns:c16="http://schemas.microsoft.com/office/drawing/2014/chart" uri="{C3380CC4-5D6E-409C-BE32-E72D297353CC}">
                <c16:uniqueId val="{00000005-7E95-4B9B-A8F5-17BBCCE523C2}"/>
              </c:ext>
            </c:extLst>
          </c:dPt>
          <c:dPt>
            <c:idx val="3"/>
            <c:bubble3D val="0"/>
            <c:spPr>
              <a:solidFill>
                <a:schemeClr val="accent2">
                  <a:lumMod val="60000"/>
                  <a:lumOff val="40000"/>
                </a:schemeClr>
              </a:solidFill>
              <a:ln w="25400">
                <a:noFill/>
              </a:ln>
            </c:spPr>
            <c:extLst>
              <c:ext xmlns:c16="http://schemas.microsoft.com/office/drawing/2014/chart" uri="{C3380CC4-5D6E-409C-BE32-E72D297353CC}">
                <c16:uniqueId val="{00000007-7E95-4B9B-A8F5-17BBCCE523C2}"/>
              </c:ext>
            </c:extLst>
          </c:dPt>
          <c:dPt>
            <c:idx val="4"/>
            <c:bubble3D val="0"/>
            <c:spPr>
              <a:solidFill>
                <a:schemeClr val="accent6">
                  <a:lumMod val="50000"/>
                </a:schemeClr>
              </a:solidFill>
              <a:ln w="25400">
                <a:noFill/>
              </a:ln>
            </c:spPr>
            <c:extLst>
              <c:ext xmlns:c16="http://schemas.microsoft.com/office/drawing/2014/chart" uri="{C3380CC4-5D6E-409C-BE32-E72D297353CC}">
                <c16:uniqueId val="{00000009-7E95-4B9B-A8F5-17BBCCE523C2}"/>
              </c:ext>
            </c:extLst>
          </c:dPt>
          <c:dPt>
            <c:idx val="6"/>
            <c:bubble3D val="0"/>
            <c:spPr>
              <a:solidFill>
                <a:schemeClr val="accent6">
                  <a:lumMod val="60000"/>
                  <a:lumOff val="40000"/>
                </a:schemeClr>
              </a:solidFill>
              <a:ln w="25400">
                <a:noFill/>
              </a:ln>
            </c:spPr>
            <c:extLst>
              <c:ext xmlns:c16="http://schemas.microsoft.com/office/drawing/2014/chart" uri="{C3380CC4-5D6E-409C-BE32-E72D297353CC}">
                <c16:uniqueId val="{0000000B-7E95-4B9B-A8F5-17BBCCE523C2}"/>
              </c:ext>
            </c:extLst>
          </c:dPt>
          <c:dPt>
            <c:idx val="7"/>
            <c:bubble3D val="0"/>
            <c:spPr>
              <a:solidFill>
                <a:schemeClr val="accent3">
                  <a:lumMod val="50000"/>
                </a:schemeClr>
              </a:solidFill>
              <a:ln w="25400">
                <a:noFill/>
              </a:ln>
            </c:spPr>
            <c:extLst>
              <c:ext xmlns:c16="http://schemas.microsoft.com/office/drawing/2014/chart" uri="{C3380CC4-5D6E-409C-BE32-E72D297353CC}">
                <c16:uniqueId val="{0000000D-7E95-4B9B-A8F5-17BBCCE523C2}"/>
              </c:ext>
            </c:extLst>
          </c:dPt>
          <c:dLbls>
            <c:dLbl>
              <c:idx val="0"/>
              <c:layout>
                <c:manualLayout>
                  <c:x val="4.2081322600343973E-2"/>
                  <c:y val="-2.4158299390381346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7E95-4B9B-A8F5-17BBCCE523C2}"/>
                </c:ext>
              </c:extLst>
            </c:dLbl>
            <c:dLbl>
              <c:idx val="1"/>
              <c:layout>
                <c:manualLayout>
                  <c:x val="4.5412937638853512E-2"/>
                  <c:y val="4.7888427081807357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7E95-4B9B-A8F5-17BBCCE523C2}"/>
                </c:ext>
              </c:extLst>
            </c:dLbl>
            <c:dLbl>
              <c:idx val="2"/>
              <c:layout>
                <c:manualLayout>
                  <c:x val="1.5457428103812131E-2"/>
                  <c:y val="7.1712447461517809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7E95-4B9B-A8F5-17BBCCE523C2}"/>
                </c:ext>
              </c:extLst>
            </c:dLbl>
            <c:dLbl>
              <c:idx val="3"/>
              <c:layout>
                <c:manualLayout>
                  <c:x val="2.0767805154051182E-2"/>
                  <c:y val="5.7729198517454342E-3"/>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7E95-4B9B-A8F5-17BBCCE523C2}"/>
                </c:ext>
              </c:extLst>
            </c:dLbl>
            <c:dLbl>
              <c:idx val="4"/>
              <c:layout>
                <c:manualLayout>
                  <c:x val="-9.7108317605557413E-3"/>
                  <c:y val="-1.5682486960272791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7E95-4B9B-A8F5-17BBCCE523C2}"/>
                </c:ext>
              </c:extLst>
            </c:dLbl>
            <c:dLbl>
              <c:idx val="5"/>
              <c:layout>
                <c:manualLayout>
                  <c:x val="-4.4504870571368753E-2"/>
                  <c:y val="0.11880002687229596"/>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E-7E95-4B9B-A8F5-17BBCCE523C2}"/>
                </c:ext>
              </c:extLst>
            </c:dLbl>
            <c:dLbl>
              <c:idx val="6"/>
              <c:layout>
                <c:manualLayout>
                  <c:x val="-6.3058091341042982E-2"/>
                  <c:y val="2.1588952331321267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B-7E95-4B9B-A8F5-17BBCCE523C2}"/>
                </c:ext>
              </c:extLst>
            </c:dLbl>
            <c:dLbl>
              <c:idx val="7"/>
              <c:layout>
                <c:manualLayout>
                  <c:x val="1.6250393190865759E-2"/>
                  <c:y val="8.6355809325285059E-4"/>
                </c:manualLayout>
              </c:layout>
              <c:numFmt formatCode="0.0%" sourceLinked="0"/>
              <c:spPr/>
              <c:txPr>
                <a:bodyPr/>
                <a:lstStyle/>
                <a:p>
                  <a:pPr>
                    <a:defRPr/>
                  </a:pPr>
                  <a:endParaRPr lang="pt-PT"/>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D-7E95-4B9B-A8F5-17BBCCE523C2}"/>
                </c:ext>
              </c:extLst>
            </c:dLbl>
            <c:spPr>
              <a:noFill/>
              <a:ln>
                <a:noFill/>
              </a:ln>
              <a:effectLst/>
            </c:spPr>
            <c:showLegendKey val="0"/>
            <c:showVal val="0"/>
            <c:showCatName val="1"/>
            <c:showSerName val="0"/>
            <c:showPercent val="1"/>
            <c:showBubbleSize val="0"/>
            <c:showLeaderLines val="1"/>
            <c:extLst>
              <c:ext xmlns:c15="http://schemas.microsoft.com/office/drawing/2012/chart" uri="{CE6537A1-D6FC-4f65-9D91-7224C49458BB}"/>
            </c:extLst>
          </c:dLbls>
          <c:cat>
            <c:strRef>
              <c:f>[1]Q51Graf21!$N$30:$N$36</c:f>
              <c:strCache>
                <c:ptCount val="7"/>
                <c:pt idx="0">
                  <c:v>Ações</c:v>
                </c:pt>
                <c:pt idx="1">
                  <c:v>Dep. bancários, papel comercial</c:v>
                </c:pt>
                <c:pt idx="2">
                  <c:v>Imobiliário (incluindo FII)</c:v>
                </c:pt>
                <c:pt idx="3">
                  <c:v>Obrig. estado, regiões e munícipios</c:v>
                </c:pt>
                <c:pt idx="4">
                  <c:v>Obrig. privadas</c:v>
                </c:pt>
                <c:pt idx="5">
                  <c:v>Fundos de Inv. Mobiliário</c:v>
                </c:pt>
                <c:pt idx="6">
                  <c:v>Outros ativos</c:v>
                </c:pt>
              </c:strCache>
            </c:strRef>
          </c:cat>
          <c:val>
            <c:numRef>
              <c:f>[1]Q51Graf21!$O$30:$O$36</c:f>
              <c:numCache>
                <c:formatCode>General</c:formatCode>
                <c:ptCount val="7"/>
                <c:pt idx="0">
                  <c:v>616996.34986630001</c:v>
                </c:pt>
                <c:pt idx="1">
                  <c:v>345460.52391092689</c:v>
                </c:pt>
                <c:pt idx="2">
                  <c:v>1925489.9553413994</c:v>
                </c:pt>
                <c:pt idx="3">
                  <c:v>7125426.5091911005</c:v>
                </c:pt>
                <c:pt idx="4">
                  <c:v>2394400.3559316997</c:v>
                </c:pt>
                <c:pt idx="5">
                  <c:v>6917111.60278513</c:v>
                </c:pt>
                <c:pt idx="6">
                  <c:v>9293.2306403000002</c:v>
                </c:pt>
              </c:numCache>
            </c:numRef>
          </c:val>
          <c:extLst>
            <c:ext xmlns:c16="http://schemas.microsoft.com/office/drawing/2014/chart" uri="{C3380CC4-5D6E-409C-BE32-E72D297353CC}">
              <c16:uniqueId val="{0000000F-7E95-4B9B-A8F5-17BBCCE523C2}"/>
            </c:ext>
          </c:extLst>
        </c:ser>
        <c:dLbls>
          <c:showLegendKey val="0"/>
          <c:showVal val="0"/>
          <c:showCatName val="0"/>
          <c:showSerName val="0"/>
          <c:showPercent val="0"/>
          <c:showBubbleSize val="0"/>
          <c:showLeaderLines val="1"/>
        </c:dLbls>
        <c:firstSliceAng val="0"/>
      </c:pieChart>
      <c:spPr>
        <a:noFill/>
        <a:ln w="25400">
          <a:noFill/>
        </a:ln>
      </c:spPr>
    </c:plotArea>
    <c:plotVisOnly val="1"/>
    <c:dispBlanksAs val="zero"/>
    <c:showDLblsOverMax val="0"/>
  </c:chart>
  <c:spPr>
    <a:solidFill>
      <a:srgbClr val="FFFFFF"/>
    </a:solidFill>
    <a:ln w="9525">
      <a:noFill/>
    </a:ln>
  </c:spPr>
  <c:txPr>
    <a:bodyPr/>
    <a:lstStyle/>
    <a:p>
      <a:pPr>
        <a:defRPr sz="900" b="0" i="0" u="none" strike="noStrike" baseline="0">
          <a:solidFill>
            <a:srgbClr val="4E6470"/>
          </a:solidFill>
          <a:latin typeface="Montserrat" panose="00000500000000000000" pitchFamily="2" charset="0"/>
          <a:ea typeface="Arial"/>
          <a:cs typeface="Arial"/>
        </a:defRPr>
      </a:pPr>
      <a:endParaRPr lang="pt-PT"/>
    </a:p>
  </c:txPr>
  <c:printSettings>
    <c:headerFooter alignWithMargins="0"/>
    <c:pageMargins b="1" l="0.75000000000000888" r="0.75000000000000888" t="1" header="0" footer="0"/>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4674059492563441"/>
          <c:y val="7.8703703703703734E-2"/>
          <c:w val="0.67734273840769965"/>
          <c:h val="0.70668525809273863"/>
        </c:manualLayout>
      </c:layout>
      <c:barChart>
        <c:barDir val="bar"/>
        <c:grouping val="clustered"/>
        <c:varyColors val="0"/>
        <c:ser>
          <c:idx val="0"/>
          <c:order val="0"/>
          <c:tx>
            <c:v>Número de fundos</c:v>
          </c:tx>
          <c:spPr>
            <a:solidFill>
              <a:srgbClr val="D1693A"/>
            </a:solidFill>
          </c:spPr>
          <c:invertIfNegative val="0"/>
          <c:dLbls>
            <c:spPr>
              <a:noFill/>
              <a:ln>
                <a:noFill/>
              </a:ln>
              <a:effectLst/>
            </c:spPr>
            <c:txPr>
              <a:bodyPr wrap="square" lIns="38100" tIns="19050" rIns="38100" bIns="19050" anchor="ctr">
                <a:spAutoFit/>
              </a:bodyPr>
              <a:lstStyle/>
              <a:p>
                <a:pPr>
                  <a:defRPr b="0"/>
                </a:pPr>
                <a:endParaRPr lang="pt-PT"/>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[1]Q15Graf3!$A$7:$A$18</c:f>
              <c:strCache>
                <c:ptCount val="12"/>
                <c:pt idx="0">
                  <c:v>  Até 100</c:v>
                </c:pt>
                <c:pt idx="1">
                  <c:v>101 a 250</c:v>
                </c:pt>
                <c:pt idx="2">
                  <c:v>251 a 500</c:v>
                </c:pt>
                <c:pt idx="3">
                  <c:v>501 a 1 250</c:v>
                </c:pt>
                <c:pt idx="4">
                  <c:v>1 251 a 2 500</c:v>
                </c:pt>
                <c:pt idx="5">
                  <c:v>2 501 a 5 000</c:v>
                </c:pt>
                <c:pt idx="6">
                  <c:v>5 001 a 25 000</c:v>
                </c:pt>
                <c:pt idx="7">
                  <c:v>25 001 a 75 000</c:v>
                </c:pt>
                <c:pt idx="8">
                  <c:v>75 001 a 125 000</c:v>
                </c:pt>
                <c:pt idx="9">
                  <c:v>125 001 a 250 000</c:v>
                </c:pt>
                <c:pt idx="10">
                  <c:v>250 001 a 1 000 000</c:v>
                </c:pt>
                <c:pt idx="11">
                  <c:v>+ 1 000 000</c:v>
                </c:pt>
              </c:strCache>
            </c:strRef>
          </c:cat>
          <c:val>
            <c:numRef>
              <c:f>[1]Q15Graf3!$H$7:$H$18</c:f>
              <c:numCache>
                <c:formatCode>General</c:formatCode>
                <c:ptCount val="12"/>
                <c:pt idx="0">
                  <c:v>2</c:v>
                </c:pt>
                <c:pt idx="1">
                  <c:v>2</c:v>
                </c:pt>
                <c:pt idx="2">
                  <c:v>3</c:v>
                </c:pt>
                <c:pt idx="3">
                  <c:v>8</c:v>
                </c:pt>
                <c:pt idx="4">
                  <c:v>11</c:v>
                </c:pt>
                <c:pt idx="5">
                  <c:v>13</c:v>
                </c:pt>
                <c:pt idx="6">
                  <c:v>48</c:v>
                </c:pt>
                <c:pt idx="7">
                  <c:v>19</c:v>
                </c:pt>
                <c:pt idx="8">
                  <c:v>8</c:v>
                </c:pt>
                <c:pt idx="9">
                  <c:v>5</c:v>
                </c:pt>
                <c:pt idx="10">
                  <c:v>2</c:v>
                </c:pt>
                <c:pt idx="11">
                  <c:v>6</c:v>
                </c:pt>
              </c:numCache>
            </c:numRef>
          </c:val>
          <c:extLst>
            <c:ext xmlns:c16="http://schemas.microsoft.com/office/drawing/2014/chart" uri="{C3380CC4-5D6E-409C-BE32-E72D297353CC}">
              <c16:uniqueId val="{00000000-3CC3-4719-B031-E8C9C6E6CB68}"/>
            </c:ext>
          </c:extLst>
        </c:ser>
        <c:dLbls>
          <c:showLegendKey val="0"/>
          <c:showVal val="0"/>
          <c:showCatName val="0"/>
          <c:showSerName val="0"/>
          <c:showPercent val="0"/>
          <c:showBubbleSize val="0"/>
        </c:dLbls>
        <c:gapWidth val="150"/>
        <c:axId val="352746496"/>
        <c:axId val="354788480"/>
      </c:barChart>
      <c:catAx>
        <c:axId val="352746496"/>
        <c:scaling>
          <c:orientation val="minMax"/>
        </c:scaling>
        <c:delete val="0"/>
        <c:axPos val="l"/>
        <c:title>
          <c:tx>
            <c:rich>
              <a:bodyPr rot="0" vert="horz"/>
              <a:lstStyle/>
              <a:p>
                <a:pPr>
                  <a:defRPr/>
                </a:pPr>
                <a:r>
                  <a:rPr lang="pt-PT"/>
                  <a:t>milhares de euros</a:t>
                </a:r>
              </a:p>
            </c:rich>
          </c:tx>
          <c:layout>
            <c:manualLayout>
              <c:xMode val="edge"/>
              <c:yMode val="edge"/>
              <c:x val="2.2222222222222251E-2"/>
              <c:y val="2.3472586759988329E-3"/>
            </c:manualLayout>
          </c:layout>
          <c:overlay val="0"/>
        </c:title>
        <c:numFmt formatCode="General" sourceLinked="0"/>
        <c:majorTickMark val="out"/>
        <c:minorTickMark val="none"/>
        <c:tickLblPos val="nextTo"/>
        <c:crossAx val="354788480"/>
        <c:crosses val="autoZero"/>
        <c:auto val="1"/>
        <c:lblAlgn val="ctr"/>
        <c:lblOffset val="100"/>
        <c:noMultiLvlLbl val="0"/>
      </c:catAx>
      <c:valAx>
        <c:axId val="354788480"/>
        <c:scaling>
          <c:orientation val="minMax"/>
          <c:max val="55"/>
          <c:min val="0"/>
        </c:scaling>
        <c:delete val="0"/>
        <c:axPos val="b"/>
        <c:numFmt formatCode="General" sourceLinked="1"/>
        <c:majorTickMark val="out"/>
        <c:minorTickMark val="none"/>
        <c:tickLblPos val="nextTo"/>
        <c:crossAx val="352746496"/>
        <c:crosses val="autoZero"/>
        <c:crossBetween val="between"/>
        <c:majorUnit val="5"/>
        <c:minorUnit val="1"/>
      </c:valAx>
    </c:plotArea>
    <c:legend>
      <c:legendPos val="b"/>
      <c:layout>
        <c:manualLayout>
          <c:xMode val="edge"/>
          <c:yMode val="edge"/>
          <c:x val="0.44542235345581832"/>
          <c:y val="0.89409667541558002"/>
          <c:w val="0.26193285214348205"/>
          <c:h val="7.3495917177019532E-2"/>
        </c:manualLayout>
      </c:layout>
      <c:overlay val="0"/>
    </c:legend>
    <c:plotVisOnly val="1"/>
    <c:dispBlanksAs val="gap"/>
    <c:showDLblsOverMax val="0"/>
  </c:chart>
  <c:spPr>
    <a:noFill/>
    <a:ln>
      <a:noFill/>
    </a:ln>
  </c:spPr>
  <c:txPr>
    <a:bodyPr/>
    <a:lstStyle/>
    <a:p>
      <a:pPr>
        <a:defRPr sz="800">
          <a:solidFill>
            <a:srgbClr val="4E6470"/>
          </a:solidFill>
          <a:latin typeface="Montserrat" panose="00000500000000000000" pitchFamily="2" charset="0"/>
        </a:defRPr>
      </a:pPr>
      <a:endParaRPr lang="pt-PT"/>
    </a:p>
  </c:txPr>
  <c:printSettings>
    <c:headerFooter/>
    <c:pageMargins b="0.75000000000000555" l="0.70000000000000062" r="0.70000000000000062" t="0.75000000000000555"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8774351385381069"/>
          <c:y val="8.3061059454459546E-2"/>
          <c:w val="0.74105957606848782"/>
          <c:h val="0.70668525809273863"/>
        </c:manualLayout>
      </c:layout>
      <c:barChart>
        <c:barDir val="bar"/>
        <c:grouping val="clustered"/>
        <c:varyColors val="0"/>
        <c:ser>
          <c:idx val="0"/>
          <c:order val="0"/>
          <c:tx>
            <c:v>Número de adesões coletivas</c:v>
          </c:tx>
          <c:spPr>
            <a:solidFill>
              <a:srgbClr val="D1693A"/>
            </a:solidFill>
          </c:spPr>
          <c:invertIfNegative val="0"/>
          <c:dLbls>
            <c:numFmt formatCode="[=0]#;\ #0" sourceLinked="0"/>
            <c:spPr>
              <a:noFill/>
              <a:ln>
                <a:noFill/>
              </a:ln>
              <a:effectLst/>
            </c:spPr>
            <c:txPr>
              <a:bodyPr wrap="square" lIns="38100" tIns="19050" rIns="38100" bIns="19050" anchor="ctr">
                <a:spAutoFit/>
              </a:bodyPr>
              <a:lstStyle/>
              <a:p>
                <a:pPr>
                  <a:defRPr sz="800" b="0">
                    <a:solidFill>
                      <a:srgbClr val="4E6470"/>
                    </a:solidFill>
                    <a:latin typeface="Montserrat" pitchFamily="2" charset="0"/>
                  </a:defRPr>
                </a:pPr>
                <a:endParaRPr lang="pt-PT"/>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[1]Q16Graf4!$A$7:$A$15</c:f>
              <c:strCache>
                <c:ptCount val="9"/>
                <c:pt idx="0">
                  <c:v>  Até 100</c:v>
                </c:pt>
                <c:pt idx="1">
                  <c:v>101 a 250</c:v>
                </c:pt>
                <c:pt idx="2">
                  <c:v>251 a 500</c:v>
                </c:pt>
                <c:pt idx="3">
                  <c:v>501 a 1 250</c:v>
                </c:pt>
                <c:pt idx="4">
                  <c:v>1 251 a 2 500</c:v>
                </c:pt>
                <c:pt idx="5">
                  <c:v>2 501 a 5 000</c:v>
                </c:pt>
                <c:pt idx="6">
                  <c:v>5 001 a 25 000</c:v>
                </c:pt>
                <c:pt idx="7">
                  <c:v>25 001 a 75 000</c:v>
                </c:pt>
                <c:pt idx="8">
                  <c:v>+ 75 000</c:v>
                </c:pt>
              </c:strCache>
            </c:strRef>
          </c:cat>
          <c:val>
            <c:numRef>
              <c:f>[1]Q16Graf4!$H$7:$H$15</c:f>
              <c:numCache>
                <c:formatCode>General</c:formatCode>
                <c:ptCount val="9"/>
                <c:pt idx="0">
                  <c:v>857</c:v>
                </c:pt>
                <c:pt idx="1">
                  <c:v>208</c:v>
                </c:pt>
                <c:pt idx="2">
                  <c:v>149</c:v>
                </c:pt>
                <c:pt idx="3">
                  <c:v>164</c:v>
                </c:pt>
                <c:pt idx="4">
                  <c:v>75</c:v>
                </c:pt>
                <c:pt idx="5">
                  <c:v>48</c:v>
                </c:pt>
                <c:pt idx="6">
                  <c:v>43</c:v>
                </c:pt>
                <c:pt idx="7">
                  <c:v>4</c:v>
                </c:pt>
                <c:pt idx="8">
                  <c:v>0</c:v>
                </c:pt>
              </c:numCache>
            </c:numRef>
          </c:val>
          <c:extLst>
            <c:ext xmlns:c16="http://schemas.microsoft.com/office/drawing/2014/chart" uri="{C3380CC4-5D6E-409C-BE32-E72D297353CC}">
              <c16:uniqueId val="{00000000-FE84-433F-9B1E-5A855281ECFA}"/>
            </c:ext>
          </c:extLst>
        </c:ser>
        <c:dLbls>
          <c:showLegendKey val="0"/>
          <c:showVal val="0"/>
          <c:showCatName val="0"/>
          <c:showSerName val="0"/>
          <c:showPercent val="0"/>
          <c:showBubbleSize val="0"/>
        </c:dLbls>
        <c:gapWidth val="150"/>
        <c:axId val="354906112"/>
        <c:axId val="354908032"/>
      </c:barChart>
      <c:catAx>
        <c:axId val="354906112"/>
        <c:scaling>
          <c:orientation val="minMax"/>
        </c:scaling>
        <c:delete val="0"/>
        <c:axPos val="l"/>
        <c:title>
          <c:tx>
            <c:rich>
              <a:bodyPr rot="0" vert="horz" anchor="t" anchorCtr="0"/>
              <a:lstStyle/>
              <a:p>
                <a:pPr>
                  <a:defRPr sz="800" b="0">
                    <a:solidFill>
                      <a:srgbClr val="4E6470"/>
                    </a:solidFill>
                    <a:latin typeface="Montserrat" pitchFamily="2" charset="0"/>
                  </a:defRPr>
                </a:pPr>
                <a:r>
                  <a:rPr lang="pt-PT" sz="800" b="0">
                    <a:solidFill>
                      <a:srgbClr val="4E6470"/>
                    </a:solidFill>
                    <a:latin typeface="Montserrat" pitchFamily="2" charset="0"/>
                  </a:rPr>
                  <a:t>milhares de euros</a:t>
                </a:r>
              </a:p>
            </c:rich>
          </c:tx>
          <c:layout>
            <c:manualLayout>
              <c:xMode val="edge"/>
              <c:yMode val="edge"/>
              <c:x val="2.2222222222222251E-2"/>
              <c:y val="2.3472586759988329E-3"/>
            </c:manualLayout>
          </c:layout>
          <c:overlay val="0"/>
        </c:title>
        <c:numFmt formatCode="General" sourceLinked="0"/>
        <c:majorTickMark val="out"/>
        <c:minorTickMark val="none"/>
        <c:tickLblPos val="nextTo"/>
        <c:txPr>
          <a:bodyPr/>
          <a:lstStyle/>
          <a:p>
            <a:pPr>
              <a:defRPr sz="800">
                <a:solidFill>
                  <a:srgbClr val="4E6470"/>
                </a:solidFill>
                <a:latin typeface="Montserrat" pitchFamily="2" charset="0"/>
              </a:defRPr>
            </a:pPr>
            <a:endParaRPr lang="pt-PT"/>
          </a:p>
        </c:txPr>
        <c:crossAx val="354908032"/>
        <c:crosses val="autoZero"/>
        <c:auto val="1"/>
        <c:lblAlgn val="ctr"/>
        <c:lblOffset val="100"/>
        <c:noMultiLvlLbl val="0"/>
      </c:catAx>
      <c:valAx>
        <c:axId val="354908032"/>
        <c:scaling>
          <c:orientation val="minMax"/>
          <c:max val="900"/>
          <c:min val="0"/>
        </c:scaling>
        <c:delete val="0"/>
        <c:axPos val="b"/>
        <c:numFmt formatCode="General" sourceLinked="1"/>
        <c:majorTickMark val="out"/>
        <c:minorTickMark val="none"/>
        <c:tickLblPos val="nextTo"/>
        <c:txPr>
          <a:bodyPr/>
          <a:lstStyle/>
          <a:p>
            <a:pPr>
              <a:defRPr sz="800">
                <a:solidFill>
                  <a:srgbClr val="4E6470"/>
                </a:solidFill>
                <a:latin typeface="Montserrat" pitchFamily="2" charset="0"/>
              </a:defRPr>
            </a:pPr>
            <a:endParaRPr lang="pt-PT"/>
          </a:p>
        </c:txPr>
        <c:crossAx val="354906112"/>
        <c:crosses val="autoZero"/>
        <c:crossBetween val="between"/>
      </c:valAx>
    </c:plotArea>
    <c:legend>
      <c:legendPos val="b"/>
      <c:legendEntry>
        <c:idx val="0"/>
        <c:txPr>
          <a:bodyPr/>
          <a:lstStyle/>
          <a:p>
            <a:pPr>
              <a:defRPr sz="800">
                <a:solidFill>
                  <a:srgbClr val="4E6470"/>
                </a:solidFill>
                <a:latin typeface="Montserrat" pitchFamily="2" charset="0"/>
              </a:defRPr>
            </a:pPr>
            <a:endParaRPr lang="pt-PT"/>
          </a:p>
        </c:txPr>
      </c:legendEntry>
      <c:layout>
        <c:manualLayout>
          <c:xMode val="edge"/>
          <c:yMode val="edge"/>
          <c:x val="0.3487302095189857"/>
          <c:y val="0.89409675463717664"/>
          <c:w val="0.35771480389389676"/>
          <c:h val="7.3529901178563048E-2"/>
        </c:manualLayout>
      </c:layout>
      <c:overlay val="0"/>
      <c:txPr>
        <a:bodyPr/>
        <a:lstStyle/>
        <a:p>
          <a:pPr>
            <a:defRPr sz="800">
              <a:solidFill>
                <a:srgbClr val="4E6470"/>
              </a:solidFill>
              <a:latin typeface="Montserrat" pitchFamily="2" charset="0"/>
            </a:defRPr>
          </a:pPr>
          <a:endParaRPr lang="pt-PT"/>
        </a:p>
      </c:txPr>
    </c:legend>
    <c:plotVisOnly val="1"/>
    <c:dispBlanksAs val="gap"/>
    <c:showDLblsOverMax val="0"/>
  </c:chart>
  <c:spPr>
    <a:noFill/>
    <a:ln>
      <a:noFill/>
    </a:ln>
  </c:spPr>
  <c:printSettings>
    <c:headerFooter/>
    <c:pageMargins b="0.75000000000000577" l="0.70000000000000062" r="0.70000000000000062" t="0.75000000000000577"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078743002653124"/>
          <c:y val="8.0678944057612639E-2"/>
          <c:w val="0.76937057664539898"/>
          <c:h val="0.72015270818420429"/>
        </c:manualLayout>
      </c:layout>
      <c:barChart>
        <c:barDir val="bar"/>
        <c:grouping val="clustered"/>
        <c:varyColors val="0"/>
        <c:ser>
          <c:idx val="0"/>
          <c:order val="0"/>
          <c:tx>
            <c:v>N.º de fundos</c:v>
          </c:tx>
          <c:spPr>
            <a:solidFill>
              <a:srgbClr val="D1693A"/>
            </a:solidFill>
            <a:ln w="25400">
              <a:noFill/>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[1]Q23Graf5a6!$A$5:$A$13</c:f>
              <c:strCache>
                <c:ptCount val="9"/>
                <c:pt idx="0">
                  <c:v>Indústria</c:v>
                </c:pt>
                <c:pt idx="1">
                  <c:v>Energia</c:v>
                </c:pt>
                <c:pt idx="2">
                  <c:v>Comércio</c:v>
                </c:pt>
                <c:pt idx="3">
                  <c:v>Comunicações e Transp.</c:v>
                </c:pt>
                <c:pt idx="4">
                  <c:v>Banca</c:v>
                </c:pt>
                <c:pt idx="5">
                  <c:v>Seguros e FP</c:v>
                </c:pt>
                <c:pt idx="6">
                  <c:v>Outras Ativ. Fin.</c:v>
                </c:pt>
                <c:pt idx="7">
                  <c:v>Outros Serviços</c:v>
                </c:pt>
                <c:pt idx="8">
                  <c:v>Outras</c:v>
                </c:pt>
              </c:strCache>
            </c:strRef>
          </c:cat>
          <c:val>
            <c:numRef>
              <c:f>[1]Q23Graf5a6!$G$5:$G$13</c:f>
              <c:numCache>
                <c:formatCode>General</c:formatCode>
                <c:ptCount val="9"/>
                <c:pt idx="0">
                  <c:v>25</c:v>
                </c:pt>
                <c:pt idx="1">
                  <c:v>4</c:v>
                </c:pt>
                <c:pt idx="2">
                  <c:v>24</c:v>
                </c:pt>
                <c:pt idx="3">
                  <c:v>9</c:v>
                </c:pt>
                <c:pt idx="4">
                  <c:v>24</c:v>
                </c:pt>
                <c:pt idx="5">
                  <c:v>21</c:v>
                </c:pt>
                <c:pt idx="6">
                  <c:v>3</c:v>
                </c:pt>
                <c:pt idx="7">
                  <c:v>8</c:v>
                </c:pt>
                <c:pt idx="8">
                  <c:v>9</c:v>
                </c:pt>
              </c:numCache>
            </c:numRef>
          </c:val>
          <c:extLst>
            <c:ext xmlns:c16="http://schemas.microsoft.com/office/drawing/2014/chart" uri="{C3380CC4-5D6E-409C-BE32-E72D297353CC}">
              <c16:uniqueId val="{00000000-A396-4A5F-8478-EFE9F3F6DFC2}"/>
            </c:ext>
          </c:extLst>
        </c:ser>
        <c:dLbls>
          <c:showLegendKey val="0"/>
          <c:showVal val="0"/>
          <c:showCatName val="0"/>
          <c:showSerName val="0"/>
          <c:showPercent val="0"/>
          <c:showBubbleSize val="0"/>
        </c:dLbls>
        <c:gapWidth val="150"/>
        <c:axId val="354618752"/>
        <c:axId val="354673792"/>
      </c:barChart>
      <c:catAx>
        <c:axId val="354618752"/>
        <c:scaling>
          <c:orientation val="maxMin"/>
        </c:scaling>
        <c:delete val="0"/>
        <c:axPos val="l"/>
        <c:numFmt formatCode="General" sourceLinked="1"/>
        <c:majorTickMark val="out"/>
        <c:minorTickMark val="none"/>
        <c:tickLblPos val="low"/>
        <c:spPr>
          <a:ln w="3175">
            <a:solidFill>
              <a:srgbClr val="000000"/>
            </a:solidFill>
            <a:prstDash val="solid"/>
          </a:ln>
        </c:spPr>
        <c:txPr>
          <a:bodyPr rot="0" vert="horz"/>
          <a:lstStyle/>
          <a:p>
            <a:pPr>
              <a:defRPr/>
            </a:pPr>
            <a:endParaRPr lang="pt-PT"/>
          </a:p>
        </c:txPr>
        <c:crossAx val="354673792"/>
        <c:crosses val="autoZero"/>
        <c:auto val="0"/>
        <c:lblAlgn val="ctr"/>
        <c:lblOffset val="100"/>
        <c:tickLblSkip val="1"/>
        <c:tickMarkSkip val="1"/>
        <c:noMultiLvlLbl val="0"/>
      </c:catAx>
      <c:valAx>
        <c:axId val="35467379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a:pPr>
            <a:endParaRPr lang="pt-PT"/>
          </a:p>
        </c:txPr>
        <c:crossAx val="354618752"/>
        <c:crosses val="max"/>
        <c:crossBetween val="between"/>
      </c:valAx>
      <c:spPr>
        <a:noFill/>
        <a:ln w="25400">
          <a:noFill/>
        </a:ln>
      </c:spPr>
    </c:plotArea>
    <c:legend>
      <c:legendPos val="b"/>
      <c:overlay val="0"/>
    </c:legend>
    <c:plotVisOnly val="1"/>
    <c:dispBlanksAs val="gap"/>
    <c:showDLblsOverMax val="0"/>
  </c:chart>
  <c:spPr>
    <a:solidFill>
      <a:srgbClr val="FFFFFF"/>
    </a:solidFill>
    <a:ln w="9525">
      <a:noFill/>
    </a:ln>
  </c:spPr>
  <c:txPr>
    <a:bodyPr/>
    <a:lstStyle/>
    <a:p>
      <a:pPr>
        <a:defRPr sz="800" b="0" i="0" u="none" strike="noStrike" baseline="0">
          <a:solidFill>
            <a:srgbClr val="4E6470"/>
          </a:solidFill>
          <a:latin typeface="Montserrat" panose="00000500000000000000" pitchFamily="2" charset="0"/>
          <a:ea typeface="Arial"/>
          <a:cs typeface="Arial"/>
        </a:defRPr>
      </a:pPr>
      <a:endParaRPr lang="pt-PT"/>
    </a:p>
  </c:txPr>
  <c:printSettings>
    <c:headerFooter alignWithMargins="0"/>
    <c:pageMargins b="1" l="0.75000000000000888" r="0.75000000000000888" t="1" header="0" footer="0"/>
    <c:pageSetup paperSize="9" orientation="landscape"/>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0538503441786762"/>
          <c:y val="5.4887054780802996E-2"/>
          <c:w val="0.74438016002716645"/>
          <c:h val="0.7523452339541894"/>
        </c:manualLayout>
      </c:layout>
      <c:barChart>
        <c:barDir val="bar"/>
        <c:grouping val="clustered"/>
        <c:varyColors val="0"/>
        <c:ser>
          <c:idx val="0"/>
          <c:order val="0"/>
          <c:tx>
            <c:strRef>
              <c:f>[1]Q23Graf5a6!$H$4</c:f>
              <c:strCache>
                <c:ptCount val="1"/>
                <c:pt idx="0">
                  <c:v>Montante </c:v>
                </c:pt>
              </c:strCache>
            </c:strRef>
          </c:tx>
          <c:spPr>
            <a:solidFill>
              <a:srgbClr val="D1693A"/>
            </a:solidFill>
            <a:ln w="25400">
              <a:noFill/>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[1]Q23Graf5a6!$A$5:$A$13</c:f>
              <c:strCache>
                <c:ptCount val="9"/>
                <c:pt idx="0">
                  <c:v>Indústria</c:v>
                </c:pt>
                <c:pt idx="1">
                  <c:v>Energia</c:v>
                </c:pt>
                <c:pt idx="2">
                  <c:v>Comércio</c:v>
                </c:pt>
                <c:pt idx="3">
                  <c:v>Comunicações e Transp.</c:v>
                </c:pt>
                <c:pt idx="4">
                  <c:v>Banca</c:v>
                </c:pt>
                <c:pt idx="5">
                  <c:v>Seguros e FP</c:v>
                </c:pt>
                <c:pt idx="6">
                  <c:v>Outras Ativ. Fin.</c:v>
                </c:pt>
                <c:pt idx="7">
                  <c:v>Outros Serviços</c:v>
                </c:pt>
                <c:pt idx="8">
                  <c:v>Outras</c:v>
                </c:pt>
              </c:strCache>
            </c:strRef>
          </c:cat>
          <c:val>
            <c:numRef>
              <c:f>[1]Q23Graf5a6!$H$5:$H$13</c:f>
              <c:numCache>
                <c:formatCode>General</c:formatCode>
                <c:ptCount val="9"/>
                <c:pt idx="0">
                  <c:v>263363.0642806</c:v>
                </c:pt>
                <c:pt idx="1">
                  <c:v>124865.25442</c:v>
                </c:pt>
                <c:pt idx="2">
                  <c:v>702505.50363799941</c:v>
                </c:pt>
                <c:pt idx="3">
                  <c:v>471981.83859380014</c:v>
                </c:pt>
                <c:pt idx="4">
                  <c:v>11587842.746037398</c:v>
                </c:pt>
                <c:pt idx="5">
                  <c:v>225063.10446570005</c:v>
                </c:pt>
                <c:pt idx="6">
                  <c:v>39551.232010000007</c:v>
                </c:pt>
                <c:pt idx="7">
                  <c:v>1648462.3836524</c:v>
                </c:pt>
                <c:pt idx="8">
                  <c:v>139537.21603529999</c:v>
                </c:pt>
              </c:numCache>
            </c:numRef>
          </c:val>
          <c:extLst>
            <c:ext xmlns:c16="http://schemas.microsoft.com/office/drawing/2014/chart" uri="{C3380CC4-5D6E-409C-BE32-E72D297353CC}">
              <c16:uniqueId val="{00000000-B8E6-4531-BC38-72A514A1BC2B}"/>
            </c:ext>
          </c:extLst>
        </c:ser>
        <c:dLbls>
          <c:showLegendKey val="0"/>
          <c:showVal val="0"/>
          <c:showCatName val="0"/>
          <c:showSerName val="0"/>
          <c:showPercent val="0"/>
          <c:showBubbleSize val="0"/>
        </c:dLbls>
        <c:gapWidth val="150"/>
        <c:axId val="430072960"/>
        <c:axId val="430074496"/>
      </c:barChart>
      <c:catAx>
        <c:axId val="430072960"/>
        <c:scaling>
          <c:orientation val="maxMin"/>
        </c:scaling>
        <c:delete val="0"/>
        <c:axPos val="l"/>
        <c:numFmt formatCode="General" sourceLinked="1"/>
        <c:majorTickMark val="out"/>
        <c:minorTickMark val="none"/>
        <c:tickLblPos val="low"/>
        <c:spPr>
          <a:ln w="3175">
            <a:solidFill>
              <a:srgbClr val="000000"/>
            </a:solidFill>
            <a:prstDash val="solid"/>
          </a:ln>
        </c:spPr>
        <c:txPr>
          <a:bodyPr rot="0" vert="horz"/>
          <a:lstStyle/>
          <a:p>
            <a:pPr>
              <a:defRPr/>
            </a:pPr>
            <a:endParaRPr lang="pt-PT"/>
          </a:p>
        </c:txPr>
        <c:crossAx val="430074496"/>
        <c:crosses val="autoZero"/>
        <c:auto val="0"/>
        <c:lblAlgn val="ctr"/>
        <c:lblOffset val="100"/>
        <c:tickLblSkip val="1"/>
        <c:tickMarkSkip val="1"/>
        <c:noMultiLvlLbl val="0"/>
      </c:catAx>
      <c:valAx>
        <c:axId val="43007449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a:pPr>
            <a:endParaRPr lang="pt-PT"/>
          </a:p>
        </c:txPr>
        <c:crossAx val="430072960"/>
        <c:crosses val="max"/>
        <c:crossBetween val="between"/>
        <c:majorUnit val="2000000"/>
        <c:dispUnits>
          <c:builtInUnit val="thousands"/>
          <c:dispUnitsLbl>
            <c:layout>
              <c:manualLayout>
                <c:xMode val="edge"/>
                <c:yMode val="edge"/>
                <c:x val="0.85265616797900268"/>
                <c:y val="0.91347942952914063"/>
              </c:manualLayout>
            </c:layout>
            <c:tx>
              <c:rich>
                <a:bodyPr/>
                <a:lstStyle/>
                <a:p>
                  <a:pPr>
                    <a:defRPr/>
                  </a:pPr>
                  <a:r>
                    <a:rPr lang="pt-PT"/>
                    <a:t>milhões de euros</a:t>
                  </a:r>
                </a:p>
              </c:rich>
            </c:tx>
          </c:dispUnitsLbl>
        </c:dispUnits>
      </c:valAx>
      <c:spPr>
        <a:noFill/>
        <a:ln w="25400">
          <a:noFill/>
        </a:ln>
      </c:spPr>
    </c:plotArea>
    <c:plotVisOnly val="1"/>
    <c:dispBlanksAs val="gap"/>
    <c:showDLblsOverMax val="0"/>
  </c:chart>
  <c:spPr>
    <a:solidFill>
      <a:srgbClr val="FFFFFF"/>
    </a:solidFill>
    <a:ln w="9525">
      <a:noFill/>
    </a:ln>
  </c:spPr>
  <c:txPr>
    <a:bodyPr/>
    <a:lstStyle/>
    <a:p>
      <a:pPr>
        <a:defRPr sz="800" b="0" i="0" u="none" strike="noStrike" baseline="0">
          <a:solidFill>
            <a:srgbClr val="4E6470"/>
          </a:solidFill>
          <a:latin typeface="Montserrat" panose="00000500000000000000" pitchFamily="2" charset="0"/>
          <a:ea typeface="Arial"/>
          <a:cs typeface="Arial"/>
        </a:defRPr>
      </a:pPr>
      <a:endParaRPr lang="pt-PT"/>
    </a:p>
  </c:txPr>
  <c:printSettings>
    <c:headerFooter alignWithMargins="0"/>
    <c:pageMargins b="1" l="0.75000000000000888" r="0.75000000000000888" t="1" header="0" footer="0"/>
    <c:pageSetup paperSize="9" orientation="landscape"/>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3346905936550463"/>
          <c:y val="0.10797089205051086"/>
          <c:w val="0.72213304136352863"/>
          <c:h val="0.70011362066583793"/>
        </c:manualLayout>
      </c:layout>
      <c:barChart>
        <c:barDir val="bar"/>
        <c:grouping val="clustered"/>
        <c:varyColors val="0"/>
        <c:ser>
          <c:idx val="0"/>
          <c:order val="0"/>
          <c:tx>
            <c:v>N.º de adesões coletivas</c:v>
          </c:tx>
          <c:spPr>
            <a:solidFill>
              <a:srgbClr val="D1693A"/>
            </a:solidFill>
            <a:ln w="25400">
              <a:noFill/>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[1]Q24Graf7a8!$A$5:$A$13</c:f>
              <c:strCache>
                <c:ptCount val="9"/>
                <c:pt idx="0">
                  <c:v>Indústria</c:v>
                </c:pt>
                <c:pt idx="1">
                  <c:v>Energia</c:v>
                </c:pt>
                <c:pt idx="2">
                  <c:v>Comércio</c:v>
                </c:pt>
                <c:pt idx="3">
                  <c:v>Comunicações e Transp.</c:v>
                </c:pt>
                <c:pt idx="4">
                  <c:v>Banca</c:v>
                </c:pt>
                <c:pt idx="5">
                  <c:v>Seguros e FP</c:v>
                </c:pt>
                <c:pt idx="6">
                  <c:v>Outras Ativ. Fin.</c:v>
                </c:pt>
                <c:pt idx="7">
                  <c:v>Outros Serviços</c:v>
                </c:pt>
                <c:pt idx="8">
                  <c:v>Outras</c:v>
                </c:pt>
              </c:strCache>
            </c:strRef>
          </c:cat>
          <c:val>
            <c:numRef>
              <c:f>[1]Q24Graf7a8!$G$5:$G$13</c:f>
              <c:numCache>
                <c:formatCode>General</c:formatCode>
                <c:ptCount val="9"/>
                <c:pt idx="0">
                  <c:v>202</c:v>
                </c:pt>
                <c:pt idx="1">
                  <c:v>30</c:v>
                </c:pt>
                <c:pt idx="2">
                  <c:v>375</c:v>
                </c:pt>
                <c:pt idx="3">
                  <c:v>63</c:v>
                </c:pt>
                <c:pt idx="4">
                  <c:v>129</c:v>
                </c:pt>
                <c:pt idx="5">
                  <c:v>54</c:v>
                </c:pt>
                <c:pt idx="6">
                  <c:v>84</c:v>
                </c:pt>
                <c:pt idx="7">
                  <c:v>468</c:v>
                </c:pt>
                <c:pt idx="8">
                  <c:v>143</c:v>
                </c:pt>
              </c:numCache>
            </c:numRef>
          </c:val>
          <c:extLst>
            <c:ext xmlns:c16="http://schemas.microsoft.com/office/drawing/2014/chart" uri="{C3380CC4-5D6E-409C-BE32-E72D297353CC}">
              <c16:uniqueId val="{00000000-C4E9-42A9-A6AB-01583ADB9D23}"/>
            </c:ext>
          </c:extLst>
        </c:ser>
        <c:dLbls>
          <c:showLegendKey val="0"/>
          <c:showVal val="0"/>
          <c:showCatName val="0"/>
          <c:showSerName val="0"/>
          <c:showPercent val="0"/>
          <c:showBubbleSize val="0"/>
        </c:dLbls>
        <c:gapWidth val="150"/>
        <c:axId val="430099840"/>
        <c:axId val="431023232"/>
      </c:barChart>
      <c:catAx>
        <c:axId val="430099840"/>
        <c:scaling>
          <c:orientation val="maxMin"/>
        </c:scaling>
        <c:delete val="0"/>
        <c:axPos val="l"/>
        <c:numFmt formatCode="General" sourceLinked="1"/>
        <c:majorTickMark val="out"/>
        <c:minorTickMark val="none"/>
        <c:tickLblPos val="low"/>
        <c:spPr>
          <a:ln w="3175">
            <a:solidFill>
              <a:srgbClr val="000000"/>
            </a:solidFill>
            <a:prstDash val="solid"/>
          </a:ln>
        </c:spPr>
        <c:txPr>
          <a:bodyPr rot="0" vert="horz"/>
          <a:lstStyle/>
          <a:p>
            <a:pPr>
              <a:defRPr/>
            </a:pPr>
            <a:endParaRPr lang="pt-PT"/>
          </a:p>
        </c:txPr>
        <c:crossAx val="431023232"/>
        <c:crosses val="autoZero"/>
        <c:auto val="0"/>
        <c:lblAlgn val="ctr"/>
        <c:lblOffset val="100"/>
        <c:tickLblSkip val="1"/>
        <c:tickMarkSkip val="1"/>
        <c:noMultiLvlLbl val="0"/>
      </c:catAx>
      <c:valAx>
        <c:axId val="43102323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a:pPr>
            <a:endParaRPr lang="pt-PT"/>
          </a:p>
        </c:txPr>
        <c:crossAx val="430099840"/>
        <c:crosses val="max"/>
        <c:crossBetween val="between"/>
      </c:valAx>
      <c:spPr>
        <a:noFill/>
        <a:ln w="25400">
          <a:noFill/>
        </a:ln>
      </c:spPr>
    </c:plotArea>
    <c:legend>
      <c:legendPos val="b"/>
      <c:overlay val="0"/>
    </c:legend>
    <c:plotVisOnly val="1"/>
    <c:dispBlanksAs val="gap"/>
    <c:showDLblsOverMax val="0"/>
  </c:chart>
  <c:spPr>
    <a:solidFill>
      <a:srgbClr val="FFFFFF"/>
    </a:solidFill>
    <a:ln w="9525">
      <a:noFill/>
    </a:ln>
  </c:spPr>
  <c:txPr>
    <a:bodyPr/>
    <a:lstStyle/>
    <a:p>
      <a:pPr>
        <a:defRPr sz="800" b="0" i="0" u="none" strike="noStrike" baseline="0">
          <a:solidFill>
            <a:srgbClr val="4E6470"/>
          </a:solidFill>
          <a:latin typeface="Montserrat" panose="00000500000000000000" pitchFamily="2" charset="0"/>
          <a:ea typeface="Arial"/>
          <a:cs typeface="Arial"/>
        </a:defRPr>
      </a:pPr>
      <a:endParaRPr lang="pt-PT"/>
    </a:p>
  </c:txPr>
  <c:printSettings>
    <c:headerFooter alignWithMargins="0"/>
    <c:pageMargins b="1" l="0.75000000000000888" r="0.75000000000000888" t="1" header="0" footer="0"/>
    <c:pageSetup orientation="portrait"/>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2550067357024989"/>
          <c:y val="6.954047410740323E-2"/>
          <c:w val="0.72933040156251916"/>
          <c:h val="0.71876973711619385"/>
        </c:manualLayout>
      </c:layout>
      <c:barChart>
        <c:barDir val="bar"/>
        <c:grouping val="clustered"/>
        <c:varyColors val="0"/>
        <c:ser>
          <c:idx val="0"/>
          <c:order val="0"/>
          <c:tx>
            <c:strRef>
              <c:f>[1]Q24Graf7a8!$H$4</c:f>
              <c:strCache>
                <c:ptCount val="1"/>
                <c:pt idx="0">
                  <c:v>Montante</c:v>
                </c:pt>
              </c:strCache>
            </c:strRef>
          </c:tx>
          <c:spPr>
            <a:solidFill>
              <a:srgbClr val="D1693A"/>
            </a:solidFill>
            <a:ln w="25400">
              <a:noFill/>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[1]Q24Graf7a8!$A$5:$A$13</c:f>
              <c:strCache>
                <c:ptCount val="9"/>
                <c:pt idx="0">
                  <c:v>Indústria</c:v>
                </c:pt>
                <c:pt idx="1">
                  <c:v>Energia</c:v>
                </c:pt>
                <c:pt idx="2">
                  <c:v>Comércio</c:v>
                </c:pt>
                <c:pt idx="3">
                  <c:v>Comunicações e Transp.</c:v>
                </c:pt>
                <c:pt idx="4">
                  <c:v>Banca</c:v>
                </c:pt>
                <c:pt idx="5">
                  <c:v>Seguros e FP</c:v>
                </c:pt>
                <c:pt idx="6">
                  <c:v>Outras Ativ. Fin.</c:v>
                </c:pt>
                <c:pt idx="7">
                  <c:v>Outros Serviços</c:v>
                </c:pt>
                <c:pt idx="8">
                  <c:v>Outras</c:v>
                </c:pt>
              </c:strCache>
            </c:strRef>
          </c:cat>
          <c:val>
            <c:numRef>
              <c:f>[1]Q24Graf7a8!$H$5:$H$13</c:f>
              <c:numCache>
                <c:formatCode>General</c:formatCode>
                <c:ptCount val="9"/>
                <c:pt idx="0">
                  <c:v>129350.98306359997</c:v>
                </c:pt>
                <c:pt idx="1">
                  <c:v>14206.266866499998</c:v>
                </c:pt>
                <c:pt idx="2">
                  <c:v>173190.43733500005</c:v>
                </c:pt>
                <c:pt idx="3">
                  <c:v>194591.96811259998</c:v>
                </c:pt>
                <c:pt idx="4">
                  <c:v>220920.48901330002</c:v>
                </c:pt>
                <c:pt idx="5">
                  <c:v>109034.14996130001</c:v>
                </c:pt>
                <c:pt idx="6">
                  <c:v>49725.843408399996</c:v>
                </c:pt>
                <c:pt idx="7">
                  <c:v>227546.43153849998</c:v>
                </c:pt>
                <c:pt idx="8">
                  <c:v>45497.226490399997</c:v>
                </c:pt>
              </c:numCache>
            </c:numRef>
          </c:val>
          <c:extLst>
            <c:ext xmlns:c16="http://schemas.microsoft.com/office/drawing/2014/chart" uri="{C3380CC4-5D6E-409C-BE32-E72D297353CC}">
              <c16:uniqueId val="{00000000-FCE5-40FC-938E-2352E8A92A7D}"/>
            </c:ext>
          </c:extLst>
        </c:ser>
        <c:dLbls>
          <c:showLegendKey val="0"/>
          <c:showVal val="0"/>
          <c:showCatName val="0"/>
          <c:showSerName val="0"/>
          <c:showPercent val="0"/>
          <c:showBubbleSize val="0"/>
        </c:dLbls>
        <c:gapWidth val="150"/>
        <c:axId val="431168128"/>
        <c:axId val="431182208"/>
      </c:barChart>
      <c:catAx>
        <c:axId val="431168128"/>
        <c:scaling>
          <c:orientation val="maxMin"/>
        </c:scaling>
        <c:delete val="0"/>
        <c:axPos val="l"/>
        <c:numFmt formatCode="General" sourceLinked="1"/>
        <c:majorTickMark val="out"/>
        <c:minorTickMark val="none"/>
        <c:tickLblPos val="low"/>
        <c:spPr>
          <a:ln w="3175">
            <a:solidFill>
              <a:srgbClr val="000000"/>
            </a:solidFill>
            <a:prstDash val="solid"/>
          </a:ln>
        </c:spPr>
        <c:txPr>
          <a:bodyPr rot="0" vert="horz"/>
          <a:lstStyle/>
          <a:p>
            <a:pPr>
              <a:defRPr/>
            </a:pPr>
            <a:endParaRPr lang="pt-PT"/>
          </a:p>
        </c:txPr>
        <c:crossAx val="431182208"/>
        <c:crosses val="autoZero"/>
        <c:auto val="0"/>
        <c:lblAlgn val="ctr"/>
        <c:lblOffset val="100"/>
        <c:tickLblSkip val="1"/>
        <c:tickMarkSkip val="1"/>
        <c:noMultiLvlLbl val="0"/>
      </c:catAx>
      <c:valAx>
        <c:axId val="431182208"/>
        <c:scaling>
          <c:orientation val="minMax"/>
          <c:max val="230000"/>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a:pPr>
            <a:endParaRPr lang="pt-PT"/>
          </a:p>
        </c:txPr>
        <c:crossAx val="431168128"/>
        <c:crosses val="max"/>
        <c:crossBetween val="between"/>
        <c:majorUnit val="20000"/>
        <c:dispUnits>
          <c:builtInUnit val="thousands"/>
          <c:dispUnitsLbl>
            <c:layout>
              <c:manualLayout>
                <c:xMode val="edge"/>
                <c:yMode val="edge"/>
                <c:x val="0.84228593435390064"/>
                <c:y val="0.88908580658186964"/>
              </c:manualLayout>
            </c:layout>
            <c:tx>
              <c:rich>
                <a:bodyPr/>
                <a:lstStyle/>
                <a:p>
                  <a:pPr>
                    <a:defRPr/>
                  </a:pPr>
                  <a:r>
                    <a:rPr lang="pt-PT"/>
                    <a:t>milhões de euros</a:t>
                  </a:r>
                </a:p>
              </c:rich>
            </c:tx>
          </c:dispUnitsLbl>
        </c:dispUnits>
      </c:valAx>
      <c:spPr>
        <a:noFill/>
        <a:ln w="25400">
          <a:noFill/>
        </a:ln>
      </c:spPr>
    </c:plotArea>
    <c:plotVisOnly val="1"/>
    <c:dispBlanksAs val="gap"/>
    <c:showDLblsOverMax val="0"/>
  </c:chart>
  <c:spPr>
    <a:solidFill>
      <a:srgbClr val="FFFFFF"/>
    </a:solidFill>
    <a:ln w="9525">
      <a:noFill/>
    </a:ln>
  </c:spPr>
  <c:txPr>
    <a:bodyPr/>
    <a:lstStyle/>
    <a:p>
      <a:pPr>
        <a:defRPr sz="800" b="0" i="0" u="none" strike="noStrike" baseline="0">
          <a:solidFill>
            <a:srgbClr val="4E6470"/>
          </a:solidFill>
          <a:latin typeface="Montserrat" panose="00000500000000000000" pitchFamily="2" charset="0"/>
          <a:ea typeface="Arial"/>
          <a:cs typeface="Arial"/>
        </a:defRPr>
      </a:pPr>
      <a:endParaRPr lang="pt-PT"/>
    </a:p>
  </c:txPr>
  <c:printSettings>
    <c:headerFooter alignWithMargins="0"/>
    <c:pageMargins b="1" l="0.75000000000000888" r="0.75000000000000888" t="1" header="0" footer="0"/>
    <c:pageSetup paperSize="9" orientation="landscape"/>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4524059492563429"/>
          <c:y val="0.1111111111111111"/>
          <c:w val="0.8269816272965973"/>
          <c:h val="0.70038531641879065"/>
        </c:manualLayout>
      </c:layout>
      <c:barChart>
        <c:barDir val="col"/>
        <c:grouping val="clustered"/>
        <c:varyColors val="0"/>
        <c:ser>
          <c:idx val="1"/>
          <c:order val="0"/>
          <c:tx>
            <c:strRef>
              <c:f>[1]Q25Graf9!$B$3</c:f>
              <c:strCache>
                <c:ptCount val="1"/>
                <c:pt idx="0">
                  <c:v>2022</c:v>
                </c:pt>
              </c:strCache>
            </c:strRef>
          </c:tx>
          <c:spPr>
            <a:solidFill>
              <a:schemeClr val="accent6">
                <a:lumMod val="50000"/>
              </a:schemeClr>
            </a:solidFill>
          </c:spPr>
          <c:invertIfNegative val="0"/>
          <c:dLbls>
            <c:spPr>
              <a:noFill/>
              <a:ln>
                <a:noFill/>
              </a:ln>
              <a:effectLst/>
            </c:spPr>
            <c:txPr>
              <a:bodyPr wrap="square" lIns="38100" tIns="19050" rIns="38100" bIns="19050" anchor="ctr">
                <a:spAutoFit/>
              </a:bodyPr>
              <a:lstStyle/>
              <a:p>
                <a:pPr>
                  <a:defRPr sz="700"/>
                </a:pPr>
                <a:endParaRPr lang="pt-PT"/>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[1]Q25Graf9!$A$5:$A$6</c:f>
              <c:strCache>
                <c:ptCount val="2"/>
                <c:pt idx="0">
                  <c:v>Sexo Feminino</c:v>
                </c:pt>
                <c:pt idx="1">
                  <c:v>Sexo Masculino</c:v>
                </c:pt>
              </c:strCache>
            </c:strRef>
          </c:cat>
          <c:val>
            <c:numRef>
              <c:f>[1]Q25Graf9!$B$5:$B$6</c:f>
              <c:numCache>
                <c:formatCode>General</c:formatCode>
                <c:ptCount val="2"/>
                <c:pt idx="0">
                  <c:v>188987</c:v>
                </c:pt>
                <c:pt idx="1">
                  <c:v>254942</c:v>
                </c:pt>
              </c:numCache>
            </c:numRef>
          </c:val>
          <c:extLst>
            <c:ext xmlns:c16="http://schemas.microsoft.com/office/drawing/2014/chart" uri="{C3380CC4-5D6E-409C-BE32-E72D297353CC}">
              <c16:uniqueId val="{00000000-9919-4EE9-9BB9-A8C9152703B9}"/>
            </c:ext>
          </c:extLst>
        </c:ser>
        <c:ser>
          <c:idx val="2"/>
          <c:order val="1"/>
          <c:tx>
            <c:strRef>
              <c:f>[1]Q25Graf9!$C$3</c:f>
              <c:strCache>
                <c:ptCount val="1"/>
                <c:pt idx="0">
                  <c:v>2023</c:v>
                </c:pt>
              </c:strCache>
            </c:strRef>
          </c:tx>
          <c:spPr>
            <a:solidFill>
              <a:schemeClr val="accent6">
                <a:lumMod val="75000"/>
              </a:schemeClr>
            </a:solidFill>
          </c:spPr>
          <c:invertIfNegative val="0"/>
          <c:dLbls>
            <c:spPr>
              <a:noFill/>
              <a:ln>
                <a:noFill/>
              </a:ln>
              <a:effectLst/>
            </c:spPr>
            <c:txPr>
              <a:bodyPr wrap="square" lIns="38100" tIns="19050" rIns="38100" bIns="19050" anchor="ctr">
                <a:spAutoFit/>
              </a:bodyPr>
              <a:lstStyle/>
              <a:p>
                <a:pPr>
                  <a:defRPr sz="700"/>
                </a:pPr>
                <a:endParaRPr lang="pt-PT"/>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[1]Q25Graf9!$A$5:$A$6</c:f>
              <c:strCache>
                <c:ptCount val="2"/>
                <c:pt idx="0">
                  <c:v>Sexo Feminino</c:v>
                </c:pt>
                <c:pt idx="1">
                  <c:v>Sexo Masculino</c:v>
                </c:pt>
              </c:strCache>
            </c:strRef>
          </c:cat>
          <c:val>
            <c:numRef>
              <c:f>[1]Q25Graf9!$C$5:$C$6</c:f>
              <c:numCache>
                <c:formatCode>General</c:formatCode>
                <c:ptCount val="2"/>
                <c:pt idx="0">
                  <c:v>198566</c:v>
                </c:pt>
                <c:pt idx="1">
                  <c:v>265053</c:v>
                </c:pt>
              </c:numCache>
            </c:numRef>
          </c:val>
          <c:extLst>
            <c:ext xmlns:c16="http://schemas.microsoft.com/office/drawing/2014/chart" uri="{C3380CC4-5D6E-409C-BE32-E72D297353CC}">
              <c16:uniqueId val="{00000001-9919-4EE9-9BB9-A8C9152703B9}"/>
            </c:ext>
          </c:extLst>
        </c:ser>
        <c:ser>
          <c:idx val="0"/>
          <c:order val="2"/>
          <c:tx>
            <c:strRef>
              <c:f>[1]Q25Graf9!$D$3</c:f>
              <c:strCache>
                <c:ptCount val="1"/>
                <c:pt idx="0">
                  <c:v>2024</c:v>
                </c:pt>
              </c:strCache>
            </c:strRef>
          </c:tx>
          <c:spPr>
            <a:solidFill>
              <a:schemeClr val="accent6">
                <a:lumMod val="60000"/>
                <a:lumOff val="40000"/>
              </a:schemeClr>
            </a:solidFill>
          </c:spPr>
          <c:invertIfNegative val="0"/>
          <c:dLbls>
            <c:spPr>
              <a:noFill/>
              <a:ln>
                <a:noFill/>
              </a:ln>
              <a:effectLst/>
            </c:spPr>
            <c:txPr>
              <a:bodyPr wrap="square" lIns="38100" tIns="19050" rIns="38100" bIns="19050" anchor="ctr">
                <a:spAutoFit/>
              </a:bodyPr>
              <a:lstStyle/>
              <a:p>
                <a:pPr>
                  <a:defRPr sz="700"/>
                </a:pPr>
                <a:endParaRPr lang="pt-PT"/>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[1]Q25Graf9!$A$5:$A$6</c:f>
              <c:strCache>
                <c:ptCount val="2"/>
                <c:pt idx="0">
                  <c:v>Sexo Feminino</c:v>
                </c:pt>
                <c:pt idx="1">
                  <c:v>Sexo Masculino</c:v>
                </c:pt>
              </c:strCache>
            </c:strRef>
          </c:cat>
          <c:val>
            <c:numRef>
              <c:f>[1]Q25Graf9!$D$5:$D$6</c:f>
              <c:numCache>
                <c:formatCode>General</c:formatCode>
                <c:ptCount val="2"/>
                <c:pt idx="0">
                  <c:v>218566</c:v>
                </c:pt>
                <c:pt idx="1">
                  <c:v>287549</c:v>
                </c:pt>
              </c:numCache>
            </c:numRef>
          </c:val>
          <c:extLst>
            <c:ext xmlns:c16="http://schemas.microsoft.com/office/drawing/2014/chart" uri="{C3380CC4-5D6E-409C-BE32-E72D297353CC}">
              <c16:uniqueId val="{00000002-9919-4EE9-9BB9-A8C9152703B9}"/>
            </c:ext>
          </c:extLst>
        </c:ser>
        <c:dLbls>
          <c:showLegendKey val="0"/>
          <c:showVal val="0"/>
          <c:showCatName val="0"/>
          <c:showSerName val="0"/>
          <c:showPercent val="0"/>
          <c:showBubbleSize val="0"/>
        </c:dLbls>
        <c:gapWidth val="150"/>
        <c:axId val="428952192"/>
        <c:axId val="428953984"/>
      </c:barChart>
      <c:catAx>
        <c:axId val="428952192"/>
        <c:scaling>
          <c:orientation val="minMax"/>
        </c:scaling>
        <c:delete val="0"/>
        <c:axPos val="b"/>
        <c:numFmt formatCode="General" sourceLinked="1"/>
        <c:majorTickMark val="out"/>
        <c:minorTickMark val="none"/>
        <c:tickLblPos val="nextTo"/>
        <c:crossAx val="428953984"/>
        <c:crosses val="autoZero"/>
        <c:auto val="1"/>
        <c:lblAlgn val="ctr"/>
        <c:lblOffset val="100"/>
        <c:noMultiLvlLbl val="0"/>
      </c:catAx>
      <c:valAx>
        <c:axId val="428953984"/>
        <c:scaling>
          <c:orientation val="minMax"/>
        </c:scaling>
        <c:delete val="0"/>
        <c:axPos val="l"/>
        <c:majorGridlines>
          <c:spPr>
            <a:ln>
              <a:solidFill>
                <a:schemeClr val="bg1">
                  <a:lumMod val="85000"/>
                </a:schemeClr>
              </a:solidFill>
            </a:ln>
          </c:spPr>
        </c:majorGridlines>
        <c:numFmt formatCode="General" sourceLinked="1"/>
        <c:majorTickMark val="out"/>
        <c:minorTickMark val="none"/>
        <c:tickLblPos val="nextTo"/>
        <c:crossAx val="428952192"/>
        <c:crosses val="autoZero"/>
        <c:crossBetween val="between"/>
      </c:valAx>
    </c:plotArea>
    <c:legend>
      <c:legendPos val="b"/>
      <c:layout>
        <c:manualLayout>
          <c:xMode val="edge"/>
          <c:yMode val="edge"/>
          <c:x val="0.3593672353455849"/>
          <c:y val="0.90335593467483755"/>
          <c:w val="0.28126531058617377"/>
          <c:h val="7.8125546806649154E-2"/>
        </c:manualLayout>
      </c:layout>
      <c:overlay val="0"/>
    </c:legend>
    <c:plotVisOnly val="1"/>
    <c:dispBlanksAs val="gap"/>
    <c:showDLblsOverMax val="0"/>
  </c:chart>
  <c:spPr>
    <a:noFill/>
    <a:ln>
      <a:noFill/>
    </a:ln>
  </c:spPr>
  <c:txPr>
    <a:bodyPr/>
    <a:lstStyle/>
    <a:p>
      <a:pPr>
        <a:defRPr sz="800">
          <a:solidFill>
            <a:srgbClr val="4E6470"/>
          </a:solidFill>
          <a:latin typeface="Montserrat" panose="00000500000000000000" pitchFamily="2" charset="0"/>
        </a:defRPr>
      </a:pPr>
      <a:endParaRPr lang="pt-PT"/>
    </a:p>
  </c:txPr>
  <c:printSettings>
    <c:headerFooter/>
    <c:pageMargins b="0.75000000000000533" l="0.70000000000000062" r="0.70000000000000062" t="0.75000000000000533"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10.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19.xml.rels><?xml version="1.0" encoding="UTF-8" standalone="yes"?>
<Relationships xmlns="http://schemas.openxmlformats.org/package/2006/relationships"><Relationship Id="rId1" Type="http://schemas.openxmlformats.org/officeDocument/2006/relationships/chart" Target="../charts/chart18.xml"/></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1.xml.rels><?xml version="1.0" encoding="UTF-8" standalone="yes"?>
<Relationships xmlns="http://schemas.openxmlformats.org/package/2006/relationships"><Relationship Id="rId1" Type="http://schemas.openxmlformats.org/officeDocument/2006/relationships/chart" Target="../charts/chart19.xml"/></Relationships>
</file>

<file path=xl/drawings/_rels/drawing22.xml.rels><?xml version="1.0" encoding="UTF-8" standalone="yes"?>
<Relationships xmlns="http://schemas.openxmlformats.org/package/2006/relationships"><Relationship Id="rId1" Type="http://schemas.openxmlformats.org/officeDocument/2006/relationships/chart" Target="../charts/chart20.xml"/></Relationships>
</file>

<file path=xl/drawings/_rels/drawing23.xml.rels><?xml version="1.0" encoding="UTF-8" standalone="yes"?>
<Relationships xmlns="http://schemas.openxmlformats.org/package/2006/relationships"><Relationship Id="rId1" Type="http://schemas.openxmlformats.org/officeDocument/2006/relationships/chart" Target="../charts/chart2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1" Type="http://schemas.openxmlformats.org/officeDocument/2006/relationships/chart" Target="../charts/chart4.xml"/></Relationships>
</file>

<file path=xl/drawings/_rels/drawing6.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_rels/drawing7.xml.rels><?xml version="1.0" encoding="UTF-8" standalone="yes"?>
<Relationships xmlns="http://schemas.openxmlformats.org/package/2006/relationships"><Relationship Id="rId2" Type="http://schemas.openxmlformats.org/officeDocument/2006/relationships/chart" Target="../charts/chart8.xml"/><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402461</xdr:colOff>
      <xdr:row>55</xdr:row>
      <xdr:rowOff>0</xdr:rowOff>
    </xdr:to>
    <xdr:pic>
      <xdr:nvPicPr>
        <xdr:cNvPr id="3" name="Imagem 2">
          <a:extLst>
            <a:ext uri="{FF2B5EF4-FFF2-40B4-BE49-F238E27FC236}">
              <a16:creationId xmlns:a16="http://schemas.microsoft.com/office/drawing/2014/main" id="{49DDE2D4-5677-5023-0E59-C735FC86A4A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7108061" cy="1005840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23</xdr:row>
      <xdr:rowOff>0</xdr:rowOff>
    </xdr:from>
    <xdr:to>
      <xdr:col>9</xdr:col>
      <xdr:colOff>575310</xdr:colOff>
      <xdr:row>47</xdr:row>
      <xdr:rowOff>142875</xdr:rowOff>
    </xdr:to>
    <xdr:graphicFrame macro="">
      <xdr:nvGraphicFramePr>
        <xdr:cNvPr id="2" name="Gráfico 1">
          <a:extLst>
            <a:ext uri="{FF2B5EF4-FFF2-40B4-BE49-F238E27FC236}">
              <a16:creationId xmlns:a16="http://schemas.microsoft.com/office/drawing/2014/main" id="{7B81C785-2CBF-453C-BBC9-957E76F5C27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22</xdr:row>
      <xdr:rowOff>0</xdr:rowOff>
    </xdr:from>
    <xdr:to>
      <xdr:col>9</xdr:col>
      <xdr:colOff>127635</xdr:colOff>
      <xdr:row>46</xdr:row>
      <xdr:rowOff>125730</xdr:rowOff>
    </xdr:to>
    <xdr:graphicFrame macro="">
      <xdr:nvGraphicFramePr>
        <xdr:cNvPr id="2" name="Gráfico 1">
          <a:extLst>
            <a:ext uri="{FF2B5EF4-FFF2-40B4-BE49-F238E27FC236}">
              <a16:creationId xmlns:a16="http://schemas.microsoft.com/office/drawing/2014/main" id="{D79D6EF6-0B84-4ED1-8210-7DBB579D2BE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22</xdr:row>
      <xdr:rowOff>0</xdr:rowOff>
    </xdr:from>
    <xdr:to>
      <xdr:col>4</xdr:col>
      <xdr:colOff>872490</xdr:colOff>
      <xdr:row>43</xdr:row>
      <xdr:rowOff>32386</xdr:rowOff>
    </xdr:to>
    <xdr:graphicFrame macro="">
      <xdr:nvGraphicFramePr>
        <xdr:cNvPr id="2" name="Gráfico 1">
          <a:extLst>
            <a:ext uri="{FF2B5EF4-FFF2-40B4-BE49-F238E27FC236}">
              <a16:creationId xmlns:a16="http://schemas.microsoft.com/office/drawing/2014/main" id="{679A195F-9A53-47B7-ACEA-F28522CEC9D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0</xdr:col>
      <xdr:colOff>0</xdr:colOff>
      <xdr:row>22</xdr:row>
      <xdr:rowOff>0</xdr:rowOff>
    </xdr:from>
    <xdr:to>
      <xdr:col>4</xdr:col>
      <xdr:colOff>916305</xdr:colOff>
      <xdr:row>43</xdr:row>
      <xdr:rowOff>32386</xdr:rowOff>
    </xdr:to>
    <xdr:graphicFrame macro="">
      <xdr:nvGraphicFramePr>
        <xdr:cNvPr id="2" name="Gráfico 1">
          <a:extLst>
            <a:ext uri="{FF2B5EF4-FFF2-40B4-BE49-F238E27FC236}">
              <a16:creationId xmlns:a16="http://schemas.microsoft.com/office/drawing/2014/main" id="{21D4502A-7F4E-4313-AA12-804ED5847E8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0</xdr:col>
      <xdr:colOff>0</xdr:colOff>
      <xdr:row>22</xdr:row>
      <xdr:rowOff>0</xdr:rowOff>
    </xdr:from>
    <xdr:to>
      <xdr:col>4</xdr:col>
      <xdr:colOff>843915</xdr:colOff>
      <xdr:row>43</xdr:row>
      <xdr:rowOff>32386</xdr:rowOff>
    </xdr:to>
    <xdr:graphicFrame macro="">
      <xdr:nvGraphicFramePr>
        <xdr:cNvPr id="2" name="Gráfico 1">
          <a:extLst>
            <a:ext uri="{FF2B5EF4-FFF2-40B4-BE49-F238E27FC236}">
              <a16:creationId xmlns:a16="http://schemas.microsoft.com/office/drawing/2014/main" id="{7C436192-88E8-4923-8D41-CE7DA973E8A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0</xdr:col>
      <xdr:colOff>0</xdr:colOff>
      <xdr:row>18</xdr:row>
      <xdr:rowOff>0</xdr:rowOff>
    </xdr:from>
    <xdr:to>
      <xdr:col>3</xdr:col>
      <xdr:colOff>718185</xdr:colOff>
      <xdr:row>37</xdr:row>
      <xdr:rowOff>148590</xdr:rowOff>
    </xdr:to>
    <xdr:graphicFrame macro="">
      <xdr:nvGraphicFramePr>
        <xdr:cNvPr id="2" name="Gráfico 2">
          <a:extLst>
            <a:ext uri="{FF2B5EF4-FFF2-40B4-BE49-F238E27FC236}">
              <a16:creationId xmlns:a16="http://schemas.microsoft.com/office/drawing/2014/main" id="{70407EF0-B351-484C-A7C8-48119E7DFF6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0</xdr:col>
      <xdr:colOff>0</xdr:colOff>
      <xdr:row>17</xdr:row>
      <xdr:rowOff>0</xdr:rowOff>
    </xdr:from>
    <xdr:to>
      <xdr:col>3</xdr:col>
      <xdr:colOff>718185</xdr:colOff>
      <xdr:row>39</xdr:row>
      <xdr:rowOff>133350</xdr:rowOff>
    </xdr:to>
    <xdr:graphicFrame macro="">
      <xdr:nvGraphicFramePr>
        <xdr:cNvPr id="2" name="Gráfico 1">
          <a:extLst>
            <a:ext uri="{FF2B5EF4-FFF2-40B4-BE49-F238E27FC236}">
              <a16:creationId xmlns:a16="http://schemas.microsoft.com/office/drawing/2014/main" id="{05FD4919-987C-4ADD-BE6E-46F0BD22795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1</xdr:col>
      <xdr:colOff>0</xdr:colOff>
      <xdr:row>18</xdr:row>
      <xdr:rowOff>0</xdr:rowOff>
    </xdr:from>
    <xdr:to>
      <xdr:col>8</xdr:col>
      <xdr:colOff>527685</xdr:colOff>
      <xdr:row>45</xdr:row>
      <xdr:rowOff>137160</xdr:rowOff>
    </xdr:to>
    <xdr:graphicFrame macro="">
      <xdr:nvGraphicFramePr>
        <xdr:cNvPr id="2" name="Chart 1">
          <a:extLst>
            <a:ext uri="{FF2B5EF4-FFF2-40B4-BE49-F238E27FC236}">
              <a16:creationId xmlns:a16="http://schemas.microsoft.com/office/drawing/2014/main" id="{CFD33E1C-B9D3-470A-8C8E-1E11766FA40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8.xml><?xml version="1.0" encoding="utf-8"?>
<c:userShapes xmlns:c="http://schemas.openxmlformats.org/drawingml/2006/chart">
  <cdr:relSizeAnchor xmlns:cdr="http://schemas.openxmlformats.org/drawingml/2006/chartDrawing">
    <cdr:from>
      <cdr:x>0.83497</cdr:x>
      <cdr:y>0.92064</cdr:y>
    </cdr:from>
    <cdr:to>
      <cdr:x>0.99846</cdr:x>
      <cdr:y>0.94617</cdr:y>
    </cdr:to>
    <cdr:sp macro="" textlink="">
      <cdr:nvSpPr>
        <cdr:cNvPr id="102401" name="Text Box 1"/>
        <cdr:cNvSpPr txBox="1">
          <a:spLocks xmlns:a="http://schemas.openxmlformats.org/drawingml/2006/main" noChangeArrowheads="1"/>
        </cdr:cNvSpPr>
      </cdr:nvSpPr>
      <cdr:spPr bwMode="auto">
        <a:xfrm xmlns:a="http://schemas.openxmlformats.org/drawingml/2006/main">
          <a:off x="4867275" y="4235473"/>
          <a:ext cx="953048" cy="117452"/>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pt-PT" sz="800" b="0" i="0" u="none" strike="noStrike" baseline="0">
              <a:solidFill>
                <a:srgbClr val="4E6470"/>
              </a:solidFill>
              <a:latin typeface="Montserrat" panose="00000500000000000000" pitchFamily="2" charset="0"/>
              <a:cs typeface="Arial"/>
            </a:rPr>
            <a:t>Nº de fundos</a:t>
          </a:r>
        </a:p>
      </cdr:txBody>
    </cdr:sp>
  </cdr:relSizeAnchor>
</c:userShapes>
</file>

<file path=xl/drawings/drawing19.xml><?xml version="1.0" encoding="utf-8"?>
<xdr:wsDr xmlns:xdr="http://schemas.openxmlformats.org/drawingml/2006/spreadsheetDrawing" xmlns:a="http://schemas.openxmlformats.org/drawingml/2006/main">
  <xdr:twoCellAnchor>
    <xdr:from>
      <xdr:col>1</xdr:col>
      <xdr:colOff>0</xdr:colOff>
      <xdr:row>20</xdr:row>
      <xdr:rowOff>0</xdr:rowOff>
    </xdr:from>
    <xdr:to>
      <xdr:col>7</xdr:col>
      <xdr:colOff>421005</xdr:colOff>
      <xdr:row>47</xdr:row>
      <xdr:rowOff>24765</xdr:rowOff>
    </xdr:to>
    <xdr:graphicFrame macro="">
      <xdr:nvGraphicFramePr>
        <xdr:cNvPr id="2" name="Chart 1">
          <a:extLst>
            <a:ext uri="{FF2B5EF4-FFF2-40B4-BE49-F238E27FC236}">
              <a16:creationId xmlns:a16="http://schemas.microsoft.com/office/drawing/2014/main" id="{F7AE87A5-5BE5-47EF-B149-0A529163427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28</xdr:row>
      <xdr:rowOff>137160</xdr:rowOff>
    </xdr:from>
    <xdr:to>
      <xdr:col>4</xdr:col>
      <xdr:colOff>390525</xdr:colOff>
      <xdr:row>48</xdr:row>
      <xdr:rowOff>36195</xdr:rowOff>
    </xdr:to>
    <xdr:graphicFrame macro="">
      <xdr:nvGraphicFramePr>
        <xdr:cNvPr id="2" name="Gráfico 1">
          <a:extLst>
            <a:ext uri="{FF2B5EF4-FFF2-40B4-BE49-F238E27FC236}">
              <a16:creationId xmlns:a16="http://schemas.microsoft.com/office/drawing/2014/main" id="{E982E066-1868-4B96-BE0E-2C575086617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0.xml><?xml version="1.0" encoding="utf-8"?>
<c:userShapes xmlns:c="http://schemas.openxmlformats.org/drawingml/2006/chart">
  <cdr:relSizeAnchor xmlns:cdr="http://schemas.openxmlformats.org/drawingml/2006/chartDrawing">
    <cdr:from>
      <cdr:x>0.7443</cdr:x>
      <cdr:y>0.83633</cdr:y>
    </cdr:from>
    <cdr:to>
      <cdr:x>0.97627</cdr:x>
      <cdr:y>0.92424</cdr:y>
    </cdr:to>
    <cdr:sp macro="" textlink="">
      <cdr:nvSpPr>
        <cdr:cNvPr id="114689" name="Text Box 1"/>
        <cdr:cNvSpPr txBox="1">
          <a:spLocks xmlns:a="http://schemas.openxmlformats.org/drawingml/2006/main" noChangeArrowheads="1"/>
        </cdr:cNvSpPr>
      </cdr:nvSpPr>
      <cdr:spPr bwMode="auto">
        <a:xfrm xmlns:a="http://schemas.openxmlformats.org/drawingml/2006/main">
          <a:off x="4352926" y="3744040"/>
          <a:ext cx="1356644" cy="393551"/>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pt-PT" sz="800" b="0" i="0" u="none" strike="noStrike" baseline="0">
              <a:solidFill>
                <a:srgbClr val="4E6470"/>
              </a:solidFill>
              <a:latin typeface="Montserrat" panose="00000500000000000000" pitchFamily="2" charset="0"/>
              <a:cs typeface="Arial"/>
            </a:rPr>
            <a:t>Nº de adesões coletivas</a:t>
          </a:r>
        </a:p>
      </cdr:txBody>
    </cdr:sp>
  </cdr:relSizeAnchor>
</c:userShapes>
</file>

<file path=xl/drawings/drawing21.xml><?xml version="1.0" encoding="utf-8"?>
<xdr:wsDr xmlns:xdr="http://schemas.openxmlformats.org/drawingml/2006/spreadsheetDrawing" xmlns:a="http://schemas.openxmlformats.org/drawingml/2006/main">
  <xdr:twoCellAnchor>
    <xdr:from>
      <xdr:col>0</xdr:col>
      <xdr:colOff>0</xdr:colOff>
      <xdr:row>46</xdr:row>
      <xdr:rowOff>0</xdr:rowOff>
    </xdr:from>
    <xdr:to>
      <xdr:col>5</xdr:col>
      <xdr:colOff>314325</xdr:colOff>
      <xdr:row>65</xdr:row>
      <xdr:rowOff>123825</xdr:rowOff>
    </xdr:to>
    <xdr:graphicFrame macro="">
      <xdr:nvGraphicFramePr>
        <xdr:cNvPr id="2" name="Gráfico 1">
          <a:extLst>
            <a:ext uri="{FF2B5EF4-FFF2-40B4-BE49-F238E27FC236}">
              <a16:creationId xmlns:a16="http://schemas.microsoft.com/office/drawing/2014/main" id="{2C045691-E4BE-4052-BFE3-1522468C214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2.xml><?xml version="1.0" encoding="utf-8"?>
<xdr:wsDr xmlns:xdr="http://schemas.openxmlformats.org/drawingml/2006/spreadsheetDrawing" xmlns:a="http://schemas.openxmlformats.org/drawingml/2006/main">
  <xdr:twoCellAnchor>
    <xdr:from>
      <xdr:col>0</xdr:col>
      <xdr:colOff>0</xdr:colOff>
      <xdr:row>45</xdr:row>
      <xdr:rowOff>0</xdr:rowOff>
    </xdr:from>
    <xdr:to>
      <xdr:col>5</xdr:col>
      <xdr:colOff>626745</xdr:colOff>
      <xdr:row>62</xdr:row>
      <xdr:rowOff>57150</xdr:rowOff>
    </xdr:to>
    <xdr:graphicFrame macro="">
      <xdr:nvGraphicFramePr>
        <xdr:cNvPr id="2" name="Gráfico 1">
          <a:extLst>
            <a:ext uri="{FF2B5EF4-FFF2-40B4-BE49-F238E27FC236}">
              <a16:creationId xmlns:a16="http://schemas.microsoft.com/office/drawing/2014/main" id="{26EF5023-D433-4936-BB2C-B13F2EB2DDA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3.xml><?xml version="1.0" encoding="utf-8"?>
<xdr:wsDr xmlns:xdr="http://schemas.openxmlformats.org/drawingml/2006/spreadsheetDrawing" xmlns:a="http://schemas.openxmlformats.org/drawingml/2006/main">
  <xdr:twoCellAnchor>
    <xdr:from>
      <xdr:col>0</xdr:col>
      <xdr:colOff>0</xdr:colOff>
      <xdr:row>23</xdr:row>
      <xdr:rowOff>0</xdr:rowOff>
    </xdr:from>
    <xdr:to>
      <xdr:col>10</xdr:col>
      <xdr:colOff>565784</xdr:colOff>
      <xdr:row>44</xdr:row>
      <xdr:rowOff>121919</xdr:rowOff>
    </xdr:to>
    <xdr:graphicFrame macro="">
      <xdr:nvGraphicFramePr>
        <xdr:cNvPr id="2" name="Chart 3">
          <a:extLst>
            <a:ext uri="{FF2B5EF4-FFF2-40B4-BE49-F238E27FC236}">
              <a16:creationId xmlns:a16="http://schemas.microsoft.com/office/drawing/2014/main" id="{E161FB66-6E99-40DE-9EBD-E0D214B1D38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33</xdr:row>
      <xdr:rowOff>0</xdr:rowOff>
    </xdr:from>
    <xdr:to>
      <xdr:col>3</xdr:col>
      <xdr:colOff>415290</xdr:colOff>
      <xdr:row>52</xdr:row>
      <xdr:rowOff>165735</xdr:rowOff>
    </xdr:to>
    <xdr:graphicFrame macro="">
      <xdr:nvGraphicFramePr>
        <xdr:cNvPr id="2" name="Gráfico 1">
          <a:extLst>
            <a:ext uri="{FF2B5EF4-FFF2-40B4-BE49-F238E27FC236}">
              <a16:creationId xmlns:a16="http://schemas.microsoft.com/office/drawing/2014/main" id="{9B2FFEC4-AF5D-4ABD-894A-9BCA72FCDBE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396240</xdr:colOff>
      <xdr:row>27</xdr:row>
      <xdr:rowOff>0</xdr:rowOff>
    </xdr:from>
    <xdr:to>
      <xdr:col>8</xdr:col>
      <xdr:colOff>371474</xdr:colOff>
      <xdr:row>47</xdr:row>
      <xdr:rowOff>144781</xdr:rowOff>
    </xdr:to>
    <xdr:graphicFrame macro="">
      <xdr:nvGraphicFramePr>
        <xdr:cNvPr id="2" name="Gráfico 1">
          <a:extLst>
            <a:ext uri="{FF2B5EF4-FFF2-40B4-BE49-F238E27FC236}">
              <a16:creationId xmlns:a16="http://schemas.microsoft.com/office/drawing/2014/main" id="{B1382063-63B3-4879-9CBE-90B21ACE589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21</xdr:row>
      <xdr:rowOff>0</xdr:rowOff>
    </xdr:from>
    <xdr:to>
      <xdr:col>9</xdr:col>
      <xdr:colOff>97154</xdr:colOff>
      <xdr:row>41</xdr:row>
      <xdr:rowOff>129541</xdr:rowOff>
    </xdr:to>
    <xdr:graphicFrame macro="">
      <xdr:nvGraphicFramePr>
        <xdr:cNvPr id="2" name="Gráfico 1">
          <a:extLst>
            <a:ext uri="{FF2B5EF4-FFF2-40B4-BE49-F238E27FC236}">
              <a16:creationId xmlns:a16="http://schemas.microsoft.com/office/drawing/2014/main" id="{1E2A35C7-8710-4CEA-A84C-335B80EB103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17</xdr:row>
      <xdr:rowOff>99060</xdr:rowOff>
    </xdr:from>
    <xdr:to>
      <xdr:col>9</xdr:col>
      <xdr:colOff>169545</xdr:colOff>
      <xdr:row>33</xdr:row>
      <xdr:rowOff>121920</xdr:rowOff>
    </xdr:to>
    <xdr:graphicFrame macro="">
      <xdr:nvGraphicFramePr>
        <xdr:cNvPr id="2" name="Chart 5">
          <a:extLst>
            <a:ext uri="{FF2B5EF4-FFF2-40B4-BE49-F238E27FC236}">
              <a16:creationId xmlns:a16="http://schemas.microsoft.com/office/drawing/2014/main" id="{F8051798-ABFB-4A5F-94DF-35479D67083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35</xdr:row>
      <xdr:rowOff>0</xdr:rowOff>
    </xdr:from>
    <xdr:to>
      <xdr:col>9</xdr:col>
      <xdr:colOff>276225</xdr:colOff>
      <xdr:row>52</xdr:row>
      <xdr:rowOff>49530</xdr:rowOff>
    </xdr:to>
    <xdr:graphicFrame macro="">
      <xdr:nvGraphicFramePr>
        <xdr:cNvPr id="3" name="Chart 6">
          <a:extLst>
            <a:ext uri="{FF2B5EF4-FFF2-40B4-BE49-F238E27FC236}">
              <a16:creationId xmlns:a16="http://schemas.microsoft.com/office/drawing/2014/main" id="{CC651E3E-5A07-4A40-8CA5-8E9488EA42C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16</xdr:row>
      <xdr:rowOff>0</xdr:rowOff>
    </xdr:from>
    <xdr:to>
      <xdr:col>8</xdr:col>
      <xdr:colOff>548640</xdr:colOff>
      <xdr:row>31</xdr:row>
      <xdr:rowOff>121920</xdr:rowOff>
    </xdr:to>
    <xdr:graphicFrame macro="">
      <xdr:nvGraphicFramePr>
        <xdr:cNvPr id="2" name="Chart 1">
          <a:extLst>
            <a:ext uri="{FF2B5EF4-FFF2-40B4-BE49-F238E27FC236}">
              <a16:creationId xmlns:a16="http://schemas.microsoft.com/office/drawing/2014/main" id="{AA9110AC-0F0E-4761-AA23-48D9887A776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34</xdr:row>
      <xdr:rowOff>0</xdr:rowOff>
    </xdr:from>
    <xdr:to>
      <xdr:col>9</xdr:col>
      <xdr:colOff>120015</xdr:colOff>
      <xdr:row>50</xdr:row>
      <xdr:rowOff>131445</xdr:rowOff>
    </xdr:to>
    <xdr:graphicFrame macro="">
      <xdr:nvGraphicFramePr>
        <xdr:cNvPr id="3" name="Chart 2">
          <a:extLst>
            <a:ext uri="{FF2B5EF4-FFF2-40B4-BE49-F238E27FC236}">
              <a16:creationId xmlns:a16="http://schemas.microsoft.com/office/drawing/2014/main" id="{8D5F8EFA-1688-4FF2-B9B6-A264FCDF67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22</xdr:row>
      <xdr:rowOff>0</xdr:rowOff>
    </xdr:from>
    <xdr:to>
      <xdr:col>3</xdr:col>
      <xdr:colOff>247650</xdr:colOff>
      <xdr:row>41</xdr:row>
      <xdr:rowOff>158115</xdr:rowOff>
    </xdr:to>
    <xdr:graphicFrame macro="">
      <xdr:nvGraphicFramePr>
        <xdr:cNvPr id="2" name="Gráfico 1">
          <a:extLst>
            <a:ext uri="{FF2B5EF4-FFF2-40B4-BE49-F238E27FC236}">
              <a16:creationId xmlns:a16="http://schemas.microsoft.com/office/drawing/2014/main" id="{6B4EB9FE-595B-4213-995E-2E37D8C7731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c:userShapes xmlns:c="http://schemas.openxmlformats.org/drawingml/2006/chart">
  <cdr:relSizeAnchor xmlns:cdr="http://schemas.openxmlformats.org/drawingml/2006/chartDrawing">
    <cdr:from>
      <cdr:x>0</cdr:x>
      <cdr:y>0</cdr:y>
    </cdr:from>
    <cdr:to>
      <cdr:x>0.23292</cdr:x>
      <cdr:y>0.05891</cdr:y>
    </cdr:to>
    <cdr:sp macro="" textlink="">
      <cdr:nvSpPr>
        <cdr:cNvPr id="2" name="Text Box 1"/>
        <cdr:cNvSpPr txBox="1">
          <a:spLocks xmlns:a="http://schemas.openxmlformats.org/drawingml/2006/main" noChangeArrowheads="1"/>
        </cdr:cNvSpPr>
      </cdr:nvSpPr>
      <cdr:spPr bwMode="auto">
        <a:xfrm xmlns:a="http://schemas.openxmlformats.org/drawingml/2006/main">
          <a:off x="0" y="0"/>
          <a:ext cx="1064921" cy="161613"/>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wrap="square" lIns="27432" tIns="22860" rIns="27432" bIns="22860" anchor="ctr" upright="1"/>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algn="ctr" rtl="0">
            <a:defRPr sz="1000"/>
          </a:pPr>
          <a:r>
            <a:rPr lang="pt-PT" sz="700" b="0" i="0" u="none" strike="noStrike" baseline="0">
              <a:solidFill>
                <a:srgbClr val="000000"/>
              </a:solidFill>
              <a:latin typeface="Montserrat" panose="00000500000000000000" pitchFamily="2" charset="0"/>
              <a:cs typeface="Arial"/>
            </a:rPr>
            <a:t>N.º de participantes</a:t>
          </a: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Estatisticas%20e%20Relat&#243;rios%20produzidos%20no%20DES/Estatisticas/Estatisticas_FP/Boletim%20FP%202024/BOFP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G"/>
      <sheetName val="Q1"/>
      <sheetName val="Q2 Graf 1"/>
      <sheetName val="Q3e4"/>
      <sheetName val="Q5a7"/>
      <sheetName val="Diferenças FP1 vs FP2"/>
      <sheetName val="Q8a12"/>
      <sheetName val="Q13Graf2"/>
      <sheetName val="Q14"/>
      <sheetName val="Q15Graf3"/>
      <sheetName val="Q16Graf4"/>
      <sheetName val="Adesões em falta"/>
      <sheetName val="Q17a19"/>
      <sheetName val="Q20"/>
      <sheetName val="Q21"/>
      <sheetName val="Q22"/>
      <sheetName val="Q23Graf5a6"/>
      <sheetName val="Q24Graf7a8"/>
      <sheetName val="Q25Graf9"/>
      <sheetName val="Q26Graf10"/>
      <sheetName val="Q27Graf11"/>
      <sheetName val="Q28Graf12"/>
      <sheetName val="Q29Graf13"/>
      <sheetName val="Q30Graf14"/>
      <sheetName val="Q31a33"/>
      <sheetName val="Q34"/>
      <sheetName val="Q35Graf15"/>
      <sheetName val="Q36Graf16"/>
      <sheetName val="Q37Graf17"/>
      <sheetName val="Q38Graf18"/>
      <sheetName val="Q39"/>
      <sheetName val="Q40"/>
      <sheetName val="Q41"/>
      <sheetName val="Q42"/>
      <sheetName val="Q43"/>
      <sheetName val="Q44"/>
      <sheetName val="Q45"/>
      <sheetName val="Q46"/>
      <sheetName val="Q47Graf19"/>
      <sheetName val="Q48Graf20"/>
      <sheetName val="Q49"/>
      <sheetName val="Q50"/>
      <sheetName val="Q51Graf21"/>
      <sheetName val="Q52"/>
      <sheetName val="Q53"/>
      <sheetName val="Q54"/>
      <sheetName val="Q55"/>
      <sheetName val="Q56"/>
      <sheetName val="Folha1"/>
    </sheetNames>
    <sheetDataSet>
      <sheetData sheetId="0"/>
      <sheetData sheetId="1"/>
      <sheetData sheetId="2">
        <row r="7">
          <cell r="B7" t="str">
            <v>Ageas SGFP</v>
          </cell>
          <cell r="D7">
            <v>6276688.4699754007</v>
          </cell>
        </row>
        <row r="8">
          <cell r="B8" t="str">
            <v>BPI Vida e Pensões</v>
          </cell>
          <cell r="D8">
            <v>3377168.5830246005</v>
          </cell>
        </row>
        <row r="9">
          <cell r="B9" t="str">
            <v>GNB SGFP</v>
          </cell>
          <cell r="D9">
            <v>2272140.6643485003</v>
          </cell>
        </row>
        <row r="10">
          <cell r="B10" t="str">
            <v>Futuro SGFP</v>
          </cell>
          <cell r="D10">
            <v>2088710.8336845988</v>
          </cell>
        </row>
        <row r="11">
          <cell r="B11" t="str">
            <v>SGFP do Banco de Portugal</v>
          </cell>
          <cell r="D11">
            <v>1684413.2517500001</v>
          </cell>
        </row>
        <row r="12">
          <cell r="B12" t="str">
            <v>Santander Pensões</v>
          </cell>
          <cell r="D12">
            <v>1178820.1991500002</v>
          </cell>
        </row>
        <row r="13">
          <cell r="B13" t="str">
            <v>CGD Pensões</v>
          </cell>
          <cell r="D13">
            <v>874869.33107920026</v>
          </cell>
        </row>
        <row r="14">
          <cell r="B14" t="str">
            <v>BBVA Fundos</v>
          </cell>
          <cell r="D14">
            <v>644655.43250999996</v>
          </cell>
        </row>
        <row r="15">
          <cell r="B15" t="str">
            <v>CA Vida</v>
          </cell>
          <cell r="D15">
            <v>276344.90879939997</v>
          </cell>
        </row>
        <row r="16">
          <cell r="B16" t="str">
            <v>Golden SGF SGFP</v>
          </cell>
          <cell r="D16">
            <v>258435.59652829997</v>
          </cell>
        </row>
      </sheetData>
      <sheetData sheetId="3"/>
      <sheetData sheetId="4"/>
      <sheetData sheetId="5"/>
      <sheetData sheetId="6"/>
      <sheetData sheetId="7">
        <row r="33">
          <cell r="H33">
            <v>2022</v>
          </cell>
          <cell r="I33">
            <v>2023</v>
          </cell>
          <cell r="J33">
            <v>2024</v>
          </cell>
        </row>
        <row r="34">
          <cell r="G34" t="str">
            <v>Associados</v>
          </cell>
          <cell r="H34">
            <v>336463.81457000005</v>
          </cell>
          <cell r="I34">
            <v>224602.24790999998</v>
          </cell>
          <cell r="J34">
            <v>260926.42195000008</v>
          </cell>
        </row>
        <row r="35">
          <cell r="G35" t="str">
            <v>Participantes</v>
          </cell>
          <cell r="H35">
            <v>348381.29093000002</v>
          </cell>
          <cell r="I35">
            <v>238745.85437999989</v>
          </cell>
          <cell r="J35">
            <v>423106.47380999982</v>
          </cell>
        </row>
        <row r="36">
          <cell r="G36" t="str">
            <v>Beneficiários</v>
          </cell>
          <cell r="H36">
            <v>157.64761999999999</v>
          </cell>
          <cell r="I36">
            <v>177.20534000000001</v>
          </cell>
          <cell r="J36">
            <v>196.55766</v>
          </cell>
        </row>
        <row r="37">
          <cell r="G37" t="str">
            <v>Transferências</v>
          </cell>
          <cell r="H37">
            <v>257632.82695999992</v>
          </cell>
          <cell r="I37">
            <v>265657.36102999991</v>
          </cell>
          <cell r="J37">
            <v>277907.07352999982</v>
          </cell>
        </row>
      </sheetData>
      <sheetData sheetId="8"/>
      <sheetData sheetId="9">
        <row r="7">
          <cell r="A7" t="str">
            <v xml:space="preserve">  Até 100</v>
          </cell>
          <cell r="H7">
            <v>2</v>
          </cell>
        </row>
        <row r="8">
          <cell r="A8" t="str">
            <v>101 a 250</v>
          </cell>
          <cell r="H8">
            <v>2</v>
          </cell>
        </row>
        <row r="9">
          <cell r="A9" t="str">
            <v>251 a 500</v>
          </cell>
          <cell r="H9">
            <v>3</v>
          </cell>
        </row>
        <row r="10">
          <cell r="A10" t="str">
            <v>501 a 1 250</v>
          </cell>
          <cell r="H10">
            <v>8</v>
          </cell>
        </row>
        <row r="11">
          <cell r="A11" t="str">
            <v>1 251 a 2 500</v>
          </cell>
          <cell r="H11">
            <v>11</v>
          </cell>
        </row>
        <row r="12">
          <cell r="A12" t="str">
            <v>2 501 a 5 000</v>
          </cell>
          <cell r="H12">
            <v>13</v>
          </cell>
        </row>
        <row r="13">
          <cell r="A13" t="str">
            <v>5 001 a 25 000</v>
          </cell>
          <cell r="H13">
            <v>48</v>
          </cell>
        </row>
        <row r="14">
          <cell r="A14" t="str">
            <v>25 001 a 75 000</v>
          </cell>
          <cell r="H14">
            <v>19</v>
          </cell>
        </row>
        <row r="15">
          <cell r="A15" t="str">
            <v>75 001 a 125 000</v>
          </cell>
          <cell r="H15">
            <v>8</v>
          </cell>
        </row>
        <row r="16">
          <cell r="A16" t="str">
            <v>125 001 a 250 000</v>
          </cell>
          <cell r="H16">
            <v>5</v>
          </cell>
        </row>
        <row r="17">
          <cell r="A17" t="str">
            <v>250 001 a 1 000 000</v>
          </cell>
          <cell r="H17">
            <v>2</v>
          </cell>
        </row>
        <row r="18">
          <cell r="A18" t="str">
            <v>+ 1 000 000</v>
          </cell>
          <cell r="H18">
            <v>6</v>
          </cell>
        </row>
      </sheetData>
      <sheetData sheetId="10">
        <row r="7">
          <cell r="A7" t="str">
            <v xml:space="preserve">  Até 100</v>
          </cell>
          <cell r="H7">
            <v>857</v>
          </cell>
        </row>
        <row r="8">
          <cell r="A8" t="str">
            <v>101 a 250</v>
          </cell>
          <cell r="H8">
            <v>208</v>
          </cell>
        </row>
        <row r="9">
          <cell r="A9" t="str">
            <v>251 a 500</v>
          </cell>
          <cell r="H9">
            <v>149</v>
          </cell>
        </row>
        <row r="10">
          <cell r="A10" t="str">
            <v>501 a 1 250</v>
          </cell>
          <cell r="H10">
            <v>164</v>
          </cell>
        </row>
        <row r="11">
          <cell r="A11" t="str">
            <v>1 251 a 2 500</v>
          </cell>
          <cell r="H11">
            <v>75</v>
          </cell>
        </row>
        <row r="12">
          <cell r="A12" t="str">
            <v>2 501 a 5 000</v>
          </cell>
          <cell r="H12">
            <v>48</v>
          </cell>
        </row>
        <row r="13">
          <cell r="A13" t="str">
            <v>5 001 a 25 000</v>
          </cell>
          <cell r="H13">
            <v>43</v>
          </cell>
        </row>
        <row r="14">
          <cell r="A14" t="str">
            <v>25 001 a 75 000</v>
          </cell>
          <cell r="H14">
            <v>4</v>
          </cell>
        </row>
        <row r="15">
          <cell r="A15" t="str">
            <v>+ 75 000</v>
          </cell>
          <cell r="H15">
            <v>0</v>
          </cell>
        </row>
      </sheetData>
      <sheetData sheetId="11"/>
      <sheetData sheetId="12"/>
      <sheetData sheetId="13"/>
      <sheetData sheetId="14"/>
      <sheetData sheetId="15"/>
      <sheetData sheetId="16">
        <row r="4">
          <cell r="H4" t="str">
            <v xml:space="preserve">Montante </v>
          </cell>
        </row>
        <row r="5">
          <cell r="A5" t="str">
            <v>Indústria</v>
          </cell>
          <cell r="G5">
            <v>25</v>
          </cell>
          <cell r="H5">
            <v>263363.0642806</v>
          </cell>
        </row>
        <row r="6">
          <cell r="A6" t="str">
            <v>Energia</v>
          </cell>
          <cell r="G6">
            <v>4</v>
          </cell>
          <cell r="H6">
            <v>124865.25442</v>
          </cell>
        </row>
        <row r="7">
          <cell r="A7" t="str">
            <v>Comércio</v>
          </cell>
          <cell r="G7">
            <v>24</v>
          </cell>
          <cell r="H7">
            <v>702505.50363799941</v>
          </cell>
        </row>
        <row r="8">
          <cell r="A8" t="str">
            <v>Comunicações e Transp.</v>
          </cell>
          <cell r="G8">
            <v>9</v>
          </cell>
          <cell r="H8">
            <v>471981.83859380014</v>
          </cell>
        </row>
        <row r="9">
          <cell r="A9" t="str">
            <v>Banca</v>
          </cell>
          <cell r="G9">
            <v>24</v>
          </cell>
          <cell r="H9">
            <v>11587842.746037398</v>
          </cell>
        </row>
        <row r="10">
          <cell r="A10" t="str">
            <v>Seguros e FP</v>
          </cell>
          <cell r="G10">
            <v>21</v>
          </cell>
          <cell r="H10">
            <v>225063.10446570005</v>
          </cell>
        </row>
        <row r="11">
          <cell r="A11" t="str">
            <v>Outras Ativ. Fin.</v>
          </cell>
          <cell r="G11">
            <v>3</v>
          </cell>
          <cell r="H11">
            <v>39551.232010000007</v>
          </cell>
        </row>
        <row r="12">
          <cell r="A12" t="str">
            <v>Outros Serviços</v>
          </cell>
          <cell r="G12">
            <v>8</v>
          </cell>
          <cell r="H12">
            <v>1648462.3836524</v>
          </cell>
        </row>
        <row r="13">
          <cell r="A13" t="str">
            <v>Outras</v>
          </cell>
          <cell r="G13">
            <v>9</v>
          </cell>
          <cell r="H13">
            <v>139537.21603529999</v>
          </cell>
        </row>
      </sheetData>
      <sheetData sheetId="17">
        <row r="4">
          <cell r="H4" t="str">
            <v>Montante</v>
          </cell>
        </row>
        <row r="5">
          <cell r="A5" t="str">
            <v>Indústria</v>
          </cell>
          <cell r="G5">
            <v>202</v>
          </cell>
          <cell r="H5">
            <v>129350.98306359997</v>
          </cell>
        </row>
        <row r="6">
          <cell r="A6" t="str">
            <v>Energia</v>
          </cell>
          <cell r="G6">
            <v>30</v>
          </cell>
          <cell r="H6">
            <v>14206.266866499998</v>
          </cell>
        </row>
        <row r="7">
          <cell r="A7" t="str">
            <v>Comércio</v>
          </cell>
          <cell r="G7">
            <v>375</v>
          </cell>
          <cell r="H7">
            <v>173190.43733500005</v>
          </cell>
        </row>
        <row r="8">
          <cell r="A8" t="str">
            <v>Comunicações e Transp.</v>
          </cell>
          <cell r="G8">
            <v>63</v>
          </cell>
          <cell r="H8">
            <v>194591.96811259998</v>
          </cell>
        </row>
        <row r="9">
          <cell r="A9" t="str">
            <v>Banca</v>
          </cell>
          <cell r="G9">
            <v>129</v>
          </cell>
          <cell r="H9">
            <v>220920.48901330002</v>
          </cell>
        </row>
        <row r="10">
          <cell r="A10" t="str">
            <v>Seguros e FP</v>
          </cell>
          <cell r="G10">
            <v>54</v>
          </cell>
          <cell r="H10">
            <v>109034.14996130001</v>
          </cell>
        </row>
        <row r="11">
          <cell r="A11" t="str">
            <v>Outras Ativ. Fin.</v>
          </cell>
          <cell r="G11">
            <v>84</v>
          </cell>
          <cell r="H11">
            <v>49725.843408399996</v>
          </cell>
        </row>
        <row r="12">
          <cell r="A12" t="str">
            <v>Outros Serviços</v>
          </cell>
          <cell r="G12">
            <v>468</v>
          </cell>
          <cell r="H12">
            <v>227546.43153849998</v>
          </cell>
        </row>
        <row r="13">
          <cell r="A13" t="str">
            <v>Outras</v>
          </cell>
          <cell r="G13">
            <v>143</v>
          </cell>
          <cell r="H13">
            <v>45497.226490399997</v>
          </cell>
        </row>
      </sheetData>
      <sheetData sheetId="18">
        <row r="3">
          <cell r="B3">
            <v>2022</v>
          </cell>
          <cell r="C3">
            <v>2023</v>
          </cell>
          <cell r="D3">
            <v>2024</v>
          </cell>
        </row>
        <row r="5">
          <cell r="A5" t="str">
            <v>Sexo Feminino</v>
          </cell>
          <cell r="B5">
            <v>188987</v>
          </cell>
          <cell r="C5">
            <v>198566</v>
          </cell>
          <cell r="D5">
            <v>218566</v>
          </cell>
        </row>
        <row r="6">
          <cell r="A6" t="str">
            <v>Sexo Masculino</v>
          </cell>
          <cell r="B6">
            <v>254942</v>
          </cell>
          <cell r="C6">
            <v>265053</v>
          </cell>
          <cell r="D6">
            <v>287549</v>
          </cell>
        </row>
      </sheetData>
      <sheetData sheetId="19">
        <row r="7">
          <cell r="A7" t="str">
            <v xml:space="preserve">  Até 50</v>
          </cell>
          <cell r="H7">
            <v>33</v>
          </cell>
        </row>
        <row r="8">
          <cell r="A8" t="str">
            <v xml:space="preserve">  51 a 100</v>
          </cell>
          <cell r="H8">
            <v>7</v>
          </cell>
        </row>
        <row r="9">
          <cell r="A9" t="str">
            <v xml:space="preserve">  101 a 250</v>
          </cell>
          <cell r="H9">
            <v>19</v>
          </cell>
        </row>
        <row r="10">
          <cell r="A10" t="str">
            <v xml:space="preserve">  251 a 500</v>
          </cell>
          <cell r="H10">
            <v>26</v>
          </cell>
        </row>
        <row r="11">
          <cell r="A11" t="str">
            <v xml:space="preserve">  501 a 1 000</v>
          </cell>
          <cell r="H11">
            <v>19</v>
          </cell>
        </row>
        <row r="12">
          <cell r="A12" t="str">
            <v xml:space="preserve">  1 001 a 1 500</v>
          </cell>
          <cell r="H12">
            <v>7</v>
          </cell>
        </row>
        <row r="13">
          <cell r="A13" t="str">
            <v xml:space="preserve">  1 501 a 2 000</v>
          </cell>
          <cell r="H13">
            <v>3</v>
          </cell>
        </row>
        <row r="14">
          <cell r="A14" t="str">
            <v xml:space="preserve">  2 001 a 2 500</v>
          </cell>
          <cell r="H14">
            <v>2</v>
          </cell>
        </row>
        <row r="15">
          <cell r="A15" t="str">
            <v xml:space="preserve">  2 501 a 5 000</v>
          </cell>
          <cell r="H15">
            <v>8</v>
          </cell>
        </row>
        <row r="16">
          <cell r="A16" t="str">
            <v xml:space="preserve">  5 001 a 10 000</v>
          </cell>
          <cell r="H16">
            <v>3</v>
          </cell>
        </row>
        <row r="17">
          <cell r="A17" t="str">
            <v>Mais de 10 000</v>
          </cell>
          <cell r="H17">
            <v>0</v>
          </cell>
        </row>
      </sheetData>
      <sheetData sheetId="20">
        <row r="7">
          <cell r="A7" t="str">
            <v xml:space="preserve">  Até 50</v>
          </cell>
          <cell r="H7">
            <v>1144</v>
          </cell>
        </row>
        <row r="8">
          <cell r="A8" t="str">
            <v xml:space="preserve">  51 a 100</v>
          </cell>
          <cell r="H8">
            <v>162</v>
          </cell>
        </row>
        <row r="9">
          <cell r="A9" t="str">
            <v xml:space="preserve">  101 a 250</v>
          </cell>
          <cell r="H9">
            <v>139</v>
          </cell>
        </row>
        <row r="10">
          <cell r="A10" t="str">
            <v xml:space="preserve">  251 a 500</v>
          </cell>
          <cell r="H10">
            <v>54</v>
          </cell>
        </row>
        <row r="11">
          <cell r="A11" t="str">
            <v xml:space="preserve">  501 a 1 000</v>
          </cell>
          <cell r="H11">
            <v>26</v>
          </cell>
        </row>
        <row r="12">
          <cell r="A12" t="str">
            <v xml:space="preserve">  1 001 a 1 500</v>
          </cell>
          <cell r="H12">
            <v>12</v>
          </cell>
        </row>
        <row r="13">
          <cell r="A13" t="str">
            <v xml:space="preserve">  1 501 a 2 000</v>
          </cell>
          <cell r="H13">
            <v>3</v>
          </cell>
        </row>
        <row r="14">
          <cell r="A14" t="str">
            <v xml:space="preserve">  2 001 a 2 500</v>
          </cell>
          <cell r="H14">
            <v>3</v>
          </cell>
        </row>
        <row r="15">
          <cell r="A15" t="str">
            <v xml:space="preserve">  2 501 a 5 000</v>
          </cell>
          <cell r="H15">
            <v>4</v>
          </cell>
        </row>
        <row r="16">
          <cell r="A16" t="str">
            <v>Mais de 5 000</v>
          </cell>
          <cell r="H16">
            <v>1</v>
          </cell>
        </row>
      </sheetData>
      <sheetData sheetId="21">
        <row r="21">
          <cell r="I21" t="str">
            <v>Masculino</v>
          </cell>
          <cell r="J21" t="str">
            <v>Feminino</v>
          </cell>
        </row>
        <row r="22">
          <cell r="H22" t="str">
            <v>Até 25</v>
          </cell>
          <cell r="I22">
            <v>5811</v>
          </cell>
          <cell r="J22">
            <v>5073</v>
          </cell>
        </row>
        <row r="23">
          <cell r="H23" t="str">
            <v>de 26 a 30</v>
          </cell>
          <cell r="I23">
            <v>18154</v>
          </cell>
          <cell r="J23">
            <v>16401</v>
          </cell>
        </row>
        <row r="24">
          <cell r="H24" t="str">
            <v>de 31 a 35</v>
          </cell>
          <cell r="I24">
            <v>25539</v>
          </cell>
          <cell r="J24">
            <v>21134</v>
          </cell>
        </row>
        <row r="25">
          <cell r="H25" t="str">
            <v>de 36 a 40</v>
          </cell>
          <cell r="I25">
            <v>27918</v>
          </cell>
          <cell r="J25">
            <v>20944</v>
          </cell>
        </row>
        <row r="26">
          <cell r="H26" t="str">
            <v>de 41 a 45</v>
          </cell>
          <cell r="I26">
            <v>34999</v>
          </cell>
          <cell r="J26">
            <v>27489</v>
          </cell>
        </row>
        <row r="27">
          <cell r="H27" t="str">
            <v>de 46 a 50</v>
          </cell>
          <cell r="I27">
            <v>42325</v>
          </cell>
          <cell r="J27">
            <v>33629</v>
          </cell>
        </row>
        <row r="28">
          <cell r="H28" t="str">
            <v>de 51 a 55</v>
          </cell>
          <cell r="I28">
            <v>39481</v>
          </cell>
          <cell r="J28">
            <v>29242</v>
          </cell>
        </row>
        <row r="29">
          <cell r="H29" t="str">
            <v>de 56 a 60</v>
          </cell>
          <cell r="I29">
            <v>33087</v>
          </cell>
          <cell r="J29">
            <v>22254</v>
          </cell>
        </row>
        <row r="30">
          <cell r="H30" t="str">
            <v>de 61 a 65</v>
          </cell>
          <cell r="I30">
            <v>24703</v>
          </cell>
          <cell r="J30">
            <v>16067</v>
          </cell>
        </row>
        <row r="31">
          <cell r="H31" t="str">
            <v>Mais de 65</v>
          </cell>
          <cell r="I31">
            <v>35532</v>
          </cell>
          <cell r="J31">
            <v>26333</v>
          </cell>
        </row>
      </sheetData>
      <sheetData sheetId="22">
        <row r="21">
          <cell r="I21" t="str">
            <v>Masculino</v>
          </cell>
          <cell r="J21" t="str">
            <v>Feminino</v>
          </cell>
        </row>
        <row r="22">
          <cell r="H22" t="str">
            <v>Até 25</v>
          </cell>
          <cell r="I22">
            <v>870</v>
          </cell>
          <cell r="J22">
            <v>792</v>
          </cell>
        </row>
        <row r="23">
          <cell r="H23" t="str">
            <v>de 26 a 30</v>
          </cell>
          <cell r="I23">
            <v>2403</v>
          </cell>
          <cell r="J23">
            <v>2405</v>
          </cell>
        </row>
        <row r="24">
          <cell r="H24" t="str">
            <v>de 31 a 35</v>
          </cell>
          <cell r="I24">
            <v>3243</v>
          </cell>
          <cell r="J24">
            <v>2968</v>
          </cell>
        </row>
        <row r="25">
          <cell r="H25" t="str">
            <v>de 36 a 40</v>
          </cell>
          <cell r="I25">
            <v>4103</v>
          </cell>
          <cell r="J25">
            <v>3252</v>
          </cell>
        </row>
        <row r="26">
          <cell r="H26" t="str">
            <v>de 41 a 45</v>
          </cell>
          <cell r="I26">
            <v>6894</v>
          </cell>
          <cell r="J26">
            <v>6064</v>
          </cell>
        </row>
        <row r="27">
          <cell r="H27" t="str">
            <v>de 46 a 50</v>
          </cell>
          <cell r="I27">
            <v>10368</v>
          </cell>
          <cell r="J27">
            <v>8794</v>
          </cell>
        </row>
        <row r="28">
          <cell r="H28" t="str">
            <v>de 51 a 55</v>
          </cell>
          <cell r="I28">
            <v>11210</v>
          </cell>
          <cell r="J28">
            <v>7716</v>
          </cell>
        </row>
        <row r="29">
          <cell r="H29" t="str">
            <v>de 56 a 60</v>
          </cell>
          <cell r="I29">
            <v>9911</v>
          </cell>
          <cell r="J29">
            <v>4980</v>
          </cell>
        </row>
        <row r="30">
          <cell r="H30" t="str">
            <v>de 61 a 65</v>
          </cell>
          <cell r="I30">
            <v>6360</v>
          </cell>
          <cell r="J30">
            <v>2749</v>
          </cell>
        </row>
        <row r="31">
          <cell r="H31" t="str">
            <v>Mais de 65</v>
          </cell>
          <cell r="I31">
            <v>1539</v>
          </cell>
          <cell r="J31">
            <v>634</v>
          </cell>
        </row>
      </sheetData>
      <sheetData sheetId="23">
        <row r="22">
          <cell r="I22" t="str">
            <v>Masculino</v>
          </cell>
          <cell r="J22" t="str">
            <v>Feminino</v>
          </cell>
        </row>
        <row r="23">
          <cell r="H23" t="str">
            <v>Até 25</v>
          </cell>
          <cell r="I23">
            <v>1639</v>
          </cell>
          <cell r="J23">
            <v>1088</v>
          </cell>
        </row>
        <row r="24">
          <cell r="H24" t="str">
            <v>de 26 a 30</v>
          </cell>
          <cell r="I24">
            <v>7142</v>
          </cell>
          <cell r="J24">
            <v>5358</v>
          </cell>
        </row>
        <row r="25">
          <cell r="H25" t="str">
            <v>de 31 a 35</v>
          </cell>
          <cell r="I25">
            <v>10535</v>
          </cell>
          <cell r="J25">
            <v>7209</v>
          </cell>
        </row>
        <row r="26">
          <cell r="H26" t="str">
            <v>de 36 a 40</v>
          </cell>
          <cell r="I26">
            <v>11516</v>
          </cell>
          <cell r="J26">
            <v>6569</v>
          </cell>
        </row>
        <row r="27">
          <cell r="H27" t="str">
            <v>de 41 a 45</v>
          </cell>
          <cell r="I27">
            <v>12452</v>
          </cell>
          <cell r="J27">
            <v>7801</v>
          </cell>
        </row>
        <row r="28">
          <cell r="H28" t="str">
            <v>de 46 a 50</v>
          </cell>
          <cell r="I28">
            <v>12053</v>
          </cell>
          <cell r="J28">
            <v>8418</v>
          </cell>
        </row>
        <row r="29">
          <cell r="H29" t="str">
            <v>de 51 a 55</v>
          </cell>
          <cell r="I29">
            <v>9490</v>
          </cell>
          <cell r="J29">
            <v>6015</v>
          </cell>
        </row>
        <row r="30">
          <cell r="H30" t="str">
            <v>de 56 a 60</v>
          </cell>
          <cell r="I30">
            <v>6780</v>
          </cell>
          <cell r="J30">
            <v>3715</v>
          </cell>
        </row>
        <row r="31">
          <cell r="H31" t="str">
            <v>de 61 a 65</v>
          </cell>
          <cell r="I31">
            <v>3771</v>
          </cell>
          <cell r="J31">
            <v>1666</v>
          </cell>
        </row>
        <row r="32">
          <cell r="H32" t="str">
            <v>Mais de 65</v>
          </cell>
          <cell r="I32">
            <v>1837</v>
          </cell>
          <cell r="J32">
            <v>483</v>
          </cell>
        </row>
      </sheetData>
      <sheetData sheetId="24"/>
      <sheetData sheetId="25"/>
      <sheetData sheetId="26">
        <row r="19">
          <cell r="G19" t="str">
            <v>Compl. SS Integrado</v>
          </cell>
          <cell r="H19">
            <v>34</v>
          </cell>
        </row>
        <row r="20">
          <cell r="G20" t="str">
            <v>Compl. SS Não Integrado</v>
          </cell>
          <cell r="H20">
            <v>7</v>
          </cell>
        </row>
        <row r="21">
          <cell r="G21" t="str">
            <v>Independente SS</v>
          </cell>
          <cell r="H21">
            <v>120</v>
          </cell>
        </row>
        <row r="22">
          <cell r="G22" t="str">
            <v>PBS</v>
          </cell>
          <cell r="H22">
            <v>2</v>
          </cell>
        </row>
        <row r="23">
          <cell r="G23" t="str">
            <v>CD</v>
          </cell>
          <cell r="H23">
            <v>83</v>
          </cell>
        </row>
      </sheetData>
      <sheetData sheetId="27">
        <row r="17">
          <cell r="G17" t="str">
            <v>Compl. SS Integrado</v>
          </cell>
          <cell r="H17">
            <v>21</v>
          </cell>
        </row>
        <row r="18">
          <cell r="G18" t="str">
            <v>Compl. SS Não Integrado</v>
          </cell>
          <cell r="H18">
            <v>5</v>
          </cell>
        </row>
        <row r="19">
          <cell r="G19" t="str">
            <v>Independente SS</v>
          </cell>
          <cell r="H19">
            <v>84</v>
          </cell>
        </row>
        <row r="20">
          <cell r="G20" t="str">
            <v>CD</v>
          </cell>
          <cell r="H20">
            <v>1514</v>
          </cell>
        </row>
      </sheetData>
      <sheetData sheetId="28">
        <row r="4">
          <cell r="C4" t="str">
            <v>Benefício Definido</v>
          </cell>
          <cell r="E4" t="str">
            <v>Contribuição Definida</v>
          </cell>
        </row>
        <row r="6">
          <cell r="A6" t="str">
            <v>Indústria</v>
          </cell>
          <cell r="C6">
            <v>21</v>
          </cell>
          <cell r="E6">
            <v>14</v>
          </cell>
        </row>
        <row r="7">
          <cell r="A7" t="str">
            <v>Energia</v>
          </cell>
          <cell r="C7">
            <v>4</v>
          </cell>
          <cell r="E7">
            <v>1</v>
          </cell>
        </row>
        <row r="8">
          <cell r="A8" t="str">
            <v>Comércio</v>
          </cell>
          <cell r="C8">
            <v>16</v>
          </cell>
          <cell r="E8">
            <v>17</v>
          </cell>
        </row>
        <row r="9">
          <cell r="A9" t="str">
            <v>Comunicações e Transp.</v>
          </cell>
          <cell r="C9">
            <v>9</v>
          </cell>
          <cell r="E9">
            <v>2</v>
          </cell>
        </row>
        <row r="10">
          <cell r="A10" t="str">
            <v>Banca</v>
          </cell>
          <cell r="C10">
            <v>23</v>
          </cell>
          <cell r="E10">
            <v>11</v>
          </cell>
        </row>
        <row r="11">
          <cell r="A11" t="str">
            <v>Seguros e FP</v>
          </cell>
          <cell r="C11">
            <v>16</v>
          </cell>
          <cell r="E11">
            <v>12</v>
          </cell>
        </row>
        <row r="12">
          <cell r="A12" t="str">
            <v>Outras Ativ. Fin.</v>
          </cell>
          <cell r="C12">
            <v>3</v>
          </cell>
          <cell r="E12">
            <v>3</v>
          </cell>
        </row>
        <row r="13">
          <cell r="A13" t="str">
            <v>Outros Serviços</v>
          </cell>
          <cell r="C13">
            <v>6</v>
          </cell>
          <cell r="E13">
            <v>4</v>
          </cell>
        </row>
        <row r="14">
          <cell r="A14" t="str">
            <v>Outras</v>
          </cell>
          <cell r="C14">
            <v>5</v>
          </cell>
          <cell r="E14">
            <v>5</v>
          </cell>
        </row>
      </sheetData>
      <sheetData sheetId="29">
        <row r="4">
          <cell r="C4" t="str">
            <v>Benefício Definido</v>
          </cell>
          <cell r="E4" t="str">
            <v>Contribuição Definida</v>
          </cell>
        </row>
        <row r="6">
          <cell r="A6" t="str">
            <v>Indústria</v>
          </cell>
          <cell r="C6">
            <v>17</v>
          </cell>
          <cell r="E6">
            <v>187</v>
          </cell>
        </row>
        <row r="7">
          <cell r="A7" t="str">
            <v>Energia</v>
          </cell>
          <cell r="C7">
            <v>0</v>
          </cell>
          <cell r="E7">
            <v>29</v>
          </cell>
        </row>
        <row r="8">
          <cell r="A8" t="str">
            <v>Comércio</v>
          </cell>
          <cell r="C8">
            <v>10</v>
          </cell>
          <cell r="E8">
            <v>366</v>
          </cell>
        </row>
        <row r="9">
          <cell r="A9" t="str">
            <v>Comunicações e Transp.</v>
          </cell>
          <cell r="C9">
            <v>5</v>
          </cell>
          <cell r="E9">
            <v>58</v>
          </cell>
        </row>
        <row r="10">
          <cell r="A10" t="str">
            <v>Banca</v>
          </cell>
          <cell r="C10">
            <v>28</v>
          </cell>
          <cell r="E10">
            <v>102</v>
          </cell>
        </row>
        <row r="11">
          <cell r="A11" t="str">
            <v>Seguros e FP</v>
          </cell>
          <cell r="C11">
            <v>11</v>
          </cell>
          <cell r="E11">
            <v>46</v>
          </cell>
        </row>
        <row r="12">
          <cell r="A12" t="str">
            <v>Outras Ativ. Fin.</v>
          </cell>
          <cell r="C12">
            <v>18</v>
          </cell>
          <cell r="E12">
            <v>66</v>
          </cell>
        </row>
        <row r="13">
          <cell r="A13" t="str">
            <v>Outros Serviços</v>
          </cell>
          <cell r="C13">
            <v>6</v>
          </cell>
          <cell r="E13">
            <v>461</v>
          </cell>
        </row>
        <row r="14">
          <cell r="A14" t="str">
            <v>Outras</v>
          </cell>
          <cell r="C14">
            <v>4</v>
          </cell>
          <cell r="E14">
            <v>139</v>
          </cell>
        </row>
      </sheetData>
      <sheetData sheetId="30"/>
      <sheetData sheetId="31"/>
      <sheetData sheetId="32"/>
      <sheetData sheetId="33"/>
      <sheetData sheetId="34"/>
      <sheetData sheetId="35"/>
      <sheetData sheetId="36"/>
      <sheetData sheetId="37"/>
      <sheetData sheetId="38">
        <row r="3">
          <cell r="B3">
            <v>2020</v>
          </cell>
          <cell r="C3">
            <v>2021</v>
          </cell>
          <cell r="D3">
            <v>2022</v>
          </cell>
          <cell r="E3">
            <v>2023</v>
          </cell>
          <cell r="F3">
            <v>2024</v>
          </cell>
        </row>
        <row r="5">
          <cell r="A5" t="str">
            <v>Velhice</v>
          </cell>
          <cell r="B5">
            <v>377262.46356999991</v>
          </cell>
          <cell r="C5">
            <v>396696.42515999993</v>
          </cell>
          <cell r="D5">
            <v>448973.44462999998</v>
          </cell>
          <cell r="E5">
            <v>392308.75479999982</v>
          </cell>
          <cell r="F5">
            <v>400864.73256000009</v>
          </cell>
        </row>
        <row r="6">
          <cell r="A6" t="str">
            <v>Invalidez</v>
          </cell>
          <cell r="B6">
            <v>117260.21767999997</v>
          </cell>
          <cell r="C6">
            <v>121191.93482999995</v>
          </cell>
          <cell r="D6">
            <v>119093.71124000005</v>
          </cell>
          <cell r="E6">
            <v>122962.64319000005</v>
          </cell>
          <cell r="F6">
            <v>136374.00109000001</v>
          </cell>
        </row>
        <row r="7">
          <cell r="A7" t="str">
            <v>Reforma antecipada / Pré-reforma</v>
          </cell>
          <cell r="B7">
            <v>199625.75928000003</v>
          </cell>
          <cell r="C7">
            <v>202627.73234000002</v>
          </cell>
          <cell r="D7">
            <v>213049.82502000005</v>
          </cell>
          <cell r="E7">
            <v>223864.89444999999</v>
          </cell>
          <cell r="F7">
            <v>222447.27103000003</v>
          </cell>
        </row>
        <row r="8">
          <cell r="A8" t="str">
            <v>Viuvez</v>
          </cell>
          <cell r="B8">
            <v>112145.24445</v>
          </cell>
          <cell r="C8">
            <v>123621.01405999999</v>
          </cell>
          <cell r="D8">
            <v>131375.53217999998</v>
          </cell>
          <cell r="E8">
            <v>152119.185</v>
          </cell>
          <cell r="F8">
            <v>153523.27299</v>
          </cell>
        </row>
        <row r="9">
          <cell r="A9" t="str">
            <v>Orfandade</v>
          </cell>
          <cell r="B9">
            <v>4346.2421500000009</v>
          </cell>
          <cell r="C9">
            <v>6372.4825500000006</v>
          </cell>
          <cell r="D9">
            <v>9473.1491999999998</v>
          </cell>
          <cell r="E9">
            <v>12091.682580000001</v>
          </cell>
          <cell r="F9">
            <v>11987.190129999999</v>
          </cell>
        </row>
        <row r="10">
          <cell r="A10" t="str">
            <v>Desemprego de longa duração ou doença grave</v>
          </cell>
          <cell r="B10">
            <v>2372.6108699999995</v>
          </cell>
          <cell r="C10">
            <v>3074.3520399999998</v>
          </cell>
          <cell r="D10">
            <v>3273.21324</v>
          </cell>
          <cell r="E10">
            <v>2247.3397100000002</v>
          </cell>
          <cell r="F10">
            <v>2349.9897799999994</v>
          </cell>
        </row>
        <row r="11">
          <cell r="A11" t="str">
            <v>Outro</v>
          </cell>
          <cell r="B11">
            <v>203934.92317999995</v>
          </cell>
          <cell r="C11">
            <v>208489.16389999999</v>
          </cell>
          <cell r="D11">
            <v>229624.67231999995</v>
          </cell>
          <cell r="E11">
            <v>233819.65061000007</v>
          </cell>
          <cell r="F11">
            <v>319121.01091999997</v>
          </cell>
        </row>
      </sheetData>
      <sheetData sheetId="39">
        <row r="3">
          <cell r="B3">
            <v>2020</v>
          </cell>
          <cell r="C3">
            <v>2021</v>
          </cell>
          <cell r="D3">
            <v>2022</v>
          </cell>
          <cell r="E3">
            <v>2023</v>
          </cell>
          <cell r="F3">
            <v>2024</v>
          </cell>
        </row>
        <row r="5">
          <cell r="A5" t="str">
            <v>Velhice</v>
          </cell>
          <cell r="B5">
            <v>67674</v>
          </cell>
          <cell r="C5">
            <v>71169</v>
          </cell>
          <cell r="D5">
            <v>75059</v>
          </cell>
          <cell r="E5">
            <v>68344</v>
          </cell>
          <cell r="F5">
            <v>59682</v>
          </cell>
        </row>
        <row r="6">
          <cell r="A6" t="str">
            <v>Invalidez</v>
          </cell>
          <cell r="B6">
            <v>17521</v>
          </cell>
          <cell r="C6">
            <v>17197</v>
          </cell>
          <cell r="D6">
            <v>16725</v>
          </cell>
          <cell r="E6">
            <v>15863</v>
          </cell>
          <cell r="F6">
            <v>15573</v>
          </cell>
        </row>
        <row r="7">
          <cell r="A7" t="str">
            <v>Reforma antecipada / Pré-reforma</v>
          </cell>
          <cell r="B7">
            <v>26690</v>
          </cell>
          <cell r="C7">
            <v>26124</v>
          </cell>
          <cell r="D7">
            <v>25265</v>
          </cell>
          <cell r="E7">
            <v>24418</v>
          </cell>
          <cell r="F7">
            <v>23715</v>
          </cell>
        </row>
        <row r="8">
          <cell r="A8" t="str">
            <v>Viuvez</v>
          </cell>
          <cell r="B8">
            <v>27602</v>
          </cell>
          <cell r="C8">
            <v>28314</v>
          </cell>
          <cell r="D8">
            <v>28258</v>
          </cell>
          <cell r="E8">
            <v>27908</v>
          </cell>
          <cell r="F8">
            <v>27068</v>
          </cell>
        </row>
        <row r="9">
          <cell r="A9" t="str">
            <v>Orfandade</v>
          </cell>
          <cell r="B9">
            <v>1378</v>
          </cell>
          <cell r="C9">
            <v>1497</v>
          </cell>
          <cell r="D9">
            <v>1376</v>
          </cell>
          <cell r="E9">
            <v>1346</v>
          </cell>
          <cell r="F9">
            <v>1229</v>
          </cell>
        </row>
        <row r="10">
          <cell r="A10" t="str">
            <v>Desemprego de longa duração ou doença grave</v>
          </cell>
          <cell r="B10">
            <v>524</v>
          </cell>
          <cell r="C10">
            <v>510</v>
          </cell>
          <cell r="D10">
            <v>435</v>
          </cell>
          <cell r="E10">
            <v>552</v>
          </cell>
          <cell r="F10">
            <v>349</v>
          </cell>
        </row>
        <row r="11">
          <cell r="A11" t="str">
            <v>Outro</v>
          </cell>
          <cell r="B11">
            <v>13500</v>
          </cell>
          <cell r="C11">
            <v>11542</v>
          </cell>
          <cell r="D11">
            <v>15195</v>
          </cell>
          <cell r="E11">
            <v>23280</v>
          </cell>
          <cell r="F11">
            <v>22107</v>
          </cell>
        </row>
      </sheetData>
      <sheetData sheetId="40"/>
      <sheetData sheetId="41"/>
      <sheetData sheetId="42">
        <row r="29">
          <cell r="O29" t="str">
            <v>Total</v>
          </cell>
        </row>
        <row r="30">
          <cell r="N30" t="str">
            <v>Ações</v>
          </cell>
          <cell r="O30">
            <v>616996.34986630001</v>
          </cell>
        </row>
        <row r="31">
          <cell r="N31" t="str">
            <v>Dep. bancários, papel comercial</v>
          </cell>
          <cell r="O31">
            <v>345460.52391092689</v>
          </cell>
        </row>
        <row r="32">
          <cell r="N32" t="str">
            <v>Imobiliário (incluindo FII)</v>
          </cell>
          <cell r="O32">
            <v>1925489.9553413994</v>
          </cell>
        </row>
        <row r="33">
          <cell r="N33" t="str">
            <v>Obrig. estado, regiões e munícipios</v>
          </cell>
          <cell r="O33">
            <v>7125426.5091911005</v>
          </cell>
        </row>
        <row r="34">
          <cell r="N34" t="str">
            <v>Obrig. privadas</v>
          </cell>
          <cell r="O34">
            <v>2394400.3559316997</v>
          </cell>
        </row>
        <row r="35">
          <cell r="N35" t="str">
            <v>Fundos de Inv. Mobiliário</v>
          </cell>
          <cell r="O35">
            <v>6917111.60278513</v>
          </cell>
        </row>
        <row r="36">
          <cell r="N36" t="str">
            <v>Outros ativos</v>
          </cell>
          <cell r="O36">
            <v>9293.2306403000002</v>
          </cell>
        </row>
      </sheetData>
      <sheetData sheetId="43"/>
      <sheetData sheetId="44"/>
      <sheetData sheetId="45"/>
      <sheetData sheetId="46"/>
      <sheetData sheetId="47"/>
      <sheetData sheetId="48"/>
    </sheetDataSet>
  </externalBook>
</externalLink>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7.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26.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36.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37.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39.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D8D3FB-FCE8-4B1B-8BB2-C3303AE30C4B}">
  <dimension ref="A1"/>
  <sheetViews>
    <sheetView showGridLines="0" tabSelected="1" workbookViewId="0">
      <selection activeCell="O9" sqref="O9"/>
    </sheetView>
  </sheetViews>
  <sheetFormatPr defaultRowHeight="15" x14ac:dyDescent="0.25"/>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Folha10">
    <pageSetUpPr fitToPage="1"/>
  </sheetPr>
  <dimension ref="A1:J40"/>
  <sheetViews>
    <sheetView showGridLines="0" workbookViewId="0">
      <selection sqref="A1:J1"/>
    </sheetView>
  </sheetViews>
  <sheetFormatPr defaultColWidth="9.140625" defaultRowHeight="12.75" x14ac:dyDescent="0.25"/>
  <cols>
    <col min="1" max="1" width="16.7109375" style="6" customWidth="1"/>
    <col min="2" max="2" width="5.28515625" style="6" customWidth="1"/>
    <col min="3" max="4" width="11.7109375" style="6" customWidth="1"/>
    <col min="5" max="5" width="5.42578125" style="6" customWidth="1"/>
    <col min="6" max="7" width="11.7109375" style="6" customWidth="1"/>
    <col min="8" max="8" width="6" style="6" customWidth="1"/>
    <col min="9" max="10" width="11.7109375" style="6" customWidth="1"/>
    <col min="11" max="16384" width="9.140625" style="3"/>
  </cols>
  <sheetData>
    <row r="1" spans="1:10" x14ac:dyDescent="0.25">
      <c r="A1" s="389" t="s">
        <v>186</v>
      </c>
      <c r="B1" s="389"/>
      <c r="C1" s="389"/>
      <c r="D1" s="389"/>
      <c r="E1" s="389"/>
      <c r="F1" s="389"/>
      <c r="G1" s="389"/>
      <c r="H1" s="389"/>
      <c r="I1" s="389"/>
      <c r="J1" s="389"/>
    </row>
    <row r="2" spans="1:10" x14ac:dyDescent="0.25">
      <c r="A2" s="52"/>
      <c r="B2" s="53"/>
      <c r="C2" s="53"/>
      <c r="D2" s="53"/>
      <c r="E2" s="53"/>
      <c r="F2" s="53"/>
      <c r="G2" s="53"/>
      <c r="H2" s="53"/>
      <c r="I2" s="53"/>
      <c r="J2" s="53"/>
    </row>
    <row r="3" spans="1:10" x14ac:dyDescent="0.25">
      <c r="A3" s="53"/>
      <c r="B3" s="53"/>
      <c r="C3" s="53"/>
      <c r="D3" s="53"/>
      <c r="E3" s="53"/>
      <c r="F3" s="53"/>
      <c r="G3" s="53"/>
      <c r="H3" s="53"/>
      <c r="I3" s="410" t="s">
        <v>91</v>
      </c>
      <c r="J3" s="410"/>
    </row>
    <row r="4" spans="1:10" ht="12.75" customHeight="1" x14ac:dyDescent="0.25">
      <c r="A4" s="411" t="s">
        <v>575</v>
      </c>
      <c r="B4" s="412" t="s">
        <v>150</v>
      </c>
      <c r="C4" s="412"/>
      <c r="D4" s="412"/>
      <c r="E4" s="412" t="s">
        <v>131</v>
      </c>
      <c r="F4" s="412"/>
      <c r="G4" s="412"/>
      <c r="H4" s="412" t="s">
        <v>77</v>
      </c>
      <c r="I4" s="412"/>
      <c r="J4" s="412"/>
    </row>
    <row r="5" spans="1:10" ht="12.75" customHeight="1" x14ac:dyDescent="0.25">
      <c r="A5" s="411"/>
      <c r="B5" s="412" t="s">
        <v>145</v>
      </c>
      <c r="C5" s="411" t="s">
        <v>187</v>
      </c>
      <c r="D5" s="411" t="s">
        <v>188</v>
      </c>
      <c r="E5" s="412" t="s">
        <v>145</v>
      </c>
      <c r="F5" s="411" t="s">
        <v>187</v>
      </c>
      <c r="G5" s="411" t="s">
        <v>188</v>
      </c>
      <c r="H5" s="412" t="s">
        <v>145</v>
      </c>
      <c r="I5" s="411" t="s">
        <v>187</v>
      </c>
      <c r="J5" s="411" t="s">
        <v>188</v>
      </c>
    </row>
    <row r="6" spans="1:10" x14ac:dyDescent="0.25">
      <c r="A6" s="411"/>
      <c r="B6" s="412"/>
      <c r="C6" s="411"/>
      <c r="D6" s="411"/>
      <c r="E6" s="412"/>
      <c r="F6" s="411"/>
      <c r="G6" s="411"/>
      <c r="H6" s="412"/>
      <c r="I6" s="411"/>
      <c r="J6" s="411"/>
    </row>
    <row r="7" spans="1:10" ht="18" customHeight="1" x14ac:dyDescent="0.25">
      <c r="A7" s="211" t="s">
        <v>189</v>
      </c>
      <c r="B7" s="198">
        <v>0</v>
      </c>
      <c r="C7" s="198">
        <v>0</v>
      </c>
      <c r="D7" s="198">
        <v>0</v>
      </c>
      <c r="E7" s="198">
        <v>2</v>
      </c>
      <c r="F7" s="198">
        <v>28.476099999999999</v>
      </c>
      <c r="G7" s="198">
        <v>14.238049999999999</v>
      </c>
      <c r="H7" s="198">
        <v>2</v>
      </c>
      <c r="I7" s="198">
        <v>28.476099999999999</v>
      </c>
      <c r="J7" s="198">
        <v>14.238049999999999</v>
      </c>
    </row>
    <row r="8" spans="1:10" ht="18" customHeight="1" x14ac:dyDescent="0.25">
      <c r="A8" s="212" t="s">
        <v>190</v>
      </c>
      <c r="B8" s="168">
        <v>0</v>
      </c>
      <c r="C8" s="168">
        <v>0</v>
      </c>
      <c r="D8" s="168">
        <v>0</v>
      </c>
      <c r="E8" s="168">
        <v>2</v>
      </c>
      <c r="F8" s="168">
        <v>341.35138459999996</v>
      </c>
      <c r="G8" s="168">
        <v>170.67569229999998</v>
      </c>
      <c r="H8" s="168">
        <v>2</v>
      </c>
      <c r="I8" s="168">
        <v>341.35138459999996</v>
      </c>
      <c r="J8" s="168">
        <v>170.67569229999998</v>
      </c>
    </row>
    <row r="9" spans="1:10" ht="18" customHeight="1" x14ac:dyDescent="0.25">
      <c r="A9" s="212" t="s">
        <v>191</v>
      </c>
      <c r="B9" s="168">
        <v>2</v>
      </c>
      <c r="C9" s="168">
        <v>715.31700999999998</v>
      </c>
      <c r="D9" s="168">
        <v>357.65850499999999</v>
      </c>
      <c r="E9" s="168">
        <v>1</v>
      </c>
      <c r="F9" s="168">
        <v>446.08930499999997</v>
      </c>
      <c r="G9" s="168">
        <v>446.08930499999997</v>
      </c>
      <c r="H9" s="168">
        <v>3</v>
      </c>
      <c r="I9" s="168">
        <v>1161.4063149999999</v>
      </c>
      <c r="J9" s="168">
        <v>387.1354383333333</v>
      </c>
    </row>
    <row r="10" spans="1:10" ht="18" customHeight="1" x14ac:dyDescent="0.25">
      <c r="A10" s="212" t="s">
        <v>192</v>
      </c>
      <c r="B10" s="168">
        <v>2</v>
      </c>
      <c r="C10" s="168">
        <v>1605.54603</v>
      </c>
      <c r="D10" s="168">
        <v>802.77301499999999</v>
      </c>
      <c r="E10" s="168">
        <v>6</v>
      </c>
      <c r="F10" s="168">
        <v>4981.0627054999995</v>
      </c>
      <c r="G10" s="168">
        <v>830.17711758333326</v>
      </c>
      <c r="H10" s="168">
        <v>8</v>
      </c>
      <c r="I10" s="168">
        <v>6586.6087355</v>
      </c>
      <c r="J10" s="168">
        <v>823.3260919375</v>
      </c>
    </row>
    <row r="11" spans="1:10" ht="18" customHeight="1" x14ac:dyDescent="0.25">
      <c r="A11" s="212" t="s">
        <v>193</v>
      </c>
      <c r="B11" s="168">
        <v>5</v>
      </c>
      <c r="C11" s="168">
        <v>8039.8567298999988</v>
      </c>
      <c r="D11" s="168">
        <v>1607.9713459799998</v>
      </c>
      <c r="E11" s="168">
        <v>6</v>
      </c>
      <c r="F11" s="168">
        <v>10617.409319800001</v>
      </c>
      <c r="G11" s="168">
        <v>1769.5682199666669</v>
      </c>
      <c r="H11" s="168">
        <v>11</v>
      </c>
      <c r="I11" s="168">
        <v>18657.2660497</v>
      </c>
      <c r="J11" s="168">
        <v>1696.1150954272728</v>
      </c>
    </row>
    <row r="12" spans="1:10" ht="18" customHeight="1" x14ac:dyDescent="0.25">
      <c r="A12" s="212" t="s">
        <v>194</v>
      </c>
      <c r="B12" s="168">
        <v>4</v>
      </c>
      <c r="C12" s="168">
        <v>14541.069612799998</v>
      </c>
      <c r="D12" s="168">
        <v>3635.2674031999995</v>
      </c>
      <c r="E12" s="168">
        <v>9</v>
      </c>
      <c r="F12" s="168">
        <v>35895.031164700005</v>
      </c>
      <c r="G12" s="168">
        <v>3988.3367960777782</v>
      </c>
      <c r="H12" s="168">
        <v>13</v>
      </c>
      <c r="I12" s="168">
        <v>50436.100777500003</v>
      </c>
      <c r="J12" s="168">
        <v>3879.7000598076925</v>
      </c>
    </row>
    <row r="13" spans="1:10" ht="18" customHeight="1" x14ac:dyDescent="0.25">
      <c r="A13" s="212" t="s">
        <v>195</v>
      </c>
      <c r="B13" s="168">
        <v>21</v>
      </c>
      <c r="C13" s="168">
        <v>239666.95765240001</v>
      </c>
      <c r="D13" s="168">
        <v>11412.712269161906</v>
      </c>
      <c r="E13" s="168">
        <v>27</v>
      </c>
      <c r="F13" s="168">
        <v>357564.12533740007</v>
      </c>
      <c r="G13" s="168">
        <v>13243.11575323704</v>
      </c>
      <c r="H13" s="168">
        <v>48</v>
      </c>
      <c r="I13" s="168">
        <v>597231.08298980002</v>
      </c>
      <c r="J13" s="168">
        <v>12442.314228954167</v>
      </c>
    </row>
    <row r="14" spans="1:10" ht="18" customHeight="1" x14ac:dyDescent="0.25">
      <c r="A14" s="212" t="s">
        <v>196</v>
      </c>
      <c r="B14" s="168">
        <v>8</v>
      </c>
      <c r="C14" s="168">
        <v>331086.34146230004</v>
      </c>
      <c r="D14" s="168">
        <v>41385.792682787505</v>
      </c>
      <c r="E14" s="168">
        <v>11</v>
      </c>
      <c r="F14" s="168">
        <v>412863.65196239995</v>
      </c>
      <c r="G14" s="168">
        <v>37533.059269309088</v>
      </c>
      <c r="H14" s="168">
        <v>19</v>
      </c>
      <c r="I14" s="168">
        <v>743949.99342469999</v>
      </c>
      <c r="J14" s="168">
        <v>39155.262811826316</v>
      </c>
    </row>
    <row r="15" spans="1:10" ht="18" customHeight="1" x14ac:dyDescent="0.25">
      <c r="A15" s="212" t="s">
        <v>197</v>
      </c>
      <c r="B15" s="168">
        <v>4</v>
      </c>
      <c r="C15" s="168">
        <v>373854.34721000004</v>
      </c>
      <c r="D15" s="168">
        <v>93463.586802500009</v>
      </c>
      <c r="E15" s="168">
        <v>4</v>
      </c>
      <c r="F15" s="168">
        <v>371325.72111789999</v>
      </c>
      <c r="G15" s="168">
        <v>92831.430279474996</v>
      </c>
      <c r="H15" s="168">
        <v>8</v>
      </c>
      <c r="I15" s="168">
        <v>745180.06832790002</v>
      </c>
      <c r="J15" s="168">
        <v>93147.508540987503</v>
      </c>
    </row>
    <row r="16" spans="1:10" ht="18" customHeight="1" x14ac:dyDescent="0.25">
      <c r="A16" s="212" t="s">
        <v>198</v>
      </c>
      <c r="B16" s="168">
        <v>2</v>
      </c>
      <c r="C16" s="168">
        <v>330251.29245750001</v>
      </c>
      <c r="D16" s="168">
        <v>165125.64622875</v>
      </c>
      <c r="E16" s="168">
        <v>3</v>
      </c>
      <c r="F16" s="168">
        <v>600598.35122619988</v>
      </c>
      <c r="G16" s="168">
        <v>200199.4504087333</v>
      </c>
      <c r="H16" s="168">
        <v>5</v>
      </c>
      <c r="I16" s="168">
        <v>930849.64368369989</v>
      </c>
      <c r="J16" s="168">
        <v>186169.92873673997</v>
      </c>
    </row>
    <row r="17" spans="1:10" ht="18" customHeight="1" x14ac:dyDescent="0.25">
      <c r="A17" s="212" t="s">
        <v>199</v>
      </c>
      <c r="B17" s="168">
        <v>0</v>
      </c>
      <c r="C17" s="168">
        <v>0</v>
      </c>
      <c r="D17" s="168">
        <v>0</v>
      </c>
      <c r="E17" s="168">
        <v>2</v>
      </c>
      <c r="F17" s="168">
        <v>1100112.6753016</v>
      </c>
      <c r="G17" s="168">
        <v>550056.33765080001</v>
      </c>
      <c r="H17" s="168">
        <v>2</v>
      </c>
      <c r="I17" s="168">
        <v>1100112.6753016</v>
      </c>
      <c r="J17" s="168">
        <v>550056.33765080001</v>
      </c>
    </row>
    <row r="18" spans="1:10" ht="18" customHeight="1" x14ac:dyDescent="0.25">
      <c r="A18" s="213" t="s">
        <v>200</v>
      </c>
      <c r="B18" s="168">
        <v>1</v>
      </c>
      <c r="C18" s="168">
        <v>1688272.47193</v>
      </c>
      <c r="D18" s="168">
        <v>1688272.47193</v>
      </c>
      <c r="E18" s="168">
        <v>5</v>
      </c>
      <c r="F18" s="168">
        <v>9320365.1981131993</v>
      </c>
      <c r="G18" s="168">
        <v>1864073.0396226398</v>
      </c>
      <c r="H18" s="168">
        <v>6</v>
      </c>
      <c r="I18" s="168">
        <v>11008637.6700432</v>
      </c>
      <c r="J18" s="168">
        <v>1834772.9450072001</v>
      </c>
    </row>
    <row r="19" spans="1:10" ht="18" customHeight="1" x14ac:dyDescent="0.25">
      <c r="A19" s="79" t="s">
        <v>77</v>
      </c>
      <c r="B19" s="169">
        <v>49</v>
      </c>
      <c r="C19" s="169">
        <v>2988033.2000949001</v>
      </c>
      <c r="D19" s="169">
        <v>60980.269389691835</v>
      </c>
      <c r="E19" s="169">
        <v>78</v>
      </c>
      <c r="F19" s="169">
        <v>12215139.143038299</v>
      </c>
      <c r="G19" s="169">
        <v>156604.34798767051</v>
      </c>
      <c r="H19" s="169">
        <v>127</v>
      </c>
      <c r="I19" s="169">
        <v>15203172.3431332</v>
      </c>
      <c r="J19" s="169">
        <v>119710.01844986771</v>
      </c>
    </row>
    <row r="20" spans="1:10" x14ac:dyDescent="0.25">
      <c r="A20" s="199"/>
      <c r="B20" s="200"/>
      <c r="C20" s="201"/>
      <c r="D20" s="201"/>
      <c r="E20" s="201"/>
      <c r="F20" s="202"/>
      <c r="G20" s="201"/>
      <c r="H20" s="201"/>
      <c r="I20" s="201"/>
      <c r="J20" s="201"/>
    </row>
    <row r="21" spans="1:10" x14ac:dyDescent="0.25">
      <c r="A21" s="143" t="s">
        <v>201</v>
      </c>
      <c r="B21" s="203"/>
      <c r="C21" s="203"/>
      <c r="D21" s="204"/>
      <c r="E21" s="203"/>
      <c r="F21" s="203"/>
      <c r="G21" s="203"/>
      <c r="H21" s="53"/>
      <c r="I21" s="205"/>
      <c r="J21" s="206"/>
    </row>
    <row r="22" spans="1:10" x14ac:dyDescent="0.25">
      <c r="A22" s="207"/>
      <c r="B22" s="203"/>
      <c r="C22" s="203"/>
      <c r="D22" s="203"/>
      <c r="E22" s="203"/>
      <c r="F22" s="203"/>
      <c r="G22" s="203"/>
      <c r="H22" s="53"/>
      <c r="I22" s="203"/>
      <c r="J22" s="53"/>
    </row>
    <row r="23" spans="1:10" x14ac:dyDescent="0.25">
      <c r="A23" s="207"/>
      <c r="B23" s="203"/>
      <c r="C23" s="203"/>
      <c r="D23" s="203"/>
      <c r="E23" s="203"/>
      <c r="F23" s="203"/>
      <c r="G23" s="203"/>
      <c r="H23" s="53"/>
      <c r="I23" s="203"/>
      <c r="J23" s="53"/>
    </row>
    <row r="24" spans="1:10" x14ac:dyDescent="0.25">
      <c r="A24" s="53"/>
      <c r="B24" s="203"/>
      <c r="C24" s="203"/>
      <c r="D24" s="203"/>
      <c r="E24" s="203"/>
      <c r="F24" s="203"/>
      <c r="G24" s="203"/>
      <c r="H24" s="53"/>
      <c r="I24" s="203"/>
      <c r="J24" s="53"/>
    </row>
    <row r="25" spans="1:10" x14ac:dyDescent="0.25">
      <c r="A25" s="53"/>
      <c r="B25" s="203"/>
      <c r="C25" s="203"/>
      <c r="D25" s="203"/>
      <c r="E25" s="203"/>
      <c r="F25" s="203"/>
      <c r="G25" s="203"/>
      <c r="H25" s="53"/>
      <c r="I25" s="203"/>
      <c r="J25" s="53"/>
    </row>
    <row r="26" spans="1:10" x14ac:dyDescent="0.25">
      <c r="A26" s="389" t="s">
        <v>202</v>
      </c>
      <c r="B26" s="389"/>
      <c r="C26" s="389"/>
      <c r="D26" s="389"/>
      <c r="E26" s="389"/>
      <c r="F26" s="389"/>
      <c r="G26" s="389"/>
      <c r="H26" s="389"/>
      <c r="I26" s="389"/>
      <c r="J26" s="389"/>
    </row>
    <row r="27" spans="1:10" x14ac:dyDescent="0.25">
      <c r="A27" s="143"/>
      <c r="B27" s="139"/>
      <c r="C27" s="139"/>
      <c r="D27" s="139"/>
      <c r="E27" s="139"/>
      <c r="F27" s="139"/>
      <c r="G27" s="139"/>
      <c r="H27" s="69"/>
      <c r="I27" s="139"/>
      <c r="J27" s="69"/>
    </row>
    <row r="28" spans="1:10" x14ac:dyDescent="0.25">
      <c r="A28" s="69"/>
      <c r="B28" s="208"/>
      <c r="C28" s="208"/>
      <c r="D28" s="208"/>
      <c r="E28" s="208"/>
      <c r="F28" s="208"/>
      <c r="G28" s="208"/>
      <c r="H28" s="209"/>
      <c r="I28" s="208"/>
      <c r="J28" s="209"/>
    </row>
    <row r="29" spans="1:10" ht="18" x14ac:dyDescent="0.25">
      <c r="A29" s="210"/>
      <c r="B29" s="208"/>
      <c r="C29" s="208"/>
      <c r="D29" s="208"/>
      <c r="E29" s="208"/>
      <c r="F29" s="208"/>
      <c r="G29" s="208"/>
      <c r="H29" s="209"/>
      <c r="I29" s="208"/>
      <c r="J29" s="209"/>
    </row>
    <row r="30" spans="1:10" x14ac:dyDescent="0.25">
      <c r="A30" s="69"/>
      <c r="B30" s="69"/>
      <c r="C30" s="69"/>
      <c r="D30" s="69"/>
      <c r="E30" s="69"/>
      <c r="F30" s="69"/>
      <c r="G30" s="69"/>
      <c r="H30" s="69"/>
      <c r="I30" s="69"/>
      <c r="J30" s="69"/>
    </row>
    <row r="31" spans="1:10" x14ac:dyDescent="0.25">
      <c r="A31" s="69"/>
      <c r="B31" s="69"/>
      <c r="C31" s="69"/>
      <c r="D31" s="69"/>
      <c r="E31" s="69"/>
      <c r="F31" s="69"/>
      <c r="G31" s="69"/>
      <c r="H31" s="69"/>
      <c r="I31" s="69"/>
      <c r="J31" s="69"/>
    </row>
    <row r="32" spans="1:10" x14ac:dyDescent="0.25">
      <c r="A32" s="69"/>
      <c r="B32" s="69"/>
      <c r="C32" s="69"/>
      <c r="D32" s="69"/>
      <c r="E32" s="69"/>
      <c r="F32" s="69"/>
      <c r="G32" s="69"/>
      <c r="H32" s="69"/>
      <c r="I32" s="69"/>
      <c r="J32" s="69"/>
    </row>
    <row r="33" spans="1:10" x14ac:dyDescent="0.25">
      <c r="A33" s="69"/>
      <c r="B33" s="69"/>
      <c r="C33" s="69"/>
      <c r="D33" s="69"/>
      <c r="E33" s="69"/>
      <c r="F33" s="69"/>
      <c r="G33" s="69"/>
      <c r="H33" s="69"/>
      <c r="I33" s="69"/>
      <c r="J33" s="69"/>
    </row>
    <row r="34" spans="1:10" x14ac:dyDescent="0.25">
      <c r="A34" s="69"/>
      <c r="B34" s="69"/>
      <c r="C34" s="69"/>
      <c r="D34" s="69"/>
      <c r="E34" s="69"/>
      <c r="F34" s="69"/>
      <c r="G34" s="69"/>
      <c r="H34" s="69"/>
      <c r="I34" s="69"/>
      <c r="J34" s="69"/>
    </row>
    <row r="35" spans="1:10" x14ac:dyDescent="0.25">
      <c r="A35" s="69"/>
      <c r="B35" s="69"/>
      <c r="C35" s="69"/>
      <c r="D35" s="69"/>
      <c r="E35" s="69"/>
      <c r="F35" s="69"/>
      <c r="G35" s="69"/>
      <c r="H35" s="69"/>
      <c r="I35" s="69"/>
      <c r="J35" s="69"/>
    </row>
    <row r="36" spans="1:10" x14ac:dyDescent="0.25">
      <c r="A36" s="69"/>
      <c r="B36" s="69"/>
      <c r="C36" s="69"/>
      <c r="D36" s="69"/>
      <c r="E36" s="69"/>
      <c r="F36" s="69"/>
      <c r="G36" s="69"/>
      <c r="H36" s="69"/>
      <c r="I36" s="69"/>
      <c r="J36" s="69"/>
    </row>
    <row r="37" spans="1:10" x14ac:dyDescent="0.25">
      <c r="A37" s="69"/>
      <c r="B37" s="69"/>
      <c r="C37" s="69"/>
      <c r="D37" s="69"/>
      <c r="E37" s="69"/>
      <c r="F37" s="69"/>
      <c r="G37" s="69"/>
      <c r="H37" s="69"/>
      <c r="I37" s="69"/>
      <c r="J37" s="69"/>
    </row>
    <row r="38" spans="1:10" x14ac:dyDescent="0.25">
      <c r="A38" s="69"/>
      <c r="B38" s="69"/>
      <c r="C38" s="69"/>
      <c r="D38" s="69"/>
      <c r="E38" s="69"/>
      <c r="F38" s="69"/>
      <c r="G38" s="69"/>
      <c r="H38" s="69"/>
      <c r="I38" s="69"/>
      <c r="J38" s="69"/>
    </row>
    <row r="39" spans="1:10" x14ac:dyDescent="0.25">
      <c r="A39" s="69"/>
      <c r="B39" s="69"/>
      <c r="C39" s="69"/>
      <c r="D39" s="69"/>
      <c r="E39" s="69"/>
      <c r="F39" s="69"/>
      <c r="G39" s="69"/>
      <c r="H39" s="69"/>
      <c r="I39" s="69"/>
      <c r="J39" s="69"/>
    </row>
    <row r="40" spans="1:10" x14ac:dyDescent="0.25">
      <c r="A40" s="69"/>
      <c r="B40" s="69"/>
      <c r="C40" s="69"/>
      <c r="D40" s="69"/>
      <c r="E40" s="69"/>
      <c r="F40" s="69"/>
      <c r="G40" s="69"/>
      <c r="H40" s="69"/>
      <c r="I40" s="69"/>
      <c r="J40" s="69"/>
    </row>
  </sheetData>
  <mergeCells count="16">
    <mergeCell ref="A26:J26"/>
    <mergeCell ref="A1:J1"/>
    <mergeCell ref="I3:J3"/>
    <mergeCell ref="A4:A6"/>
    <mergeCell ref="B4:D4"/>
    <mergeCell ref="E4:G4"/>
    <mergeCell ref="H4:J4"/>
    <mergeCell ref="B5:B6"/>
    <mergeCell ref="C5:C6"/>
    <mergeCell ref="D5:D6"/>
    <mergeCell ref="E5:E6"/>
    <mergeCell ref="F5:F6"/>
    <mergeCell ref="G5:G6"/>
    <mergeCell ref="H5:H6"/>
    <mergeCell ref="I5:I6"/>
    <mergeCell ref="J5:J6"/>
  </mergeCells>
  <pageMargins left="0.59055118110236227" right="0.59055118110236227" top="0.59055118110236227" bottom="0.59055118110236227" header="0" footer="0"/>
  <pageSetup paperSize="9" scale="97"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Folha11"/>
  <dimension ref="A1:J30"/>
  <sheetViews>
    <sheetView showGridLines="0" topLeftCell="A25" workbookViewId="0">
      <selection activeCell="A22" sqref="A22"/>
    </sheetView>
  </sheetViews>
  <sheetFormatPr defaultColWidth="9.140625" defaultRowHeight="12.75" x14ac:dyDescent="0.25"/>
  <cols>
    <col min="1" max="1" width="17.140625" style="6" customWidth="1"/>
    <col min="2" max="2" width="6.140625" style="6" bestFit="1" customWidth="1"/>
    <col min="3" max="4" width="9.7109375" style="6" customWidth="1"/>
    <col min="5" max="5" width="6.28515625" style="6" customWidth="1"/>
    <col min="6" max="6" width="9.7109375" style="6" customWidth="1"/>
    <col min="7" max="7" width="9.28515625" style="6" customWidth="1"/>
    <col min="8" max="8" width="7" style="6" customWidth="1"/>
    <col min="9" max="9" width="10.5703125" style="6" customWidth="1"/>
    <col min="10" max="10" width="9.5703125" style="6" customWidth="1"/>
    <col min="11" max="16384" width="9.140625" style="3"/>
  </cols>
  <sheetData>
    <row r="1" spans="1:10" ht="30.75" customHeight="1" x14ac:dyDescent="0.25">
      <c r="A1" s="413" t="s">
        <v>203</v>
      </c>
      <c r="B1" s="413"/>
      <c r="C1" s="413"/>
      <c r="D1" s="413"/>
      <c r="E1" s="413"/>
      <c r="F1" s="413"/>
      <c r="G1" s="413"/>
      <c r="H1" s="413"/>
      <c r="I1" s="413"/>
      <c r="J1" s="413"/>
    </row>
    <row r="2" spans="1:10" x14ac:dyDescent="0.25">
      <c r="A2" s="52"/>
      <c r="B2" s="53"/>
      <c r="C2" s="53"/>
      <c r="D2" s="53"/>
      <c r="E2" s="53"/>
      <c r="F2" s="53"/>
      <c r="G2" s="53"/>
      <c r="H2" s="53"/>
      <c r="I2" s="53"/>
      <c r="J2" s="53"/>
    </row>
    <row r="3" spans="1:10" x14ac:dyDescent="0.25">
      <c r="A3" s="53"/>
      <c r="B3" s="53"/>
      <c r="C3" s="53"/>
      <c r="D3" s="53"/>
      <c r="E3" s="53"/>
      <c r="F3" s="53"/>
      <c r="G3" s="53"/>
      <c r="H3" s="53"/>
      <c r="I3" s="410" t="s">
        <v>91</v>
      </c>
      <c r="J3" s="410"/>
    </row>
    <row r="4" spans="1:10" ht="12.75" customHeight="1" x14ac:dyDescent="0.25">
      <c r="A4" s="391" t="s">
        <v>575</v>
      </c>
      <c r="B4" s="390" t="s">
        <v>150</v>
      </c>
      <c r="C4" s="390"/>
      <c r="D4" s="390"/>
      <c r="E4" s="390" t="s">
        <v>131</v>
      </c>
      <c r="F4" s="390"/>
      <c r="G4" s="390"/>
      <c r="H4" s="115" t="s">
        <v>77</v>
      </c>
      <c r="I4" s="115"/>
      <c r="J4" s="115"/>
    </row>
    <row r="5" spans="1:10" ht="12.75" customHeight="1" x14ac:dyDescent="0.25">
      <c r="A5" s="391"/>
      <c r="B5" s="390" t="s">
        <v>145</v>
      </c>
      <c r="C5" s="391" t="s">
        <v>187</v>
      </c>
      <c r="D5" s="391" t="s">
        <v>188</v>
      </c>
      <c r="E5" s="390" t="s">
        <v>145</v>
      </c>
      <c r="F5" s="391" t="s">
        <v>187</v>
      </c>
      <c r="G5" s="391" t="s">
        <v>188</v>
      </c>
      <c r="H5" s="390" t="s">
        <v>145</v>
      </c>
      <c r="I5" s="391" t="s">
        <v>187</v>
      </c>
      <c r="J5" s="391" t="s">
        <v>188</v>
      </c>
    </row>
    <row r="6" spans="1:10" ht="12.75" customHeight="1" x14ac:dyDescent="0.25">
      <c r="A6" s="391"/>
      <c r="B6" s="390"/>
      <c r="C6" s="391"/>
      <c r="D6" s="391"/>
      <c r="E6" s="390"/>
      <c r="F6" s="391"/>
      <c r="G6" s="391"/>
      <c r="H6" s="390"/>
      <c r="I6" s="391"/>
      <c r="J6" s="391"/>
    </row>
    <row r="7" spans="1:10" ht="18" customHeight="1" x14ac:dyDescent="0.25">
      <c r="A7" s="211" t="s">
        <v>189</v>
      </c>
      <c r="B7" s="198">
        <v>444</v>
      </c>
      <c r="C7" s="198">
        <v>8279.8133461999987</v>
      </c>
      <c r="D7" s="198">
        <v>18.648228257207204</v>
      </c>
      <c r="E7" s="198">
        <v>413</v>
      </c>
      <c r="F7" s="198">
        <v>9523.1915018000036</v>
      </c>
      <c r="G7" s="198">
        <v>23.058575064891048</v>
      </c>
      <c r="H7" s="198">
        <v>857</v>
      </c>
      <c r="I7" s="198">
        <v>17803.004848000004</v>
      </c>
      <c r="J7" s="198">
        <v>20.773634595099189</v>
      </c>
    </row>
    <row r="8" spans="1:10" ht="18" customHeight="1" x14ac:dyDescent="0.25">
      <c r="A8" s="212" t="s">
        <v>190</v>
      </c>
      <c r="B8" s="198">
        <v>114</v>
      </c>
      <c r="C8" s="168">
        <v>18552.1091275</v>
      </c>
      <c r="D8" s="168">
        <v>162.73779936403508</v>
      </c>
      <c r="E8" s="168">
        <v>94</v>
      </c>
      <c r="F8" s="168">
        <v>15728.400025299999</v>
      </c>
      <c r="G8" s="168">
        <v>167.32340452446809</v>
      </c>
      <c r="H8" s="168">
        <v>208</v>
      </c>
      <c r="I8" s="168">
        <v>34280.509152799998</v>
      </c>
      <c r="J8" s="168">
        <v>164.8101401576923</v>
      </c>
    </row>
    <row r="9" spans="1:10" ht="18" customHeight="1" x14ac:dyDescent="0.25">
      <c r="A9" s="212" t="s">
        <v>191</v>
      </c>
      <c r="B9" s="168">
        <v>79</v>
      </c>
      <c r="C9" s="168">
        <v>28290.833303299991</v>
      </c>
      <c r="D9" s="168">
        <v>358.11181396582265</v>
      </c>
      <c r="E9" s="168">
        <v>70</v>
      </c>
      <c r="F9" s="168">
        <v>25546.374895900004</v>
      </c>
      <c r="G9" s="168">
        <v>364.94821279857149</v>
      </c>
      <c r="H9" s="168">
        <v>149</v>
      </c>
      <c r="I9" s="168">
        <v>53837.208199199995</v>
      </c>
      <c r="J9" s="168">
        <v>361.32354496107376</v>
      </c>
    </row>
    <row r="10" spans="1:10" ht="18" customHeight="1" x14ac:dyDescent="0.25">
      <c r="A10" s="212" t="s">
        <v>192</v>
      </c>
      <c r="B10" s="168">
        <v>68</v>
      </c>
      <c r="C10" s="168">
        <v>52418.311829500009</v>
      </c>
      <c r="D10" s="168">
        <v>770.85752690441188</v>
      </c>
      <c r="E10" s="168">
        <v>96</v>
      </c>
      <c r="F10" s="168">
        <v>78052.433027900042</v>
      </c>
      <c r="G10" s="168">
        <v>813.04617737395881</v>
      </c>
      <c r="H10" s="168">
        <v>164</v>
      </c>
      <c r="I10" s="168">
        <v>130470.74485740004</v>
      </c>
      <c r="J10" s="168">
        <v>795.55332230121974</v>
      </c>
    </row>
    <row r="11" spans="1:10" ht="18" customHeight="1" x14ac:dyDescent="0.25">
      <c r="A11" s="212" t="s">
        <v>193</v>
      </c>
      <c r="B11" s="168">
        <v>41</v>
      </c>
      <c r="C11" s="168">
        <v>72032.611088999984</v>
      </c>
      <c r="D11" s="168">
        <v>1756.8929533902435</v>
      </c>
      <c r="E11" s="168">
        <v>34</v>
      </c>
      <c r="F11" s="168">
        <v>60311.620526899998</v>
      </c>
      <c r="G11" s="168">
        <v>1773.8711919676471</v>
      </c>
      <c r="H11" s="168">
        <v>75</v>
      </c>
      <c r="I11" s="168">
        <v>132344.23161589997</v>
      </c>
      <c r="J11" s="168">
        <v>1764.5897548786663</v>
      </c>
    </row>
    <row r="12" spans="1:10" ht="18" customHeight="1" x14ac:dyDescent="0.25">
      <c r="A12" s="212" t="s">
        <v>194</v>
      </c>
      <c r="B12" s="168">
        <v>28</v>
      </c>
      <c r="C12" s="168">
        <v>95128.121390000015</v>
      </c>
      <c r="D12" s="168">
        <v>3397.4329067857147</v>
      </c>
      <c r="E12" s="168">
        <v>20</v>
      </c>
      <c r="F12" s="168">
        <v>70304.990450800004</v>
      </c>
      <c r="G12" s="168">
        <v>3515.2495225400003</v>
      </c>
      <c r="H12" s="168">
        <v>48</v>
      </c>
      <c r="I12" s="168">
        <v>165433.11184080003</v>
      </c>
      <c r="J12" s="168">
        <v>3446.5231633500007</v>
      </c>
    </row>
    <row r="13" spans="1:10" ht="18" customHeight="1" x14ac:dyDescent="0.25">
      <c r="A13" s="212" t="s">
        <v>195</v>
      </c>
      <c r="B13" s="168">
        <v>21</v>
      </c>
      <c r="C13" s="168">
        <v>222228.19740999999</v>
      </c>
      <c r="D13" s="168">
        <v>10582.295114761904</v>
      </c>
      <c r="E13" s="168">
        <v>22</v>
      </c>
      <c r="F13" s="168">
        <v>263359.01947549998</v>
      </c>
      <c r="G13" s="168">
        <v>11970.864521613636</v>
      </c>
      <c r="H13" s="168">
        <v>43</v>
      </c>
      <c r="I13" s="168">
        <v>485587.21688550001</v>
      </c>
      <c r="J13" s="168">
        <v>11292.725974081395</v>
      </c>
    </row>
    <row r="14" spans="1:10" ht="18" customHeight="1" x14ac:dyDescent="0.25">
      <c r="A14" s="212" t="s">
        <v>196</v>
      </c>
      <c r="B14" s="168">
        <v>4</v>
      </c>
      <c r="C14" s="168">
        <v>144307.57127999997</v>
      </c>
      <c r="D14" s="168">
        <v>36076.892819999994</v>
      </c>
      <c r="E14" s="168">
        <v>0</v>
      </c>
      <c r="F14" s="168">
        <v>0</v>
      </c>
      <c r="G14" s="168">
        <v>0</v>
      </c>
      <c r="H14" s="168">
        <v>4</v>
      </c>
      <c r="I14" s="168">
        <v>144307.57127999997</v>
      </c>
      <c r="J14" s="168">
        <v>36076.892819999994</v>
      </c>
    </row>
    <row r="15" spans="1:10" ht="18" customHeight="1" x14ac:dyDescent="0.25">
      <c r="A15" s="213" t="s">
        <v>204</v>
      </c>
      <c r="B15" s="168">
        <v>0</v>
      </c>
      <c r="C15" s="168">
        <v>0</v>
      </c>
      <c r="D15" s="168">
        <v>0</v>
      </c>
      <c r="E15" s="168">
        <v>0</v>
      </c>
      <c r="F15" s="168">
        <v>0</v>
      </c>
      <c r="G15" s="168">
        <v>0</v>
      </c>
      <c r="H15" s="168">
        <v>0</v>
      </c>
      <c r="I15" s="168">
        <v>0</v>
      </c>
      <c r="J15" s="168">
        <v>0</v>
      </c>
    </row>
    <row r="16" spans="1:10" ht="18" customHeight="1" x14ac:dyDescent="0.25">
      <c r="A16" s="79" t="s">
        <v>77</v>
      </c>
      <c r="B16" s="57">
        <v>799</v>
      </c>
      <c r="C16" s="57">
        <v>641237.56877549994</v>
      </c>
      <c r="D16" s="57">
        <v>802.55014865519388</v>
      </c>
      <c r="E16" s="57">
        <v>749</v>
      </c>
      <c r="F16" s="169">
        <v>522826.02990410005</v>
      </c>
      <c r="G16" s="169">
        <v>698.03208264899877</v>
      </c>
      <c r="H16" s="169">
        <v>1548</v>
      </c>
      <c r="I16" s="169">
        <v>1164063.5986796001</v>
      </c>
      <c r="J16" s="169">
        <v>751.9790689144703</v>
      </c>
    </row>
    <row r="17" spans="1:10" x14ac:dyDescent="0.25">
      <c r="A17" s="214"/>
      <c r="B17" s="215"/>
      <c r="C17" s="215"/>
      <c r="D17" s="216"/>
      <c r="E17" s="215"/>
      <c r="F17" s="217"/>
      <c r="G17" s="203"/>
      <c r="H17" s="53"/>
      <c r="I17" s="203"/>
      <c r="J17" s="53"/>
    </row>
    <row r="18" spans="1:10" x14ac:dyDescent="0.25">
      <c r="A18" s="214"/>
      <c r="B18" s="216"/>
      <c r="C18" s="216"/>
      <c r="D18" s="216"/>
      <c r="E18" s="216"/>
      <c r="F18" s="203"/>
      <c r="G18" s="203"/>
      <c r="H18" s="53"/>
      <c r="I18" s="203"/>
      <c r="J18" s="53"/>
    </row>
    <row r="19" spans="1:10" x14ac:dyDescent="0.25">
      <c r="A19" s="74"/>
      <c r="B19" s="216"/>
      <c r="C19" s="216"/>
      <c r="D19" s="216"/>
      <c r="E19" s="215"/>
      <c r="F19" s="203"/>
      <c r="G19" s="203"/>
      <c r="H19" s="53"/>
      <c r="I19" s="203"/>
      <c r="J19" s="53"/>
    </row>
    <row r="20" spans="1:10" x14ac:dyDescent="0.25">
      <c r="A20" s="53"/>
      <c r="B20" s="203"/>
      <c r="C20" s="203"/>
      <c r="D20" s="203"/>
      <c r="E20" s="203"/>
      <c r="F20" s="203"/>
      <c r="G20" s="203"/>
      <c r="H20" s="53"/>
      <c r="I20" s="203"/>
      <c r="J20" s="53"/>
    </row>
    <row r="21" spans="1:10" ht="30.75" customHeight="1" x14ac:dyDescent="0.25">
      <c r="A21" s="413" t="s">
        <v>205</v>
      </c>
      <c r="B21" s="413"/>
      <c r="C21" s="413"/>
      <c r="D21" s="413"/>
      <c r="E21" s="413"/>
      <c r="F21" s="413"/>
      <c r="G21" s="413"/>
      <c r="H21" s="413"/>
      <c r="I21" s="413"/>
      <c r="J21" s="413"/>
    </row>
    <row r="22" spans="1:10" x14ac:dyDescent="0.25">
      <c r="A22" s="218"/>
      <c r="B22" s="139"/>
      <c r="C22" s="139"/>
      <c r="D22" s="139"/>
      <c r="E22" s="139"/>
      <c r="F22" s="139"/>
      <c r="G22" s="139"/>
      <c r="H22" s="69"/>
      <c r="I22" s="139"/>
      <c r="J22" s="69"/>
    </row>
    <row r="23" spans="1:10" x14ac:dyDescent="0.25">
      <c r="A23" s="69"/>
      <c r="B23" s="219"/>
      <c r="C23" s="219"/>
      <c r="D23" s="219"/>
      <c r="E23" s="219"/>
      <c r="F23" s="219"/>
      <c r="G23" s="219"/>
      <c r="H23" s="220"/>
      <c r="I23" s="219"/>
      <c r="J23" s="220"/>
    </row>
    <row r="24" spans="1:10" ht="18" x14ac:dyDescent="0.25">
      <c r="A24" s="221"/>
      <c r="B24" s="219"/>
      <c r="C24" s="219"/>
      <c r="D24" s="219"/>
      <c r="E24" s="219"/>
      <c r="F24" s="219"/>
      <c r="G24" s="219"/>
      <c r="H24" s="220"/>
      <c r="I24" s="219"/>
      <c r="J24" s="220"/>
    </row>
    <row r="25" spans="1:10" x14ac:dyDescent="0.25">
      <c r="A25" s="69"/>
      <c r="B25" s="69"/>
      <c r="C25" s="69"/>
      <c r="D25" s="69"/>
      <c r="E25" s="69"/>
      <c r="F25" s="69"/>
      <c r="G25" s="69"/>
      <c r="H25" s="69"/>
      <c r="I25" s="69"/>
      <c r="J25" s="69"/>
    </row>
    <row r="26" spans="1:10" x14ac:dyDescent="0.25">
      <c r="A26" s="69"/>
      <c r="B26" s="69"/>
      <c r="C26" s="69"/>
      <c r="D26" s="69"/>
      <c r="E26" s="69"/>
      <c r="F26" s="69"/>
      <c r="G26" s="69"/>
      <c r="H26" s="69"/>
      <c r="I26" s="69"/>
      <c r="J26" s="69"/>
    </row>
    <row r="27" spans="1:10" x14ac:dyDescent="0.25">
      <c r="A27" s="69"/>
      <c r="B27" s="69"/>
      <c r="C27" s="69"/>
      <c r="D27" s="69"/>
      <c r="E27" s="69"/>
      <c r="F27" s="69"/>
      <c r="G27" s="69"/>
      <c r="H27" s="69"/>
      <c r="I27" s="69"/>
      <c r="J27" s="69"/>
    </row>
    <row r="28" spans="1:10" x14ac:dyDescent="0.25">
      <c r="A28" s="69"/>
      <c r="B28" s="69"/>
      <c r="C28" s="69"/>
      <c r="D28" s="69"/>
      <c r="E28" s="69"/>
      <c r="F28" s="69"/>
      <c r="G28" s="69"/>
      <c r="H28" s="69"/>
      <c r="I28" s="69"/>
      <c r="J28" s="69"/>
    </row>
    <row r="29" spans="1:10" x14ac:dyDescent="0.25">
      <c r="A29" s="69"/>
      <c r="B29" s="69"/>
      <c r="C29" s="69"/>
      <c r="D29" s="69"/>
      <c r="E29" s="69"/>
      <c r="F29" s="69"/>
      <c r="G29" s="69"/>
      <c r="H29" s="69"/>
      <c r="I29" s="69"/>
      <c r="J29" s="69"/>
    </row>
    <row r="30" spans="1:10" x14ac:dyDescent="0.25">
      <c r="A30" s="69"/>
      <c r="B30" s="69"/>
      <c r="C30" s="69"/>
      <c r="D30" s="69"/>
      <c r="E30" s="69"/>
      <c r="F30" s="69"/>
      <c r="G30" s="69"/>
      <c r="H30" s="69"/>
      <c r="I30" s="69"/>
      <c r="J30" s="69"/>
    </row>
  </sheetData>
  <mergeCells count="15">
    <mergeCell ref="A21:J21"/>
    <mergeCell ref="A1:J1"/>
    <mergeCell ref="I3:J3"/>
    <mergeCell ref="A4:A6"/>
    <mergeCell ref="B4:D4"/>
    <mergeCell ref="E4:G4"/>
    <mergeCell ref="B5:B6"/>
    <mergeCell ref="C5:C6"/>
    <mergeCell ref="D5:D6"/>
    <mergeCell ref="E5:E6"/>
    <mergeCell ref="F5:F6"/>
    <mergeCell ref="G5:G6"/>
    <mergeCell ref="H5:H6"/>
    <mergeCell ref="I5:I6"/>
    <mergeCell ref="J5:J6"/>
  </mergeCells>
  <pageMargins left="0.59055118110236227" right="0.59055118110236227" top="0.59055118110236227" bottom="0.59055118110236227" header="0" footer="0"/>
  <pageSetup paperSize="9"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Folha12">
    <pageSetUpPr fitToPage="1"/>
  </sheetPr>
  <dimension ref="A1:K55"/>
  <sheetViews>
    <sheetView showGridLines="0" workbookViewId="0">
      <selection sqref="A1:G1"/>
    </sheetView>
  </sheetViews>
  <sheetFormatPr defaultColWidth="9.140625" defaultRowHeight="12.75" x14ac:dyDescent="0.25"/>
  <cols>
    <col min="1" max="1" width="19.7109375" style="19" customWidth="1"/>
    <col min="2" max="2" width="11" style="19" customWidth="1"/>
    <col min="3" max="3" width="10.7109375" style="19" customWidth="1"/>
    <col min="4" max="4" width="11" style="19" customWidth="1"/>
    <col min="5" max="5" width="10.7109375" style="19" customWidth="1"/>
    <col min="6" max="6" width="11" style="19" customWidth="1"/>
    <col min="7" max="7" width="10.7109375" style="19" customWidth="1"/>
    <col min="8" max="16384" width="9.140625" style="3"/>
  </cols>
  <sheetData>
    <row r="1" spans="1:11" ht="35.25" customHeight="1" x14ac:dyDescent="0.25">
      <c r="A1" s="402" t="s">
        <v>206</v>
      </c>
      <c r="B1" s="402"/>
      <c r="C1" s="402"/>
      <c r="D1" s="402"/>
      <c r="E1" s="402"/>
      <c r="F1" s="402"/>
      <c r="G1" s="402"/>
    </row>
    <row r="2" spans="1:11" x14ac:dyDescent="0.25">
      <c r="A2" s="104" t="s">
        <v>71</v>
      </c>
      <c r="B2" s="90"/>
      <c r="C2" s="90"/>
      <c r="D2" s="90"/>
      <c r="E2" s="90"/>
      <c r="F2" s="410" t="s">
        <v>91</v>
      </c>
      <c r="G2" s="410"/>
    </row>
    <row r="3" spans="1:11" ht="12" customHeight="1" x14ac:dyDescent="0.25">
      <c r="A3" s="399" t="s">
        <v>576</v>
      </c>
      <c r="B3" s="222" t="s">
        <v>150</v>
      </c>
      <c r="C3" s="222"/>
      <c r="D3" s="222" t="s">
        <v>131</v>
      </c>
      <c r="E3" s="222"/>
      <c r="F3" s="222" t="s">
        <v>77</v>
      </c>
      <c r="G3" s="222"/>
    </row>
    <row r="4" spans="1:11" ht="28.5" customHeight="1" x14ac:dyDescent="0.25">
      <c r="A4" s="399"/>
      <c r="B4" s="115" t="s">
        <v>145</v>
      </c>
      <c r="C4" s="223" t="s">
        <v>207</v>
      </c>
      <c r="D4" s="115" t="s">
        <v>145</v>
      </c>
      <c r="E4" s="223" t="s">
        <v>207</v>
      </c>
      <c r="F4" s="115" t="s">
        <v>145</v>
      </c>
      <c r="G4" s="223" t="s">
        <v>207</v>
      </c>
    </row>
    <row r="5" spans="1:11" ht="18" customHeight="1" x14ac:dyDescent="0.25">
      <c r="A5" s="224" t="s">
        <v>208</v>
      </c>
      <c r="B5" s="225">
        <v>47537.34505343264</v>
      </c>
      <c r="C5" s="225">
        <v>20803.852103878769</v>
      </c>
      <c r="D5" s="225">
        <v>16557.339101096146</v>
      </c>
      <c r="E5" s="225">
        <v>8785.7096243461638</v>
      </c>
      <c r="F5" s="225">
        <v>64094.684154528783</v>
      </c>
      <c r="G5" s="225">
        <v>29589.561728224937</v>
      </c>
    </row>
    <row r="6" spans="1:11" ht="18" customHeight="1" x14ac:dyDescent="0.25">
      <c r="A6" s="226" t="s">
        <v>209</v>
      </c>
      <c r="B6" s="227">
        <v>21601.208217162082</v>
      </c>
      <c r="C6" s="227">
        <v>36782.040381508174</v>
      </c>
      <c r="D6" s="227">
        <v>12523.520776096679</v>
      </c>
      <c r="E6" s="227">
        <v>26579.921341847981</v>
      </c>
      <c r="F6" s="227">
        <v>34124.728993258759</v>
      </c>
      <c r="G6" s="227">
        <v>63361.961723356151</v>
      </c>
    </row>
    <row r="7" spans="1:11" ht="18" customHeight="1" x14ac:dyDescent="0.25">
      <c r="A7" s="226" t="s">
        <v>210</v>
      </c>
      <c r="B7" s="227">
        <v>12169.062351260263</v>
      </c>
      <c r="C7" s="227">
        <v>45156.243406759721</v>
      </c>
      <c r="D7" s="227">
        <v>11570.831275655988</v>
      </c>
      <c r="E7" s="227">
        <v>48031.487835244785</v>
      </c>
      <c r="F7" s="227">
        <v>23739.893626916251</v>
      </c>
      <c r="G7" s="227">
        <v>93187.731242004505</v>
      </c>
    </row>
    <row r="8" spans="1:11" ht="18" customHeight="1" x14ac:dyDescent="0.25">
      <c r="A8" s="226" t="s">
        <v>211</v>
      </c>
      <c r="B8" s="227">
        <v>9279.1934236714533</v>
      </c>
      <c r="C8" s="227">
        <v>75439.102020080827</v>
      </c>
      <c r="D8" s="227">
        <v>18051.550791477748</v>
      </c>
      <c r="E8" s="227">
        <v>156385.10341908483</v>
      </c>
      <c r="F8" s="227">
        <v>27330.744215149203</v>
      </c>
      <c r="G8" s="227">
        <v>231824.2054391657</v>
      </c>
    </row>
    <row r="9" spans="1:11" ht="18" customHeight="1" x14ac:dyDescent="0.25">
      <c r="A9" s="226" t="s">
        <v>212</v>
      </c>
      <c r="B9" s="227">
        <v>3556.101294057456</v>
      </c>
      <c r="C9" s="227">
        <v>66613.589883661814</v>
      </c>
      <c r="D9" s="227">
        <v>9894.7080627377363</v>
      </c>
      <c r="E9" s="227">
        <v>185883.15714057838</v>
      </c>
      <c r="F9" s="227">
        <v>13450.809356795193</v>
      </c>
      <c r="G9" s="227">
        <v>252496.74702424012</v>
      </c>
    </row>
    <row r="10" spans="1:11" ht="18" customHeight="1" x14ac:dyDescent="0.25">
      <c r="A10" s="226" t="s">
        <v>213</v>
      </c>
      <c r="B10" s="227">
        <v>1240.8819850938717</v>
      </c>
      <c r="C10" s="227">
        <v>40464.624976694715</v>
      </c>
      <c r="D10" s="227">
        <v>4116.2091362911387</v>
      </c>
      <c r="E10" s="227">
        <v>130096.21036754438</v>
      </c>
      <c r="F10" s="227">
        <v>5357.0911213850104</v>
      </c>
      <c r="G10" s="227">
        <v>170560.83534423908</v>
      </c>
      <c r="H10" s="13"/>
      <c r="I10" s="13"/>
      <c r="J10" s="13"/>
      <c r="K10" s="13"/>
    </row>
    <row r="11" spans="1:11" ht="18" customHeight="1" x14ac:dyDescent="0.25">
      <c r="A11" s="226" t="s">
        <v>214</v>
      </c>
      <c r="B11" s="227">
        <v>605.00484630103779</v>
      </c>
      <c r="C11" s="227">
        <v>28359.347599374647</v>
      </c>
      <c r="D11" s="227">
        <v>2232.3038437523005</v>
      </c>
      <c r="E11" s="227">
        <v>101312.0721972725</v>
      </c>
      <c r="F11" s="227">
        <v>2837.3086900533381</v>
      </c>
      <c r="G11" s="227">
        <v>129671.41979664714</v>
      </c>
      <c r="H11" s="13"/>
      <c r="I11" s="13"/>
      <c r="J11" s="13"/>
      <c r="K11" s="13"/>
    </row>
    <row r="12" spans="1:11" ht="18" customHeight="1" x14ac:dyDescent="0.25">
      <c r="A12" s="228" t="s">
        <v>215</v>
      </c>
      <c r="B12" s="227">
        <v>909.20282902119925</v>
      </c>
      <c r="C12" s="227">
        <v>108789.04642044133</v>
      </c>
      <c r="D12" s="227">
        <v>5420.5370128922605</v>
      </c>
      <c r="E12" s="227">
        <v>728561.2101528811</v>
      </c>
      <c r="F12" s="227">
        <v>6329.7398419134579</v>
      </c>
      <c r="G12" s="227">
        <v>837350.25657332235</v>
      </c>
      <c r="H12" s="13"/>
      <c r="I12" s="13"/>
      <c r="J12" s="13"/>
      <c r="K12" s="13"/>
    </row>
    <row r="13" spans="1:11" ht="18" customHeight="1" x14ac:dyDescent="0.25">
      <c r="A13" s="229" t="s">
        <v>77</v>
      </c>
      <c r="B13" s="230">
        <v>96898.000000000015</v>
      </c>
      <c r="C13" s="230">
        <v>422407.8467924</v>
      </c>
      <c r="D13" s="230">
        <v>80367.000000000015</v>
      </c>
      <c r="E13" s="230">
        <v>1385634.8720788001</v>
      </c>
      <c r="F13" s="230">
        <v>177265</v>
      </c>
      <c r="G13" s="230">
        <v>1808042.7188712</v>
      </c>
      <c r="H13" s="13"/>
      <c r="I13" s="14"/>
      <c r="J13" s="13"/>
      <c r="K13" s="13"/>
    </row>
    <row r="14" spans="1:11" ht="15" customHeight="1" x14ac:dyDescent="0.25">
      <c r="A14" s="231"/>
      <c r="B14" s="103"/>
      <c r="C14" s="90"/>
      <c r="D14" s="232"/>
      <c r="E14" s="232"/>
      <c r="F14" s="231"/>
      <c r="G14" s="231"/>
      <c r="H14" s="13"/>
      <c r="I14" s="14"/>
      <c r="J14" s="13"/>
      <c r="K14" s="13"/>
    </row>
    <row r="15" spans="1:11" ht="8.1" customHeight="1" x14ac:dyDescent="0.25">
      <c r="A15" s="90"/>
      <c r="B15" s="90"/>
      <c r="C15" s="90"/>
      <c r="D15" s="90"/>
      <c r="E15" s="90"/>
      <c r="F15" s="90"/>
      <c r="G15" s="90"/>
      <c r="H15" s="13"/>
      <c r="I15" s="14"/>
      <c r="J15" s="13"/>
      <c r="K15" s="13"/>
    </row>
    <row r="16" spans="1:11" ht="35.25" customHeight="1" x14ac:dyDescent="0.25">
      <c r="A16" s="402" t="s">
        <v>216</v>
      </c>
      <c r="B16" s="402"/>
      <c r="C16" s="402"/>
      <c r="D16" s="402"/>
      <c r="E16" s="402"/>
      <c r="F16" s="402"/>
      <c r="G16" s="402"/>
      <c r="H16" s="13"/>
      <c r="I16" s="14"/>
      <c r="J16" s="13"/>
      <c r="K16" s="13"/>
    </row>
    <row r="17" spans="1:11" x14ac:dyDescent="0.25">
      <c r="A17" s="104"/>
      <c r="B17" s="90"/>
      <c r="C17" s="90"/>
      <c r="D17" s="90"/>
      <c r="E17" s="90"/>
      <c r="F17" s="410" t="s">
        <v>91</v>
      </c>
      <c r="G17" s="410"/>
      <c r="H17" s="13"/>
      <c r="I17" s="14"/>
      <c r="J17" s="13"/>
      <c r="K17" s="13"/>
    </row>
    <row r="18" spans="1:11" ht="12" customHeight="1" x14ac:dyDescent="0.25">
      <c r="A18" s="399" t="s">
        <v>576</v>
      </c>
      <c r="B18" s="222" t="s">
        <v>150</v>
      </c>
      <c r="C18" s="222"/>
      <c r="D18" s="222" t="s">
        <v>131</v>
      </c>
      <c r="E18" s="222"/>
      <c r="F18" s="222" t="s">
        <v>77</v>
      </c>
      <c r="G18" s="222"/>
      <c r="H18" s="13"/>
      <c r="I18" s="14"/>
      <c r="J18" s="13"/>
      <c r="K18" s="13"/>
    </row>
    <row r="19" spans="1:11" ht="27.75" customHeight="1" x14ac:dyDescent="0.25">
      <c r="A19" s="399"/>
      <c r="B19" s="115" t="s">
        <v>145</v>
      </c>
      <c r="C19" s="233" t="s">
        <v>146</v>
      </c>
      <c r="D19" s="115" t="s">
        <v>145</v>
      </c>
      <c r="E19" s="233" t="s">
        <v>146</v>
      </c>
      <c r="F19" s="115" t="s">
        <v>145</v>
      </c>
      <c r="G19" s="233" t="s">
        <v>146</v>
      </c>
      <c r="H19" s="13"/>
      <c r="I19" s="14"/>
      <c r="J19" s="13"/>
      <c r="K19" s="13"/>
    </row>
    <row r="20" spans="1:11" ht="18" customHeight="1" x14ac:dyDescent="0.25">
      <c r="A20" s="234" t="s">
        <v>208</v>
      </c>
      <c r="B20" s="225">
        <v>90.999999999999986</v>
      </c>
      <c r="C20" s="235">
        <v>35.74131138615202</v>
      </c>
      <c r="D20" s="235">
        <v>24431.56774082224</v>
      </c>
      <c r="E20" s="235">
        <v>32513.401715142445</v>
      </c>
      <c r="F20" s="235">
        <v>24522.56774082224</v>
      </c>
      <c r="G20" s="235">
        <v>32549.143026528596</v>
      </c>
      <c r="H20" s="13"/>
      <c r="I20" s="14"/>
      <c r="J20" s="13"/>
      <c r="K20" s="13"/>
    </row>
    <row r="21" spans="1:11" ht="18" customHeight="1" x14ac:dyDescent="0.25">
      <c r="A21" s="226" t="s">
        <v>209</v>
      </c>
      <c r="B21" s="227">
        <v>73</v>
      </c>
      <c r="C21" s="227">
        <v>130.98398579770893</v>
      </c>
      <c r="D21" s="227">
        <v>23969.917859790497</v>
      </c>
      <c r="E21" s="227">
        <v>60084.851727919362</v>
      </c>
      <c r="F21" s="227">
        <v>24042.917859790497</v>
      </c>
      <c r="G21" s="227">
        <v>60215.835713717075</v>
      </c>
      <c r="H21" s="13"/>
      <c r="I21" s="14"/>
      <c r="J21" s="13"/>
      <c r="K21" s="13"/>
    </row>
    <row r="22" spans="1:11" ht="18" customHeight="1" x14ac:dyDescent="0.25">
      <c r="A22" s="226" t="s">
        <v>210</v>
      </c>
      <c r="B22" s="227">
        <v>69</v>
      </c>
      <c r="C22" s="227">
        <v>234.9117104895841</v>
      </c>
      <c r="D22" s="227">
        <v>17980.794760580575</v>
      </c>
      <c r="E22" s="227">
        <v>73386.701518667833</v>
      </c>
      <c r="F22" s="227">
        <v>18049.794760580575</v>
      </c>
      <c r="G22" s="227">
        <v>73621.613229157418</v>
      </c>
      <c r="H22" s="13"/>
      <c r="I22" s="14"/>
      <c r="J22" s="13"/>
      <c r="K22" s="13"/>
    </row>
    <row r="23" spans="1:11" ht="18" customHeight="1" x14ac:dyDescent="0.25">
      <c r="A23" s="226" t="s">
        <v>211</v>
      </c>
      <c r="B23" s="227">
        <v>81</v>
      </c>
      <c r="C23" s="227">
        <v>627.45680206590941</v>
      </c>
      <c r="D23" s="227">
        <v>22099.428844737522</v>
      </c>
      <c r="E23" s="227">
        <v>189790.18566663165</v>
      </c>
      <c r="F23" s="227">
        <v>22180.428844737522</v>
      </c>
      <c r="G23" s="227">
        <v>190417.64246869757</v>
      </c>
      <c r="H23" s="13"/>
      <c r="I23" s="14"/>
      <c r="J23" s="13"/>
      <c r="K23" s="13"/>
    </row>
    <row r="24" spans="1:11" ht="18" customHeight="1" x14ac:dyDescent="0.25">
      <c r="A24" s="226" t="s">
        <v>212</v>
      </c>
      <c r="B24" s="227">
        <v>19</v>
      </c>
      <c r="C24" s="227">
        <v>312.05301515176365</v>
      </c>
      <c r="D24" s="227">
        <v>8923.8156530579108</v>
      </c>
      <c r="E24" s="227">
        <v>166495.18878904835</v>
      </c>
      <c r="F24" s="227">
        <v>8942.8156530579108</v>
      </c>
      <c r="G24" s="227">
        <v>166807.24180420011</v>
      </c>
      <c r="H24" s="13"/>
      <c r="I24" s="14"/>
      <c r="J24" s="13"/>
      <c r="K24" s="13"/>
    </row>
    <row r="25" spans="1:11" ht="18" customHeight="1" x14ac:dyDescent="0.25">
      <c r="A25" s="226" t="s">
        <v>213</v>
      </c>
      <c r="B25" s="227">
        <v>3</v>
      </c>
      <c r="C25" s="227">
        <v>89.864770376231206</v>
      </c>
      <c r="D25" s="227">
        <v>3211.86405908195</v>
      </c>
      <c r="E25" s="227">
        <v>103927.25444234829</v>
      </c>
      <c r="F25" s="227">
        <v>3214.86405908195</v>
      </c>
      <c r="G25" s="227">
        <v>104017.11921272452</v>
      </c>
      <c r="H25" s="13"/>
      <c r="I25" s="14"/>
      <c r="J25" s="13"/>
      <c r="K25" s="13"/>
    </row>
    <row r="26" spans="1:11" ht="18" customHeight="1" x14ac:dyDescent="0.25">
      <c r="A26" s="226" t="s">
        <v>214</v>
      </c>
      <c r="B26" s="227">
        <v>2</v>
      </c>
      <c r="C26" s="227">
        <v>78.223622886174752</v>
      </c>
      <c r="D26" s="227">
        <v>1389.7915206803796</v>
      </c>
      <c r="E26" s="227">
        <v>64304.517109312568</v>
      </c>
      <c r="F26" s="227">
        <v>1391.7915206803796</v>
      </c>
      <c r="G26" s="227">
        <v>64382.740732198741</v>
      </c>
      <c r="H26" s="13"/>
      <c r="I26" s="14"/>
      <c r="J26" s="13"/>
      <c r="K26" s="13"/>
    </row>
    <row r="27" spans="1:11" ht="18" customHeight="1" x14ac:dyDescent="0.25">
      <c r="A27" s="228" t="s">
        <v>215</v>
      </c>
      <c r="B27" s="227">
        <v>1</v>
      </c>
      <c r="C27" s="227">
        <v>50.044801846476012</v>
      </c>
      <c r="D27" s="227">
        <v>3490.819561248934</v>
      </c>
      <c r="E27" s="227">
        <v>464558.85358542949</v>
      </c>
      <c r="F27" s="227">
        <v>3491.819561248934</v>
      </c>
      <c r="G27" s="227">
        <v>464608.89838727593</v>
      </c>
      <c r="H27" s="13"/>
      <c r="I27" s="14"/>
      <c r="J27" s="13"/>
      <c r="K27" s="13"/>
    </row>
    <row r="28" spans="1:11" ht="18" customHeight="1" x14ac:dyDescent="0.25">
      <c r="A28" s="229" t="s">
        <v>77</v>
      </c>
      <c r="B28" s="236">
        <v>339</v>
      </c>
      <c r="C28" s="236">
        <v>1559.2800200000004</v>
      </c>
      <c r="D28" s="230">
        <v>105498.00000000003</v>
      </c>
      <c r="E28" s="230">
        <v>1155060.9545545001</v>
      </c>
      <c r="F28" s="230">
        <v>105837.00000000003</v>
      </c>
      <c r="G28" s="230">
        <v>1156620.2345745</v>
      </c>
      <c r="H28" s="13"/>
      <c r="I28" s="14"/>
      <c r="J28" s="13"/>
      <c r="K28" s="13"/>
    </row>
    <row r="29" spans="1:11" ht="15" customHeight="1" x14ac:dyDescent="0.25">
      <c r="A29" s="231"/>
      <c r="B29" s="90"/>
      <c r="C29" s="90"/>
      <c r="D29" s="237"/>
      <c r="E29" s="237"/>
      <c r="F29" s="231"/>
      <c r="G29" s="231"/>
      <c r="H29" s="13"/>
      <c r="I29" s="13"/>
      <c r="J29" s="13"/>
      <c r="K29" s="13"/>
    </row>
    <row r="30" spans="1:11" ht="15.95" customHeight="1" x14ac:dyDescent="0.25">
      <c r="A30" s="90"/>
      <c r="B30" s="90"/>
      <c r="C30" s="90"/>
      <c r="D30" s="90"/>
      <c r="E30" s="90"/>
      <c r="F30" s="90"/>
      <c r="G30" s="90"/>
      <c r="H30" s="13"/>
      <c r="I30" s="13"/>
      <c r="J30" s="13"/>
      <c r="K30" s="13"/>
    </row>
    <row r="31" spans="1:11" ht="35.25" customHeight="1" x14ac:dyDescent="0.25">
      <c r="A31" s="402" t="s">
        <v>217</v>
      </c>
      <c r="B31" s="402"/>
      <c r="C31" s="402"/>
      <c r="D31" s="402"/>
      <c r="E31" s="402"/>
      <c r="F31" s="402"/>
      <c r="G31" s="402"/>
      <c r="H31" s="13"/>
      <c r="I31" s="13"/>
      <c r="J31" s="13"/>
      <c r="K31" s="13"/>
    </row>
    <row r="32" spans="1:11" ht="15.95" customHeight="1" x14ac:dyDescent="0.25">
      <c r="A32" s="104"/>
      <c r="B32" s="90"/>
      <c r="C32" s="90"/>
      <c r="D32" s="90"/>
      <c r="E32" s="90"/>
      <c r="F32" s="410" t="s">
        <v>91</v>
      </c>
      <c r="G32" s="410"/>
      <c r="H32" s="13"/>
      <c r="I32" s="14"/>
      <c r="J32" s="13"/>
      <c r="K32" s="13"/>
    </row>
    <row r="33" spans="1:11" ht="12.75" customHeight="1" x14ac:dyDescent="0.25">
      <c r="A33" s="399" t="s">
        <v>576</v>
      </c>
      <c r="B33" s="222" t="s">
        <v>150</v>
      </c>
      <c r="C33" s="222"/>
      <c r="D33" s="222" t="s">
        <v>131</v>
      </c>
      <c r="E33" s="222"/>
      <c r="F33" s="222" t="s">
        <v>77</v>
      </c>
      <c r="G33" s="222"/>
      <c r="H33" s="13"/>
      <c r="I33" s="14"/>
      <c r="J33" s="13"/>
      <c r="K33" s="13"/>
    </row>
    <row r="34" spans="1:11" ht="24.75" customHeight="1" x14ac:dyDescent="0.25">
      <c r="A34" s="399"/>
      <c r="B34" s="115" t="s">
        <v>145</v>
      </c>
      <c r="C34" s="223" t="s">
        <v>207</v>
      </c>
      <c r="D34" s="115" t="s">
        <v>145</v>
      </c>
      <c r="E34" s="223" t="s">
        <v>207</v>
      </c>
      <c r="F34" s="115" t="s">
        <v>145</v>
      </c>
      <c r="G34" s="223" t="s">
        <v>207</v>
      </c>
      <c r="H34" s="13"/>
      <c r="I34" s="14"/>
      <c r="J34" s="13"/>
      <c r="K34" s="13"/>
    </row>
    <row r="35" spans="1:11" ht="18" customHeight="1" x14ac:dyDescent="0.25">
      <c r="A35" s="224" t="s">
        <v>208</v>
      </c>
      <c r="B35" s="225">
        <v>0</v>
      </c>
      <c r="C35" s="225">
        <v>0</v>
      </c>
      <c r="D35" s="225">
        <v>67</v>
      </c>
      <c r="E35" s="225">
        <v>31.083480004090603</v>
      </c>
      <c r="F35" s="225">
        <v>67</v>
      </c>
      <c r="G35" s="225">
        <v>31.083480004090603</v>
      </c>
      <c r="H35" s="13"/>
      <c r="I35" s="13"/>
      <c r="J35" s="13"/>
      <c r="K35" s="13"/>
    </row>
    <row r="36" spans="1:11" ht="18" customHeight="1" x14ac:dyDescent="0.25">
      <c r="A36" s="226" t="s">
        <v>209</v>
      </c>
      <c r="B36" s="227">
        <v>0</v>
      </c>
      <c r="C36" s="227">
        <v>0</v>
      </c>
      <c r="D36" s="227">
        <v>58</v>
      </c>
      <c r="E36" s="227">
        <v>94.327520012413558</v>
      </c>
      <c r="F36" s="227">
        <v>58</v>
      </c>
      <c r="G36" s="227">
        <v>94.327520012413558</v>
      </c>
      <c r="H36" s="13"/>
      <c r="I36" s="14"/>
      <c r="J36" s="13"/>
      <c r="K36" s="13"/>
    </row>
    <row r="37" spans="1:11" ht="18" customHeight="1" x14ac:dyDescent="0.25">
      <c r="A37" s="226" t="s">
        <v>210</v>
      </c>
      <c r="B37" s="227">
        <v>0</v>
      </c>
      <c r="C37" s="227">
        <v>0</v>
      </c>
      <c r="D37" s="227">
        <v>37</v>
      </c>
      <c r="E37" s="227">
        <v>140.52448001849311</v>
      </c>
      <c r="F37" s="227">
        <v>37</v>
      </c>
      <c r="G37" s="227">
        <v>140.52448001849311</v>
      </c>
      <c r="H37" s="13"/>
      <c r="I37" s="13"/>
      <c r="J37" s="13"/>
      <c r="K37" s="13"/>
    </row>
    <row r="38" spans="1:11" ht="18" customHeight="1" x14ac:dyDescent="0.25">
      <c r="A38" s="226" t="s">
        <v>211</v>
      </c>
      <c r="B38" s="227">
        <v>0</v>
      </c>
      <c r="C38" s="227">
        <v>0</v>
      </c>
      <c r="D38" s="227">
        <v>32</v>
      </c>
      <c r="E38" s="227">
        <v>267.11390003515231</v>
      </c>
      <c r="F38" s="227">
        <v>32</v>
      </c>
      <c r="G38" s="227">
        <v>267.11390003515231</v>
      </c>
      <c r="H38" s="13"/>
      <c r="I38" s="13"/>
      <c r="J38" s="13"/>
      <c r="K38" s="13"/>
    </row>
    <row r="39" spans="1:11" ht="18" customHeight="1" x14ac:dyDescent="0.25">
      <c r="A39" s="226" t="s">
        <v>212</v>
      </c>
      <c r="B39" s="227">
        <v>0</v>
      </c>
      <c r="C39" s="227">
        <v>0</v>
      </c>
      <c r="D39" s="227">
        <v>13</v>
      </c>
      <c r="E39" s="227">
        <v>224.04192002948406</v>
      </c>
      <c r="F39" s="227">
        <v>13</v>
      </c>
      <c r="G39" s="227">
        <v>224.04192002948406</v>
      </c>
      <c r="H39" s="13"/>
      <c r="I39" s="13"/>
      <c r="J39" s="13"/>
      <c r="K39" s="13"/>
    </row>
    <row r="40" spans="1:11" ht="18" customHeight="1" x14ac:dyDescent="0.25">
      <c r="A40" s="226" t="s">
        <v>213</v>
      </c>
      <c r="B40" s="227">
        <v>0</v>
      </c>
      <c r="C40" s="227">
        <v>0</v>
      </c>
      <c r="D40" s="227">
        <v>6</v>
      </c>
      <c r="E40" s="227">
        <v>194.38082002558065</v>
      </c>
      <c r="F40" s="227">
        <v>6</v>
      </c>
      <c r="G40" s="227">
        <v>194.38082002558065</v>
      </c>
      <c r="H40" s="13"/>
      <c r="I40" s="13"/>
      <c r="J40" s="13"/>
      <c r="K40" s="13"/>
    </row>
    <row r="41" spans="1:11" ht="18" customHeight="1" x14ac:dyDescent="0.25">
      <c r="A41" s="226" t="s">
        <v>214</v>
      </c>
      <c r="B41" s="227">
        <v>0</v>
      </c>
      <c r="C41" s="227">
        <v>0</v>
      </c>
      <c r="D41" s="227">
        <v>0</v>
      </c>
      <c r="E41" s="227">
        <v>0</v>
      </c>
      <c r="F41" s="227">
        <v>0</v>
      </c>
      <c r="G41" s="227">
        <v>0</v>
      </c>
      <c r="H41" s="13"/>
      <c r="I41" s="13"/>
      <c r="J41" s="13"/>
      <c r="K41" s="13"/>
    </row>
    <row r="42" spans="1:11" ht="18" customHeight="1" x14ac:dyDescent="0.25">
      <c r="A42" s="228" t="s">
        <v>215</v>
      </c>
      <c r="B42" s="227">
        <v>0</v>
      </c>
      <c r="C42" s="227">
        <v>0</v>
      </c>
      <c r="D42" s="227">
        <v>8</v>
      </c>
      <c r="E42" s="227">
        <v>1328.1530801747856</v>
      </c>
      <c r="F42" s="227">
        <v>8</v>
      </c>
      <c r="G42" s="227">
        <v>1328.1530801747856</v>
      </c>
    </row>
    <row r="43" spans="1:11" ht="18" customHeight="1" x14ac:dyDescent="0.25">
      <c r="A43" s="229" t="s">
        <v>77</v>
      </c>
      <c r="B43" s="230">
        <v>0</v>
      </c>
      <c r="C43" s="230">
        <v>0</v>
      </c>
      <c r="D43" s="230">
        <v>221</v>
      </c>
      <c r="E43" s="230">
        <v>2279.6252003</v>
      </c>
      <c r="F43" s="230">
        <v>221</v>
      </c>
      <c r="G43" s="230">
        <v>2279.6252003</v>
      </c>
    </row>
    <row r="44" spans="1:11" ht="15" customHeight="1" x14ac:dyDescent="0.25">
      <c r="A44" s="238"/>
      <c r="D44" s="239"/>
      <c r="E44" s="239"/>
      <c r="F44" s="240"/>
      <c r="G44" s="240"/>
    </row>
    <row r="45" spans="1:11" ht="15" customHeight="1" x14ac:dyDescent="0.25"/>
    <row r="46" spans="1:11" ht="15.95" customHeight="1" x14ac:dyDescent="0.25"/>
    <row r="47" spans="1:11" ht="8.1" customHeight="1" x14ac:dyDescent="0.25"/>
    <row r="48" spans="1:11" ht="15.95" customHeight="1" x14ac:dyDescent="0.25"/>
    <row r="53" spans="1:1" x14ac:dyDescent="0.25">
      <c r="A53" s="33"/>
    </row>
    <row r="54" spans="1:1" x14ac:dyDescent="0.25">
      <c r="A54" s="33"/>
    </row>
    <row r="55" spans="1:1" x14ac:dyDescent="0.25">
      <c r="A55" s="33"/>
    </row>
  </sheetData>
  <mergeCells count="9">
    <mergeCell ref="A31:G31"/>
    <mergeCell ref="F32:G32"/>
    <mergeCell ref="A33:A34"/>
    <mergeCell ref="A1:G1"/>
    <mergeCell ref="F2:G2"/>
    <mergeCell ref="A3:A4"/>
    <mergeCell ref="A16:G16"/>
    <mergeCell ref="F17:G17"/>
    <mergeCell ref="A18:A19"/>
  </mergeCells>
  <pageMargins left="0.78740157480314965" right="0.78740157480314965" top="0.59055118110236227" bottom="0.59055118110236227" header="0" footer="0"/>
  <pageSetup paperSize="9" scale="97"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Folha13"/>
  <dimension ref="A1:F32"/>
  <sheetViews>
    <sheetView showGridLines="0" workbookViewId="0"/>
  </sheetViews>
  <sheetFormatPr defaultColWidth="9.140625" defaultRowHeight="12.75" x14ac:dyDescent="0.25"/>
  <cols>
    <col min="1" max="1" width="1" style="6" customWidth="1"/>
    <col min="2" max="2" width="55.7109375" style="6" customWidth="1"/>
    <col min="3" max="5" width="9.42578125" style="6" customWidth="1"/>
    <col min="6" max="6" width="8.85546875" style="6" customWidth="1"/>
    <col min="7" max="16384" width="9.140625" style="3"/>
  </cols>
  <sheetData>
    <row r="1" spans="1:6" ht="12.75" customHeight="1" x14ac:dyDescent="0.25">
      <c r="B1" s="413" t="s">
        <v>218</v>
      </c>
      <c r="C1" s="413"/>
      <c r="D1" s="413"/>
      <c r="E1" s="413"/>
    </row>
    <row r="2" spans="1:6" x14ac:dyDescent="0.25">
      <c r="B2" s="413"/>
      <c r="C2" s="413"/>
      <c r="D2" s="413"/>
      <c r="E2" s="413"/>
    </row>
    <row r="3" spans="1:6" x14ac:dyDescent="0.25">
      <c r="B3" s="52"/>
      <c r="C3" s="53"/>
      <c r="D3" s="53"/>
      <c r="E3" s="53"/>
    </row>
    <row r="4" spans="1:6" x14ac:dyDescent="0.25">
      <c r="A4" s="34"/>
      <c r="B4" s="390" t="s">
        <v>577</v>
      </c>
      <c r="C4" s="241" t="s">
        <v>219</v>
      </c>
      <c r="D4" s="115" t="s">
        <v>220</v>
      </c>
      <c r="E4" s="390" t="s">
        <v>77</v>
      </c>
    </row>
    <row r="5" spans="1:6" x14ac:dyDescent="0.25">
      <c r="B5" s="390"/>
      <c r="C5" s="241" t="s">
        <v>221</v>
      </c>
      <c r="D5" s="115" t="s">
        <v>222</v>
      </c>
      <c r="E5" s="390"/>
    </row>
    <row r="6" spans="1:6" ht="24" customHeight="1" x14ac:dyDescent="0.25">
      <c r="B6" s="242" t="s">
        <v>223</v>
      </c>
      <c r="C6" s="166">
        <v>152</v>
      </c>
      <c r="D6" s="166">
        <v>150</v>
      </c>
      <c r="E6" s="166">
        <v>302</v>
      </c>
    </row>
    <row r="7" spans="1:6" ht="24" customHeight="1" x14ac:dyDescent="0.25">
      <c r="A7" s="35"/>
      <c r="B7" s="243" t="s">
        <v>224</v>
      </c>
      <c r="C7" s="168">
        <v>46</v>
      </c>
      <c r="D7" s="168">
        <v>23</v>
      </c>
      <c r="E7" s="168">
        <v>69</v>
      </c>
    </row>
    <row r="8" spans="1:6" ht="24" customHeight="1" x14ac:dyDescent="0.25">
      <c r="A8" s="35"/>
      <c r="B8" s="243" t="s">
        <v>225</v>
      </c>
      <c r="C8" s="168">
        <v>5</v>
      </c>
      <c r="D8" s="168">
        <v>6</v>
      </c>
      <c r="E8" s="168">
        <v>11</v>
      </c>
    </row>
    <row r="9" spans="1:6" ht="24" customHeight="1" x14ac:dyDescent="0.25">
      <c r="A9" s="35"/>
      <c r="B9" s="244" t="s">
        <v>226</v>
      </c>
      <c r="C9" s="245">
        <v>3</v>
      </c>
      <c r="D9" s="245">
        <v>5</v>
      </c>
      <c r="E9" s="245">
        <v>8</v>
      </c>
    </row>
    <row r="10" spans="1:6" ht="24" customHeight="1" x14ac:dyDescent="0.25">
      <c r="A10" s="35"/>
      <c r="B10" s="243" t="s">
        <v>227</v>
      </c>
      <c r="C10" s="168">
        <v>33</v>
      </c>
      <c r="D10" s="168">
        <v>41</v>
      </c>
      <c r="E10" s="168">
        <v>74</v>
      </c>
    </row>
    <row r="11" spans="1:6" ht="24" customHeight="1" x14ac:dyDescent="0.25">
      <c r="A11" s="35"/>
      <c r="B11" s="243" t="s">
        <v>228</v>
      </c>
      <c r="C11" s="168">
        <v>21</v>
      </c>
      <c r="D11" s="168">
        <v>8</v>
      </c>
      <c r="E11" s="168">
        <v>29</v>
      </c>
    </row>
    <row r="12" spans="1:6" ht="24" customHeight="1" x14ac:dyDescent="0.25">
      <c r="A12" s="35"/>
      <c r="B12" s="243" t="s">
        <v>229</v>
      </c>
      <c r="C12" s="168">
        <v>44</v>
      </c>
      <c r="D12" s="168">
        <v>67</v>
      </c>
      <c r="E12" s="168">
        <v>111</v>
      </c>
    </row>
    <row r="13" spans="1:6" ht="24" customHeight="1" x14ac:dyDescent="0.25">
      <c r="A13" s="35"/>
      <c r="B13" s="121" t="s">
        <v>230</v>
      </c>
      <c r="C13" s="169">
        <v>41</v>
      </c>
      <c r="D13" s="169">
        <v>52</v>
      </c>
      <c r="E13" s="169">
        <v>93</v>
      </c>
    </row>
    <row r="14" spans="1:6" ht="24" customHeight="1" x14ac:dyDescent="0.25">
      <c r="A14" s="35"/>
      <c r="B14" s="246" t="s">
        <v>231</v>
      </c>
      <c r="C14" s="169">
        <v>272</v>
      </c>
      <c r="D14" s="169">
        <v>211</v>
      </c>
      <c r="E14" s="169">
        <v>483</v>
      </c>
    </row>
    <row r="15" spans="1:6" s="38" customFormat="1" ht="24" customHeight="1" x14ac:dyDescent="0.25">
      <c r="A15" s="36"/>
      <c r="B15" s="244" t="s">
        <v>232</v>
      </c>
      <c r="C15" s="245">
        <v>49</v>
      </c>
      <c r="D15" s="245">
        <v>24</v>
      </c>
      <c r="E15" s="245">
        <v>73</v>
      </c>
      <c r="F15" s="37"/>
    </row>
    <row r="16" spans="1:6" ht="24" customHeight="1" x14ac:dyDescent="0.25">
      <c r="A16" s="35"/>
      <c r="B16" s="244" t="s">
        <v>233</v>
      </c>
      <c r="C16" s="245">
        <v>217</v>
      </c>
      <c r="D16" s="245">
        <v>175</v>
      </c>
      <c r="E16" s="245">
        <v>392</v>
      </c>
    </row>
    <row r="17" spans="1:5" ht="24" customHeight="1" x14ac:dyDescent="0.25">
      <c r="A17" s="35"/>
      <c r="B17" s="243" t="s">
        <v>229</v>
      </c>
      <c r="C17" s="168">
        <v>6</v>
      </c>
      <c r="D17" s="168">
        <v>12</v>
      </c>
      <c r="E17" s="168">
        <v>18</v>
      </c>
    </row>
    <row r="18" spans="1:5" ht="24" customHeight="1" x14ac:dyDescent="0.25">
      <c r="A18" s="35"/>
      <c r="B18" s="121" t="s">
        <v>234</v>
      </c>
      <c r="C18" s="169">
        <v>49</v>
      </c>
      <c r="D18" s="169">
        <v>51</v>
      </c>
      <c r="E18" s="169">
        <v>100</v>
      </c>
    </row>
    <row r="19" spans="1:5" ht="24" customHeight="1" x14ac:dyDescent="0.25">
      <c r="A19" s="35"/>
      <c r="B19" s="243" t="s">
        <v>235</v>
      </c>
      <c r="C19" s="168">
        <v>18</v>
      </c>
      <c r="D19" s="168">
        <v>18</v>
      </c>
      <c r="E19" s="168">
        <v>36</v>
      </c>
    </row>
    <row r="20" spans="1:5" ht="24" customHeight="1" x14ac:dyDescent="0.25">
      <c r="A20" s="35"/>
      <c r="B20" s="243" t="s">
        <v>229</v>
      </c>
      <c r="C20" s="168">
        <v>31</v>
      </c>
      <c r="D20" s="168">
        <v>33</v>
      </c>
      <c r="E20" s="168">
        <v>64</v>
      </c>
    </row>
    <row r="21" spans="1:5" ht="24" customHeight="1" x14ac:dyDescent="0.25">
      <c r="A21" s="35"/>
      <c r="B21" s="121" t="s">
        <v>236</v>
      </c>
      <c r="C21" s="169">
        <v>300</v>
      </c>
      <c r="D21" s="169">
        <v>210</v>
      </c>
      <c r="E21" s="169">
        <v>510</v>
      </c>
    </row>
    <row r="22" spans="1:5" ht="24" customHeight="1" x14ac:dyDescent="0.25">
      <c r="A22" s="35"/>
      <c r="B22" s="243" t="s">
        <v>237</v>
      </c>
      <c r="C22" s="168">
        <v>202</v>
      </c>
      <c r="D22" s="168">
        <v>72</v>
      </c>
      <c r="E22" s="168">
        <v>274</v>
      </c>
    </row>
    <row r="23" spans="1:5" ht="24" customHeight="1" x14ac:dyDescent="0.25">
      <c r="A23" s="35"/>
      <c r="B23" s="244" t="s">
        <v>238</v>
      </c>
      <c r="C23" s="245">
        <v>42</v>
      </c>
      <c r="D23" s="245">
        <v>46</v>
      </c>
      <c r="E23" s="245">
        <v>88</v>
      </c>
    </row>
    <row r="24" spans="1:5" ht="24" customHeight="1" x14ac:dyDescent="0.25">
      <c r="A24" s="35"/>
      <c r="B24" s="243" t="s">
        <v>239</v>
      </c>
      <c r="C24" s="168">
        <v>56</v>
      </c>
      <c r="D24" s="168">
        <v>92</v>
      </c>
      <c r="E24" s="168">
        <v>148</v>
      </c>
    </row>
    <row r="25" spans="1:5" ht="24" customHeight="1" x14ac:dyDescent="0.25">
      <c r="A25" s="35"/>
      <c r="B25" s="246" t="s">
        <v>240</v>
      </c>
      <c r="C25" s="169">
        <v>281</v>
      </c>
      <c r="D25" s="169">
        <v>325</v>
      </c>
      <c r="E25" s="169">
        <v>606</v>
      </c>
    </row>
    <row r="26" spans="1:5" ht="24" customHeight="1" x14ac:dyDescent="0.25">
      <c r="A26" s="35"/>
      <c r="B26" s="121" t="s">
        <v>239</v>
      </c>
      <c r="C26" s="169">
        <v>113</v>
      </c>
      <c r="D26" s="169">
        <v>122</v>
      </c>
      <c r="E26" s="169">
        <v>235</v>
      </c>
    </row>
    <row r="27" spans="1:5" ht="24" customHeight="1" x14ac:dyDescent="0.25">
      <c r="A27" s="35"/>
      <c r="B27" s="66" t="s">
        <v>77</v>
      </c>
      <c r="C27" s="169">
        <v>1208</v>
      </c>
      <c r="D27" s="169">
        <v>1121</v>
      </c>
      <c r="E27" s="169">
        <v>2329</v>
      </c>
    </row>
    <row r="28" spans="1:5" ht="15" x14ac:dyDescent="0.25">
      <c r="A28" s="35"/>
      <c r="B28"/>
      <c r="C28"/>
      <c r="D28"/>
      <c r="E28"/>
    </row>
    <row r="29" spans="1:5" ht="15" x14ac:dyDescent="0.25">
      <c r="A29" s="35"/>
      <c r="B29"/>
      <c r="C29"/>
      <c r="D29"/>
      <c r="E29"/>
    </row>
    <row r="30" spans="1:5" x14ac:dyDescent="0.25">
      <c r="A30" s="35"/>
    </row>
    <row r="31" spans="1:5" x14ac:dyDescent="0.25">
      <c r="A31" s="35"/>
    </row>
    <row r="32" spans="1:5" x14ac:dyDescent="0.25">
      <c r="A32" s="35"/>
    </row>
  </sheetData>
  <mergeCells count="3">
    <mergeCell ref="B1:E2"/>
    <mergeCell ref="B4:B5"/>
    <mergeCell ref="E4:E5"/>
  </mergeCells>
  <pageMargins left="0.78740157480314965" right="0.78740157480314965" top="0.59055118110236227" bottom="0.59055118110236227" header="0" footer="0"/>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Folha14">
    <pageSetUpPr fitToPage="1"/>
  </sheetPr>
  <dimension ref="A1:E29"/>
  <sheetViews>
    <sheetView showGridLines="0" workbookViewId="0">
      <selection sqref="A1:D2"/>
    </sheetView>
  </sheetViews>
  <sheetFormatPr defaultColWidth="9.140625" defaultRowHeight="12.75" x14ac:dyDescent="0.25"/>
  <cols>
    <col min="1" max="1" width="55.7109375" style="6" customWidth="1"/>
    <col min="2" max="4" width="9.42578125" style="6" customWidth="1"/>
    <col min="5" max="5" width="5.7109375" style="6" customWidth="1"/>
    <col min="6" max="16384" width="9.140625" style="3"/>
  </cols>
  <sheetData>
    <row r="1" spans="1:4" ht="20.25" customHeight="1" x14ac:dyDescent="0.25">
      <c r="A1" s="413" t="s">
        <v>241</v>
      </c>
      <c r="B1" s="413"/>
      <c r="C1" s="413"/>
      <c r="D1" s="413"/>
    </row>
    <row r="2" spans="1:4" x14ac:dyDescent="0.25">
      <c r="A2" s="413"/>
      <c r="B2" s="413"/>
      <c r="C2" s="413"/>
      <c r="D2" s="413"/>
    </row>
    <row r="3" spans="1:4" x14ac:dyDescent="0.25">
      <c r="A3" s="52"/>
      <c r="B3" s="53"/>
      <c r="C3" s="53"/>
      <c r="D3" s="53"/>
    </row>
    <row r="4" spans="1:4" x14ac:dyDescent="0.25">
      <c r="A4" s="390" t="s">
        <v>577</v>
      </c>
      <c r="B4" s="241" t="s">
        <v>219</v>
      </c>
      <c r="C4" s="115" t="s">
        <v>220</v>
      </c>
      <c r="D4" s="390" t="s">
        <v>77</v>
      </c>
    </row>
    <row r="5" spans="1:4" x14ac:dyDescent="0.25">
      <c r="A5" s="390"/>
      <c r="B5" s="241" t="s">
        <v>221</v>
      </c>
      <c r="C5" s="115" t="s">
        <v>222</v>
      </c>
      <c r="D5" s="390"/>
    </row>
    <row r="6" spans="1:4" ht="24" customHeight="1" x14ac:dyDescent="0.25">
      <c r="A6" s="242" t="s">
        <v>223</v>
      </c>
      <c r="B6" s="166">
        <v>21</v>
      </c>
      <c r="C6" s="166">
        <v>32</v>
      </c>
      <c r="D6" s="166">
        <v>53</v>
      </c>
    </row>
    <row r="7" spans="1:4" ht="24" customHeight="1" x14ac:dyDescent="0.25">
      <c r="A7" s="243" t="s">
        <v>224</v>
      </c>
      <c r="B7" s="168">
        <v>6</v>
      </c>
      <c r="C7" s="168">
        <v>8</v>
      </c>
      <c r="D7" s="168">
        <v>14</v>
      </c>
    </row>
    <row r="8" spans="1:4" ht="24" customHeight="1" x14ac:dyDescent="0.25">
      <c r="A8" s="243" t="s">
        <v>225</v>
      </c>
      <c r="B8" s="168">
        <v>0</v>
      </c>
      <c r="C8" s="168">
        <v>0</v>
      </c>
      <c r="D8" s="168">
        <v>0</v>
      </c>
    </row>
    <row r="9" spans="1:4" ht="24" customHeight="1" x14ac:dyDescent="0.25">
      <c r="A9" s="244" t="s">
        <v>226</v>
      </c>
      <c r="B9" s="168">
        <v>0</v>
      </c>
      <c r="C9" s="168">
        <v>0</v>
      </c>
      <c r="D9" s="168">
        <v>0</v>
      </c>
    </row>
    <row r="10" spans="1:4" ht="24" customHeight="1" x14ac:dyDescent="0.25">
      <c r="A10" s="243" t="s">
        <v>227</v>
      </c>
      <c r="B10" s="168">
        <v>1</v>
      </c>
      <c r="C10" s="168">
        <v>10</v>
      </c>
      <c r="D10" s="168">
        <v>11</v>
      </c>
    </row>
    <row r="11" spans="1:4" ht="24" customHeight="1" x14ac:dyDescent="0.25">
      <c r="A11" s="243" t="s">
        <v>228</v>
      </c>
      <c r="B11" s="168">
        <v>7</v>
      </c>
      <c r="C11" s="168">
        <v>3</v>
      </c>
      <c r="D11" s="168">
        <v>10</v>
      </c>
    </row>
    <row r="12" spans="1:4" ht="24" customHeight="1" x14ac:dyDescent="0.25">
      <c r="A12" s="243" t="s">
        <v>229</v>
      </c>
      <c r="B12" s="168">
        <v>7</v>
      </c>
      <c r="C12" s="168">
        <v>11</v>
      </c>
      <c r="D12" s="168">
        <v>18</v>
      </c>
    </row>
    <row r="13" spans="1:4" ht="24" customHeight="1" x14ac:dyDescent="0.25">
      <c r="A13" s="121" t="s">
        <v>230</v>
      </c>
      <c r="B13" s="169">
        <v>5</v>
      </c>
      <c r="C13" s="169">
        <v>18</v>
      </c>
      <c r="D13" s="169">
        <v>23</v>
      </c>
    </row>
    <row r="14" spans="1:4" ht="24" customHeight="1" x14ac:dyDescent="0.25">
      <c r="A14" s="246" t="s">
        <v>231</v>
      </c>
      <c r="B14" s="169">
        <v>32</v>
      </c>
      <c r="C14" s="169">
        <v>30</v>
      </c>
      <c r="D14" s="169">
        <v>62</v>
      </c>
    </row>
    <row r="15" spans="1:4" ht="24" customHeight="1" x14ac:dyDescent="0.25">
      <c r="A15" s="244" t="s">
        <v>232</v>
      </c>
      <c r="B15" s="168">
        <v>19</v>
      </c>
      <c r="C15" s="168">
        <v>6</v>
      </c>
      <c r="D15" s="168">
        <v>25</v>
      </c>
    </row>
    <row r="16" spans="1:4" ht="24" customHeight="1" x14ac:dyDescent="0.25">
      <c r="A16" s="244" t="s">
        <v>233</v>
      </c>
      <c r="B16" s="168">
        <v>13</v>
      </c>
      <c r="C16" s="168">
        <v>23</v>
      </c>
      <c r="D16" s="168">
        <v>36</v>
      </c>
    </row>
    <row r="17" spans="1:4" ht="24" customHeight="1" x14ac:dyDescent="0.25">
      <c r="A17" s="243" t="s">
        <v>229</v>
      </c>
      <c r="B17" s="168">
        <v>0</v>
      </c>
      <c r="C17" s="168">
        <v>1</v>
      </c>
      <c r="D17" s="168">
        <v>1</v>
      </c>
    </row>
    <row r="18" spans="1:4" ht="24" customHeight="1" x14ac:dyDescent="0.25">
      <c r="A18" s="121" t="s">
        <v>234</v>
      </c>
      <c r="B18" s="169">
        <v>6</v>
      </c>
      <c r="C18" s="169">
        <v>12</v>
      </c>
      <c r="D18" s="169">
        <v>18</v>
      </c>
    </row>
    <row r="19" spans="1:4" ht="24" customHeight="1" x14ac:dyDescent="0.25">
      <c r="A19" s="243" t="s">
        <v>235</v>
      </c>
      <c r="B19" s="168">
        <v>0</v>
      </c>
      <c r="C19" s="168">
        <v>4</v>
      </c>
      <c r="D19" s="168">
        <v>4</v>
      </c>
    </row>
    <row r="20" spans="1:4" ht="24" customHeight="1" x14ac:dyDescent="0.25">
      <c r="A20" s="243" t="s">
        <v>229</v>
      </c>
      <c r="B20" s="168">
        <v>6</v>
      </c>
      <c r="C20" s="168">
        <v>8</v>
      </c>
      <c r="D20" s="168">
        <v>14</v>
      </c>
    </row>
    <row r="21" spans="1:4" ht="24" customHeight="1" x14ac:dyDescent="0.25">
      <c r="A21" s="121" t="s">
        <v>236</v>
      </c>
      <c r="B21" s="169">
        <v>117</v>
      </c>
      <c r="C21" s="169">
        <v>41</v>
      </c>
      <c r="D21" s="169">
        <v>158</v>
      </c>
    </row>
    <row r="22" spans="1:4" ht="24" customHeight="1" x14ac:dyDescent="0.25">
      <c r="A22" s="243" t="s">
        <v>237</v>
      </c>
      <c r="B22" s="168">
        <v>105</v>
      </c>
      <c r="C22" s="168">
        <v>17</v>
      </c>
      <c r="D22" s="168">
        <v>122</v>
      </c>
    </row>
    <row r="23" spans="1:4" ht="24" customHeight="1" x14ac:dyDescent="0.25">
      <c r="A23" s="244" t="s">
        <v>238</v>
      </c>
      <c r="B23" s="168">
        <v>9</v>
      </c>
      <c r="C23" s="168">
        <v>20</v>
      </c>
      <c r="D23" s="168">
        <v>29</v>
      </c>
    </row>
    <row r="24" spans="1:4" ht="24" customHeight="1" x14ac:dyDescent="0.25">
      <c r="A24" s="243" t="s">
        <v>239</v>
      </c>
      <c r="B24" s="168">
        <v>3</v>
      </c>
      <c r="C24" s="168">
        <v>4</v>
      </c>
      <c r="D24" s="168">
        <v>7</v>
      </c>
    </row>
    <row r="25" spans="1:4" ht="24" customHeight="1" x14ac:dyDescent="0.25">
      <c r="A25" s="246" t="s">
        <v>240</v>
      </c>
      <c r="B25" s="169">
        <v>19</v>
      </c>
      <c r="C25" s="169">
        <v>30</v>
      </c>
      <c r="D25" s="169">
        <v>49</v>
      </c>
    </row>
    <row r="26" spans="1:4" ht="24" customHeight="1" x14ac:dyDescent="0.25">
      <c r="A26" s="121" t="s">
        <v>239</v>
      </c>
      <c r="B26" s="169">
        <v>10</v>
      </c>
      <c r="C26" s="169">
        <v>19</v>
      </c>
      <c r="D26" s="169">
        <v>29</v>
      </c>
    </row>
    <row r="27" spans="1:4" ht="24" customHeight="1" x14ac:dyDescent="0.25">
      <c r="A27" s="66" t="s">
        <v>77</v>
      </c>
      <c r="B27" s="169">
        <v>210</v>
      </c>
      <c r="C27" s="169">
        <v>182</v>
      </c>
      <c r="D27" s="169">
        <v>392</v>
      </c>
    </row>
    <row r="28" spans="1:4" ht="15" x14ac:dyDescent="0.25">
      <c r="A28"/>
      <c r="B28"/>
      <c r="C28"/>
      <c r="D28"/>
    </row>
    <row r="29" spans="1:4" x14ac:dyDescent="0.25">
      <c r="A29" s="39"/>
    </row>
  </sheetData>
  <mergeCells count="3">
    <mergeCell ref="A1:D2"/>
    <mergeCell ref="A4:A5"/>
    <mergeCell ref="D4:D5"/>
  </mergeCells>
  <pageMargins left="0.78740157480314965" right="0.78740157480314965" top="0.59055118110236227" bottom="0.59055118110236227" header="0" footer="0"/>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Folha15">
    <pageSetUpPr fitToPage="1"/>
  </sheetPr>
  <dimension ref="A1:E29"/>
  <sheetViews>
    <sheetView showGridLines="0" workbookViewId="0">
      <selection sqref="A1:D2"/>
    </sheetView>
  </sheetViews>
  <sheetFormatPr defaultColWidth="9.140625" defaultRowHeight="12.75" x14ac:dyDescent="0.25"/>
  <cols>
    <col min="1" max="1" width="55.7109375" style="6" customWidth="1"/>
    <col min="2" max="4" width="9.42578125" style="6" customWidth="1"/>
    <col min="5" max="5" width="8.85546875" style="6" customWidth="1"/>
    <col min="6" max="16384" width="9.140625" style="3"/>
  </cols>
  <sheetData>
    <row r="1" spans="1:5" ht="12.75" customHeight="1" x14ac:dyDescent="0.25">
      <c r="A1" s="413" t="s">
        <v>242</v>
      </c>
      <c r="B1" s="413"/>
      <c r="C1" s="413"/>
      <c r="D1" s="413"/>
    </row>
    <row r="2" spans="1:5" x14ac:dyDescent="0.25">
      <c r="A2" s="413"/>
      <c r="B2" s="413"/>
      <c r="C2" s="413"/>
      <c r="D2" s="413"/>
    </row>
    <row r="3" spans="1:5" x14ac:dyDescent="0.25">
      <c r="A3" s="52"/>
      <c r="B3" s="53"/>
      <c r="C3" s="53"/>
      <c r="D3" s="53"/>
    </row>
    <row r="4" spans="1:5" ht="15" x14ac:dyDescent="0.25">
      <c r="A4" s="390" t="s">
        <v>577</v>
      </c>
      <c r="B4" s="241" t="s">
        <v>219</v>
      </c>
      <c r="C4" s="115" t="s">
        <v>220</v>
      </c>
      <c r="D4" s="390" t="s">
        <v>77</v>
      </c>
      <c r="E4"/>
    </row>
    <row r="5" spans="1:5" ht="15" x14ac:dyDescent="0.25">
      <c r="A5" s="390"/>
      <c r="B5" s="241" t="s">
        <v>221</v>
      </c>
      <c r="C5" s="115" t="s">
        <v>222</v>
      </c>
      <c r="D5" s="390"/>
      <c r="E5"/>
    </row>
    <row r="6" spans="1:5" ht="24" customHeight="1" x14ac:dyDescent="0.25">
      <c r="A6" s="242" t="s">
        <v>223</v>
      </c>
      <c r="B6" s="166">
        <v>131</v>
      </c>
      <c r="C6" s="166">
        <v>118</v>
      </c>
      <c r="D6" s="166">
        <v>249</v>
      </c>
      <c r="E6"/>
    </row>
    <row r="7" spans="1:5" ht="24" customHeight="1" x14ac:dyDescent="0.25">
      <c r="A7" s="243" t="s">
        <v>224</v>
      </c>
      <c r="B7" s="168">
        <v>40</v>
      </c>
      <c r="C7" s="168">
        <v>15</v>
      </c>
      <c r="D7" s="168">
        <v>55</v>
      </c>
      <c r="E7"/>
    </row>
    <row r="8" spans="1:5" ht="24" customHeight="1" x14ac:dyDescent="0.25">
      <c r="A8" s="243" t="s">
        <v>225</v>
      </c>
      <c r="B8" s="168">
        <v>5</v>
      </c>
      <c r="C8" s="168">
        <v>6</v>
      </c>
      <c r="D8" s="168">
        <v>11</v>
      </c>
      <c r="E8"/>
    </row>
    <row r="9" spans="1:5" ht="24" customHeight="1" x14ac:dyDescent="0.25">
      <c r="A9" s="244" t="s">
        <v>226</v>
      </c>
      <c r="B9" s="168">
        <v>3</v>
      </c>
      <c r="C9" s="168">
        <v>5</v>
      </c>
      <c r="D9" s="168">
        <v>8</v>
      </c>
      <c r="E9"/>
    </row>
    <row r="10" spans="1:5" ht="24" customHeight="1" x14ac:dyDescent="0.25">
      <c r="A10" s="243" t="s">
        <v>227</v>
      </c>
      <c r="B10" s="168">
        <v>32</v>
      </c>
      <c r="C10" s="168">
        <v>31</v>
      </c>
      <c r="D10" s="168">
        <v>63</v>
      </c>
      <c r="E10"/>
    </row>
    <row r="11" spans="1:5" ht="24" customHeight="1" x14ac:dyDescent="0.25">
      <c r="A11" s="243" t="s">
        <v>228</v>
      </c>
      <c r="B11" s="168">
        <v>14</v>
      </c>
      <c r="C11" s="168">
        <v>5</v>
      </c>
      <c r="D11" s="168">
        <v>19</v>
      </c>
      <c r="E11"/>
    </row>
    <row r="12" spans="1:5" ht="24" customHeight="1" x14ac:dyDescent="0.25">
      <c r="A12" s="243" t="s">
        <v>229</v>
      </c>
      <c r="B12" s="168">
        <v>37</v>
      </c>
      <c r="C12" s="168">
        <v>56</v>
      </c>
      <c r="D12" s="168">
        <v>93</v>
      </c>
      <c r="E12"/>
    </row>
    <row r="13" spans="1:5" ht="24" customHeight="1" x14ac:dyDescent="0.25">
      <c r="A13" s="121" t="s">
        <v>230</v>
      </c>
      <c r="B13" s="169">
        <v>36</v>
      </c>
      <c r="C13" s="169">
        <v>34</v>
      </c>
      <c r="D13" s="169">
        <v>70</v>
      </c>
      <c r="E13"/>
    </row>
    <row r="14" spans="1:5" ht="24" customHeight="1" x14ac:dyDescent="0.25">
      <c r="A14" s="246" t="s">
        <v>231</v>
      </c>
      <c r="B14" s="169">
        <v>240</v>
      </c>
      <c r="C14" s="169">
        <v>181</v>
      </c>
      <c r="D14" s="169">
        <v>421</v>
      </c>
      <c r="E14"/>
    </row>
    <row r="15" spans="1:5" ht="24" customHeight="1" x14ac:dyDescent="0.25">
      <c r="A15" s="244" t="s">
        <v>232</v>
      </c>
      <c r="B15" s="168">
        <v>30</v>
      </c>
      <c r="C15" s="168">
        <v>18</v>
      </c>
      <c r="D15" s="168">
        <v>48</v>
      </c>
      <c r="E15"/>
    </row>
    <row r="16" spans="1:5" ht="24" customHeight="1" x14ac:dyDescent="0.25">
      <c r="A16" s="244" t="s">
        <v>233</v>
      </c>
      <c r="B16" s="168">
        <v>204</v>
      </c>
      <c r="C16" s="168">
        <v>152</v>
      </c>
      <c r="D16" s="168">
        <v>356</v>
      </c>
      <c r="E16"/>
    </row>
    <row r="17" spans="1:5" ht="24" customHeight="1" x14ac:dyDescent="0.25">
      <c r="A17" s="243" t="s">
        <v>229</v>
      </c>
      <c r="B17" s="168">
        <v>6</v>
      </c>
      <c r="C17" s="168">
        <v>11</v>
      </c>
      <c r="D17" s="168">
        <v>17</v>
      </c>
      <c r="E17"/>
    </row>
    <row r="18" spans="1:5" ht="24" customHeight="1" x14ac:dyDescent="0.25">
      <c r="A18" s="121" t="s">
        <v>234</v>
      </c>
      <c r="B18" s="169">
        <v>43</v>
      </c>
      <c r="C18" s="169">
        <v>39</v>
      </c>
      <c r="D18" s="169">
        <v>82</v>
      </c>
      <c r="E18"/>
    </row>
    <row r="19" spans="1:5" ht="24" customHeight="1" x14ac:dyDescent="0.25">
      <c r="A19" s="243" t="s">
        <v>235</v>
      </c>
      <c r="B19" s="168">
        <v>18</v>
      </c>
      <c r="C19" s="168">
        <v>14</v>
      </c>
      <c r="D19" s="168">
        <v>32</v>
      </c>
      <c r="E19"/>
    </row>
    <row r="20" spans="1:5" ht="24" customHeight="1" x14ac:dyDescent="0.25">
      <c r="A20" s="243" t="s">
        <v>229</v>
      </c>
      <c r="B20" s="168">
        <v>25</v>
      </c>
      <c r="C20" s="168">
        <v>25</v>
      </c>
      <c r="D20" s="168">
        <v>50</v>
      </c>
      <c r="E20"/>
    </row>
    <row r="21" spans="1:5" ht="24" customHeight="1" x14ac:dyDescent="0.25">
      <c r="A21" s="121" t="s">
        <v>236</v>
      </c>
      <c r="B21" s="169">
        <v>183</v>
      </c>
      <c r="C21" s="169">
        <v>169</v>
      </c>
      <c r="D21" s="169">
        <v>352</v>
      </c>
      <c r="E21"/>
    </row>
    <row r="22" spans="1:5" ht="24" customHeight="1" x14ac:dyDescent="0.25">
      <c r="A22" s="243" t="s">
        <v>237</v>
      </c>
      <c r="B22" s="168">
        <v>97</v>
      </c>
      <c r="C22" s="168">
        <v>55</v>
      </c>
      <c r="D22" s="168">
        <v>152</v>
      </c>
      <c r="E22"/>
    </row>
    <row r="23" spans="1:5" ht="24" customHeight="1" x14ac:dyDescent="0.25">
      <c r="A23" s="244" t="s">
        <v>238</v>
      </c>
      <c r="B23" s="168">
        <v>33</v>
      </c>
      <c r="C23" s="168">
        <v>26</v>
      </c>
      <c r="D23" s="168">
        <v>59</v>
      </c>
      <c r="E23"/>
    </row>
    <row r="24" spans="1:5" ht="24" customHeight="1" x14ac:dyDescent="0.25">
      <c r="A24" s="243" t="s">
        <v>239</v>
      </c>
      <c r="B24" s="169">
        <v>53</v>
      </c>
      <c r="C24" s="169">
        <v>88</v>
      </c>
      <c r="D24" s="169">
        <v>141</v>
      </c>
      <c r="E24"/>
    </row>
    <row r="25" spans="1:5" ht="24" customHeight="1" x14ac:dyDescent="0.25">
      <c r="A25" s="246" t="s">
        <v>240</v>
      </c>
      <c r="B25" s="169">
        <v>262</v>
      </c>
      <c r="C25" s="169">
        <v>295</v>
      </c>
      <c r="D25" s="169">
        <v>557</v>
      </c>
      <c r="E25"/>
    </row>
    <row r="26" spans="1:5" ht="24" customHeight="1" x14ac:dyDescent="0.25">
      <c r="A26" s="121" t="s">
        <v>239</v>
      </c>
      <c r="B26" s="169">
        <v>103</v>
      </c>
      <c r="C26" s="169">
        <v>103</v>
      </c>
      <c r="D26" s="169">
        <v>206</v>
      </c>
      <c r="E26"/>
    </row>
    <row r="27" spans="1:5" ht="24" customHeight="1" x14ac:dyDescent="0.25">
      <c r="A27" s="66" t="s">
        <v>77</v>
      </c>
      <c r="B27" s="169">
        <v>998</v>
      </c>
      <c r="C27" s="169">
        <v>939</v>
      </c>
      <c r="D27" s="169">
        <v>1937</v>
      </c>
      <c r="E27"/>
    </row>
    <row r="28" spans="1:5" ht="15" x14ac:dyDescent="0.25">
      <c r="A28"/>
      <c r="B28"/>
      <c r="C28"/>
      <c r="D28"/>
      <c r="E28"/>
    </row>
    <row r="29" spans="1:5" ht="15" x14ac:dyDescent="0.25">
      <c r="A29"/>
      <c r="B29"/>
      <c r="C29"/>
      <c r="D29"/>
      <c r="E29"/>
    </row>
  </sheetData>
  <mergeCells count="3">
    <mergeCell ref="A1:D2"/>
    <mergeCell ref="A4:A5"/>
    <mergeCell ref="D4:D5"/>
  </mergeCells>
  <pageMargins left="0.78740157480314965" right="0.78740157480314965" top="0.59055118110236227" bottom="0.59055118110236227" header="0" footer="0"/>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Folha16">
    <pageSetUpPr fitToPage="1"/>
  </sheetPr>
  <dimension ref="A1:H43"/>
  <sheetViews>
    <sheetView showGridLines="0" workbookViewId="0"/>
  </sheetViews>
  <sheetFormatPr defaultColWidth="9.140625" defaultRowHeight="12.75" x14ac:dyDescent="0.25"/>
  <cols>
    <col min="1" max="1" width="1" style="3" customWidth="1"/>
    <col min="2" max="2" width="42" style="6" customWidth="1"/>
    <col min="3" max="3" width="6.42578125" style="6" customWidth="1"/>
    <col min="4" max="4" width="10.7109375" style="6" customWidth="1"/>
    <col min="5" max="5" width="6.28515625" style="6" customWidth="1"/>
    <col min="6" max="6" width="11.5703125" style="6" customWidth="1"/>
    <col min="7" max="7" width="6.28515625" style="6" customWidth="1"/>
    <col min="8" max="8" width="10.7109375" style="6" customWidth="1"/>
    <col min="9" max="16384" width="9.140625" style="3"/>
  </cols>
  <sheetData>
    <row r="1" spans="1:8" x14ac:dyDescent="0.25">
      <c r="B1" s="389" t="s">
        <v>243</v>
      </c>
      <c r="C1" s="389"/>
      <c r="D1" s="389"/>
      <c r="E1" s="389"/>
      <c r="F1" s="389"/>
      <c r="G1" s="389"/>
      <c r="H1" s="389"/>
    </row>
    <row r="2" spans="1:8" ht="22.5" customHeight="1" x14ac:dyDescent="0.2">
      <c r="B2" s="53"/>
      <c r="C2" s="53"/>
      <c r="D2" s="53"/>
      <c r="E2" s="53"/>
      <c r="F2" s="53"/>
      <c r="G2" s="407" t="s">
        <v>91</v>
      </c>
      <c r="H2" s="407"/>
    </row>
    <row r="3" spans="1:8" ht="27.75" customHeight="1" x14ac:dyDescent="0.25">
      <c r="B3" s="390" t="s">
        <v>577</v>
      </c>
      <c r="C3" s="391" t="s">
        <v>150</v>
      </c>
      <c r="D3" s="391"/>
      <c r="E3" s="391" t="s">
        <v>131</v>
      </c>
      <c r="F3" s="391"/>
      <c r="G3" s="391" t="s">
        <v>77</v>
      </c>
      <c r="H3" s="391"/>
    </row>
    <row r="4" spans="1:8" ht="24" customHeight="1" x14ac:dyDescent="0.25">
      <c r="B4" s="390"/>
      <c r="C4" s="115" t="s">
        <v>145</v>
      </c>
      <c r="D4" s="247" t="s">
        <v>244</v>
      </c>
      <c r="E4" s="115" t="s">
        <v>145</v>
      </c>
      <c r="F4" s="247" t="s">
        <v>244</v>
      </c>
      <c r="G4" s="115" t="s">
        <v>145</v>
      </c>
      <c r="H4" s="247" t="s">
        <v>244</v>
      </c>
    </row>
    <row r="5" spans="1:8" ht="24.95" customHeight="1" x14ac:dyDescent="0.25">
      <c r="B5" s="248" t="s">
        <v>223</v>
      </c>
      <c r="C5" s="198">
        <v>11</v>
      </c>
      <c r="D5" s="198">
        <v>150439.67276670001</v>
      </c>
      <c r="E5" s="198">
        <v>14</v>
      </c>
      <c r="F5" s="198">
        <v>112923.39151389999</v>
      </c>
      <c r="G5" s="198">
        <v>25</v>
      </c>
      <c r="H5" s="198">
        <v>263363.0642806</v>
      </c>
    </row>
    <row r="6" spans="1:8" ht="24.95" customHeight="1" x14ac:dyDescent="0.25">
      <c r="A6" s="40"/>
      <c r="B6" s="249" t="s">
        <v>230</v>
      </c>
      <c r="C6" s="168">
        <v>4</v>
      </c>
      <c r="D6" s="168">
        <v>124865.25442</v>
      </c>
      <c r="E6" s="168">
        <v>0</v>
      </c>
      <c r="F6" s="168">
        <v>0</v>
      </c>
      <c r="G6" s="168">
        <v>4</v>
      </c>
      <c r="H6" s="168">
        <v>124865.25442</v>
      </c>
    </row>
    <row r="7" spans="1:8" ht="24.95" customHeight="1" x14ac:dyDescent="0.25">
      <c r="B7" s="250" t="s">
        <v>245</v>
      </c>
      <c r="C7" s="168">
        <v>5</v>
      </c>
      <c r="D7" s="168">
        <v>108747.27331240002</v>
      </c>
      <c r="E7" s="168">
        <v>19</v>
      </c>
      <c r="F7" s="168">
        <v>593758.23032559943</v>
      </c>
      <c r="G7" s="168">
        <v>24</v>
      </c>
      <c r="H7" s="168">
        <v>702505.50363799941</v>
      </c>
    </row>
    <row r="8" spans="1:8" ht="24.95" customHeight="1" x14ac:dyDescent="0.25">
      <c r="B8" s="249" t="s">
        <v>234</v>
      </c>
      <c r="C8" s="168">
        <v>2</v>
      </c>
      <c r="D8" s="168">
        <v>46011.993229799999</v>
      </c>
      <c r="E8" s="168">
        <v>7</v>
      </c>
      <c r="F8" s="168">
        <v>425969.84536400012</v>
      </c>
      <c r="G8" s="168">
        <v>9</v>
      </c>
      <c r="H8" s="168">
        <v>471981.83859380014</v>
      </c>
    </row>
    <row r="9" spans="1:8" ht="24.95" customHeight="1" x14ac:dyDescent="0.25">
      <c r="A9" s="40"/>
      <c r="B9" s="249" t="s">
        <v>246</v>
      </c>
      <c r="C9" s="168">
        <v>12</v>
      </c>
      <c r="D9" s="168">
        <v>2308594.2089447989</v>
      </c>
      <c r="E9" s="168">
        <v>12</v>
      </c>
      <c r="F9" s="168">
        <v>9279248.5370925982</v>
      </c>
      <c r="G9" s="168">
        <v>24</v>
      </c>
      <c r="H9" s="168">
        <v>11587842.746037398</v>
      </c>
    </row>
    <row r="10" spans="1:8" ht="24.95" customHeight="1" x14ac:dyDescent="0.25">
      <c r="B10" s="250" t="s">
        <v>247</v>
      </c>
      <c r="C10" s="168">
        <v>8</v>
      </c>
      <c r="D10" s="168">
        <v>24430.346271300004</v>
      </c>
      <c r="E10" s="168">
        <v>13</v>
      </c>
      <c r="F10" s="168">
        <v>200632.75819440003</v>
      </c>
      <c r="G10" s="168">
        <v>21</v>
      </c>
      <c r="H10" s="168">
        <v>225063.10446570005</v>
      </c>
    </row>
    <row r="11" spans="1:8" ht="24.95" customHeight="1" x14ac:dyDescent="0.25">
      <c r="B11" s="250" t="s">
        <v>248</v>
      </c>
      <c r="C11" s="168">
        <v>2</v>
      </c>
      <c r="D11" s="168">
        <v>23075.168470000004</v>
      </c>
      <c r="E11" s="168">
        <v>1</v>
      </c>
      <c r="F11" s="168">
        <v>16476.063540000003</v>
      </c>
      <c r="G11" s="168">
        <v>3</v>
      </c>
      <c r="H11" s="168">
        <v>39551.232010000007</v>
      </c>
    </row>
    <row r="12" spans="1:8" ht="24.95" customHeight="1" x14ac:dyDescent="0.25">
      <c r="B12" s="249" t="s">
        <v>240</v>
      </c>
      <c r="C12" s="168">
        <v>2</v>
      </c>
      <c r="D12" s="168">
        <v>160752.21880990002</v>
      </c>
      <c r="E12" s="168">
        <v>6</v>
      </c>
      <c r="F12" s="168">
        <v>1487710.1648424999</v>
      </c>
      <c r="G12" s="168">
        <v>8</v>
      </c>
      <c r="H12" s="168">
        <v>1648462.3836524</v>
      </c>
    </row>
    <row r="13" spans="1:8" ht="24.95" customHeight="1" x14ac:dyDescent="0.25">
      <c r="A13" s="40"/>
      <c r="B13" s="249" t="s">
        <v>239</v>
      </c>
      <c r="C13" s="168">
        <v>3</v>
      </c>
      <c r="D13" s="168">
        <v>41117.063869999998</v>
      </c>
      <c r="E13" s="168">
        <v>6</v>
      </c>
      <c r="F13" s="168">
        <v>98420.152165299995</v>
      </c>
      <c r="G13" s="168">
        <v>9</v>
      </c>
      <c r="H13" s="168">
        <v>139537.21603529999</v>
      </c>
    </row>
    <row r="14" spans="1:8" ht="24.95" customHeight="1" x14ac:dyDescent="0.25">
      <c r="B14" s="246" t="s">
        <v>77</v>
      </c>
      <c r="C14" s="169">
        <v>49</v>
      </c>
      <c r="D14" s="169">
        <v>2988033.2000948992</v>
      </c>
      <c r="E14" s="169">
        <v>78</v>
      </c>
      <c r="F14" s="169">
        <v>12215139.143038297</v>
      </c>
      <c r="G14" s="169">
        <v>127</v>
      </c>
      <c r="H14" s="169">
        <v>15203172.343133196</v>
      </c>
    </row>
    <row r="15" spans="1:8" ht="24.95" customHeight="1" x14ac:dyDescent="0.25">
      <c r="B15" s="143" t="s">
        <v>249</v>
      </c>
      <c r="C15" s="251"/>
      <c r="D15" s="251"/>
      <c r="E15" s="251"/>
      <c r="F15" s="251"/>
      <c r="G15" s="251"/>
      <c r="H15" s="251"/>
    </row>
    <row r="16" spans="1:8" ht="15.95" customHeight="1" x14ac:dyDescent="0.25">
      <c r="B16" s="207"/>
      <c r="C16" s="251"/>
      <c r="D16" s="251"/>
      <c r="E16" s="251"/>
      <c r="F16" s="251"/>
      <c r="G16" s="251"/>
      <c r="H16" s="251"/>
    </row>
    <row r="17" spans="2:8" ht="15.95" customHeight="1" x14ac:dyDescent="0.25">
      <c r="B17" s="389" t="s">
        <v>250</v>
      </c>
      <c r="C17" s="389"/>
      <c r="D17" s="389"/>
      <c r="E17" s="389"/>
      <c r="F17" s="389"/>
      <c r="G17" s="389"/>
      <c r="H17" s="389"/>
    </row>
    <row r="18" spans="2:8" ht="15.95" customHeight="1" x14ac:dyDescent="0.25">
      <c r="B18" s="69"/>
      <c r="C18" s="69"/>
      <c r="D18" s="69"/>
      <c r="E18" s="69"/>
      <c r="F18" s="69"/>
      <c r="G18" s="69"/>
      <c r="H18" s="69"/>
    </row>
    <row r="19" spans="2:8" x14ac:dyDescent="0.25">
      <c r="B19" s="69"/>
      <c r="C19" s="69"/>
      <c r="D19" s="69"/>
      <c r="E19" s="69"/>
      <c r="F19" s="69"/>
      <c r="G19" s="69"/>
      <c r="H19" s="69"/>
    </row>
    <row r="20" spans="2:8" x14ac:dyDescent="0.25">
      <c r="B20" s="69"/>
      <c r="C20" s="69"/>
      <c r="D20" s="69"/>
      <c r="E20" s="69"/>
      <c r="F20" s="69"/>
      <c r="G20" s="69"/>
      <c r="H20" s="69"/>
    </row>
    <row r="21" spans="2:8" x14ac:dyDescent="0.25">
      <c r="B21" s="69"/>
      <c r="C21" s="69"/>
      <c r="D21" s="69"/>
      <c r="E21" s="69"/>
      <c r="F21" s="69"/>
      <c r="G21" s="69"/>
      <c r="H21" s="69"/>
    </row>
    <row r="22" spans="2:8" x14ac:dyDescent="0.25">
      <c r="B22" s="69"/>
      <c r="C22" s="69"/>
      <c r="D22" s="69"/>
      <c r="E22" s="69"/>
      <c r="F22" s="69"/>
      <c r="G22" s="69"/>
      <c r="H22" s="69"/>
    </row>
    <row r="23" spans="2:8" x14ac:dyDescent="0.25">
      <c r="B23" s="69"/>
      <c r="C23" s="69"/>
      <c r="D23" s="69"/>
      <c r="E23" s="69"/>
      <c r="F23" s="69"/>
      <c r="G23" s="69"/>
      <c r="H23" s="69"/>
    </row>
    <row r="24" spans="2:8" x14ac:dyDescent="0.25">
      <c r="B24" s="69"/>
      <c r="C24" s="69"/>
      <c r="D24" s="69"/>
      <c r="E24" s="69"/>
      <c r="F24" s="69"/>
      <c r="G24" s="69"/>
      <c r="H24" s="69"/>
    </row>
    <row r="25" spans="2:8" x14ac:dyDescent="0.25">
      <c r="B25" s="69"/>
      <c r="C25" s="69"/>
      <c r="D25" s="69"/>
      <c r="E25" s="69"/>
      <c r="F25" s="69"/>
      <c r="G25" s="69"/>
      <c r="H25" s="69"/>
    </row>
    <row r="26" spans="2:8" x14ac:dyDescent="0.25">
      <c r="B26" s="69"/>
      <c r="C26" s="69"/>
      <c r="D26" s="69"/>
      <c r="E26" s="69"/>
      <c r="F26" s="69"/>
      <c r="G26" s="69"/>
      <c r="H26" s="69"/>
    </row>
    <row r="27" spans="2:8" x14ac:dyDescent="0.25">
      <c r="B27" s="69"/>
      <c r="C27" s="69"/>
      <c r="D27" s="69"/>
      <c r="E27" s="69"/>
      <c r="F27" s="69"/>
      <c r="G27" s="69"/>
      <c r="H27" s="69"/>
    </row>
    <row r="28" spans="2:8" x14ac:dyDescent="0.25">
      <c r="B28" s="69"/>
      <c r="C28" s="69"/>
      <c r="D28" s="69"/>
      <c r="E28" s="69"/>
      <c r="F28" s="69"/>
      <c r="G28" s="69"/>
      <c r="H28" s="69"/>
    </row>
    <row r="29" spans="2:8" x14ac:dyDescent="0.25">
      <c r="B29" s="69"/>
      <c r="C29" s="69"/>
      <c r="D29" s="69"/>
      <c r="E29" s="69"/>
      <c r="F29" s="69"/>
      <c r="G29" s="69"/>
      <c r="H29" s="69"/>
    </row>
    <row r="30" spans="2:8" x14ac:dyDescent="0.25">
      <c r="B30" s="69"/>
      <c r="C30" s="69"/>
      <c r="D30" s="69"/>
      <c r="E30" s="69"/>
      <c r="F30" s="69"/>
      <c r="G30" s="69"/>
      <c r="H30" s="69"/>
    </row>
    <row r="31" spans="2:8" x14ac:dyDescent="0.25">
      <c r="B31" s="69"/>
      <c r="C31" s="69"/>
      <c r="D31" s="69"/>
      <c r="E31" s="69"/>
      <c r="F31" s="69"/>
      <c r="G31" s="69"/>
      <c r="H31" s="69"/>
    </row>
    <row r="32" spans="2:8" x14ac:dyDescent="0.25">
      <c r="B32" s="69"/>
      <c r="C32" s="69"/>
      <c r="D32" s="69"/>
      <c r="E32" s="69"/>
      <c r="F32" s="69"/>
      <c r="G32" s="69"/>
      <c r="H32" s="69"/>
    </row>
    <row r="33" spans="2:8" x14ac:dyDescent="0.25">
      <c r="B33" s="69"/>
      <c r="C33" s="69"/>
      <c r="D33" s="69"/>
      <c r="E33" s="69"/>
      <c r="F33" s="69"/>
      <c r="G33" s="69"/>
      <c r="H33" s="69"/>
    </row>
    <row r="34" spans="2:8" x14ac:dyDescent="0.25">
      <c r="B34" s="69"/>
      <c r="C34" s="69"/>
      <c r="D34" s="69"/>
      <c r="E34" s="69"/>
      <c r="F34" s="69"/>
      <c r="G34" s="69"/>
      <c r="H34" s="69"/>
    </row>
    <row r="35" spans="2:8" x14ac:dyDescent="0.25">
      <c r="B35" s="389" t="s">
        <v>251</v>
      </c>
      <c r="C35" s="389"/>
      <c r="D35" s="389"/>
      <c r="E35" s="389"/>
      <c r="F35" s="389"/>
      <c r="G35" s="389"/>
      <c r="H35" s="389"/>
    </row>
    <row r="36" spans="2:8" x14ac:dyDescent="0.25">
      <c r="B36" s="69"/>
      <c r="C36" s="69"/>
      <c r="D36" s="69"/>
      <c r="E36" s="69"/>
      <c r="F36" s="69"/>
      <c r="G36" s="69"/>
      <c r="H36" s="69"/>
    </row>
    <row r="37" spans="2:8" x14ac:dyDescent="0.25">
      <c r="B37" s="69"/>
      <c r="C37" s="69"/>
      <c r="D37" s="69"/>
      <c r="E37" s="69"/>
      <c r="F37" s="69"/>
      <c r="G37" s="69"/>
      <c r="H37" s="69"/>
    </row>
    <row r="38" spans="2:8" x14ac:dyDescent="0.25">
      <c r="B38" s="69"/>
      <c r="C38" s="69"/>
      <c r="D38" s="69"/>
      <c r="E38" s="69"/>
      <c r="F38" s="69"/>
      <c r="G38" s="69"/>
      <c r="H38" s="69"/>
    </row>
    <row r="39" spans="2:8" x14ac:dyDescent="0.25">
      <c r="B39" s="69"/>
      <c r="C39" s="69"/>
      <c r="D39" s="69"/>
      <c r="E39" s="69"/>
      <c r="F39" s="69"/>
      <c r="G39" s="69"/>
      <c r="H39" s="69"/>
    </row>
    <row r="40" spans="2:8" x14ac:dyDescent="0.25">
      <c r="B40" s="69"/>
      <c r="C40" s="69"/>
      <c r="D40" s="69"/>
      <c r="E40" s="69"/>
      <c r="F40" s="69"/>
      <c r="G40" s="69"/>
      <c r="H40" s="69"/>
    </row>
    <row r="41" spans="2:8" x14ac:dyDescent="0.25">
      <c r="B41" s="69"/>
      <c r="C41" s="69"/>
      <c r="D41" s="69"/>
      <c r="E41" s="69"/>
      <c r="F41" s="69"/>
      <c r="G41" s="69"/>
      <c r="H41" s="69"/>
    </row>
    <row r="42" spans="2:8" x14ac:dyDescent="0.25">
      <c r="B42" s="69"/>
      <c r="C42" s="69"/>
      <c r="D42" s="69"/>
      <c r="E42" s="69"/>
      <c r="F42" s="69"/>
      <c r="G42" s="69"/>
      <c r="H42" s="69"/>
    </row>
    <row r="43" spans="2:8" x14ac:dyDescent="0.25">
      <c r="B43" s="69"/>
      <c r="C43" s="69"/>
      <c r="D43" s="69"/>
      <c r="E43" s="69"/>
      <c r="F43" s="69"/>
      <c r="G43" s="69"/>
      <c r="H43" s="69"/>
    </row>
  </sheetData>
  <mergeCells count="8">
    <mergeCell ref="B17:H17"/>
    <mergeCell ref="B35:H35"/>
    <mergeCell ref="B1:H1"/>
    <mergeCell ref="G2:H2"/>
    <mergeCell ref="B3:B4"/>
    <mergeCell ref="C3:D3"/>
    <mergeCell ref="E3:F3"/>
    <mergeCell ref="G3:H3"/>
  </mergeCells>
  <pageMargins left="0.59055118110236227" right="0.59055118110236227" top="0.59055118110236227" bottom="0.59055118110236227" header="0" footer="0"/>
  <pageSetup paperSize="9" scale="98" orientation="portrait"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Folha17">
    <pageSetUpPr fitToPage="1"/>
  </sheetPr>
  <dimension ref="A1:H40"/>
  <sheetViews>
    <sheetView showGridLines="0" workbookViewId="0"/>
  </sheetViews>
  <sheetFormatPr defaultColWidth="9.140625" defaultRowHeight="12.75" x14ac:dyDescent="0.25"/>
  <cols>
    <col min="1" max="1" width="4.7109375" style="3" customWidth="1"/>
    <col min="2" max="2" width="40.140625" style="6" customWidth="1"/>
    <col min="3" max="3" width="6.140625" style="6" bestFit="1" customWidth="1"/>
    <col min="4" max="4" width="10.7109375" style="6" customWidth="1"/>
    <col min="5" max="5" width="6" style="6" customWidth="1"/>
    <col min="6" max="6" width="10.7109375" style="6" customWidth="1"/>
    <col min="7" max="7" width="6.7109375" style="6" customWidth="1"/>
    <col min="8" max="8" width="10.7109375" style="6" customWidth="1"/>
    <col min="9" max="16384" width="9.140625" style="3"/>
  </cols>
  <sheetData>
    <row r="1" spans="1:8" ht="28.5" customHeight="1" x14ac:dyDescent="0.25">
      <c r="B1" s="413" t="s">
        <v>252</v>
      </c>
      <c r="C1" s="413"/>
      <c r="D1" s="413"/>
      <c r="E1" s="413"/>
      <c r="F1" s="413"/>
      <c r="G1" s="413"/>
      <c r="H1" s="413"/>
    </row>
    <row r="2" spans="1:8" x14ac:dyDescent="0.2">
      <c r="B2" s="52"/>
      <c r="C2" s="53"/>
      <c r="D2" s="53"/>
      <c r="E2" s="53"/>
      <c r="F2" s="53"/>
      <c r="G2" s="407" t="s">
        <v>91</v>
      </c>
      <c r="H2" s="407"/>
    </row>
    <row r="3" spans="1:8" x14ac:dyDescent="0.25">
      <c r="B3" s="390" t="s">
        <v>577</v>
      </c>
      <c r="C3" s="391" t="s">
        <v>150</v>
      </c>
      <c r="D3" s="391"/>
      <c r="E3" s="391" t="s">
        <v>131</v>
      </c>
      <c r="F3" s="391"/>
      <c r="G3" s="391" t="s">
        <v>77</v>
      </c>
      <c r="H3" s="391"/>
    </row>
    <row r="4" spans="1:8" ht="21.75" customHeight="1" x14ac:dyDescent="0.25">
      <c r="B4" s="390"/>
      <c r="C4" s="115" t="s">
        <v>145</v>
      </c>
      <c r="D4" s="247" t="s">
        <v>146</v>
      </c>
      <c r="E4" s="115" t="s">
        <v>145</v>
      </c>
      <c r="F4" s="247" t="s">
        <v>146</v>
      </c>
      <c r="G4" s="115" t="s">
        <v>145</v>
      </c>
      <c r="H4" s="247" t="s">
        <v>146</v>
      </c>
    </row>
    <row r="5" spans="1:8" ht="21.95" customHeight="1" x14ac:dyDescent="0.25">
      <c r="B5" s="248" t="s">
        <v>223</v>
      </c>
      <c r="C5" s="198">
        <v>106</v>
      </c>
      <c r="D5" s="198">
        <v>44567.600732600004</v>
      </c>
      <c r="E5" s="198">
        <v>96</v>
      </c>
      <c r="F5" s="198">
        <v>84783.382330999972</v>
      </c>
      <c r="G5" s="198">
        <v>202</v>
      </c>
      <c r="H5" s="198">
        <v>129350.98306359997</v>
      </c>
    </row>
    <row r="6" spans="1:8" ht="25.5" customHeight="1" x14ac:dyDescent="0.25">
      <c r="A6" s="40"/>
      <c r="B6" s="249" t="s">
        <v>230</v>
      </c>
      <c r="C6" s="168">
        <v>24</v>
      </c>
      <c r="D6" s="168">
        <v>12613.956689999999</v>
      </c>
      <c r="E6" s="168">
        <v>6</v>
      </c>
      <c r="F6" s="168">
        <v>1592.3101764999999</v>
      </c>
      <c r="G6" s="168">
        <v>30</v>
      </c>
      <c r="H6" s="168">
        <v>14206.266866499998</v>
      </c>
    </row>
    <row r="7" spans="1:8" ht="24" customHeight="1" x14ac:dyDescent="0.25">
      <c r="B7" s="250" t="s">
        <v>245</v>
      </c>
      <c r="C7" s="168">
        <v>215</v>
      </c>
      <c r="D7" s="168">
        <v>91209.908478000027</v>
      </c>
      <c r="E7" s="168">
        <v>160</v>
      </c>
      <c r="F7" s="168">
        <v>81980.528857000027</v>
      </c>
      <c r="G7" s="168">
        <v>375</v>
      </c>
      <c r="H7" s="168">
        <v>173190.43733500005</v>
      </c>
    </row>
    <row r="8" spans="1:8" ht="21.95" customHeight="1" x14ac:dyDescent="0.25">
      <c r="B8" s="249" t="s">
        <v>234</v>
      </c>
      <c r="C8" s="168">
        <v>34</v>
      </c>
      <c r="D8" s="168">
        <v>163553.42829999997</v>
      </c>
      <c r="E8" s="168">
        <v>29</v>
      </c>
      <c r="F8" s="168">
        <v>31038.539812599996</v>
      </c>
      <c r="G8" s="168">
        <v>63</v>
      </c>
      <c r="H8" s="168">
        <v>194591.96811259998</v>
      </c>
    </row>
    <row r="9" spans="1:8" ht="21.95" customHeight="1" x14ac:dyDescent="0.25">
      <c r="A9" s="40"/>
      <c r="B9" s="249" t="s">
        <v>246</v>
      </c>
      <c r="C9" s="168">
        <v>82</v>
      </c>
      <c r="D9" s="168">
        <v>169022.45616960002</v>
      </c>
      <c r="E9" s="168">
        <v>47</v>
      </c>
      <c r="F9" s="168">
        <v>51898.032843699999</v>
      </c>
      <c r="G9" s="168">
        <v>129</v>
      </c>
      <c r="H9" s="168">
        <v>220920.48901330002</v>
      </c>
    </row>
    <row r="10" spans="1:8" ht="21.95" customHeight="1" x14ac:dyDescent="0.25">
      <c r="B10" s="250" t="s">
        <v>247</v>
      </c>
      <c r="C10" s="168">
        <v>28</v>
      </c>
      <c r="D10" s="168">
        <v>12786.833411700001</v>
      </c>
      <c r="E10" s="168">
        <v>26</v>
      </c>
      <c r="F10" s="168">
        <v>96247.3165496</v>
      </c>
      <c r="G10" s="168">
        <v>54</v>
      </c>
      <c r="H10" s="168">
        <v>109034.14996130001</v>
      </c>
    </row>
    <row r="11" spans="1:8" ht="21.95" customHeight="1" x14ac:dyDescent="0.25">
      <c r="B11" s="250" t="s">
        <v>248</v>
      </c>
      <c r="C11" s="168">
        <v>29</v>
      </c>
      <c r="D11" s="168">
        <v>7053.3497199999983</v>
      </c>
      <c r="E11" s="168">
        <v>55</v>
      </c>
      <c r="F11" s="168">
        <v>42672.493688399998</v>
      </c>
      <c r="G11" s="168">
        <v>84</v>
      </c>
      <c r="H11" s="168">
        <v>49725.843408399996</v>
      </c>
    </row>
    <row r="12" spans="1:8" ht="21.95" customHeight="1" x14ac:dyDescent="0.25">
      <c r="B12" s="249" t="s">
        <v>240</v>
      </c>
      <c r="C12" s="168">
        <v>205</v>
      </c>
      <c r="D12" s="168">
        <v>128917.46383649996</v>
      </c>
      <c r="E12" s="168">
        <v>263</v>
      </c>
      <c r="F12" s="168">
        <v>98628.967702000024</v>
      </c>
      <c r="G12" s="168">
        <v>468</v>
      </c>
      <c r="H12" s="168">
        <v>227546.43153849998</v>
      </c>
    </row>
    <row r="13" spans="1:8" ht="21.95" customHeight="1" x14ac:dyDescent="0.25">
      <c r="A13" s="40"/>
      <c r="B13" s="249" t="s">
        <v>239</v>
      </c>
      <c r="C13" s="168">
        <v>76</v>
      </c>
      <c r="D13" s="168">
        <v>11512.768547099999</v>
      </c>
      <c r="E13" s="168">
        <v>67</v>
      </c>
      <c r="F13" s="168">
        <v>33984.457943299996</v>
      </c>
      <c r="G13" s="168">
        <v>143</v>
      </c>
      <c r="H13" s="168">
        <v>45497.226490399997</v>
      </c>
    </row>
    <row r="14" spans="1:8" ht="21.95" customHeight="1" x14ac:dyDescent="0.25">
      <c r="B14" s="121" t="s">
        <v>77</v>
      </c>
      <c r="C14" s="169">
        <v>799</v>
      </c>
      <c r="D14" s="169">
        <v>641237.7658855</v>
      </c>
      <c r="E14" s="169">
        <v>749</v>
      </c>
      <c r="F14" s="169">
        <v>522826.02990410011</v>
      </c>
      <c r="G14" s="169">
        <v>1548</v>
      </c>
      <c r="H14" s="169">
        <v>1164063.7957896001</v>
      </c>
    </row>
    <row r="15" spans="1:8" ht="24.95" customHeight="1" x14ac:dyDescent="0.25">
      <c r="B15" s="52"/>
      <c r="C15" s="200"/>
      <c r="D15" s="201"/>
      <c r="E15" s="200"/>
      <c r="F15" s="201"/>
      <c r="G15" s="200"/>
      <c r="H15" s="201"/>
    </row>
    <row r="16" spans="1:8" ht="15.95" customHeight="1" x14ac:dyDescent="0.25">
      <c r="B16" s="413" t="s">
        <v>253</v>
      </c>
      <c r="C16" s="413"/>
      <c r="D16" s="413"/>
      <c r="E16" s="413"/>
      <c r="F16" s="413"/>
      <c r="G16" s="413"/>
      <c r="H16" s="413"/>
    </row>
    <row r="17" spans="2:8" ht="24" customHeight="1" x14ac:dyDescent="0.25">
      <c r="B17" s="69"/>
      <c r="C17" s="69"/>
      <c r="D17" s="69"/>
      <c r="E17" s="69"/>
      <c r="F17" s="69"/>
      <c r="G17" s="69"/>
      <c r="H17" s="69"/>
    </row>
    <row r="18" spans="2:8" x14ac:dyDescent="0.25">
      <c r="B18" s="69"/>
      <c r="C18" s="69"/>
      <c r="D18" s="69"/>
      <c r="E18" s="69"/>
      <c r="F18" s="69"/>
      <c r="G18" s="69"/>
      <c r="H18" s="69"/>
    </row>
    <row r="19" spans="2:8" ht="4.5" customHeight="1" x14ac:dyDescent="0.25">
      <c r="B19" s="69"/>
      <c r="C19" s="69"/>
      <c r="D19" s="69"/>
      <c r="E19" s="69"/>
      <c r="F19" s="69"/>
      <c r="G19" s="69"/>
      <c r="H19" s="69"/>
    </row>
    <row r="20" spans="2:8" x14ac:dyDescent="0.25">
      <c r="B20" s="69"/>
      <c r="C20" s="69"/>
      <c r="D20" s="69"/>
      <c r="E20" s="69"/>
      <c r="F20" s="69"/>
      <c r="G20" s="69"/>
      <c r="H20" s="69"/>
    </row>
    <row r="21" spans="2:8" x14ac:dyDescent="0.25">
      <c r="B21" s="69"/>
      <c r="C21" s="69"/>
      <c r="D21" s="69"/>
      <c r="E21" s="69"/>
      <c r="F21" s="69"/>
      <c r="G21" s="69"/>
      <c r="H21" s="69"/>
    </row>
    <row r="22" spans="2:8" x14ac:dyDescent="0.25">
      <c r="B22" s="69"/>
      <c r="C22" s="69"/>
      <c r="D22" s="69"/>
      <c r="E22" s="69"/>
      <c r="F22" s="69"/>
      <c r="G22" s="69"/>
      <c r="H22" s="69"/>
    </row>
    <row r="23" spans="2:8" x14ac:dyDescent="0.25">
      <c r="B23" s="69"/>
      <c r="C23" s="69"/>
      <c r="D23" s="69"/>
      <c r="E23" s="69"/>
      <c r="F23" s="69"/>
      <c r="G23" s="69"/>
      <c r="H23" s="69"/>
    </row>
    <row r="24" spans="2:8" x14ac:dyDescent="0.25">
      <c r="B24" s="69"/>
      <c r="C24" s="69"/>
      <c r="D24" s="69"/>
      <c r="E24" s="69"/>
      <c r="F24" s="69"/>
      <c r="G24" s="69"/>
      <c r="H24" s="69"/>
    </row>
    <row r="25" spans="2:8" x14ac:dyDescent="0.25">
      <c r="B25" s="69"/>
      <c r="C25" s="69"/>
      <c r="D25" s="69"/>
      <c r="E25" s="69"/>
      <c r="F25" s="69"/>
      <c r="G25" s="69"/>
      <c r="H25" s="69"/>
    </row>
    <row r="26" spans="2:8" x14ac:dyDescent="0.25">
      <c r="B26" s="69"/>
      <c r="C26" s="69"/>
      <c r="D26" s="69"/>
      <c r="E26" s="69"/>
      <c r="F26" s="69"/>
      <c r="G26" s="69"/>
      <c r="H26" s="69"/>
    </row>
    <row r="27" spans="2:8" x14ac:dyDescent="0.25">
      <c r="B27" s="69"/>
      <c r="C27" s="69"/>
      <c r="D27" s="69"/>
      <c r="E27" s="69"/>
      <c r="F27" s="69"/>
      <c r="G27" s="69"/>
      <c r="H27" s="69"/>
    </row>
    <row r="28" spans="2:8" x14ac:dyDescent="0.25">
      <c r="B28" s="69"/>
      <c r="C28" s="69"/>
      <c r="D28" s="69"/>
      <c r="E28" s="69"/>
      <c r="F28" s="69"/>
      <c r="G28" s="69"/>
      <c r="H28" s="69"/>
    </row>
    <row r="29" spans="2:8" x14ac:dyDescent="0.25">
      <c r="B29" s="69"/>
      <c r="C29" s="69"/>
      <c r="D29" s="69"/>
      <c r="E29" s="69"/>
      <c r="F29" s="69"/>
      <c r="G29" s="69"/>
      <c r="H29" s="69"/>
    </row>
    <row r="30" spans="2:8" x14ac:dyDescent="0.25">
      <c r="B30" s="69"/>
      <c r="C30" s="69"/>
      <c r="D30" s="69"/>
      <c r="E30" s="69"/>
      <c r="F30" s="69"/>
      <c r="G30" s="69"/>
      <c r="H30" s="69"/>
    </row>
    <row r="31" spans="2:8" x14ac:dyDescent="0.25">
      <c r="B31" s="69"/>
      <c r="C31" s="69"/>
      <c r="D31" s="69"/>
      <c r="E31" s="69"/>
      <c r="F31" s="69"/>
      <c r="G31" s="69"/>
      <c r="H31" s="69"/>
    </row>
    <row r="32" spans="2:8" x14ac:dyDescent="0.25">
      <c r="B32" s="218"/>
      <c r="C32" s="69"/>
      <c r="D32" s="69"/>
      <c r="E32" s="69"/>
      <c r="F32" s="69"/>
      <c r="G32" s="69"/>
      <c r="H32" s="69"/>
    </row>
    <row r="33" spans="2:8" x14ac:dyDescent="0.25">
      <c r="B33" s="69"/>
      <c r="C33" s="69"/>
      <c r="D33" s="69"/>
      <c r="E33" s="69"/>
      <c r="F33" s="69"/>
      <c r="G33" s="69"/>
      <c r="H33" s="69"/>
    </row>
    <row r="34" spans="2:8" ht="12.75" customHeight="1" x14ac:dyDescent="0.25">
      <c r="B34" s="413" t="s">
        <v>254</v>
      </c>
      <c r="C34" s="413"/>
      <c r="D34" s="413"/>
      <c r="E34" s="413"/>
      <c r="F34" s="413"/>
      <c r="G34" s="413"/>
      <c r="H34" s="413"/>
    </row>
    <row r="35" spans="2:8" ht="16.5" customHeight="1" x14ac:dyDescent="0.25">
      <c r="B35" s="69"/>
      <c r="C35" s="69"/>
      <c r="D35" s="69"/>
      <c r="E35" s="69"/>
      <c r="F35" s="69"/>
      <c r="G35" s="69"/>
      <c r="H35" s="69"/>
    </row>
    <row r="36" spans="2:8" x14ac:dyDescent="0.25">
      <c r="B36" s="69"/>
      <c r="C36" s="69"/>
      <c r="D36" s="69"/>
      <c r="E36" s="69"/>
      <c r="F36" s="69"/>
      <c r="G36" s="69"/>
      <c r="H36" s="69"/>
    </row>
    <row r="37" spans="2:8" x14ac:dyDescent="0.25">
      <c r="B37" s="69"/>
      <c r="C37" s="69"/>
      <c r="D37" s="69"/>
      <c r="E37" s="69"/>
      <c r="F37" s="69"/>
      <c r="G37" s="69"/>
      <c r="H37" s="69"/>
    </row>
    <row r="38" spans="2:8" x14ac:dyDescent="0.25">
      <c r="B38" s="69"/>
      <c r="C38" s="69"/>
      <c r="D38" s="69"/>
      <c r="E38" s="69"/>
      <c r="F38" s="69"/>
      <c r="G38" s="69"/>
      <c r="H38" s="69"/>
    </row>
    <row r="39" spans="2:8" x14ac:dyDescent="0.25">
      <c r="B39" s="69"/>
      <c r="C39" s="69"/>
      <c r="D39" s="69"/>
      <c r="E39" s="69"/>
      <c r="F39" s="69"/>
      <c r="G39" s="69"/>
      <c r="H39" s="69"/>
    </row>
    <row r="40" spans="2:8" x14ac:dyDescent="0.25">
      <c r="B40" s="69"/>
      <c r="C40" s="69"/>
      <c r="D40" s="69"/>
      <c r="E40" s="69"/>
      <c r="F40" s="69"/>
      <c r="G40" s="69"/>
      <c r="H40" s="69"/>
    </row>
  </sheetData>
  <mergeCells count="8">
    <mergeCell ref="B16:H16"/>
    <mergeCell ref="B34:H34"/>
    <mergeCell ref="B1:H1"/>
    <mergeCell ref="G2:H2"/>
    <mergeCell ref="B3:B4"/>
    <mergeCell ref="C3:D3"/>
    <mergeCell ref="E3:F3"/>
    <mergeCell ref="G3:H3"/>
  </mergeCells>
  <pageMargins left="0.59055118110236227" right="0.59055118110236227" top="0.59055118110236227" bottom="0.59055118110236227" header="0" footer="0"/>
  <pageSetup paperSize="9" scale="99" orientation="portrait"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Folha18">
    <pageSetUpPr fitToPage="1"/>
  </sheetPr>
  <dimension ref="A1:D30"/>
  <sheetViews>
    <sheetView showGridLines="0" workbookViewId="0">
      <selection sqref="A1:D1"/>
    </sheetView>
  </sheetViews>
  <sheetFormatPr defaultColWidth="9.140625" defaultRowHeight="12.75" x14ac:dyDescent="0.25"/>
  <cols>
    <col min="1" max="1" width="33.42578125" style="19" customWidth="1"/>
    <col min="2" max="4" width="15.7109375" style="3" customWidth="1"/>
    <col min="5" max="16384" width="9.140625" style="3"/>
  </cols>
  <sheetData>
    <row r="1" spans="1:4" x14ac:dyDescent="0.25">
      <c r="A1" s="397" t="s">
        <v>255</v>
      </c>
      <c r="B1" s="397"/>
      <c r="C1" s="397"/>
      <c r="D1" s="397"/>
    </row>
    <row r="2" spans="1:4" x14ac:dyDescent="0.25">
      <c r="A2" s="90"/>
      <c r="B2" s="75"/>
      <c r="C2" s="75"/>
      <c r="D2" s="75"/>
    </row>
    <row r="3" spans="1:4" ht="21.95" customHeight="1" x14ac:dyDescent="0.25">
      <c r="A3" s="77"/>
      <c r="B3" s="115">
        <v>2022</v>
      </c>
      <c r="C3" s="115">
        <v>2023</v>
      </c>
      <c r="D3" s="115">
        <v>2024</v>
      </c>
    </row>
    <row r="4" spans="1:4" ht="21.95" customHeight="1" x14ac:dyDescent="0.25">
      <c r="A4" s="165" t="s">
        <v>77</v>
      </c>
      <c r="B4" s="166">
        <v>443929</v>
      </c>
      <c r="C4" s="166">
        <v>463619</v>
      </c>
      <c r="D4" s="166">
        <v>506115</v>
      </c>
    </row>
    <row r="5" spans="1:4" ht="21.95" customHeight="1" x14ac:dyDescent="0.25">
      <c r="A5" s="252" t="s">
        <v>256</v>
      </c>
      <c r="B5" s="168">
        <v>188987</v>
      </c>
      <c r="C5" s="168">
        <v>198566</v>
      </c>
      <c r="D5" s="168">
        <v>218566</v>
      </c>
    </row>
    <row r="6" spans="1:4" ht="21.75" customHeight="1" x14ac:dyDescent="0.25">
      <c r="A6" s="252" t="s">
        <v>257</v>
      </c>
      <c r="B6" s="168">
        <v>254942</v>
      </c>
      <c r="C6" s="168">
        <v>265053</v>
      </c>
      <c r="D6" s="168">
        <v>287549</v>
      </c>
    </row>
    <row r="7" spans="1:4" ht="21.95" customHeight="1" x14ac:dyDescent="0.25">
      <c r="A7" s="151" t="s">
        <v>165</v>
      </c>
      <c r="B7" s="169">
        <v>102473</v>
      </c>
      <c r="C7" s="169">
        <v>97887</v>
      </c>
      <c r="D7" s="169">
        <v>97255</v>
      </c>
    </row>
    <row r="8" spans="1:4" ht="21.95" customHeight="1" x14ac:dyDescent="0.25">
      <c r="A8" s="252" t="s">
        <v>256</v>
      </c>
      <c r="B8" s="168">
        <v>42061</v>
      </c>
      <c r="C8" s="168">
        <v>40303</v>
      </c>
      <c r="D8" s="168">
        <v>40354</v>
      </c>
    </row>
    <row r="9" spans="1:4" ht="21.95" customHeight="1" x14ac:dyDescent="0.25">
      <c r="A9" s="252" t="s">
        <v>257</v>
      </c>
      <c r="B9" s="168">
        <v>60412</v>
      </c>
      <c r="C9" s="168">
        <v>57584</v>
      </c>
      <c r="D9" s="168">
        <v>56901</v>
      </c>
    </row>
    <row r="10" spans="1:4" ht="21.95" customHeight="1" x14ac:dyDescent="0.25">
      <c r="A10" s="121" t="s">
        <v>82</v>
      </c>
      <c r="B10" s="169">
        <v>248273</v>
      </c>
      <c r="C10" s="169">
        <v>269169</v>
      </c>
      <c r="D10" s="169">
        <v>302802</v>
      </c>
    </row>
    <row r="11" spans="1:4" ht="21.95" customHeight="1" x14ac:dyDescent="0.25">
      <c r="A11" s="252" t="s">
        <v>256</v>
      </c>
      <c r="B11" s="168">
        <v>103145</v>
      </c>
      <c r="C11" s="168">
        <v>112723</v>
      </c>
      <c r="D11" s="168">
        <v>128042</v>
      </c>
    </row>
    <row r="12" spans="1:4" ht="21.95" customHeight="1" x14ac:dyDescent="0.25">
      <c r="A12" s="252" t="s">
        <v>257</v>
      </c>
      <c r="B12" s="168">
        <v>145128</v>
      </c>
      <c r="C12" s="168">
        <v>156446</v>
      </c>
      <c r="D12" s="168">
        <v>174760</v>
      </c>
    </row>
    <row r="13" spans="1:4" ht="21.95" customHeight="1" x14ac:dyDescent="0.25">
      <c r="A13" s="130" t="s">
        <v>85</v>
      </c>
      <c r="B13" s="169">
        <v>92981</v>
      </c>
      <c r="C13" s="169">
        <v>96357</v>
      </c>
      <c r="D13" s="169">
        <v>105837</v>
      </c>
    </row>
    <row r="14" spans="1:4" ht="21.95" customHeight="1" x14ac:dyDescent="0.25">
      <c r="A14" s="252" t="s">
        <v>256</v>
      </c>
      <c r="B14" s="168">
        <v>43723</v>
      </c>
      <c r="C14" s="168">
        <v>45478</v>
      </c>
      <c r="D14" s="168">
        <v>50107</v>
      </c>
    </row>
    <row r="15" spans="1:4" ht="21.95" customHeight="1" x14ac:dyDescent="0.25">
      <c r="A15" s="252" t="s">
        <v>257</v>
      </c>
      <c r="B15" s="168">
        <v>49258</v>
      </c>
      <c r="C15" s="168">
        <v>50879</v>
      </c>
      <c r="D15" s="168">
        <v>55730</v>
      </c>
    </row>
    <row r="16" spans="1:4" ht="21.95" customHeight="1" x14ac:dyDescent="0.25">
      <c r="A16" s="151" t="s">
        <v>86</v>
      </c>
      <c r="B16" s="169">
        <v>202</v>
      </c>
      <c r="C16" s="169">
        <v>206</v>
      </c>
      <c r="D16" s="169">
        <v>221</v>
      </c>
    </row>
    <row r="17" spans="1:4" ht="21.95" customHeight="1" x14ac:dyDescent="0.25">
      <c r="A17" s="252" t="s">
        <v>256</v>
      </c>
      <c r="B17" s="168">
        <v>58</v>
      </c>
      <c r="C17" s="168">
        <v>62</v>
      </c>
      <c r="D17" s="168">
        <v>63</v>
      </c>
    </row>
    <row r="18" spans="1:4" ht="21.95" customHeight="1" x14ac:dyDescent="0.25">
      <c r="A18" s="252" t="s">
        <v>257</v>
      </c>
      <c r="B18" s="168">
        <v>144</v>
      </c>
      <c r="C18" s="168">
        <v>144</v>
      </c>
      <c r="D18" s="168">
        <v>158</v>
      </c>
    </row>
    <row r="19" spans="1:4" x14ac:dyDescent="0.25">
      <c r="A19" s="171"/>
      <c r="B19" s="201"/>
      <c r="C19" s="201"/>
      <c r="D19" s="201"/>
    </row>
    <row r="20" spans="1:4" x14ac:dyDescent="0.25">
      <c r="A20" s="90"/>
      <c r="B20" s="75"/>
      <c r="C20" s="75"/>
      <c r="D20" s="75"/>
    </row>
    <row r="21" spans="1:4" x14ac:dyDescent="0.25">
      <c r="A21" s="90"/>
      <c r="B21" s="75"/>
      <c r="C21" s="75"/>
      <c r="D21" s="75"/>
    </row>
    <row r="22" spans="1:4" x14ac:dyDescent="0.25">
      <c r="A22" s="397" t="s">
        <v>258</v>
      </c>
      <c r="B22" s="397"/>
      <c r="C22" s="397"/>
      <c r="D22" s="397"/>
    </row>
    <row r="23" spans="1:4" x14ac:dyDescent="0.25">
      <c r="A23" s="174"/>
      <c r="B23" s="89"/>
      <c r="C23" s="89"/>
      <c r="D23" s="89"/>
    </row>
    <row r="24" spans="1:4" x14ac:dyDescent="0.25">
      <c r="A24" s="174"/>
      <c r="B24" s="89"/>
      <c r="C24" s="89"/>
      <c r="D24" s="89"/>
    </row>
    <row r="25" spans="1:4" x14ac:dyDescent="0.25">
      <c r="A25" s="174"/>
      <c r="B25" s="89"/>
      <c r="C25" s="89"/>
      <c r="D25" s="89"/>
    </row>
    <row r="26" spans="1:4" x14ac:dyDescent="0.25">
      <c r="A26" s="174"/>
      <c r="B26" s="89"/>
      <c r="C26" s="89"/>
      <c r="D26" s="89"/>
    </row>
    <row r="27" spans="1:4" x14ac:dyDescent="0.25">
      <c r="A27" s="174"/>
      <c r="B27" s="89"/>
      <c r="C27" s="89"/>
      <c r="D27" s="89"/>
    </row>
    <row r="28" spans="1:4" x14ac:dyDescent="0.25">
      <c r="A28" s="174"/>
      <c r="B28" s="89"/>
      <c r="C28" s="89"/>
      <c r="D28" s="89"/>
    </row>
    <row r="29" spans="1:4" x14ac:dyDescent="0.25">
      <c r="A29" s="174"/>
      <c r="B29" s="89"/>
      <c r="C29" s="89"/>
      <c r="D29" s="89"/>
    </row>
    <row r="30" spans="1:4" x14ac:dyDescent="0.25">
      <c r="A30" s="174"/>
      <c r="B30" s="89"/>
      <c r="C30" s="89"/>
      <c r="D30" s="89"/>
    </row>
  </sheetData>
  <mergeCells count="2">
    <mergeCell ref="A1:D1"/>
    <mergeCell ref="A22:D22"/>
  </mergeCells>
  <printOptions horizontalCentered="1"/>
  <pageMargins left="0.78740157480314965" right="0.78740157480314965" top="0.59055118110236227" bottom="0.59055118110236227" header="0" footer="0"/>
  <pageSetup paperSize="9" scale="95" orientation="portrait"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Folha19"/>
  <dimension ref="A1:J30"/>
  <sheetViews>
    <sheetView showGridLines="0" workbookViewId="0">
      <selection sqref="A1:J1"/>
    </sheetView>
  </sheetViews>
  <sheetFormatPr defaultColWidth="9.140625" defaultRowHeight="12.75" x14ac:dyDescent="0.25"/>
  <cols>
    <col min="1" max="1" width="13.42578125" style="19" customWidth="1"/>
    <col min="2" max="2" width="6" style="19" customWidth="1"/>
    <col min="3" max="3" width="10.5703125" style="19" customWidth="1"/>
    <col min="4" max="4" width="10.28515625" style="19" customWidth="1"/>
    <col min="5" max="5" width="5.85546875" style="19" customWidth="1"/>
    <col min="6" max="6" width="12.140625" style="19" customWidth="1"/>
    <col min="7" max="7" width="8.7109375" style="19" bestFit="1" customWidth="1"/>
    <col min="8" max="8" width="5.85546875" style="19" customWidth="1"/>
    <col min="9" max="9" width="10.42578125" style="19" bestFit="1" customWidth="1"/>
    <col min="10" max="10" width="8.7109375" style="19" bestFit="1" customWidth="1"/>
    <col min="11" max="16384" width="9.140625" style="3"/>
  </cols>
  <sheetData>
    <row r="1" spans="1:10" ht="15.75" customHeight="1" x14ac:dyDescent="0.25">
      <c r="A1" s="397" t="s">
        <v>259</v>
      </c>
      <c r="B1" s="397"/>
      <c r="C1" s="397"/>
      <c r="D1" s="397"/>
      <c r="E1" s="397"/>
      <c r="F1" s="397"/>
      <c r="G1" s="397"/>
      <c r="H1" s="397"/>
      <c r="I1" s="397"/>
      <c r="J1" s="397"/>
    </row>
    <row r="2" spans="1:10" x14ac:dyDescent="0.25">
      <c r="A2" s="104"/>
      <c r="B2" s="90"/>
      <c r="C2" s="90"/>
      <c r="D2" s="90"/>
      <c r="E2" s="90"/>
      <c r="F2" s="90"/>
      <c r="G2" s="90"/>
      <c r="H2" s="90"/>
      <c r="I2" s="90"/>
      <c r="J2" s="90"/>
    </row>
    <row r="3" spans="1:10" x14ac:dyDescent="0.2">
      <c r="A3" s="90"/>
      <c r="B3" s="90"/>
      <c r="C3" s="90"/>
      <c r="D3" s="90"/>
      <c r="E3" s="90"/>
      <c r="F3" s="90"/>
      <c r="G3" s="90"/>
      <c r="H3" s="90"/>
      <c r="I3" s="407" t="s">
        <v>91</v>
      </c>
      <c r="J3" s="407"/>
    </row>
    <row r="4" spans="1:10" x14ac:dyDescent="0.25">
      <c r="A4" s="399" t="s">
        <v>578</v>
      </c>
      <c r="B4" s="222" t="s">
        <v>150</v>
      </c>
      <c r="C4" s="253"/>
      <c r="D4" s="222"/>
      <c r="E4" s="222" t="s">
        <v>131</v>
      </c>
      <c r="F4" s="222"/>
      <c r="G4" s="222"/>
      <c r="H4" s="222" t="s">
        <v>77</v>
      </c>
      <c r="I4" s="222"/>
      <c r="J4" s="222"/>
    </row>
    <row r="5" spans="1:10" ht="12.75" customHeight="1" x14ac:dyDescent="0.25">
      <c r="A5" s="399"/>
      <c r="B5" s="254" t="s">
        <v>145</v>
      </c>
      <c r="C5" s="254" t="s">
        <v>146</v>
      </c>
      <c r="D5" s="255" t="s">
        <v>260</v>
      </c>
      <c r="E5" s="254" t="s">
        <v>145</v>
      </c>
      <c r="F5" s="254" t="s">
        <v>146</v>
      </c>
      <c r="G5" s="255" t="s">
        <v>260</v>
      </c>
      <c r="H5" s="254" t="s">
        <v>145</v>
      </c>
      <c r="I5" s="254" t="s">
        <v>146</v>
      </c>
      <c r="J5" s="255" t="s">
        <v>260</v>
      </c>
    </row>
    <row r="6" spans="1:10" ht="12.75" customHeight="1" x14ac:dyDescent="0.25">
      <c r="A6" s="399"/>
      <c r="B6" s="254" t="s">
        <v>261</v>
      </c>
      <c r="C6" s="254" t="s">
        <v>262</v>
      </c>
      <c r="D6" s="255" t="s">
        <v>263</v>
      </c>
      <c r="E6" s="254" t="s">
        <v>261</v>
      </c>
      <c r="F6" s="254" t="s">
        <v>262</v>
      </c>
      <c r="G6" s="255" t="s">
        <v>263</v>
      </c>
      <c r="H6" s="254" t="s">
        <v>261</v>
      </c>
      <c r="I6" s="254" t="s">
        <v>262</v>
      </c>
      <c r="J6" s="255" t="s">
        <v>263</v>
      </c>
    </row>
    <row r="7" spans="1:10" ht="24" customHeight="1" x14ac:dyDescent="0.25">
      <c r="A7" s="256" t="s">
        <v>264</v>
      </c>
      <c r="B7" s="225">
        <v>10</v>
      </c>
      <c r="C7" s="225">
        <v>45320.490201600012</v>
      </c>
      <c r="D7" s="225">
        <v>163</v>
      </c>
      <c r="E7" s="225">
        <v>23</v>
      </c>
      <c r="F7" s="225">
        <v>149773.6325262</v>
      </c>
      <c r="G7" s="225">
        <v>295</v>
      </c>
      <c r="H7" s="225">
        <v>33</v>
      </c>
      <c r="I7" s="225">
        <v>195094.12272780002</v>
      </c>
      <c r="J7" s="225">
        <v>458</v>
      </c>
    </row>
    <row r="8" spans="1:10" ht="24" customHeight="1" x14ac:dyDescent="0.25">
      <c r="A8" s="257" t="s">
        <v>265</v>
      </c>
      <c r="B8" s="227">
        <v>4</v>
      </c>
      <c r="C8" s="227">
        <v>20951.896019799999</v>
      </c>
      <c r="D8" s="227">
        <v>284</v>
      </c>
      <c r="E8" s="227">
        <v>3</v>
      </c>
      <c r="F8" s="227">
        <v>7452.1405699999996</v>
      </c>
      <c r="G8" s="227">
        <v>213</v>
      </c>
      <c r="H8" s="227">
        <v>7</v>
      </c>
      <c r="I8" s="227">
        <v>28404.036589799998</v>
      </c>
      <c r="J8" s="227">
        <v>497</v>
      </c>
    </row>
    <row r="9" spans="1:10" ht="24" customHeight="1" x14ac:dyDescent="0.25">
      <c r="A9" s="257" t="s">
        <v>266</v>
      </c>
      <c r="B9" s="227">
        <v>5</v>
      </c>
      <c r="C9" s="227">
        <v>80597.990450000012</v>
      </c>
      <c r="D9" s="227">
        <v>723</v>
      </c>
      <c r="E9" s="227">
        <v>14</v>
      </c>
      <c r="F9" s="227">
        <v>528164.03814020008</v>
      </c>
      <c r="G9" s="227">
        <v>2269</v>
      </c>
      <c r="H9" s="227">
        <v>19</v>
      </c>
      <c r="I9" s="227">
        <v>608762.02859020012</v>
      </c>
      <c r="J9" s="227">
        <v>2992</v>
      </c>
    </row>
    <row r="10" spans="1:10" ht="24" customHeight="1" x14ac:dyDescent="0.25">
      <c r="A10" s="257" t="s">
        <v>267</v>
      </c>
      <c r="B10" s="227">
        <v>16</v>
      </c>
      <c r="C10" s="227">
        <v>392888.2891769</v>
      </c>
      <c r="D10" s="227">
        <v>5805</v>
      </c>
      <c r="E10" s="227">
        <v>10</v>
      </c>
      <c r="F10" s="227">
        <v>286384.90039949998</v>
      </c>
      <c r="G10" s="227">
        <v>3281</v>
      </c>
      <c r="H10" s="227">
        <v>26</v>
      </c>
      <c r="I10" s="227">
        <v>679273.18957639998</v>
      </c>
      <c r="J10" s="227">
        <v>9086</v>
      </c>
    </row>
    <row r="11" spans="1:10" ht="24" customHeight="1" x14ac:dyDescent="0.25">
      <c r="A11" s="258" t="s">
        <v>268</v>
      </c>
      <c r="B11" s="227">
        <v>7</v>
      </c>
      <c r="C11" s="227">
        <v>301154.8866342</v>
      </c>
      <c r="D11" s="227">
        <v>5353</v>
      </c>
      <c r="E11" s="227">
        <v>12</v>
      </c>
      <c r="F11" s="227">
        <v>598050.56654829998</v>
      </c>
      <c r="G11" s="227">
        <v>7915</v>
      </c>
      <c r="H11" s="227">
        <v>19</v>
      </c>
      <c r="I11" s="227">
        <v>899205.45318249997</v>
      </c>
      <c r="J11" s="227">
        <v>13268</v>
      </c>
    </row>
    <row r="12" spans="1:10" ht="24" customHeight="1" x14ac:dyDescent="0.25">
      <c r="A12" s="258" t="s">
        <v>269</v>
      </c>
      <c r="B12" s="227">
        <v>2</v>
      </c>
      <c r="C12" s="227">
        <v>129691.09512000001</v>
      </c>
      <c r="D12" s="227">
        <v>2341</v>
      </c>
      <c r="E12" s="227">
        <v>5</v>
      </c>
      <c r="F12" s="227">
        <v>110038.52092910001</v>
      </c>
      <c r="G12" s="227">
        <v>5778</v>
      </c>
      <c r="H12" s="227">
        <v>7</v>
      </c>
      <c r="I12" s="227">
        <v>239729.6160491</v>
      </c>
      <c r="J12" s="227">
        <v>8119</v>
      </c>
    </row>
    <row r="13" spans="1:10" ht="24" customHeight="1" x14ac:dyDescent="0.25">
      <c r="A13" s="257" t="s">
        <v>270</v>
      </c>
      <c r="B13" s="227">
        <v>2</v>
      </c>
      <c r="C13" s="227">
        <v>123916.63461000001</v>
      </c>
      <c r="D13" s="227">
        <v>3650</v>
      </c>
      <c r="E13" s="227">
        <v>1</v>
      </c>
      <c r="F13" s="227">
        <v>17243.703399900001</v>
      </c>
      <c r="G13" s="227">
        <v>1602</v>
      </c>
      <c r="H13" s="227">
        <v>3</v>
      </c>
      <c r="I13" s="227">
        <v>141160.33800990001</v>
      </c>
      <c r="J13" s="227">
        <v>5252</v>
      </c>
    </row>
    <row r="14" spans="1:10" ht="24" customHeight="1" x14ac:dyDescent="0.25">
      <c r="A14" s="257" t="s">
        <v>271</v>
      </c>
      <c r="B14" s="227">
        <v>0</v>
      </c>
      <c r="C14" s="227">
        <v>0</v>
      </c>
      <c r="D14" s="227">
        <v>0</v>
      </c>
      <c r="E14" s="227">
        <v>2</v>
      </c>
      <c r="F14" s="227">
        <v>1669360.3533099999</v>
      </c>
      <c r="G14" s="227">
        <v>4247</v>
      </c>
      <c r="H14" s="227">
        <v>2</v>
      </c>
      <c r="I14" s="227">
        <v>1669360.3533099999</v>
      </c>
      <c r="J14" s="227">
        <v>4247</v>
      </c>
    </row>
    <row r="15" spans="1:10" ht="24" customHeight="1" x14ac:dyDescent="0.25">
      <c r="A15" s="257" t="s">
        <v>272</v>
      </c>
      <c r="B15" s="227">
        <v>2</v>
      </c>
      <c r="C15" s="227">
        <v>205239.44595239998</v>
      </c>
      <c r="D15" s="227">
        <v>9068</v>
      </c>
      <c r="E15" s="227">
        <v>6</v>
      </c>
      <c r="F15" s="227">
        <v>3671331.1563448003</v>
      </c>
      <c r="G15" s="227">
        <v>20930</v>
      </c>
      <c r="H15" s="227">
        <v>8</v>
      </c>
      <c r="I15" s="227">
        <v>3876570.6022972004</v>
      </c>
      <c r="J15" s="227">
        <v>29998</v>
      </c>
    </row>
    <row r="16" spans="1:10" ht="24" customHeight="1" x14ac:dyDescent="0.25">
      <c r="A16" s="257" t="s">
        <v>273</v>
      </c>
      <c r="B16" s="227">
        <v>1</v>
      </c>
      <c r="C16" s="227">
        <v>1688272.47193</v>
      </c>
      <c r="D16" s="227">
        <v>7701</v>
      </c>
      <c r="E16" s="227">
        <v>2</v>
      </c>
      <c r="F16" s="227">
        <v>5177340.1347703002</v>
      </c>
      <c r="G16" s="227">
        <v>15637</v>
      </c>
      <c r="H16" s="227">
        <v>3</v>
      </c>
      <c r="I16" s="227">
        <v>6865612.6067003002</v>
      </c>
      <c r="J16" s="227">
        <v>23338</v>
      </c>
    </row>
    <row r="17" spans="1:10" ht="24" customHeight="1" x14ac:dyDescent="0.25">
      <c r="A17" s="257" t="s">
        <v>274</v>
      </c>
      <c r="B17" s="227">
        <v>0</v>
      </c>
      <c r="C17" s="227">
        <v>0</v>
      </c>
      <c r="D17" s="227">
        <v>0</v>
      </c>
      <c r="E17" s="227">
        <v>0</v>
      </c>
      <c r="F17" s="227">
        <v>0</v>
      </c>
      <c r="G17" s="227">
        <v>0</v>
      </c>
      <c r="H17" s="227">
        <v>0</v>
      </c>
      <c r="I17" s="227">
        <v>0</v>
      </c>
      <c r="J17" s="227">
        <v>0</v>
      </c>
    </row>
    <row r="18" spans="1:10" ht="24" customHeight="1" x14ac:dyDescent="0.25">
      <c r="A18" s="229" t="s">
        <v>77</v>
      </c>
      <c r="B18" s="230">
        <v>49</v>
      </c>
      <c r="C18" s="230">
        <v>2988033.2000949001</v>
      </c>
      <c r="D18" s="230">
        <v>35088</v>
      </c>
      <c r="E18" s="230">
        <v>78</v>
      </c>
      <c r="F18" s="230">
        <v>12215139.146938302</v>
      </c>
      <c r="G18" s="230">
        <v>62167</v>
      </c>
      <c r="H18" s="230">
        <v>127</v>
      </c>
      <c r="I18" s="230">
        <v>15203172.347033199</v>
      </c>
      <c r="J18" s="230">
        <v>97255</v>
      </c>
    </row>
    <row r="19" spans="1:10" x14ac:dyDescent="0.25">
      <c r="A19" s="259"/>
      <c r="B19" s="260"/>
      <c r="C19" s="261"/>
      <c r="D19" s="107"/>
      <c r="E19" s="107"/>
      <c r="F19" s="261"/>
      <c r="G19" s="107"/>
      <c r="H19" s="107"/>
      <c r="I19" s="261"/>
      <c r="J19" s="107"/>
    </row>
    <row r="20" spans="1:10" x14ac:dyDescent="0.25">
      <c r="A20" s="414" t="s">
        <v>275</v>
      </c>
      <c r="B20" s="414"/>
      <c r="C20" s="414"/>
      <c r="D20" s="414"/>
      <c r="E20" s="414"/>
      <c r="F20" s="414"/>
      <c r="G20" s="414"/>
      <c r="H20" s="414"/>
      <c r="I20" s="414"/>
      <c r="J20" s="414"/>
    </row>
    <row r="21" spans="1:10" x14ac:dyDescent="0.25">
      <c r="A21" s="262"/>
      <c r="B21" s="90"/>
      <c r="C21" s="90"/>
      <c r="D21" s="90"/>
      <c r="E21" s="90"/>
      <c r="F21" s="90"/>
      <c r="G21" s="90"/>
      <c r="H21" s="90"/>
      <c r="I21" s="90"/>
      <c r="J21" s="263"/>
    </row>
    <row r="22" spans="1:10" x14ac:dyDescent="0.25">
      <c r="A22" s="262"/>
      <c r="B22" s="90"/>
      <c r="C22" s="90"/>
      <c r="D22" s="90"/>
      <c r="E22" s="90"/>
      <c r="F22" s="90"/>
      <c r="G22" s="90"/>
      <c r="H22" s="90"/>
      <c r="I22" s="90"/>
      <c r="J22" s="264"/>
    </row>
    <row r="23" spans="1:10" x14ac:dyDescent="0.25">
      <c r="A23" s="397" t="s">
        <v>276</v>
      </c>
      <c r="B23" s="397"/>
      <c r="C23" s="397"/>
      <c r="D23" s="397"/>
      <c r="E23" s="397"/>
      <c r="F23" s="397"/>
      <c r="G23" s="397"/>
      <c r="H23" s="397"/>
      <c r="I23" s="397"/>
      <c r="J23" s="397"/>
    </row>
    <row r="24" spans="1:10" x14ac:dyDescent="0.25">
      <c r="A24" s="265"/>
      <c r="B24" s="174"/>
      <c r="C24" s="174"/>
      <c r="D24" s="174"/>
      <c r="E24" s="174"/>
      <c r="F24" s="174"/>
      <c r="G24" s="174"/>
      <c r="H24" s="174"/>
      <c r="I24" s="174"/>
      <c r="J24" s="174"/>
    </row>
    <row r="25" spans="1:10" x14ac:dyDescent="0.25">
      <c r="A25" s="174"/>
      <c r="B25" s="266"/>
      <c r="C25" s="266"/>
      <c r="D25" s="266"/>
      <c r="E25" s="266"/>
      <c r="F25" s="266"/>
      <c r="G25" s="266"/>
      <c r="H25" s="266"/>
      <c r="I25" s="266"/>
      <c r="J25" s="266"/>
    </row>
    <row r="26" spans="1:10" x14ac:dyDescent="0.25">
      <c r="A26" s="174"/>
      <c r="B26" s="266"/>
      <c r="C26" s="266"/>
      <c r="D26" s="266"/>
      <c r="E26" s="266"/>
      <c r="F26" s="266"/>
      <c r="G26" s="266"/>
      <c r="H26" s="266"/>
      <c r="I26" s="266"/>
      <c r="J26" s="266"/>
    </row>
    <row r="27" spans="1:10" x14ac:dyDescent="0.25">
      <c r="A27" s="174"/>
      <c r="B27" s="174"/>
      <c r="C27" s="174"/>
      <c r="D27" s="174"/>
      <c r="E27" s="174"/>
      <c r="F27" s="174"/>
      <c r="G27" s="174"/>
      <c r="H27" s="174"/>
      <c r="I27" s="174"/>
      <c r="J27" s="174"/>
    </row>
    <row r="28" spans="1:10" x14ac:dyDescent="0.25">
      <c r="A28" s="174"/>
      <c r="B28" s="174"/>
      <c r="C28" s="174"/>
      <c r="D28" s="174"/>
      <c r="E28" s="174"/>
      <c r="F28" s="174"/>
      <c r="G28" s="174"/>
      <c r="H28" s="174"/>
      <c r="I28" s="174"/>
      <c r="J28" s="174"/>
    </row>
    <row r="29" spans="1:10" x14ac:dyDescent="0.25">
      <c r="A29" s="174"/>
      <c r="B29" s="174"/>
      <c r="C29" s="174"/>
      <c r="D29" s="174"/>
      <c r="E29" s="174"/>
      <c r="F29" s="174"/>
      <c r="G29" s="174"/>
      <c r="H29" s="174"/>
      <c r="I29" s="174"/>
      <c r="J29" s="174"/>
    </row>
    <row r="30" spans="1:10" x14ac:dyDescent="0.25">
      <c r="A30" s="174"/>
      <c r="B30" s="174"/>
      <c r="C30" s="174"/>
      <c r="D30" s="174"/>
      <c r="E30" s="174"/>
      <c r="F30" s="174"/>
      <c r="G30" s="174"/>
      <c r="H30" s="174"/>
      <c r="I30" s="174"/>
      <c r="J30" s="174"/>
    </row>
  </sheetData>
  <mergeCells count="5">
    <mergeCell ref="A1:J1"/>
    <mergeCell ref="I3:J3"/>
    <mergeCell ref="A4:A6"/>
    <mergeCell ref="A20:J20"/>
    <mergeCell ref="A23:J23"/>
  </mergeCells>
  <pageMargins left="0.78740157480314965" right="0.78740157480314965" top="0.59055118110236227" bottom="0.59055118110236227" header="0" footer="0"/>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olha2"/>
  <dimension ref="B2:B89"/>
  <sheetViews>
    <sheetView showGridLines="0" workbookViewId="0"/>
  </sheetViews>
  <sheetFormatPr defaultRowHeight="15" x14ac:dyDescent="0.25"/>
  <cols>
    <col min="1" max="1" width="6" customWidth="1"/>
    <col min="2" max="2" width="103.28515625" customWidth="1"/>
  </cols>
  <sheetData>
    <row r="2" spans="2:2" ht="15.75" x14ac:dyDescent="0.25">
      <c r="B2" s="1" t="s">
        <v>0</v>
      </c>
    </row>
    <row r="3" spans="2:2" x14ac:dyDescent="0.25">
      <c r="B3" s="47" t="s">
        <v>592</v>
      </c>
    </row>
    <row r="4" spans="2:2" x14ac:dyDescent="0.25">
      <c r="B4" s="47" t="s">
        <v>1</v>
      </c>
    </row>
    <row r="5" spans="2:2" x14ac:dyDescent="0.25">
      <c r="B5" s="47" t="s">
        <v>2</v>
      </c>
    </row>
    <row r="6" spans="2:2" x14ac:dyDescent="0.25">
      <c r="B6" s="47" t="s">
        <v>3</v>
      </c>
    </row>
    <row r="7" spans="2:2" x14ac:dyDescent="0.25">
      <c r="B7" s="47" t="s">
        <v>4</v>
      </c>
    </row>
    <row r="8" spans="2:2" x14ac:dyDescent="0.25">
      <c r="B8" s="47" t="s">
        <v>5</v>
      </c>
    </row>
    <row r="9" spans="2:2" x14ac:dyDescent="0.25">
      <c r="B9" s="47" t="s">
        <v>7</v>
      </c>
    </row>
    <row r="10" spans="2:2" x14ac:dyDescent="0.25">
      <c r="B10" s="47" t="s">
        <v>6</v>
      </c>
    </row>
    <row r="11" spans="2:2" x14ac:dyDescent="0.25">
      <c r="B11" s="47" t="s">
        <v>8</v>
      </c>
    </row>
    <row r="12" spans="2:2" x14ac:dyDescent="0.25">
      <c r="B12" s="48" t="s">
        <v>9</v>
      </c>
    </row>
    <row r="13" spans="2:2" x14ac:dyDescent="0.25">
      <c r="B13" s="48" t="s">
        <v>10</v>
      </c>
    </row>
    <row r="14" spans="2:2" x14ac:dyDescent="0.25">
      <c r="B14" s="48" t="s">
        <v>11</v>
      </c>
    </row>
    <row r="15" spans="2:2" x14ac:dyDescent="0.25">
      <c r="B15" s="48" t="s">
        <v>12</v>
      </c>
    </row>
    <row r="16" spans="2:2" x14ac:dyDescent="0.25">
      <c r="B16" s="47" t="s">
        <v>13</v>
      </c>
    </row>
    <row r="17" spans="2:2" x14ac:dyDescent="0.25">
      <c r="B17" s="47" t="s">
        <v>14</v>
      </c>
    </row>
    <row r="18" spans="2:2" x14ac:dyDescent="0.25">
      <c r="B18" s="47" t="s">
        <v>15</v>
      </c>
    </row>
    <row r="20" spans="2:2" ht="15.75" x14ac:dyDescent="0.25">
      <c r="B20" s="1" t="s">
        <v>16</v>
      </c>
    </row>
    <row r="21" spans="2:2" x14ac:dyDescent="0.25">
      <c r="B21" s="47" t="s">
        <v>17</v>
      </c>
    </row>
    <row r="22" spans="2:2" x14ac:dyDescent="0.25">
      <c r="B22" s="47" t="s">
        <v>18</v>
      </c>
    </row>
    <row r="23" spans="2:2" x14ac:dyDescent="0.25">
      <c r="B23" s="47" t="s">
        <v>19</v>
      </c>
    </row>
    <row r="24" spans="2:2" x14ac:dyDescent="0.25">
      <c r="B24" s="47" t="s">
        <v>20</v>
      </c>
    </row>
    <row r="25" spans="2:2" x14ac:dyDescent="0.25">
      <c r="B25" s="47" t="s">
        <v>21</v>
      </c>
    </row>
    <row r="26" spans="2:2" x14ac:dyDescent="0.25">
      <c r="B26" s="47" t="s">
        <v>22</v>
      </c>
    </row>
    <row r="27" spans="2:2" x14ac:dyDescent="0.25">
      <c r="B27" s="47" t="s">
        <v>23</v>
      </c>
    </row>
    <row r="29" spans="2:2" ht="15.75" x14ac:dyDescent="0.25">
      <c r="B29" s="1" t="s">
        <v>24</v>
      </c>
    </row>
    <row r="30" spans="2:2" x14ac:dyDescent="0.25">
      <c r="B30" s="47" t="s">
        <v>25</v>
      </c>
    </row>
    <row r="31" spans="2:2" x14ac:dyDescent="0.25">
      <c r="B31" s="48" t="s">
        <v>26</v>
      </c>
    </row>
    <row r="32" spans="2:2" x14ac:dyDescent="0.25">
      <c r="B32" s="48" t="s">
        <v>27</v>
      </c>
    </row>
    <row r="34" spans="2:2" ht="15.75" x14ac:dyDescent="0.25">
      <c r="B34" s="1" t="s">
        <v>28</v>
      </c>
    </row>
    <row r="35" spans="2:2" x14ac:dyDescent="0.25">
      <c r="B35" s="47" t="s">
        <v>29</v>
      </c>
    </row>
    <row r="36" spans="2:2" x14ac:dyDescent="0.25">
      <c r="B36" s="48" t="s">
        <v>30</v>
      </c>
    </row>
    <row r="37" spans="2:2" x14ac:dyDescent="0.25">
      <c r="B37" s="48" t="s">
        <v>31</v>
      </c>
    </row>
    <row r="38" spans="2:2" x14ac:dyDescent="0.25">
      <c r="B38" s="47" t="s">
        <v>32</v>
      </c>
    </row>
    <row r="39" spans="2:2" x14ac:dyDescent="0.25">
      <c r="B39" s="48" t="s">
        <v>33</v>
      </c>
    </row>
    <row r="40" spans="2:2" x14ac:dyDescent="0.25">
      <c r="B40" s="48" t="s">
        <v>34</v>
      </c>
    </row>
    <row r="42" spans="2:2" ht="15.75" x14ac:dyDescent="0.25">
      <c r="B42" s="1" t="s">
        <v>35</v>
      </c>
    </row>
    <row r="43" spans="2:2" x14ac:dyDescent="0.25">
      <c r="B43" s="47" t="s">
        <v>36</v>
      </c>
    </row>
    <row r="44" spans="2:2" x14ac:dyDescent="0.25">
      <c r="B44" s="47" t="s">
        <v>37</v>
      </c>
    </row>
    <row r="45" spans="2:2" x14ac:dyDescent="0.25">
      <c r="B45" t="s">
        <v>38</v>
      </c>
    </row>
    <row r="46" spans="2:2" x14ac:dyDescent="0.25">
      <c r="B46" s="48" t="s">
        <v>39</v>
      </c>
    </row>
    <row r="47" spans="2:2" x14ac:dyDescent="0.25">
      <c r="B47" s="48" t="s">
        <v>40</v>
      </c>
    </row>
    <row r="48" spans="2:2" x14ac:dyDescent="0.25">
      <c r="B48" s="48" t="s">
        <v>41</v>
      </c>
    </row>
    <row r="49" spans="2:2" x14ac:dyDescent="0.25">
      <c r="B49" s="48" t="s">
        <v>42</v>
      </c>
    </row>
    <row r="50" spans="2:2" x14ac:dyDescent="0.25">
      <c r="B50" s="47" t="s">
        <v>43</v>
      </c>
    </row>
    <row r="51" spans="2:2" x14ac:dyDescent="0.25">
      <c r="B51" s="48" t="s">
        <v>44</v>
      </c>
    </row>
    <row r="52" spans="2:2" x14ac:dyDescent="0.25">
      <c r="B52" s="48" t="s">
        <v>45</v>
      </c>
    </row>
    <row r="53" spans="2:2" x14ac:dyDescent="0.25">
      <c r="B53" s="48" t="s">
        <v>46</v>
      </c>
    </row>
    <row r="54" spans="2:2" x14ac:dyDescent="0.25">
      <c r="B54" s="48" t="s">
        <v>47</v>
      </c>
    </row>
    <row r="55" spans="2:2" x14ac:dyDescent="0.25">
      <c r="B55" s="48" t="s">
        <v>48</v>
      </c>
    </row>
    <row r="57" spans="2:2" ht="15.75" x14ac:dyDescent="0.25">
      <c r="B57" s="1" t="s">
        <v>49</v>
      </c>
    </row>
    <row r="58" spans="2:2" x14ac:dyDescent="0.25">
      <c r="B58" s="49" t="s">
        <v>50</v>
      </c>
    </row>
    <row r="59" spans="2:2" x14ac:dyDescent="0.25">
      <c r="B59" s="2" t="s">
        <v>51</v>
      </c>
    </row>
    <row r="60" spans="2:2" x14ac:dyDescent="0.25">
      <c r="B60" s="48" t="s">
        <v>52</v>
      </c>
    </row>
    <row r="61" spans="2:2" x14ac:dyDescent="0.25">
      <c r="B61" s="48" t="s">
        <v>53</v>
      </c>
    </row>
    <row r="62" spans="2:2" x14ac:dyDescent="0.25">
      <c r="B62" t="s">
        <v>54</v>
      </c>
    </row>
    <row r="63" spans="2:2" x14ac:dyDescent="0.25">
      <c r="B63" s="48" t="s">
        <v>55</v>
      </c>
    </row>
    <row r="64" spans="2:2" x14ac:dyDescent="0.25">
      <c r="B64" s="48" t="s">
        <v>56</v>
      </c>
    </row>
    <row r="66" spans="2:2" ht="15.75" x14ac:dyDescent="0.25">
      <c r="B66" s="1" t="s">
        <v>57</v>
      </c>
    </row>
    <row r="67" spans="2:2" x14ac:dyDescent="0.25">
      <c r="B67" t="s">
        <v>58</v>
      </c>
    </row>
    <row r="68" spans="2:2" x14ac:dyDescent="0.25">
      <c r="B68" s="48" t="s">
        <v>59</v>
      </c>
    </row>
    <row r="69" spans="2:2" x14ac:dyDescent="0.25">
      <c r="B69" s="48" t="s">
        <v>60</v>
      </c>
    </row>
    <row r="70" spans="2:2" x14ac:dyDescent="0.25">
      <c r="B70" s="47" t="s">
        <v>61</v>
      </c>
    </row>
    <row r="71" spans="2:2" x14ac:dyDescent="0.25">
      <c r="B71" s="48" t="s">
        <v>62</v>
      </c>
    </row>
    <row r="72" spans="2:2" x14ac:dyDescent="0.25">
      <c r="B72" s="48" t="s">
        <v>63</v>
      </c>
    </row>
    <row r="73" spans="2:2" x14ac:dyDescent="0.25">
      <c r="B73" s="49" t="s">
        <v>64</v>
      </c>
    </row>
    <row r="74" spans="2:2" x14ac:dyDescent="0.25">
      <c r="B74" s="48" t="s">
        <v>65</v>
      </c>
    </row>
    <row r="75" spans="2:2" x14ac:dyDescent="0.25">
      <c r="B75" s="48" t="s">
        <v>66</v>
      </c>
    </row>
    <row r="76" spans="2:2" x14ac:dyDescent="0.25">
      <c r="B76" s="49" t="s">
        <v>67</v>
      </c>
    </row>
    <row r="77" spans="2:2" x14ac:dyDescent="0.25">
      <c r="B77" s="49" t="s">
        <v>68</v>
      </c>
    </row>
    <row r="78" spans="2:2" x14ac:dyDescent="0.25">
      <c r="B78" s="49" t="s">
        <v>69</v>
      </c>
    </row>
    <row r="79" spans="2:2" x14ac:dyDescent="0.25">
      <c r="B79" s="49" t="s">
        <v>72</v>
      </c>
    </row>
    <row r="81" spans="2:2" ht="15.75" x14ac:dyDescent="0.25">
      <c r="B81" s="1" t="s">
        <v>70</v>
      </c>
    </row>
    <row r="82" spans="2:2" x14ac:dyDescent="0.25">
      <c r="B82" s="49" t="s">
        <v>73</v>
      </c>
    </row>
    <row r="83" spans="2:2" x14ac:dyDescent="0.25">
      <c r="B83" s="48" t="s">
        <v>597</v>
      </c>
    </row>
    <row r="84" spans="2:2" x14ac:dyDescent="0.25">
      <c r="B84" s="48" t="s">
        <v>598</v>
      </c>
    </row>
    <row r="86" spans="2:2" ht="15.75" x14ac:dyDescent="0.25">
      <c r="B86" s="1" t="s">
        <v>593</v>
      </c>
    </row>
    <row r="87" spans="2:2" x14ac:dyDescent="0.25">
      <c r="B87" s="49" t="s">
        <v>594</v>
      </c>
    </row>
    <row r="88" spans="2:2" x14ac:dyDescent="0.25">
      <c r="B88" s="49" t="s">
        <v>595</v>
      </c>
    </row>
    <row r="89" spans="2:2" x14ac:dyDescent="0.25">
      <c r="B89" s="49" t="s">
        <v>596</v>
      </c>
    </row>
  </sheetData>
  <hyperlinks>
    <hyperlink ref="B3" location="'Q1'!A1" display="Estrutura do Mercado (Quadro 1)" xr:uid="{00000000-0004-0000-0100-000000000000}"/>
    <hyperlink ref="B4" location="'Q2 Graf 1'!A1" display="As entidades gestoras de fundos de pensões (Quadro 2)" xr:uid="{00000000-0004-0000-0100-000001000000}"/>
    <hyperlink ref="B5" location="'Q2 Graf 1'!A1" display="As 10 primeiras entidades gestoras por montantes geridos (Gráfico 1)" xr:uid="{00000000-0004-0000-0100-000002000000}"/>
    <hyperlink ref="B6" location="Q3e4!A1" display="Evolução do número de fundos de pensões fechados (Quadro 3)" xr:uid="{00000000-0004-0000-0100-000003000000}"/>
    <hyperlink ref="B7" location="Q3e4!A1" display="Evolução do número de adesões coletivas dos fundos de pensões abertos (Quadro 4)" xr:uid="{00000000-0004-0000-0100-000004000000}"/>
    <hyperlink ref="B8" location="Q5a7!A1" display="Evolução do número de adesões individuais dos fundos de pensões abertos excluindo PPR e PPA (Quadro 5)" xr:uid="{00000000-0004-0000-0100-000005000000}"/>
    <hyperlink ref="B9" location="Q5a7!A1" display="Evolução do número de adesões individuais dos fundos de pensões PPR (Quadro 6)" xr:uid="{00000000-0004-0000-0100-000006000000}"/>
    <hyperlink ref="B10" location="Q5a7!A1" display="Evolução do número de adesões individuais dos fundos de pensões PPA (Quadro 7)" xr:uid="{00000000-0004-0000-0100-000007000000}"/>
    <hyperlink ref="B11" location="Q8a12!A1" display="Evolução anual do número, montante e contribuições dos fundos de pensões por entidade (Quadro 8)" xr:uid="{00000000-0004-0000-0100-000008000000}"/>
    <hyperlink ref="B12" location="Q8a12!A1" display="Fundos de pensões fechados (Quadro 9)" xr:uid="{00000000-0004-0000-0100-000009000000}"/>
    <hyperlink ref="B13" location="Q8a12!A1" display="Fundos de pensões abertos excluindo PPR e PPA (Quadro 10)" xr:uid="{00000000-0004-0000-0100-00000A000000}"/>
    <hyperlink ref="B14" location="Q8a12!A1" display="Fundos de pensões PPR (Quadro 11)" xr:uid="{00000000-0004-0000-0100-00000B000000}"/>
    <hyperlink ref="B15" location="Q8a12!A1" display="Fundos de pensões PPA (Quadro 12)" xr:uid="{00000000-0004-0000-0100-00000C000000}"/>
    <hyperlink ref="B16" location="Q13Graf2!A1" display="Evolução das contribuições dos fundos de pensões por tipo de contribuinte (Quadro 13)" xr:uid="{00000000-0004-0000-0100-00000D000000}"/>
    <hyperlink ref="B17" location="Q13Graf2!A1" display="Distribuição das contribuições por contribuinte (Gráfico 2)" xr:uid="{00000000-0004-0000-0100-00000E000000}"/>
    <hyperlink ref="B18" location="'Q14'!A1" display="Comparação entre o montante dos fundos de pensões e as provisões matemáticas do seguro de vida(Quadro 14)" xr:uid="{00000000-0004-0000-0100-00000F000000}"/>
    <hyperlink ref="B21" location="Q15Graf3!A1" display="Fundos de pensões fechados (Quadro 15)" xr:uid="{00000000-0004-0000-0100-000010000000}"/>
    <hyperlink ref="B22" location="Q15Graf3!A1" display="Distribuição do número de fundos de pensões fechadas por escalões de montantes geridos (Gráfico 3)" xr:uid="{00000000-0004-0000-0100-000011000000}"/>
    <hyperlink ref="B23" location="Q16Graf4!A1" display="Adesões coletivas de fundos de pensões abertos (Quadro 16)" xr:uid="{00000000-0004-0000-0100-000012000000}"/>
    <hyperlink ref="B24" location="Q16Graf4!A1" display="Distribuição do número das adesões coletivas de fundos de pensões abertos por escalões (Gráfico 4)" xr:uid="{00000000-0004-0000-0100-000013000000}"/>
    <hyperlink ref="B25" location="Q17a19!A1" display="Adesões individuais dos fundos de pensões abertos excluindo PPR e PPA (Quadro 17)" xr:uid="{00000000-0004-0000-0100-000014000000}"/>
    <hyperlink ref="B26" location="Q17a19!A1" display="Adesões individuais dos fundos de pensões PPR (Quadro 18)" xr:uid="{00000000-0004-0000-0100-000015000000}"/>
    <hyperlink ref="B27" location="Q17a19!A1" display="Adesões individuais dos fundos de pensões PPA (Quadro 19)" xr:uid="{00000000-0004-0000-0100-000016000000}"/>
    <hyperlink ref="B30" location="'Q20'!A1" display="Distribuição do número de associados por setor de atividade (Quadro 20)" xr:uid="{00000000-0004-0000-0100-000017000000}"/>
    <hyperlink ref="B31" location="'Q21'!A1" display="Fundos de pensões fechados (Quadro 21)" xr:uid="{00000000-0004-0000-0100-000018000000}"/>
    <hyperlink ref="B32" location="'Q22'!A1" display="Adesões coletivas de fundos de pensões abertos (Quadro 22)" xr:uid="{00000000-0004-0000-0100-000019000000}"/>
    <hyperlink ref="B35" location="Q23Graf5a6!A1" display="Fundos de pensões fechados (Quadro 23)" xr:uid="{00000000-0004-0000-0100-00001A000000}"/>
    <hyperlink ref="B36" location="Q23Graf5a6!A1" display="Distribuição do número de fundos de pensões fechados por setor (Gráfico5)" xr:uid="{00000000-0004-0000-0100-00001B000000}"/>
    <hyperlink ref="B37" location="Q23Graf5a6!A1" display="Distribuição do montante de fundos de pensões fechados por setor (Gráfico 6)" xr:uid="{00000000-0004-0000-0100-00001C000000}"/>
    <hyperlink ref="B38" location="Q24Graf7a8!A1" display="Adesões coletivas de fundos de pensões abertos (Quadro 24)" xr:uid="{00000000-0004-0000-0100-00001D000000}"/>
    <hyperlink ref="B39" location="Q24Graf7a8!A1" display="Distribuição do número das adesões coletivas de fundos de pensões abertos por setor (Gráfico 7)" xr:uid="{00000000-0004-0000-0100-00001E000000}"/>
    <hyperlink ref="B40" location="Q24Graf7a8!A1" display="Distribuição do montante das adesões coletivas de fundos de pensões abertos por setor (Gráfico 8)" xr:uid="{00000000-0004-0000-0100-00001F000000}"/>
    <hyperlink ref="B43" location="Q25Graf9!A1" display="Evolução do número de participantes dos fundos de pensões (Quadro 25)" xr:uid="{00000000-0004-0000-0100-000020000000}"/>
    <hyperlink ref="B44" location="Q25Graf9!A1" display="Repartição do número de participantes dos fundos de pensões por sexo (Gráfico 9)" xr:uid="{00000000-0004-0000-0100-000021000000}"/>
    <hyperlink ref="B46" location="Q26Graf10!A1" display="Fundos de pensões fechados (Quadro 26)" xr:uid="{00000000-0004-0000-0100-000022000000}"/>
    <hyperlink ref="B47" location="Q26Graf10!A1" display="Repartição do número de fundos de pensões fechados segundo escalões (Gráfico 10)" xr:uid="{00000000-0004-0000-0100-000023000000}"/>
    <hyperlink ref="B48" location="Q27Graf11!A1" display="Adesões coletivas de fundos de pensões abertos (Quadro 27)" xr:uid="{00000000-0004-0000-0100-000024000000}"/>
    <hyperlink ref="B49" location="Q27Graf11!A1" display="Repartição do número de adesões coletivas de fundos de pensões abertos segundo escalões (Gráfico 11)" xr:uid="{00000000-0004-0000-0100-000025000000}"/>
    <hyperlink ref="B50" location="Q28Graf12!A1" display="Distribuição etária do número de participantes e ex-participantes (Quadro 28) (Gráfico 12)" xr:uid="{00000000-0004-0000-0100-000026000000}"/>
    <hyperlink ref="B51" location="Q29Graf13!A1" display="Fundos de pensões fechados (Quadro 29) (Gráfico 13)" xr:uid="{00000000-0004-0000-0100-000027000000}"/>
    <hyperlink ref="B52" location="Q30Graf14!A1" display="Adesões coletivas de fundos de pensões abertos (Quadro 30) (Gráfico 14)" xr:uid="{00000000-0004-0000-0100-000028000000}"/>
    <hyperlink ref="B53" location="Q31a33!A1" display="Adesões individuais dos fundos de pensões abertos exluindo PPR e PPA (Quadro 31)" xr:uid="{00000000-0004-0000-0100-000029000000}"/>
    <hyperlink ref="B54" location="Q31a33!A1" display="Adesões individuais dos fundos de pensões PPR (Quadro 32)" xr:uid="{00000000-0004-0000-0100-00002A000000}"/>
    <hyperlink ref="B55" location="Q31a33!A1" display="Adesões individuais dos fundos de pensões PPA (Quadro 33)" xr:uid="{00000000-0004-0000-0100-00002B000000}"/>
    <hyperlink ref="B58" location="'Q34'!A1" display="Distribuição dos fundos de pensões por tipo de planos de pensões (Quadro 34)" xr:uid="{00000000-0004-0000-0100-00002C000000}"/>
    <hyperlink ref="B60" location="Q35Graf15!A1" display="Fundos de pensões fechados (Quadro 35) (Gráfico 15)" xr:uid="{00000000-0004-0000-0100-00002D000000}"/>
    <hyperlink ref="B61" location="Q36Graf16!A1" display="Adesões coletivas de fundos de pensões abertos (Quadro 36) (Gráfico 16)" xr:uid="{00000000-0004-0000-0100-00002E000000}"/>
    <hyperlink ref="B63" location="Q37Graf17!A1" display="Fundos de pensões fechados (Quadro 37) (Gráfico 17)" xr:uid="{00000000-0004-0000-0100-00002F000000}"/>
    <hyperlink ref="B64" location="Q38Graf18!A1" display="Adesões coletivas de fundos de pensões abertos (Quadro 38) (Gráfico 18)" xr:uid="{00000000-0004-0000-0100-000030000000}"/>
    <hyperlink ref="B68" location="'Q39'!A1" display="Fundos de pensões fechados (Quadro 39)" xr:uid="{00000000-0004-0000-0100-000031000000}"/>
    <hyperlink ref="B69" location="'Q40'!A1" display="Adesões coletivas de fundos de pensões abertos (Quadro 40)" xr:uid="{00000000-0004-0000-0100-000032000000}"/>
    <hyperlink ref="B70" location="'Q41'!A1" display="Distribuição das pensões pagas por meio de pagamento (Quadro 41)" xr:uid="{00000000-0004-0000-0100-000033000000}"/>
    <hyperlink ref="B71" location="'Q42'!A1" display="Fundos de pensões fechados (Quadro 42)" xr:uid="{00000000-0004-0000-0100-000034000000}"/>
    <hyperlink ref="B72" location="'Q43'!A1" display="Adesões coletivas de fundos de pensões abertos (Quadro 43)" xr:uid="{00000000-0004-0000-0100-000035000000}"/>
    <hyperlink ref="B73" location="'Q44'!A1" display="Distribuição do montante das pensões pagas por tipo de pensão e meio de pagamento (Quadro 44)" xr:uid="{00000000-0004-0000-0100-000036000000}"/>
    <hyperlink ref="B74" location="'Q45'!A1" display="Fundos de pensões fechados (Quadro 45)" xr:uid="{00000000-0004-0000-0100-000037000000}"/>
    <hyperlink ref="B75" location="'Q46'!A1" display="Adesões coletivas de fundos de pensões abertos (Quadro 46)" xr:uid="{00000000-0004-0000-0100-000038000000}"/>
    <hyperlink ref="B76" location="Q47Graf19!A1" display="Evolução das pensões pagas por tipo de benefício (Quadro 47) (Gráfico 19)" xr:uid="{00000000-0004-0000-0100-000039000000}"/>
    <hyperlink ref="B77" location="Q48Graf20!A1" display="Evolução do número de beneficiários por tipo de benefício (Quadro 48) (Gráfico 20)" xr:uid="{00000000-0004-0000-0100-00003A000000}"/>
    <hyperlink ref="B78" location="'Q49'!A1" display="Mortalidade dos pensionistas (Quadro 49)" xr:uid="{00000000-0004-0000-0100-00003B000000}"/>
    <hyperlink ref="B82" location="Q51Graf21!A1" display="Composição dos ativos dos fundos de pensões (Quadro 51) (Gráfico 21)" xr:uid="{00000000-0004-0000-0100-00003C000000}"/>
    <hyperlink ref="B83" location="'Q52'!A1" display="Composição dos ativos dos fundos de pensões geridos por Empresas de Seguros (Quadro 52)" xr:uid="{00000000-0004-0000-0100-00003D000000}"/>
    <hyperlink ref="B84" location="'Q53'!A1" display="Composição dos ativos dos fundos de pensões geridos por S. G. Fundos de Pensões (Quadro 53)" xr:uid="{00000000-0004-0000-0100-00003E000000}"/>
    <hyperlink ref="B87" location="'Q54'!A1" display="Ativo por Sociedade Gestora (Quadro 54)" xr:uid="{00000000-0004-0000-0100-00003F000000}"/>
    <hyperlink ref="B88" location="'Q55'!A1" display="Passivo por Sociedade Gestora (Quadro 55)" xr:uid="{00000000-0004-0000-0100-000040000000}"/>
    <hyperlink ref="B89" location="'Q56'!A1" display="Demonstração de resultados por Sociedade Gestora (Quadro 56)" xr:uid="{00000000-0004-0000-0100-000041000000}"/>
    <hyperlink ref="B79" location="'Q50'!A1" display="Mortalidade dos participantes (Quadro 50)" xr:uid="{00000000-0004-0000-0100-000042000000}"/>
  </hyperlink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Folha20">
    <pageSetUpPr fitToPage="1"/>
  </sheetPr>
  <dimension ref="A1:K30"/>
  <sheetViews>
    <sheetView showGridLines="0" workbookViewId="0">
      <selection sqref="A1:J1"/>
    </sheetView>
  </sheetViews>
  <sheetFormatPr defaultColWidth="9.140625" defaultRowHeight="12.75" x14ac:dyDescent="0.25"/>
  <cols>
    <col min="1" max="1" width="13.42578125" style="19" customWidth="1"/>
    <col min="2" max="2" width="9" style="19" bestFit="1" customWidth="1"/>
    <col min="3" max="3" width="9.85546875" style="19" customWidth="1"/>
    <col min="4" max="4" width="9.140625" style="19" customWidth="1"/>
    <col min="5" max="5" width="9" style="19" bestFit="1" customWidth="1"/>
    <col min="6" max="6" width="9.5703125" style="19" bestFit="1" customWidth="1"/>
    <col min="7" max="7" width="8.28515625" style="19" customWidth="1"/>
    <col min="8" max="8" width="9" style="19" bestFit="1" customWidth="1"/>
    <col min="9" max="9" width="11" style="19" customWidth="1"/>
    <col min="10" max="10" width="10" style="19" customWidth="1"/>
    <col min="11" max="16384" width="9.140625" style="3"/>
  </cols>
  <sheetData>
    <row r="1" spans="1:10" ht="27" customHeight="1" x14ac:dyDescent="0.25">
      <c r="A1" s="402" t="s">
        <v>277</v>
      </c>
      <c r="B1" s="402"/>
      <c r="C1" s="402"/>
      <c r="D1" s="402"/>
      <c r="E1" s="402"/>
      <c r="F1" s="402"/>
      <c r="G1" s="402"/>
      <c r="H1" s="402"/>
      <c r="I1" s="402"/>
      <c r="J1" s="402"/>
    </row>
    <row r="2" spans="1:10" x14ac:dyDescent="0.25">
      <c r="A2" s="104"/>
      <c r="B2" s="90"/>
      <c r="C2" s="90"/>
      <c r="D2" s="90"/>
      <c r="E2" s="90"/>
      <c r="F2" s="90"/>
      <c r="G2" s="90"/>
      <c r="H2" s="90"/>
      <c r="I2" s="90"/>
      <c r="J2" s="90"/>
    </row>
    <row r="3" spans="1:10" x14ac:dyDescent="0.2">
      <c r="A3" s="90"/>
      <c r="B3" s="90"/>
      <c r="C3" s="90"/>
      <c r="D3" s="90"/>
      <c r="E3" s="90"/>
      <c r="F3" s="90"/>
      <c r="G3" s="90"/>
      <c r="H3" s="90"/>
      <c r="I3" s="407" t="s">
        <v>91</v>
      </c>
      <c r="J3" s="407"/>
    </row>
    <row r="4" spans="1:10" x14ac:dyDescent="0.25">
      <c r="A4" s="399" t="s">
        <v>578</v>
      </c>
      <c r="B4" s="222" t="s">
        <v>150</v>
      </c>
      <c r="C4" s="253"/>
      <c r="D4" s="222"/>
      <c r="E4" s="222" t="s">
        <v>131</v>
      </c>
      <c r="F4" s="222"/>
      <c r="G4" s="222"/>
      <c r="H4" s="222" t="s">
        <v>77</v>
      </c>
      <c r="I4" s="222"/>
      <c r="J4" s="222"/>
    </row>
    <row r="5" spans="1:10" ht="12.75" customHeight="1" x14ac:dyDescent="0.2">
      <c r="A5" s="399"/>
      <c r="B5" s="399" t="s">
        <v>278</v>
      </c>
      <c r="C5" s="399" t="s">
        <v>187</v>
      </c>
      <c r="D5" s="267" t="s">
        <v>260</v>
      </c>
      <c r="E5" s="399" t="s">
        <v>278</v>
      </c>
      <c r="F5" s="399" t="s">
        <v>187</v>
      </c>
      <c r="G5" s="267" t="s">
        <v>260</v>
      </c>
      <c r="H5" s="399" t="s">
        <v>278</v>
      </c>
      <c r="I5" s="399" t="s">
        <v>187</v>
      </c>
      <c r="J5" s="267" t="s">
        <v>260</v>
      </c>
    </row>
    <row r="6" spans="1:10" ht="22.5" customHeight="1" x14ac:dyDescent="0.25">
      <c r="A6" s="399"/>
      <c r="B6" s="399"/>
      <c r="C6" s="399"/>
      <c r="D6" s="268" t="s">
        <v>263</v>
      </c>
      <c r="E6" s="399"/>
      <c r="F6" s="399"/>
      <c r="G6" s="268" t="s">
        <v>263</v>
      </c>
      <c r="H6" s="399"/>
      <c r="I6" s="399"/>
      <c r="J6" s="268" t="s">
        <v>263</v>
      </c>
    </row>
    <row r="7" spans="1:10" ht="24" customHeight="1" x14ac:dyDescent="0.25">
      <c r="A7" s="269" t="s">
        <v>264</v>
      </c>
      <c r="B7" s="235">
        <v>606</v>
      </c>
      <c r="C7" s="235">
        <v>222325.49253480026</v>
      </c>
      <c r="D7" s="235">
        <v>5695</v>
      </c>
      <c r="E7" s="235">
        <v>538</v>
      </c>
      <c r="F7" s="235">
        <v>106209.1747055</v>
      </c>
      <c r="G7" s="235">
        <v>5545</v>
      </c>
      <c r="H7" s="235">
        <v>1144</v>
      </c>
      <c r="I7" s="235">
        <v>328534.66724030027</v>
      </c>
      <c r="J7" s="235">
        <v>11240</v>
      </c>
    </row>
    <row r="8" spans="1:10" ht="24" customHeight="1" x14ac:dyDescent="0.25">
      <c r="A8" s="257" t="s">
        <v>265</v>
      </c>
      <c r="B8" s="235">
        <v>75</v>
      </c>
      <c r="C8" s="235">
        <v>44446.59328060002</v>
      </c>
      <c r="D8" s="235">
        <v>5234</v>
      </c>
      <c r="E8" s="235">
        <v>87</v>
      </c>
      <c r="F8" s="235">
        <v>77091.107848300046</v>
      </c>
      <c r="G8" s="235">
        <v>6583</v>
      </c>
      <c r="H8" s="227">
        <v>162</v>
      </c>
      <c r="I8" s="227">
        <v>121537.70112890007</v>
      </c>
      <c r="J8" s="227">
        <v>11817</v>
      </c>
    </row>
    <row r="9" spans="1:10" ht="24" customHeight="1" x14ac:dyDescent="0.25">
      <c r="A9" s="257" t="s">
        <v>266</v>
      </c>
      <c r="B9" s="235">
        <v>65</v>
      </c>
      <c r="C9" s="235">
        <v>117758.1937601</v>
      </c>
      <c r="D9" s="235">
        <v>9704</v>
      </c>
      <c r="E9" s="235">
        <v>74</v>
      </c>
      <c r="F9" s="235">
        <v>84691.835212300022</v>
      </c>
      <c r="G9" s="235">
        <v>11817</v>
      </c>
      <c r="H9" s="227">
        <v>139</v>
      </c>
      <c r="I9" s="227">
        <v>202450.0289724</v>
      </c>
      <c r="J9" s="227">
        <v>21521</v>
      </c>
    </row>
    <row r="10" spans="1:10" ht="24" customHeight="1" x14ac:dyDescent="0.25">
      <c r="A10" s="257" t="s">
        <v>267</v>
      </c>
      <c r="B10" s="235">
        <v>28</v>
      </c>
      <c r="C10" s="235">
        <v>71919.006930000003</v>
      </c>
      <c r="D10" s="235">
        <v>9705</v>
      </c>
      <c r="E10" s="235">
        <v>26</v>
      </c>
      <c r="F10" s="235">
        <v>71469.146695500007</v>
      </c>
      <c r="G10" s="235">
        <v>10120</v>
      </c>
      <c r="H10" s="227">
        <v>54</v>
      </c>
      <c r="I10" s="227">
        <v>143388.15362550001</v>
      </c>
      <c r="J10" s="227">
        <v>19825</v>
      </c>
    </row>
    <row r="11" spans="1:10" ht="24" customHeight="1" x14ac:dyDescent="0.25">
      <c r="A11" s="258" t="s">
        <v>268</v>
      </c>
      <c r="B11" s="235">
        <v>12</v>
      </c>
      <c r="C11" s="235">
        <v>54034.7016</v>
      </c>
      <c r="D11" s="235">
        <v>8057</v>
      </c>
      <c r="E11" s="235">
        <v>14</v>
      </c>
      <c r="F11" s="235">
        <v>60617.686738899996</v>
      </c>
      <c r="G11" s="235">
        <v>9396</v>
      </c>
      <c r="H11" s="227">
        <v>26</v>
      </c>
      <c r="I11" s="227">
        <v>114652.3883389</v>
      </c>
      <c r="J11" s="227">
        <v>17453</v>
      </c>
    </row>
    <row r="12" spans="1:10" ht="24" customHeight="1" x14ac:dyDescent="0.25">
      <c r="A12" s="258" t="s">
        <v>269</v>
      </c>
      <c r="B12" s="235">
        <v>7</v>
      </c>
      <c r="C12" s="235">
        <v>68953.192240000004</v>
      </c>
      <c r="D12" s="235">
        <v>8973</v>
      </c>
      <c r="E12" s="235">
        <v>5</v>
      </c>
      <c r="F12" s="235">
        <v>68941.376511800001</v>
      </c>
      <c r="G12" s="235">
        <v>5789</v>
      </c>
      <c r="H12" s="227">
        <v>12</v>
      </c>
      <c r="I12" s="227">
        <v>137894.56875179999</v>
      </c>
      <c r="J12" s="227">
        <v>14762</v>
      </c>
    </row>
    <row r="13" spans="1:10" ht="24" customHeight="1" x14ac:dyDescent="0.25">
      <c r="A13" s="257" t="s">
        <v>270</v>
      </c>
      <c r="B13" s="235">
        <v>0</v>
      </c>
      <c r="C13" s="235">
        <v>0</v>
      </c>
      <c r="D13" s="235">
        <v>0</v>
      </c>
      <c r="E13" s="235">
        <v>3</v>
      </c>
      <c r="F13" s="235">
        <v>26250.368836299996</v>
      </c>
      <c r="G13" s="235">
        <v>4932</v>
      </c>
      <c r="H13" s="227">
        <v>3</v>
      </c>
      <c r="I13" s="227">
        <v>26250.368836299996</v>
      </c>
      <c r="J13" s="227">
        <v>4932</v>
      </c>
    </row>
    <row r="14" spans="1:10" ht="24" customHeight="1" x14ac:dyDescent="0.25">
      <c r="A14" s="257" t="s">
        <v>271</v>
      </c>
      <c r="B14" s="235">
        <v>3</v>
      </c>
      <c r="C14" s="235">
        <v>44074.30397999999</v>
      </c>
      <c r="D14" s="235">
        <v>6856</v>
      </c>
      <c r="E14" s="235">
        <v>0</v>
      </c>
      <c r="F14" s="235">
        <v>0</v>
      </c>
      <c r="G14" s="235">
        <v>0</v>
      </c>
      <c r="H14" s="227">
        <v>3</v>
      </c>
      <c r="I14" s="227">
        <v>44074.30397999999</v>
      </c>
      <c r="J14" s="227">
        <v>6856</v>
      </c>
    </row>
    <row r="15" spans="1:10" ht="24" customHeight="1" x14ac:dyDescent="0.25">
      <c r="A15" s="257" t="s">
        <v>272</v>
      </c>
      <c r="B15" s="235">
        <v>2</v>
      </c>
      <c r="C15" s="235">
        <v>14532.914139999999</v>
      </c>
      <c r="D15" s="235">
        <v>5529</v>
      </c>
      <c r="E15" s="235">
        <v>2</v>
      </c>
      <c r="F15" s="235">
        <v>27555.333355500003</v>
      </c>
      <c r="G15" s="235">
        <v>5676</v>
      </c>
      <c r="H15" s="227">
        <v>4</v>
      </c>
      <c r="I15" s="227">
        <v>42088.2474955</v>
      </c>
      <c r="J15" s="227">
        <v>11205</v>
      </c>
    </row>
    <row r="16" spans="1:10" ht="24" customHeight="1" x14ac:dyDescent="0.25">
      <c r="A16" s="257" t="s">
        <v>279</v>
      </c>
      <c r="B16" s="235">
        <v>1</v>
      </c>
      <c r="C16" s="235">
        <v>3193.17031</v>
      </c>
      <c r="D16" s="235">
        <v>5926</v>
      </c>
      <c r="E16" s="235">
        <v>0</v>
      </c>
      <c r="F16" s="235">
        <v>0</v>
      </c>
      <c r="G16" s="235">
        <v>0</v>
      </c>
      <c r="H16" s="227">
        <v>1</v>
      </c>
      <c r="I16" s="227">
        <v>3193.17031</v>
      </c>
      <c r="J16" s="227">
        <v>5926</v>
      </c>
    </row>
    <row r="17" spans="1:11" ht="24" customHeight="1" x14ac:dyDescent="0.25">
      <c r="A17" s="229" t="s">
        <v>77</v>
      </c>
      <c r="B17" s="230">
        <v>799</v>
      </c>
      <c r="C17" s="230">
        <v>641237.56877550029</v>
      </c>
      <c r="D17" s="230">
        <v>65679</v>
      </c>
      <c r="E17" s="230">
        <v>749</v>
      </c>
      <c r="F17" s="230">
        <v>522826.0299041</v>
      </c>
      <c r="G17" s="230">
        <v>59858</v>
      </c>
      <c r="H17" s="230">
        <v>1548</v>
      </c>
      <c r="I17" s="230">
        <v>1164063.5986796005</v>
      </c>
      <c r="J17" s="230">
        <v>125537</v>
      </c>
      <c r="K17" s="41"/>
    </row>
    <row r="18" spans="1:11" x14ac:dyDescent="0.25">
      <c r="A18" s="259"/>
      <c r="B18" s="260"/>
      <c r="C18" s="261"/>
      <c r="D18" s="107"/>
      <c r="E18" s="107"/>
      <c r="F18" s="261"/>
      <c r="G18" s="107"/>
      <c r="H18" s="107"/>
      <c r="I18" s="261"/>
      <c r="J18" s="270"/>
    </row>
    <row r="19" spans="1:11" x14ac:dyDescent="0.25">
      <c r="A19" s="90"/>
      <c r="B19" s="90"/>
      <c r="C19" s="90"/>
      <c r="D19" s="109"/>
      <c r="E19" s="90"/>
      <c r="F19" s="90"/>
      <c r="G19" s="90"/>
      <c r="H19" s="90"/>
      <c r="I19" s="90"/>
      <c r="J19" s="271"/>
    </row>
    <row r="20" spans="1:11" x14ac:dyDescent="0.25">
      <c r="A20" s="90"/>
      <c r="B20" s="90"/>
      <c r="C20" s="90"/>
      <c r="D20" s="109"/>
      <c r="E20" s="90"/>
      <c r="F20" s="90"/>
      <c r="G20" s="90"/>
      <c r="H20" s="90"/>
      <c r="I20" s="90"/>
      <c r="J20" s="103"/>
    </row>
    <row r="21" spans="1:11" x14ac:dyDescent="0.25">
      <c r="A21" s="262"/>
      <c r="B21" s="90"/>
      <c r="C21" s="90"/>
      <c r="D21" s="90"/>
      <c r="E21" s="90"/>
      <c r="F21" s="90"/>
      <c r="G21" s="90"/>
      <c r="H21" s="90"/>
      <c r="I21" s="90"/>
      <c r="J21" s="90"/>
    </row>
    <row r="22" spans="1:11" x14ac:dyDescent="0.25">
      <c r="A22" s="397" t="s">
        <v>280</v>
      </c>
      <c r="B22" s="397"/>
      <c r="C22" s="397"/>
      <c r="D22" s="397"/>
      <c r="E22" s="397"/>
      <c r="F22" s="397"/>
      <c r="G22" s="397"/>
      <c r="H22" s="397"/>
      <c r="I22" s="397"/>
      <c r="J22" s="397"/>
    </row>
    <row r="23" spans="1:11" x14ac:dyDescent="0.25">
      <c r="A23" s="272"/>
      <c r="B23" s="174"/>
      <c r="C23" s="174"/>
      <c r="D23" s="174"/>
      <c r="E23" s="90"/>
      <c r="F23" s="174"/>
      <c r="G23" s="174"/>
      <c r="H23" s="174"/>
      <c r="I23" s="174"/>
      <c r="J23" s="174"/>
    </row>
    <row r="24" spans="1:11" x14ac:dyDescent="0.25">
      <c r="A24" s="265"/>
      <c r="B24" s="174"/>
      <c r="C24" s="174"/>
      <c r="D24" s="174"/>
      <c r="E24" s="90"/>
      <c r="F24" s="174"/>
      <c r="G24" s="174"/>
      <c r="H24" s="174"/>
      <c r="I24" s="174"/>
      <c r="J24" s="174"/>
    </row>
    <row r="25" spans="1:11" x14ac:dyDescent="0.25">
      <c r="A25" s="174"/>
      <c r="B25" s="266"/>
      <c r="C25" s="266"/>
      <c r="D25" s="266"/>
      <c r="E25" s="256"/>
      <c r="F25" s="266"/>
      <c r="G25" s="266"/>
      <c r="H25" s="266"/>
      <c r="I25" s="266"/>
      <c r="J25" s="266"/>
    </row>
    <row r="26" spans="1:11" x14ac:dyDescent="0.25">
      <c r="A26" s="174"/>
      <c r="B26" s="266"/>
      <c r="C26" s="266"/>
      <c r="D26" s="266"/>
      <c r="E26" s="256"/>
      <c r="F26" s="266"/>
      <c r="G26" s="266"/>
      <c r="H26" s="266"/>
      <c r="I26" s="266"/>
      <c r="J26" s="266"/>
    </row>
    <row r="27" spans="1:11" x14ac:dyDescent="0.25">
      <c r="A27" s="174"/>
      <c r="B27" s="174"/>
      <c r="C27" s="174"/>
      <c r="D27" s="174"/>
      <c r="E27" s="90"/>
      <c r="F27" s="174"/>
      <c r="G27" s="174"/>
      <c r="H27" s="174"/>
      <c r="I27" s="174"/>
      <c r="J27" s="174"/>
    </row>
    <row r="28" spans="1:11" x14ac:dyDescent="0.25">
      <c r="A28" s="174"/>
      <c r="B28" s="174"/>
      <c r="C28" s="174"/>
      <c r="D28" s="174"/>
      <c r="E28" s="90"/>
      <c r="F28" s="174"/>
      <c r="G28" s="174"/>
      <c r="H28" s="174"/>
      <c r="I28" s="174"/>
      <c r="J28" s="174"/>
    </row>
    <row r="29" spans="1:11" x14ac:dyDescent="0.25">
      <c r="A29" s="174"/>
      <c r="B29" s="174"/>
      <c r="C29" s="174"/>
      <c r="D29" s="174"/>
      <c r="E29" s="90"/>
      <c r="F29" s="174"/>
      <c r="G29" s="174"/>
      <c r="H29" s="174"/>
      <c r="I29" s="174"/>
      <c r="J29" s="174"/>
    </row>
    <row r="30" spans="1:11" x14ac:dyDescent="0.25">
      <c r="A30" s="174"/>
      <c r="B30" s="174"/>
      <c r="C30" s="174"/>
      <c r="D30" s="174"/>
      <c r="E30" s="90"/>
      <c r="F30" s="174"/>
      <c r="G30" s="174"/>
      <c r="H30" s="174"/>
      <c r="I30" s="174"/>
      <c r="J30" s="174"/>
    </row>
  </sheetData>
  <mergeCells count="10">
    <mergeCell ref="A22:J22"/>
    <mergeCell ref="A1:J1"/>
    <mergeCell ref="I3:J3"/>
    <mergeCell ref="A4:A6"/>
    <mergeCell ref="B5:B6"/>
    <mergeCell ref="C5:C6"/>
    <mergeCell ref="E5:E6"/>
    <mergeCell ref="F5:F6"/>
    <mergeCell ref="H5:H6"/>
    <mergeCell ref="I5:I6"/>
  </mergeCells>
  <pageMargins left="0.59055118110236227" right="0.59055118110236227" top="0.59055118110236227" bottom="0.59055118110236227" header="0" footer="0"/>
  <pageSetup paperSize="9" scale="98" orientation="portrait"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Folha21">
    <pageSetUpPr fitToPage="1"/>
  </sheetPr>
  <dimension ref="A1:F30"/>
  <sheetViews>
    <sheetView showGridLines="0" workbookViewId="0">
      <selection sqref="A1:E1"/>
    </sheetView>
  </sheetViews>
  <sheetFormatPr defaultColWidth="9.140625" defaultRowHeight="12.75" x14ac:dyDescent="0.25"/>
  <cols>
    <col min="1" max="1" width="27.140625" style="6" customWidth="1"/>
    <col min="2" max="5" width="14.7109375" style="6" customWidth="1"/>
    <col min="6" max="16384" width="9.140625" style="3"/>
  </cols>
  <sheetData>
    <row r="1" spans="1:5" ht="25.5" customHeight="1" x14ac:dyDescent="0.25">
      <c r="A1" s="413" t="s">
        <v>281</v>
      </c>
      <c r="B1" s="413"/>
      <c r="C1" s="413"/>
      <c r="D1" s="413"/>
      <c r="E1" s="413"/>
    </row>
    <row r="2" spans="1:5" x14ac:dyDescent="0.25">
      <c r="A2" s="52"/>
      <c r="B2" s="53"/>
      <c r="C2" s="53"/>
      <c r="D2" s="53"/>
      <c r="E2" s="53"/>
    </row>
    <row r="3" spans="1:5" x14ac:dyDescent="0.25">
      <c r="A3" s="52"/>
      <c r="B3" s="53"/>
      <c r="C3" s="53"/>
      <c r="D3" s="53"/>
      <c r="E3" s="53"/>
    </row>
    <row r="4" spans="1:5" x14ac:dyDescent="0.25">
      <c r="A4" s="391" t="s">
        <v>579</v>
      </c>
      <c r="B4" s="113" t="s">
        <v>282</v>
      </c>
      <c r="C4" s="113"/>
      <c r="D4" s="113" t="s">
        <v>283</v>
      </c>
      <c r="E4" s="113"/>
    </row>
    <row r="5" spans="1:5" x14ac:dyDescent="0.25">
      <c r="A5" s="391"/>
      <c r="B5" s="115" t="s">
        <v>284</v>
      </c>
      <c r="C5" s="115" t="s">
        <v>284</v>
      </c>
      <c r="D5" s="115" t="s">
        <v>284</v>
      </c>
      <c r="E5" s="115" t="s">
        <v>284</v>
      </c>
    </row>
    <row r="6" spans="1:5" x14ac:dyDescent="0.25">
      <c r="A6" s="391"/>
      <c r="B6" s="115" t="s">
        <v>285</v>
      </c>
      <c r="C6" s="115" t="s">
        <v>286</v>
      </c>
      <c r="D6" s="115" t="s">
        <v>285</v>
      </c>
      <c r="E6" s="115" t="s">
        <v>286</v>
      </c>
    </row>
    <row r="7" spans="1:5" ht="24" customHeight="1" x14ac:dyDescent="0.25">
      <c r="A7" s="273" t="s">
        <v>287</v>
      </c>
      <c r="B7" s="198">
        <v>5805</v>
      </c>
      <c r="C7" s="198">
        <v>5066</v>
      </c>
      <c r="D7" s="198">
        <v>6</v>
      </c>
      <c r="E7" s="198">
        <v>7</v>
      </c>
    </row>
    <row r="8" spans="1:5" ht="24" customHeight="1" x14ac:dyDescent="0.25">
      <c r="A8" s="212" t="s">
        <v>288</v>
      </c>
      <c r="B8" s="274">
        <v>18027</v>
      </c>
      <c r="C8" s="274">
        <v>16306</v>
      </c>
      <c r="D8" s="274">
        <v>127</v>
      </c>
      <c r="E8" s="274">
        <v>95</v>
      </c>
    </row>
    <row r="9" spans="1:5" ht="24" customHeight="1" x14ac:dyDescent="0.25">
      <c r="A9" s="212" t="s">
        <v>289</v>
      </c>
      <c r="B9" s="275">
        <v>25301</v>
      </c>
      <c r="C9" s="275">
        <v>20905</v>
      </c>
      <c r="D9" s="275">
        <v>238</v>
      </c>
      <c r="E9" s="275">
        <v>229</v>
      </c>
    </row>
    <row r="10" spans="1:5" ht="24" customHeight="1" x14ac:dyDescent="0.25">
      <c r="A10" s="212" t="s">
        <v>290</v>
      </c>
      <c r="B10" s="275">
        <v>27438</v>
      </c>
      <c r="C10" s="275">
        <v>20533</v>
      </c>
      <c r="D10" s="275">
        <v>480</v>
      </c>
      <c r="E10" s="275">
        <v>411</v>
      </c>
    </row>
    <row r="11" spans="1:5" ht="24" customHeight="1" x14ac:dyDescent="0.25">
      <c r="A11" s="212" t="s">
        <v>291</v>
      </c>
      <c r="B11" s="275">
        <v>33731</v>
      </c>
      <c r="C11" s="275">
        <v>26049</v>
      </c>
      <c r="D11" s="275">
        <v>1268</v>
      </c>
      <c r="E11" s="275">
        <v>1440</v>
      </c>
    </row>
    <row r="12" spans="1:5" ht="24" customHeight="1" x14ac:dyDescent="0.25">
      <c r="A12" s="212" t="s">
        <v>292</v>
      </c>
      <c r="B12" s="275">
        <v>40181</v>
      </c>
      <c r="C12" s="275">
        <v>31695</v>
      </c>
      <c r="D12" s="275">
        <v>2144</v>
      </c>
      <c r="E12" s="275">
        <v>1934</v>
      </c>
    </row>
    <row r="13" spans="1:5" ht="24" customHeight="1" x14ac:dyDescent="0.25">
      <c r="A13" s="212" t="s">
        <v>293</v>
      </c>
      <c r="B13" s="275">
        <v>37218</v>
      </c>
      <c r="C13" s="275">
        <v>27745</v>
      </c>
      <c r="D13" s="275">
        <v>2263</v>
      </c>
      <c r="E13" s="275">
        <v>1497</v>
      </c>
    </row>
    <row r="14" spans="1:5" ht="24" customHeight="1" x14ac:dyDescent="0.25">
      <c r="A14" s="212" t="s">
        <v>294</v>
      </c>
      <c r="B14" s="275">
        <v>31117</v>
      </c>
      <c r="C14" s="275">
        <v>21333</v>
      </c>
      <c r="D14" s="275">
        <v>1970</v>
      </c>
      <c r="E14" s="275">
        <v>921</v>
      </c>
    </row>
    <row r="15" spans="1:5" ht="24" customHeight="1" x14ac:dyDescent="0.25">
      <c r="A15" s="212" t="s">
        <v>295</v>
      </c>
      <c r="B15" s="275">
        <v>23365</v>
      </c>
      <c r="C15" s="275">
        <v>15495</v>
      </c>
      <c r="D15" s="275">
        <v>1338</v>
      </c>
      <c r="E15" s="275">
        <v>572</v>
      </c>
    </row>
    <row r="16" spans="1:5" ht="24" customHeight="1" x14ac:dyDescent="0.25">
      <c r="A16" s="212" t="s">
        <v>296</v>
      </c>
      <c r="B16" s="276">
        <v>35057</v>
      </c>
      <c r="C16" s="276">
        <v>26160</v>
      </c>
      <c r="D16" s="276">
        <v>475</v>
      </c>
      <c r="E16" s="276">
        <v>173</v>
      </c>
    </row>
    <row r="17" spans="1:6" ht="24" customHeight="1" x14ac:dyDescent="0.25">
      <c r="A17" s="79" t="s">
        <v>77</v>
      </c>
      <c r="B17" s="169">
        <v>277240</v>
      </c>
      <c r="C17" s="169">
        <v>211287</v>
      </c>
      <c r="D17" s="169">
        <v>10309</v>
      </c>
      <c r="E17" s="169">
        <v>7279</v>
      </c>
      <c r="F17" s="4"/>
    </row>
    <row r="18" spans="1:6" x14ac:dyDescent="0.25">
      <c r="A18" s="199"/>
      <c r="B18" s="201"/>
      <c r="C18" s="201"/>
      <c r="D18" s="201"/>
      <c r="E18" s="277"/>
    </row>
    <row r="19" spans="1:6" x14ac:dyDescent="0.25">
      <c r="A19" s="207"/>
      <c r="B19" s="53"/>
      <c r="C19" s="53"/>
      <c r="D19" s="53"/>
      <c r="E19" s="53"/>
    </row>
    <row r="20" spans="1:6" x14ac:dyDescent="0.25">
      <c r="A20" s="207"/>
      <c r="B20" s="53"/>
      <c r="C20" s="53"/>
      <c r="D20" s="53"/>
      <c r="E20" s="53"/>
    </row>
    <row r="21" spans="1:6" x14ac:dyDescent="0.25">
      <c r="A21" s="53"/>
      <c r="B21" s="53"/>
      <c r="C21" s="278"/>
      <c r="D21" s="53"/>
      <c r="E21" s="53"/>
    </row>
    <row r="22" spans="1:6" ht="30.75" customHeight="1" x14ac:dyDescent="0.25">
      <c r="A22" s="413" t="s">
        <v>297</v>
      </c>
      <c r="B22" s="413"/>
      <c r="C22" s="413"/>
      <c r="D22" s="413"/>
      <c r="E22" s="413"/>
    </row>
    <row r="23" spans="1:6" x14ac:dyDescent="0.25">
      <c r="A23" s="52"/>
      <c r="B23" s="53"/>
      <c r="C23" s="278"/>
      <c r="D23" s="53"/>
      <c r="E23" s="53"/>
    </row>
    <row r="24" spans="1:6" x14ac:dyDescent="0.25">
      <c r="A24" s="53"/>
      <c r="B24" s="53"/>
      <c r="C24" s="278"/>
      <c r="D24" s="53"/>
      <c r="E24" s="53"/>
    </row>
    <row r="25" spans="1:6" x14ac:dyDescent="0.25">
      <c r="A25" s="53"/>
      <c r="B25" s="53"/>
      <c r="C25" s="278"/>
      <c r="D25" s="53"/>
      <c r="E25" s="53"/>
    </row>
    <row r="26" spans="1:6" x14ac:dyDescent="0.25">
      <c r="A26" s="53"/>
      <c r="B26" s="53"/>
      <c r="C26" s="278"/>
      <c r="D26" s="53"/>
      <c r="E26" s="53"/>
    </row>
    <row r="27" spans="1:6" x14ac:dyDescent="0.25">
      <c r="A27" s="53"/>
      <c r="B27" s="53"/>
      <c r="C27" s="278"/>
      <c r="D27" s="53"/>
      <c r="E27" s="53"/>
    </row>
    <row r="28" spans="1:6" x14ac:dyDescent="0.25">
      <c r="A28" s="53"/>
      <c r="B28" s="53"/>
      <c r="C28" s="278"/>
      <c r="D28" s="53"/>
      <c r="E28" s="53"/>
    </row>
    <row r="29" spans="1:6" x14ac:dyDescent="0.25">
      <c r="A29" s="53"/>
      <c r="B29" s="53"/>
      <c r="C29" s="53"/>
      <c r="D29" s="53"/>
      <c r="E29" s="53"/>
    </row>
    <row r="30" spans="1:6" x14ac:dyDescent="0.25">
      <c r="A30" s="53"/>
      <c r="B30" s="53"/>
      <c r="C30" s="53"/>
      <c r="D30" s="53"/>
      <c r="E30" s="53"/>
    </row>
  </sheetData>
  <mergeCells count="3">
    <mergeCell ref="A1:E1"/>
    <mergeCell ref="A4:A6"/>
    <mergeCell ref="A22:E22"/>
  </mergeCells>
  <pageMargins left="0.78740157480314965" right="0.78740157480314965" top="0.59055118110236227" bottom="0.59055118110236227" header="0" footer="0"/>
  <pageSetup paperSize="9" scale="99" orientation="portrait" r:id="rId1"/>
  <headerFooter alignWithMargins="0"/>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Folha22">
    <pageSetUpPr fitToPage="1"/>
  </sheetPr>
  <dimension ref="A1:F30"/>
  <sheetViews>
    <sheetView showGridLines="0" workbookViewId="0">
      <selection sqref="A1:E1"/>
    </sheetView>
  </sheetViews>
  <sheetFormatPr defaultColWidth="9.140625" defaultRowHeight="12.75" x14ac:dyDescent="0.25"/>
  <cols>
    <col min="1" max="1" width="27.140625" style="6" customWidth="1"/>
    <col min="2" max="5" width="14.7109375" style="6" customWidth="1"/>
    <col min="6" max="16384" width="9.140625" style="3"/>
  </cols>
  <sheetData>
    <row r="1" spans="1:5" ht="25.5" customHeight="1" x14ac:dyDescent="0.25">
      <c r="A1" s="413" t="s">
        <v>298</v>
      </c>
      <c r="B1" s="413"/>
      <c r="C1" s="413"/>
      <c r="D1" s="413"/>
      <c r="E1" s="413"/>
    </row>
    <row r="2" spans="1:5" x14ac:dyDescent="0.25">
      <c r="A2" s="52"/>
      <c r="B2" s="53"/>
      <c r="C2" s="53"/>
      <c r="D2" s="53"/>
      <c r="E2" s="53"/>
    </row>
    <row r="3" spans="1:5" x14ac:dyDescent="0.25">
      <c r="A3" s="52"/>
      <c r="B3" s="53"/>
      <c r="C3" s="53"/>
      <c r="D3" s="53"/>
      <c r="E3" s="53"/>
    </row>
    <row r="4" spans="1:5" x14ac:dyDescent="0.25">
      <c r="A4" s="391" t="s">
        <v>579</v>
      </c>
      <c r="B4" s="113" t="s">
        <v>282</v>
      </c>
      <c r="C4" s="113"/>
      <c r="D4" s="113" t="s">
        <v>283</v>
      </c>
      <c r="E4" s="113"/>
    </row>
    <row r="5" spans="1:5" x14ac:dyDescent="0.25">
      <c r="A5" s="391"/>
      <c r="B5" s="115" t="s">
        <v>284</v>
      </c>
      <c r="C5" s="115" t="s">
        <v>284</v>
      </c>
      <c r="D5" s="115" t="s">
        <v>284</v>
      </c>
      <c r="E5" s="115" t="s">
        <v>284</v>
      </c>
    </row>
    <row r="6" spans="1:5" x14ac:dyDescent="0.25">
      <c r="A6" s="391"/>
      <c r="B6" s="115" t="s">
        <v>285</v>
      </c>
      <c r="C6" s="115" t="s">
        <v>286</v>
      </c>
      <c r="D6" s="115" t="s">
        <v>285</v>
      </c>
      <c r="E6" s="115" t="s">
        <v>286</v>
      </c>
    </row>
    <row r="7" spans="1:5" ht="24" customHeight="1" x14ac:dyDescent="0.25">
      <c r="A7" s="273" t="s">
        <v>287</v>
      </c>
      <c r="B7" s="198">
        <v>865</v>
      </c>
      <c r="C7" s="198">
        <v>785</v>
      </c>
      <c r="D7" s="198">
        <v>5</v>
      </c>
      <c r="E7" s="198">
        <v>7</v>
      </c>
    </row>
    <row r="8" spans="1:5" ht="24" customHeight="1" x14ac:dyDescent="0.25">
      <c r="A8" s="212" t="s">
        <v>288</v>
      </c>
      <c r="B8" s="274">
        <v>2345</v>
      </c>
      <c r="C8" s="274">
        <v>2358</v>
      </c>
      <c r="D8" s="274">
        <v>58</v>
      </c>
      <c r="E8" s="274">
        <v>47</v>
      </c>
    </row>
    <row r="9" spans="1:5" ht="24" customHeight="1" x14ac:dyDescent="0.25">
      <c r="A9" s="212" t="s">
        <v>289</v>
      </c>
      <c r="B9" s="275">
        <v>3121</v>
      </c>
      <c r="C9" s="275">
        <v>2852</v>
      </c>
      <c r="D9" s="275">
        <v>122</v>
      </c>
      <c r="E9" s="275">
        <v>116</v>
      </c>
    </row>
    <row r="10" spans="1:5" ht="24" customHeight="1" x14ac:dyDescent="0.25">
      <c r="A10" s="212" t="s">
        <v>290</v>
      </c>
      <c r="B10" s="275">
        <v>3778</v>
      </c>
      <c r="C10" s="275">
        <v>2951</v>
      </c>
      <c r="D10" s="275">
        <v>325</v>
      </c>
      <c r="E10" s="275">
        <v>301</v>
      </c>
    </row>
    <row r="11" spans="1:5" ht="24" customHeight="1" x14ac:dyDescent="0.25">
      <c r="A11" s="212" t="s">
        <v>291</v>
      </c>
      <c r="B11" s="275">
        <v>5797</v>
      </c>
      <c r="C11" s="275">
        <v>4784</v>
      </c>
      <c r="D11" s="275">
        <v>1097</v>
      </c>
      <c r="E11" s="275">
        <v>1280</v>
      </c>
    </row>
    <row r="12" spans="1:5" ht="24" customHeight="1" x14ac:dyDescent="0.25">
      <c r="A12" s="212" t="s">
        <v>292</v>
      </c>
      <c r="B12" s="275">
        <v>8427</v>
      </c>
      <c r="C12" s="275">
        <v>6989</v>
      </c>
      <c r="D12" s="275">
        <v>1941</v>
      </c>
      <c r="E12" s="275">
        <v>1805</v>
      </c>
    </row>
    <row r="13" spans="1:5" ht="24" customHeight="1" x14ac:dyDescent="0.25">
      <c r="A13" s="212" t="s">
        <v>293</v>
      </c>
      <c r="B13" s="275">
        <v>9103</v>
      </c>
      <c r="C13" s="275">
        <v>6322</v>
      </c>
      <c r="D13" s="275">
        <v>2107</v>
      </c>
      <c r="E13" s="275">
        <v>1394</v>
      </c>
    </row>
    <row r="14" spans="1:5" ht="24" customHeight="1" x14ac:dyDescent="0.25">
      <c r="A14" s="212" t="s">
        <v>294</v>
      </c>
      <c r="B14" s="275">
        <v>8051</v>
      </c>
      <c r="C14" s="275">
        <v>4130</v>
      </c>
      <c r="D14" s="275">
        <v>1860</v>
      </c>
      <c r="E14" s="275">
        <v>850</v>
      </c>
    </row>
    <row r="15" spans="1:5" ht="24" customHeight="1" x14ac:dyDescent="0.25">
      <c r="A15" s="212" t="s">
        <v>295</v>
      </c>
      <c r="B15" s="275">
        <v>5123</v>
      </c>
      <c r="C15" s="275">
        <v>2229</v>
      </c>
      <c r="D15" s="275">
        <v>1237</v>
      </c>
      <c r="E15" s="275">
        <v>520</v>
      </c>
    </row>
    <row r="16" spans="1:5" ht="24" customHeight="1" x14ac:dyDescent="0.25">
      <c r="A16" s="212" t="s">
        <v>296</v>
      </c>
      <c r="B16" s="276">
        <v>1106</v>
      </c>
      <c r="C16" s="276">
        <v>477</v>
      </c>
      <c r="D16" s="276">
        <v>433</v>
      </c>
      <c r="E16" s="276">
        <v>157</v>
      </c>
    </row>
    <row r="17" spans="1:6" ht="24" customHeight="1" x14ac:dyDescent="0.25">
      <c r="A17" s="79" t="s">
        <v>77</v>
      </c>
      <c r="B17" s="169">
        <v>47716</v>
      </c>
      <c r="C17" s="169">
        <v>33877</v>
      </c>
      <c r="D17" s="169">
        <v>9185</v>
      </c>
      <c r="E17" s="169">
        <v>6477</v>
      </c>
      <c r="F17" s="4"/>
    </row>
    <row r="18" spans="1:6" x14ac:dyDescent="0.25">
      <c r="A18" s="199"/>
      <c r="B18" s="201"/>
      <c r="C18" s="201"/>
      <c r="D18" s="201"/>
      <c r="E18" s="201"/>
    </row>
    <row r="19" spans="1:6" x14ac:dyDescent="0.25">
      <c r="A19" s="207"/>
      <c r="B19" s="53"/>
      <c r="C19" s="53"/>
      <c r="D19" s="53"/>
      <c r="E19" s="53"/>
    </row>
    <row r="20" spans="1:6" x14ac:dyDescent="0.25">
      <c r="A20" s="207"/>
      <c r="B20" s="53"/>
      <c r="C20" s="53"/>
      <c r="D20" s="53"/>
      <c r="E20" s="53"/>
    </row>
    <row r="21" spans="1:6" x14ac:dyDescent="0.25">
      <c r="A21" s="53"/>
      <c r="B21" s="53"/>
      <c r="C21" s="278"/>
      <c r="D21" s="53"/>
      <c r="E21" s="53"/>
    </row>
    <row r="22" spans="1:6" ht="30.75" customHeight="1" x14ac:dyDescent="0.25">
      <c r="A22" s="413" t="s">
        <v>299</v>
      </c>
      <c r="B22" s="413"/>
      <c r="C22" s="413"/>
      <c r="D22" s="413"/>
      <c r="E22" s="413"/>
    </row>
    <row r="23" spans="1:6" x14ac:dyDescent="0.25">
      <c r="A23" s="52"/>
      <c r="B23" s="53"/>
      <c r="C23" s="278"/>
      <c r="D23" s="53"/>
      <c r="E23" s="53"/>
    </row>
    <row r="24" spans="1:6" x14ac:dyDescent="0.25">
      <c r="A24" s="53"/>
      <c r="B24" s="53"/>
      <c r="C24" s="278"/>
      <c r="D24" s="53"/>
      <c r="E24" s="53"/>
    </row>
    <row r="25" spans="1:6" x14ac:dyDescent="0.25">
      <c r="A25" s="53"/>
      <c r="B25" s="53"/>
      <c r="C25" s="278"/>
      <c r="D25" s="53"/>
      <c r="E25" s="53"/>
    </row>
    <row r="26" spans="1:6" x14ac:dyDescent="0.25">
      <c r="A26" s="53"/>
      <c r="B26" s="53"/>
      <c r="C26" s="278"/>
      <c r="D26" s="53"/>
      <c r="E26" s="53"/>
    </row>
    <row r="27" spans="1:6" x14ac:dyDescent="0.25">
      <c r="A27" s="53"/>
      <c r="B27" s="53"/>
      <c r="C27" s="278"/>
      <c r="D27" s="53"/>
      <c r="E27" s="53"/>
    </row>
    <row r="28" spans="1:6" x14ac:dyDescent="0.25">
      <c r="A28" s="53"/>
      <c r="B28" s="53"/>
      <c r="C28" s="278"/>
      <c r="D28" s="53"/>
      <c r="E28" s="53"/>
    </row>
    <row r="29" spans="1:6" x14ac:dyDescent="0.25">
      <c r="A29" s="53"/>
      <c r="B29" s="53"/>
      <c r="C29" s="53"/>
      <c r="D29" s="53"/>
      <c r="E29" s="53"/>
    </row>
    <row r="30" spans="1:6" x14ac:dyDescent="0.25">
      <c r="A30" s="53"/>
      <c r="B30" s="53"/>
      <c r="C30" s="53"/>
      <c r="D30" s="53"/>
      <c r="E30" s="53"/>
    </row>
  </sheetData>
  <mergeCells count="3">
    <mergeCell ref="A1:E1"/>
    <mergeCell ref="A4:A6"/>
    <mergeCell ref="A22:E22"/>
  </mergeCells>
  <pageMargins left="0.78740157480314965" right="0.78740157480314965" top="0.59055118110236227" bottom="0.59055118110236227" header="0" footer="0"/>
  <pageSetup paperSize="9" scale="99" orientation="portrait"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Folha23">
    <pageSetUpPr fitToPage="1"/>
  </sheetPr>
  <dimension ref="A1:F30"/>
  <sheetViews>
    <sheetView showGridLines="0" workbookViewId="0">
      <selection sqref="A1:E1"/>
    </sheetView>
  </sheetViews>
  <sheetFormatPr defaultColWidth="9.140625" defaultRowHeight="12.75" x14ac:dyDescent="0.25"/>
  <cols>
    <col min="1" max="1" width="27.140625" style="6" customWidth="1"/>
    <col min="2" max="5" width="14.7109375" style="6" customWidth="1"/>
    <col min="6" max="16384" width="9.140625" style="3"/>
  </cols>
  <sheetData>
    <row r="1" spans="1:5" ht="25.5" customHeight="1" x14ac:dyDescent="0.25">
      <c r="A1" s="413" t="s">
        <v>300</v>
      </c>
      <c r="B1" s="413"/>
      <c r="C1" s="413"/>
      <c r="D1" s="413"/>
      <c r="E1" s="413"/>
    </row>
    <row r="2" spans="1:5" x14ac:dyDescent="0.25">
      <c r="A2" s="52"/>
      <c r="B2" s="53"/>
      <c r="C2" s="53"/>
      <c r="D2" s="53"/>
      <c r="E2" s="53"/>
    </row>
    <row r="3" spans="1:5" x14ac:dyDescent="0.25">
      <c r="A3" s="52"/>
      <c r="B3" s="53"/>
      <c r="C3" s="53"/>
      <c r="D3" s="53"/>
      <c r="E3" s="53"/>
    </row>
    <row r="4" spans="1:5" x14ac:dyDescent="0.25">
      <c r="A4" s="391" t="s">
        <v>579</v>
      </c>
      <c r="B4" s="113" t="s">
        <v>282</v>
      </c>
      <c r="C4" s="113"/>
      <c r="D4" s="113" t="s">
        <v>283</v>
      </c>
      <c r="E4" s="113"/>
    </row>
    <row r="5" spans="1:5" x14ac:dyDescent="0.25">
      <c r="A5" s="391"/>
      <c r="B5" s="115" t="s">
        <v>284</v>
      </c>
      <c r="C5" s="115" t="s">
        <v>284</v>
      </c>
      <c r="D5" s="115" t="s">
        <v>284</v>
      </c>
      <c r="E5" s="115" t="s">
        <v>284</v>
      </c>
    </row>
    <row r="6" spans="1:5" x14ac:dyDescent="0.25">
      <c r="A6" s="391"/>
      <c r="B6" s="115" t="s">
        <v>285</v>
      </c>
      <c r="C6" s="115" t="s">
        <v>286</v>
      </c>
      <c r="D6" s="115" t="s">
        <v>285</v>
      </c>
      <c r="E6" s="115" t="s">
        <v>286</v>
      </c>
    </row>
    <row r="7" spans="1:5" ht="24" customHeight="1" x14ac:dyDescent="0.25">
      <c r="A7" s="273" t="s">
        <v>287</v>
      </c>
      <c r="B7" s="198">
        <v>1638</v>
      </c>
      <c r="C7" s="198">
        <v>1088</v>
      </c>
      <c r="D7" s="198">
        <v>1</v>
      </c>
      <c r="E7" s="198">
        <v>0</v>
      </c>
    </row>
    <row r="8" spans="1:5" ht="24" customHeight="1" x14ac:dyDescent="0.25">
      <c r="A8" s="212" t="s">
        <v>288</v>
      </c>
      <c r="B8" s="274">
        <v>7073</v>
      </c>
      <c r="C8" s="274">
        <v>5310</v>
      </c>
      <c r="D8" s="274">
        <v>69</v>
      </c>
      <c r="E8" s="274">
        <v>48</v>
      </c>
    </row>
    <row r="9" spans="1:5" ht="24" customHeight="1" x14ac:dyDescent="0.25">
      <c r="A9" s="212" t="s">
        <v>289</v>
      </c>
      <c r="B9" s="275">
        <v>10419</v>
      </c>
      <c r="C9" s="275">
        <v>7096</v>
      </c>
      <c r="D9" s="275">
        <v>116</v>
      </c>
      <c r="E9" s="275">
        <v>113</v>
      </c>
    </row>
    <row r="10" spans="1:5" ht="24" customHeight="1" x14ac:dyDescent="0.25">
      <c r="A10" s="212" t="s">
        <v>290</v>
      </c>
      <c r="B10" s="275">
        <v>11361</v>
      </c>
      <c r="C10" s="275">
        <v>6459</v>
      </c>
      <c r="D10" s="275">
        <v>155</v>
      </c>
      <c r="E10" s="275">
        <v>110</v>
      </c>
    </row>
    <row r="11" spans="1:5" ht="24" customHeight="1" x14ac:dyDescent="0.25">
      <c r="A11" s="212" t="s">
        <v>291</v>
      </c>
      <c r="B11" s="275">
        <v>12281</v>
      </c>
      <c r="C11" s="275">
        <v>7641</v>
      </c>
      <c r="D11" s="275">
        <v>171</v>
      </c>
      <c r="E11" s="275">
        <v>160</v>
      </c>
    </row>
    <row r="12" spans="1:5" ht="24" customHeight="1" x14ac:dyDescent="0.25">
      <c r="A12" s="212" t="s">
        <v>292</v>
      </c>
      <c r="B12" s="275">
        <v>11850</v>
      </c>
      <c r="C12" s="275">
        <v>8289</v>
      </c>
      <c r="D12" s="275">
        <v>203</v>
      </c>
      <c r="E12" s="275">
        <v>129</v>
      </c>
    </row>
    <row r="13" spans="1:5" ht="24" customHeight="1" x14ac:dyDescent="0.25">
      <c r="A13" s="212" t="s">
        <v>293</v>
      </c>
      <c r="B13" s="275">
        <v>9334</v>
      </c>
      <c r="C13" s="275">
        <v>5912</v>
      </c>
      <c r="D13" s="275">
        <v>156</v>
      </c>
      <c r="E13" s="275">
        <v>103</v>
      </c>
    </row>
    <row r="14" spans="1:5" ht="24" customHeight="1" x14ac:dyDescent="0.25">
      <c r="A14" s="212" t="s">
        <v>294</v>
      </c>
      <c r="B14" s="275">
        <v>6670</v>
      </c>
      <c r="C14" s="275">
        <v>3644</v>
      </c>
      <c r="D14" s="275">
        <v>110</v>
      </c>
      <c r="E14" s="275">
        <v>71</v>
      </c>
    </row>
    <row r="15" spans="1:5" ht="24" customHeight="1" x14ac:dyDescent="0.25">
      <c r="A15" s="212" t="s">
        <v>295</v>
      </c>
      <c r="B15" s="275">
        <v>3670</v>
      </c>
      <c r="C15" s="275">
        <v>1614</v>
      </c>
      <c r="D15" s="275">
        <v>101</v>
      </c>
      <c r="E15" s="275">
        <v>52</v>
      </c>
    </row>
    <row r="16" spans="1:5" ht="24" customHeight="1" x14ac:dyDescent="0.25">
      <c r="A16" s="212" t="s">
        <v>296</v>
      </c>
      <c r="B16" s="276">
        <v>1795</v>
      </c>
      <c r="C16" s="276">
        <v>467</v>
      </c>
      <c r="D16" s="276">
        <v>42</v>
      </c>
      <c r="E16" s="276">
        <v>16</v>
      </c>
    </row>
    <row r="17" spans="1:6" ht="24" customHeight="1" x14ac:dyDescent="0.25">
      <c r="A17" s="79" t="s">
        <v>77</v>
      </c>
      <c r="B17" s="169">
        <v>76091</v>
      </c>
      <c r="C17" s="169">
        <v>47520</v>
      </c>
      <c r="D17" s="169">
        <v>1124</v>
      </c>
      <c r="E17" s="169">
        <v>802</v>
      </c>
      <c r="F17" s="4"/>
    </row>
    <row r="18" spans="1:6" x14ac:dyDescent="0.25">
      <c r="A18" s="199"/>
      <c r="B18" s="201"/>
      <c r="C18" s="201"/>
      <c r="D18" s="201"/>
      <c r="E18" s="201"/>
    </row>
    <row r="19" spans="1:6" x14ac:dyDescent="0.25">
      <c r="A19" s="207"/>
      <c r="B19" s="53"/>
      <c r="C19" s="53"/>
      <c r="D19" s="53"/>
      <c r="E19" s="53"/>
    </row>
    <row r="20" spans="1:6" x14ac:dyDescent="0.25">
      <c r="A20" s="207"/>
      <c r="B20" s="53"/>
      <c r="C20" s="53"/>
      <c r="D20" s="53"/>
      <c r="E20" s="53"/>
    </row>
    <row r="21" spans="1:6" x14ac:dyDescent="0.25">
      <c r="A21" s="53"/>
      <c r="B21" s="53"/>
      <c r="C21" s="278"/>
      <c r="D21" s="53"/>
      <c r="E21" s="53"/>
    </row>
    <row r="22" spans="1:6" ht="30.75" customHeight="1" x14ac:dyDescent="0.25">
      <c r="A22" s="415" t="s">
        <v>301</v>
      </c>
      <c r="B22" s="413"/>
      <c r="C22" s="413"/>
      <c r="D22" s="413"/>
      <c r="E22" s="413"/>
    </row>
    <row r="23" spans="1:6" x14ac:dyDescent="0.25">
      <c r="A23" s="52"/>
      <c r="B23" s="53"/>
      <c r="C23" s="278"/>
      <c r="D23" s="53"/>
      <c r="E23" s="53"/>
    </row>
    <row r="24" spans="1:6" x14ac:dyDescent="0.25">
      <c r="A24" s="53"/>
      <c r="B24" s="53"/>
      <c r="C24" s="278"/>
      <c r="D24" s="53"/>
      <c r="E24" s="53"/>
    </row>
    <row r="25" spans="1:6" x14ac:dyDescent="0.25">
      <c r="A25" s="53"/>
      <c r="B25" s="53"/>
      <c r="C25" s="278"/>
      <c r="D25" s="53"/>
      <c r="E25" s="53"/>
    </row>
    <row r="26" spans="1:6" x14ac:dyDescent="0.25">
      <c r="A26" s="53"/>
      <c r="B26" s="53"/>
      <c r="C26" s="278"/>
      <c r="D26" s="53"/>
      <c r="E26" s="53"/>
    </row>
    <row r="27" spans="1:6" x14ac:dyDescent="0.25">
      <c r="A27" s="53"/>
      <c r="B27" s="53"/>
      <c r="C27" s="278"/>
      <c r="D27" s="53"/>
      <c r="E27" s="53"/>
    </row>
    <row r="28" spans="1:6" x14ac:dyDescent="0.25">
      <c r="A28" s="53"/>
      <c r="B28" s="53"/>
      <c r="C28" s="278"/>
      <c r="D28" s="53"/>
      <c r="E28" s="53"/>
    </row>
    <row r="29" spans="1:6" x14ac:dyDescent="0.25">
      <c r="A29" s="53"/>
      <c r="B29" s="53"/>
      <c r="C29" s="53"/>
      <c r="D29" s="53"/>
      <c r="E29" s="53"/>
    </row>
    <row r="30" spans="1:6" x14ac:dyDescent="0.25">
      <c r="A30" s="53"/>
      <c r="B30" s="53"/>
      <c r="C30" s="53"/>
      <c r="D30" s="53"/>
      <c r="E30" s="53"/>
    </row>
  </sheetData>
  <mergeCells count="3">
    <mergeCell ref="A1:E1"/>
    <mergeCell ref="A4:A6"/>
    <mergeCell ref="A22:E22"/>
  </mergeCells>
  <pageMargins left="0.78740157480314965" right="0.78740157480314965" top="0.59055118110236227" bottom="0.59055118110236227" header="0" footer="0"/>
  <pageSetup paperSize="9" scale="99" orientation="portrait" r:id="rId1"/>
  <headerFooter alignWithMargins="0"/>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Folha24">
    <pageSetUpPr fitToPage="1"/>
  </sheetPr>
  <dimension ref="A1:E52"/>
  <sheetViews>
    <sheetView showGridLines="0" workbookViewId="0">
      <selection sqref="A1:E1"/>
    </sheetView>
  </sheetViews>
  <sheetFormatPr defaultColWidth="9.140625" defaultRowHeight="12.75" x14ac:dyDescent="0.25"/>
  <cols>
    <col min="1" max="1" width="18.7109375" style="6" customWidth="1"/>
    <col min="2" max="5" width="9.140625" style="6"/>
    <col min="6" max="16384" width="9.140625" style="3"/>
  </cols>
  <sheetData>
    <row r="1" spans="1:5" x14ac:dyDescent="0.25">
      <c r="A1" s="413" t="s">
        <v>302</v>
      </c>
      <c r="B1" s="413"/>
      <c r="C1" s="413"/>
      <c r="D1" s="413"/>
      <c r="E1" s="413"/>
    </row>
    <row r="2" spans="1:5" x14ac:dyDescent="0.25">
      <c r="A2" s="165"/>
      <c r="B2" s="53"/>
      <c r="C2" s="53"/>
      <c r="D2" s="53"/>
      <c r="E2" s="53"/>
    </row>
    <row r="3" spans="1:5" x14ac:dyDescent="0.25">
      <c r="A3" s="391" t="s">
        <v>579</v>
      </c>
      <c r="B3" s="390" t="s">
        <v>282</v>
      </c>
      <c r="C3" s="390"/>
      <c r="D3" s="390"/>
      <c r="E3" s="390"/>
    </row>
    <row r="4" spans="1:5" x14ac:dyDescent="0.25">
      <c r="A4" s="391"/>
      <c r="B4" s="390" t="s">
        <v>284</v>
      </c>
      <c r="C4" s="390"/>
      <c r="D4" s="390" t="s">
        <v>284</v>
      </c>
      <c r="E4" s="390"/>
    </row>
    <row r="5" spans="1:5" x14ac:dyDescent="0.25">
      <c r="A5" s="391"/>
      <c r="B5" s="390" t="s">
        <v>285</v>
      </c>
      <c r="C5" s="390"/>
      <c r="D5" s="390" t="s">
        <v>286</v>
      </c>
      <c r="E5" s="390"/>
    </row>
    <row r="6" spans="1:5" x14ac:dyDescent="0.25">
      <c r="A6" s="273" t="s">
        <v>287</v>
      </c>
      <c r="B6" s="279">
        <v>2093</v>
      </c>
      <c r="C6" s="280"/>
      <c r="D6" s="279">
        <v>2062</v>
      </c>
      <c r="E6" s="251"/>
    </row>
    <row r="7" spans="1:5" x14ac:dyDescent="0.25">
      <c r="A7" s="212" t="s">
        <v>288</v>
      </c>
      <c r="B7" s="126">
        <v>6836</v>
      </c>
      <c r="C7" s="144"/>
      <c r="D7" s="126">
        <v>6936</v>
      </c>
      <c r="E7" s="281"/>
    </row>
    <row r="8" spans="1:5" x14ac:dyDescent="0.25">
      <c r="A8" s="212" t="s">
        <v>289</v>
      </c>
      <c r="B8" s="126">
        <v>8816</v>
      </c>
      <c r="C8" s="144"/>
      <c r="D8" s="126">
        <v>8213</v>
      </c>
      <c r="E8" s="281"/>
    </row>
    <row r="9" spans="1:5" x14ac:dyDescent="0.25">
      <c r="A9" s="212" t="s">
        <v>290</v>
      </c>
      <c r="B9" s="126">
        <v>8477</v>
      </c>
      <c r="C9" s="144"/>
      <c r="D9" s="126">
        <v>7740</v>
      </c>
      <c r="E9" s="281"/>
    </row>
    <row r="10" spans="1:5" x14ac:dyDescent="0.25">
      <c r="A10" s="212" t="s">
        <v>291</v>
      </c>
      <c r="B10" s="126">
        <v>9660</v>
      </c>
      <c r="C10" s="144"/>
      <c r="D10" s="126">
        <v>8418</v>
      </c>
      <c r="E10" s="281"/>
    </row>
    <row r="11" spans="1:5" x14ac:dyDescent="0.25">
      <c r="A11" s="212" t="s">
        <v>292</v>
      </c>
      <c r="B11" s="126">
        <v>11326</v>
      </c>
      <c r="C11" s="144"/>
      <c r="D11" s="126">
        <v>8955</v>
      </c>
      <c r="E11" s="281"/>
    </row>
    <row r="12" spans="1:5" x14ac:dyDescent="0.25">
      <c r="A12" s="212" t="s">
        <v>293</v>
      </c>
      <c r="B12" s="126">
        <v>10282</v>
      </c>
      <c r="C12" s="144"/>
      <c r="D12" s="126">
        <v>7871</v>
      </c>
      <c r="E12" s="281"/>
    </row>
    <row r="13" spans="1:5" x14ac:dyDescent="0.25">
      <c r="A13" s="212" t="s">
        <v>294</v>
      </c>
      <c r="B13" s="126">
        <v>9258</v>
      </c>
      <c r="C13" s="144"/>
      <c r="D13" s="126">
        <v>6928</v>
      </c>
      <c r="E13" s="281"/>
    </row>
    <row r="14" spans="1:5" x14ac:dyDescent="0.25">
      <c r="A14" s="212" t="s">
        <v>295</v>
      </c>
      <c r="B14" s="126">
        <v>8621</v>
      </c>
      <c r="C14" s="144"/>
      <c r="D14" s="126">
        <v>6051</v>
      </c>
      <c r="E14" s="281"/>
    </row>
    <row r="15" spans="1:5" x14ac:dyDescent="0.25">
      <c r="A15" s="212" t="s">
        <v>296</v>
      </c>
      <c r="B15" s="126">
        <v>22176</v>
      </c>
      <c r="C15" s="144"/>
      <c r="D15" s="126">
        <v>16546</v>
      </c>
      <c r="E15" s="281"/>
    </row>
    <row r="16" spans="1:5" x14ac:dyDescent="0.25">
      <c r="A16" s="79" t="s">
        <v>77</v>
      </c>
      <c r="B16" s="122">
        <v>97545</v>
      </c>
      <c r="C16" s="144"/>
      <c r="D16" s="122">
        <v>79720</v>
      </c>
      <c r="E16" s="282"/>
    </row>
    <row r="17" spans="1:5" x14ac:dyDescent="0.25">
      <c r="A17" s="199"/>
      <c r="B17" s="201"/>
      <c r="C17" s="201"/>
      <c r="D17" s="201"/>
      <c r="E17" s="201"/>
    </row>
    <row r="18" spans="1:5" x14ac:dyDescent="0.25">
      <c r="A18" s="53"/>
      <c r="B18" s="53"/>
      <c r="C18" s="53"/>
      <c r="D18" s="53"/>
      <c r="E18" s="53"/>
    </row>
    <row r="19" spans="1:5" x14ac:dyDescent="0.25">
      <c r="A19" s="413" t="s">
        <v>303</v>
      </c>
      <c r="B19" s="413"/>
      <c r="C19" s="413"/>
      <c r="D19" s="413"/>
      <c r="E19" s="413"/>
    </row>
    <row r="20" spans="1:5" x14ac:dyDescent="0.25">
      <c r="A20" s="165"/>
      <c r="B20" s="53"/>
      <c r="C20" s="53"/>
      <c r="D20" s="53"/>
      <c r="E20" s="53"/>
    </row>
    <row r="21" spans="1:5" x14ac:dyDescent="0.25">
      <c r="A21" s="391" t="s">
        <v>579</v>
      </c>
      <c r="B21" s="390" t="s">
        <v>282</v>
      </c>
      <c r="C21" s="390"/>
      <c r="D21" s="390"/>
      <c r="E21" s="390"/>
    </row>
    <row r="22" spans="1:5" x14ac:dyDescent="0.25">
      <c r="A22" s="391"/>
      <c r="B22" s="390" t="s">
        <v>284</v>
      </c>
      <c r="C22" s="390"/>
      <c r="D22" s="390" t="s">
        <v>284</v>
      </c>
      <c r="E22" s="390"/>
    </row>
    <row r="23" spans="1:5" x14ac:dyDescent="0.25">
      <c r="A23" s="391"/>
      <c r="B23" s="390" t="s">
        <v>285</v>
      </c>
      <c r="C23" s="390"/>
      <c r="D23" s="390" t="s">
        <v>286</v>
      </c>
      <c r="E23" s="390"/>
    </row>
    <row r="24" spans="1:5" x14ac:dyDescent="0.25">
      <c r="A24" s="273" t="s">
        <v>287</v>
      </c>
      <c r="B24" s="279">
        <v>1203</v>
      </c>
      <c r="C24" s="279"/>
      <c r="D24" s="279">
        <v>1129</v>
      </c>
      <c r="E24" s="251"/>
    </row>
    <row r="25" spans="1:5" x14ac:dyDescent="0.25">
      <c r="A25" s="212" t="s">
        <v>288</v>
      </c>
      <c r="B25" s="126">
        <v>1767</v>
      </c>
      <c r="C25" s="126"/>
      <c r="D25" s="126">
        <v>1701</v>
      </c>
      <c r="E25" s="281"/>
    </row>
    <row r="26" spans="1:5" x14ac:dyDescent="0.25">
      <c r="A26" s="212" t="s">
        <v>289</v>
      </c>
      <c r="B26" s="126">
        <v>2940</v>
      </c>
      <c r="C26" s="126"/>
      <c r="D26" s="126">
        <v>2743</v>
      </c>
      <c r="E26" s="281"/>
    </row>
    <row r="27" spans="1:5" x14ac:dyDescent="0.25">
      <c r="A27" s="212" t="s">
        <v>290</v>
      </c>
      <c r="B27" s="126">
        <v>3816</v>
      </c>
      <c r="C27" s="126"/>
      <c r="D27" s="126">
        <v>3379</v>
      </c>
      <c r="E27" s="281"/>
    </row>
    <row r="28" spans="1:5" x14ac:dyDescent="0.25">
      <c r="A28" s="212" t="s">
        <v>291</v>
      </c>
      <c r="B28" s="126">
        <v>5975</v>
      </c>
      <c r="C28" s="126"/>
      <c r="D28" s="126">
        <v>5201</v>
      </c>
      <c r="E28" s="281"/>
    </row>
    <row r="29" spans="1:5" x14ac:dyDescent="0.25">
      <c r="A29" s="212" t="s">
        <v>292</v>
      </c>
      <c r="B29" s="126">
        <v>8552</v>
      </c>
      <c r="C29" s="126"/>
      <c r="D29" s="126">
        <v>7450</v>
      </c>
      <c r="E29" s="281"/>
    </row>
    <row r="30" spans="1:5" x14ac:dyDescent="0.25">
      <c r="A30" s="212" t="s">
        <v>293</v>
      </c>
      <c r="B30" s="126">
        <v>8477</v>
      </c>
      <c r="C30" s="126"/>
      <c r="D30" s="126">
        <v>7627</v>
      </c>
      <c r="E30" s="281"/>
    </row>
    <row r="31" spans="1:5" x14ac:dyDescent="0.25">
      <c r="A31" s="212" t="s">
        <v>294</v>
      </c>
      <c r="B31" s="126">
        <v>7124</v>
      </c>
      <c r="C31" s="126"/>
      <c r="D31" s="126">
        <v>6627</v>
      </c>
      <c r="E31" s="281"/>
    </row>
    <row r="32" spans="1:5" x14ac:dyDescent="0.25">
      <c r="A32" s="212" t="s">
        <v>295</v>
      </c>
      <c r="B32" s="126">
        <v>5940</v>
      </c>
      <c r="C32" s="126"/>
      <c r="D32" s="126">
        <v>5595</v>
      </c>
      <c r="E32" s="281"/>
    </row>
    <row r="33" spans="1:5" x14ac:dyDescent="0.25">
      <c r="A33" s="212" t="s">
        <v>296</v>
      </c>
      <c r="B33" s="126">
        <v>9936</v>
      </c>
      <c r="C33" s="126"/>
      <c r="D33" s="126">
        <v>8655</v>
      </c>
      <c r="E33" s="281"/>
    </row>
    <row r="34" spans="1:5" x14ac:dyDescent="0.25">
      <c r="A34" s="79" t="s">
        <v>77</v>
      </c>
      <c r="B34" s="122">
        <v>55730</v>
      </c>
      <c r="C34" s="122"/>
      <c r="D34" s="122">
        <v>50107</v>
      </c>
      <c r="E34" s="282"/>
    </row>
    <row r="35" spans="1:5" x14ac:dyDescent="0.25">
      <c r="A35" s="53"/>
      <c r="B35" s="53"/>
      <c r="C35" s="53"/>
      <c r="D35" s="53"/>
      <c r="E35" s="53"/>
    </row>
    <row r="36" spans="1:5" x14ac:dyDescent="0.25">
      <c r="A36" s="53"/>
      <c r="B36" s="53"/>
      <c r="C36" s="53"/>
      <c r="D36" s="53"/>
      <c r="E36" s="53"/>
    </row>
    <row r="37" spans="1:5" x14ac:dyDescent="0.25">
      <c r="A37" s="413" t="s">
        <v>304</v>
      </c>
      <c r="B37" s="413"/>
      <c r="C37" s="413"/>
      <c r="D37" s="413"/>
      <c r="E37" s="413"/>
    </row>
    <row r="38" spans="1:5" ht="13.5" x14ac:dyDescent="0.25">
      <c r="A38" s="165"/>
      <c r="B38" s="53"/>
      <c r="C38" s="53"/>
      <c r="D38" s="53"/>
      <c r="E38" s="53"/>
    </row>
    <row r="39" spans="1:5" ht="13.5" x14ac:dyDescent="0.25">
      <c r="A39" s="391" t="s">
        <v>579</v>
      </c>
      <c r="B39" s="390" t="s">
        <v>282</v>
      </c>
      <c r="C39" s="390"/>
      <c r="D39" s="390"/>
      <c r="E39" s="390"/>
    </row>
    <row r="40" spans="1:5" ht="13.5" x14ac:dyDescent="0.25">
      <c r="A40" s="391"/>
      <c r="B40" s="390" t="s">
        <v>284</v>
      </c>
      <c r="C40" s="390"/>
      <c r="D40" s="390" t="s">
        <v>284</v>
      </c>
      <c r="E40" s="390"/>
    </row>
    <row r="41" spans="1:5" ht="13.5" x14ac:dyDescent="0.25">
      <c r="A41" s="391"/>
      <c r="B41" s="390" t="s">
        <v>285</v>
      </c>
      <c r="C41" s="390"/>
      <c r="D41" s="390" t="s">
        <v>286</v>
      </c>
      <c r="E41" s="390"/>
    </row>
    <row r="42" spans="1:5" ht="13.5" x14ac:dyDescent="0.25">
      <c r="A42" s="273" t="s">
        <v>287</v>
      </c>
      <c r="B42" s="126">
        <v>6</v>
      </c>
      <c r="C42" s="279"/>
      <c r="D42" s="126">
        <v>2</v>
      </c>
      <c r="E42" s="251"/>
    </row>
    <row r="43" spans="1:5" ht="13.5" x14ac:dyDescent="0.25">
      <c r="A43" s="212" t="s">
        <v>288</v>
      </c>
      <c r="B43" s="126">
        <v>6</v>
      </c>
      <c r="C43" s="126"/>
      <c r="D43" s="126">
        <v>1</v>
      </c>
      <c r="E43" s="281"/>
    </row>
    <row r="44" spans="1:5" ht="13.5" x14ac:dyDescent="0.25">
      <c r="A44" s="212" t="s">
        <v>289</v>
      </c>
      <c r="B44" s="126">
        <v>5</v>
      </c>
      <c r="C44" s="126"/>
      <c r="D44" s="126">
        <v>1</v>
      </c>
      <c r="E44" s="281"/>
    </row>
    <row r="45" spans="1:5" ht="13.5" x14ac:dyDescent="0.25">
      <c r="A45" s="212" t="s">
        <v>290</v>
      </c>
      <c r="B45" s="126">
        <v>6</v>
      </c>
      <c r="C45" s="126"/>
      <c r="D45" s="126">
        <v>4</v>
      </c>
      <c r="E45" s="281"/>
    </row>
    <row r="46" spans="1:5" ht="13.5" x14ac:dyDescent="0.25">
      <c r="A46" s="212" t="s">
        <v>291</v>
      </c>
      <c r="B46" s="126">
        <v>18</v>
      </c>
      <c r="C46" s="126"/>
      <c r="D46" s="126">
        <v>5</v>
      </c>
      <c r="E46" s="281"/>
    </row>
    <row r="47" spans="1:5" ht="13.5" x14ac:dyDescent="0.25">
      <c r="A47" s="212" t="s">
        <v>292</v>
      </c>
      <c r="B47" s="126">
        <v>26</v>
      </c>
      <c r="C47" s="126"/>
      <c r="D47" s="126">
        <v>12</v>
      </c>
      <c r="E47" s="281"/>
    </row>
    <row r="48" spans="1:5" ht="13.5" x14ac:dyDescent="0.25">
      <c r="A48" s="212" t="s">
        <v>293</v>
      </c>
      <c r="B48" s="126">
        <v>22</v>
      </c>
      <c r="C48" s="126"/>
      <c r="D48" s="126">
        <v>13</v>
      </c>
      <c r="E48" s="281"/>
    </row>
    <row r="49" spans="1:5" ht="13.5" x14ac:dyDescent="0.25">
      <c r="A49" s="212" t="s">
        <v>294</v>
      </c>
      <c r="B49" s="126">
        <v>14</v>
      </c>
      <c r="C49" s="126"/>
      <c r="D49" s="126">
        <v>4</v>
      </c>
      <c r="E49" s="281"/>
    </row>
    <row r="50" spans="1:5" ht="13.5" x14ac:dyDescent="0.25">
      <c r="A50" s="212" t="s">
        <v>295</v>
      </c>
      <c r="B50" s="126">
        <v>11</v>
      </c>
      <c r="C50" s="126"/>
      <c r="D50" s="126">
        <v>6</v>
      </c>
      <c r="E50" s="281"/>
    </row>
    <row r="51" spans="1:5" ht="13.5" x14ac:dyDescent="0.25">
      <c r="A51" s="212" t="s">
        <v>296</v>
      </c>
      <c r="B51" s="126">
        <v>44</v>
      </c>
      <c r="C51" s="126"/>
      <c r="D51" s="126">
        <v>15</v>
      </c>
      <c r="E51" s="281"/>
    </row>
    <row r="52" spans="1:5" ht="13.5" x14ac:dyDescent="0.25">
      <c r="A52" s="79" t="s">
        <v>77</v>
      </c>
      <c r="B52" s="122">
        <v>158</v>
      </c>
      <c r="C52" s="122"/>
      <c r="D52" s="122">
        <v>63</v>
      </c>
      <c r="E52" s="282"/>
    </row>
  </sheetData>
  <mergeCells count="21">
    <mergeCell ref="A1:E1"/>
    <mergeCell ref="A3:A5"/>
    <mergeCell ref="B3:E3"/>
    <mergeCell ref="B4:C4"/>
    <mergeCell ref="D4:E4"/>
    <mergeCell ref="B5:C5"/>
    <mergeCell ref="D5:E5"/>
    <mergeCell ref="A19:E19"/>
    <mergeCell ref="A21:A23"/>
    <mergeCell ref="B21:E21"/>
    <mergeCell ref="B22:C22"/>
    <mergeCell ref="D22:E22"/>
    <mergeCell ref="B23:C23"/>
    <mergeCell ref="D23:E23"/>
    <mergeCell ref="A37:E37"/>
    <mergeCell ref="A39:A41"/>
    <mergeCell ref="B39:E39"/>
    <mergeCell ref="B40:C40"/>
    <mergeCell ref="D40:E40"/>
    <mergeCell ref="B41:C41"/>
    <mergeCell ref="D41:E41"/>
  </mergeCells>
  <printOptions horizontalCentered="1"/>
  <pageMargins left="0.78740157480314965" right="0.78740157480314965" top="0.59055118110236227" bottom="0.59055118110236227" header="0" footer="0"/>
  <pageSetup paperSize="9" scale="84"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Folha25">
    <pageSetUpPr fitToPage="1"/>
  </sheetPr>
  <dimension ref="A1:J99"/>
  <sheetViews>
    <sheetView showGridLines="0" workbookViewId="0">
      <selection sqref="A1:J1"/>
    </sheetView>
  </sheetViews>
  <sheetFormatPr defaultColWidth="9.140625" defaultRowHeight="12.75" x14ac:dyDescent="0.25"/>
  <cols>
    <col min="1" max="1" width="25.5703125" style="19" customWidth="1"/>
    <col min="2" max="2" width="8.85546875" style="19" customWidth="1"/>
    <col min="3" max="3" width="10.85546875" style="19" customWidth="1"/>
    <col min="4" max="4" width="10.7109375" style="19" customWidth="1"/>
    <col min="5" max="5" width="9.42578125" style="19" customWidth="1"/>
    <col min="6" max="6" width="10.85546875" style="19" customWidth="1"/>
    <col min="7" max="7" width="9.7109375" style="19" customWidth="1"/>
    <col min="8" max="9" width="10.85546875" style="19" customWidth="1"/>
    <col min="10" max="10" width="9.85546875" style="19" bestFit="1" customWidth="1"/>
    <col min="11" max="16384" width="9.140625" style="3"/>
  </cols>
  <sheetData>
    <row r="1" spans="1:10" x14ac:dyDescent="0.25">
      <c r="A1" s="397" t="s">
        <v>305</v>
      </c>
      <c r="B1" s="397"/>
      <c r="C1" s="397"/>
      <c r="D1" s="397"/>
      <c r="E1" s="397"/>
      <c r="F1" s="397"/>
      <c r="G1" s="397"/>
      <c r="H1" s="397"/>
      <c r="I1" s="397"/>
      <c r="J1" s="397"/>
    </row>
    <row r="2" spans="1:10" ht="22.5" customHeight="1" x14ac:dyDescent="0.2">
      <c r="A2" s="90"/>
      <c r="B2" s="90"/>
      <c r="C2" s="90"/>
      <c r="D2" s="90"/>
      <c r="E2" s="90"/>
      <c r="F2" s="90"/>
      <c r="G2" s="90"/>
      <c r="H2" s="90"/>
      <c r="I2" s="407" t="s">
        <v>91</v>
      </c>
      <c r="J2" s="407"/>
    </row>
    <row r="3" spans="1:10" x14ac:dyDescent="0.25">
      <c r="A3" s="283"/>
      <c r="B3" s="222" t="s">
        <v>150</v>
      </c>
      <c r="C3" s="253"/>
      <c r="D3" s="222"/>
      <c r="E3" s="222" t="s">
        <v>131</v>
      </c>
      <c r="F3" s="222"/>
      <c r="G3" s="222"/>
      <c r="H3" s="222" t="s">
        <v>77</v>
      </c>
      <c r="I3" s="253"/>
      <c r="J3" s="253"/>
    </row>
    <row r="4" spans="1:10" x14ac:dyDescent="0.25">
      <c r="A4" s="399" t="s">
        <v>580</v>
      </c>
      <c r="B4" s="399" t="s">
        <v>306</v>
      </c>
      <c r="C4" s="399" t="s">
        <v>187</v>
      </c>
      <c r="D4" s="399" t="s">
        <v>307</v>
      </c>
      <c r="E4" s="399" t="s">
        <v>306</v>
      </c>
      <c r="F4" s="399" t="s">
        <v>187</v>
      </c>
      <c r="G4" s="399" t="s">
        <v>307</v>
      </c>
      <c r="H4" s="399" t="s">
        <v>306</v>
      </c>
      <c r="I4" s="399" t="s">
        <v>187</v>
      </c>
      <c r="J4" s="399" t="s">
        <v>307</v>
      </c>
    </row>
    <row r="5" spans="1:10" ht="12.75" customHeight="1" x14ac:dyDescent="0.25">
      <c r="A5" s="399"/>
      <c r="B5" s="399"/>
      <c r="C5" s="399"/>
      <c r="D5" s="399"/>
      <c r="E5" s="399"/>
      <c r="F5" s="399"/>
      <c r="G5" s="399"/>
      <c r="H5" s="399"/>
      <c r="I5" s="399"/>
      <c r="J5" s="399"/>
    </row>
    <row r="6" spans="1:10" x14ac:dyDescent="0.25">
      <c r="A6" s="399"/>
      <c r="B6" s="399"/>
      <c r="C6" s="399"/>
      <c r="D6" s="399"/>
      <c r="E6" s="399"/>
      <c r="F6" s="399"/>
      <c r="G6" s="399"/>
      <c r="H6" s="399"/>
      <c r="I6" s="399"/>
      <c r="J6" s="399"/>
    </row>
    <row r="7" spans="1:10" ht="18" customHeight="1" x14ac:dyDescent="0.25">
      <c r="A7" s="284" t="s">
        <v>165</v>
      </c>
      <c r="B7" s="285">
        <v>49</v>
      </c>
      <c r="C7" s="286">
        <v>2988033.2000949015</v>
      </c>
      <c r="D7" s="285">
        <v>35088</v>
      </c>
      <c r="E7" s="286">
        <v>78</v>
      </c>
      <c r="F7" s="285">
        <v>12215139.143038293</v>
      </c>
      <c r="G7" s="285">
        <v>62167</v>
      </c>
      <c r="H7" s="285">
        <v>127</v>
      </c>
      <c r="I7" s="285">
        <v>15203172.343133198</v>
      </c>
      <c r="J7" s="286">
        <v>97255</v>
      </c>
    </row>
    <row r="8" spans="1:10" ht="18" customHeight="1" x14ac:dyDescent="0.25">
      <c r="A8" s="287" t="s">
        <v>308</v>
      </c>
      <c r="B8" s="288">
        <v>41</v>
      </c>
      <c r="C8" s="288">
        <v>2690343.4925978002</v>
      </c>
      <c r="D8" s="288">
        <v>18645</v>
      </c>
      <c r="E8" s="288">
        <v>62</v>
      </c>
      <c r="F8" s="288">
        <v>11077792.407409297</v>
      </c>
      <c r="G8" s="288">
        <v>36912</v>
      </c>
      <c r="H8" s="289">
        <v>103</v>
      </c>
      <c r="I8" s="227">
        <v>13768135.900007097</v>
      </c>
      <c r="J8" s="227">
        <v>55557</v>
      </c>
    </row>
    <row r="9" spans="1:10" ht="18" customHeight="1" x14ac:dyDescent="0.25">
      <c r="A9" s="290" t="s">
        <v>309</v>
      </c>
      <c r="B9" s="288">
        <v>12</v>
      </c>
      <c r="C9" s="288">
        <v>278675.14033199998</v>
      </c>
      <c r="D9" s="289"/>
      <c r="E9" s="288">
        <v>22</v>
      </c>
      <c r="F9" s="288">
        <v>1979895.5356775003</v>
      </c>
      <c r="G9" s="289"/>
      <c r="H9" s="289">
        <v>34</v>
      </c>
      <c r="I9" s="227">
        <v>2258570.6760095004</v>
      </c>
      <c r="J9" s="227"/>
    </row>
    <row r="10" spans="1:10" ht="18" customHeight="1" x14ac:dyDescent="0.25">
      <c r="A10" s="287" t="s">
        <v>310</v>
      </c>
      <c r="B10" s="288">
        <v>10</v>
      </c>
      <c r="C10" s="288">
        <v>269802.52565979998</v>
      </c>
      <c r="D10" s="289"/>
      <c r="E10" s="288">
        <v>18</v>
      </c>
      <c r="F10" s="288">
        <v>1951115.7442076998</v>
      </c>
      <c r="G10" s="289"/>
      <c r="H10" s="289">
        <v>28</v>
      </c>
      <c r="I10" s="227">
        <v>2220918.2698674998</v>
      </c>
      <c r="J10" s="227"/>
    </row>
    <row r="11" spans="1:10" ht="18" customHeight="1" x14ac:dyDescent="0.25">
      <c r="A11" s="287" t="s">
        <v>311</v>
      </c>
      <c r="B11" s="288">
        <v>3</v>
      </c>
      <c r="C11" s="288">
        <v>8872.6146721999994</v>
      </c>
      <c r="D11" s="289"/>
      <c r="E11" s="288">
        <v>4</v>
      </c>
      <c r="F11" s="288">
        <v>28779.791469799999</v>
      </c>
      <c r="G11" s="289"/>
      <c r="H11" s="289">
        <v>7</v>
      </c>
      <c r="I11" s="227">
        <v>37652.406142</v>
      </c>
      <c r="J11" s="227"/>
    </row>
    <row r="12" spans="1:10" ht="18" customHeight="1" x14ac:dyDescent="0.25">
      <c r="A12" s="290" t="s">
        <v>312</v>
      </c>
      <c r="B12" s="288">
        <v>29</v>
      </c>
      <c r="C12" s="288">
        <v>2411668.3522657999</v>
      </c>
      <c r="D12" s="289"/>
      <c r="E12" s="288">
        <v>44</v>
      </c>
      <c r="F12" s="288">
        <v>9097896.8717318028</v>
      </c>
      <c r="G12" s="289"/>
      <c r="H12" s="289">
        <v>73</v>
      </c>
      <c r="I12" s="227">
        <v>11509565.223997602</v>
      </c>
      <c r="J12" s="227"/>
    </row>
    <row r="13" spans="1:10" ht="18" customHeight="1" x14ac:dyDescent="0.25">
      <c r="A13" s="287" t="s">
        <v>313</v>
      </c>
      <c r="B13" s="288">
        <v>0</v>
      </c>
      <c r="C13" s="288">
        <v>0</v>
      </c>
      <c r="D13" s="289"/>
      <c r="E13" s="288">
        <v>2</v>
      </c>
      <c r="F13" s="288">
        <v>325393.5228256</v>
      </c>
      <c r="G13" s="289"/>
      <c r="H13" s="289">
        <v>2</v>
      </c>
      <c r="I13" s="227">
        <v>325393.5228256</v>
      </c>
      <c r="J13" s="227"/>
    </row>
    <row r="14" spans="1:10" ht="18" customHeight="1" x14ac:dyDescent="0.25">
      <c r="A14" s="287" t="s">
        <v>314</v>
      </c>
      <c r="B14" s="288">
        <v>29</v>
      </c>
      <c r="C14" s="288">
        <v>297689.70749710005</v>
      </c>
      <c r="D14" s="288">
        <v>16443</v>
      </c>
      <c r="E14" s="288">
        <v>40</v>
      </c>
      <c r="F14" s="288">
        <v>811953.21280340024</v>
      </c>
      <c r="G14" s="288">
        <v>33181</v>
      </c>
      <c r="H14" s="289">
        <v>69</v>
      </c>
      <c r="I14" s="227">
        <v>1109642.9203005002</v>
      </c>
      <c r="J14" s="227">
        <v>49624</v>
      </c>
    </row>
    <row r="15" spans="1:10" ht="18" customHeight="1" x14ac:dyDescent="0.25">
      <c r="A15" s="291" t="s">
        <v>315</v>
      </c>
      <c r="B15" s="288">
        <v>13</v>
      </c>
      <c r="C15" s="288">
        <v>1960567.1718398998</v>
      </c>
      <c r="D15" s="288">
        <v>15945</v>
      </c>
      <c r="E15" s="288">
        <v>25</v>
      </c>
      <c r="F15" s="288">
        <v>2597034.2935806005</v>
      </c>
      <c r="G15" s="288">
        <v>45874</v>
      </c>
      <c r="H15" s="289">
        <v>38</v>
      </c>
      <c r="I15" s="289">
        <v>4557601.4654205004</v>
      </c>
      <c r="J15" s="289">
        <v>61819</v>
      </c>
    </row>
    <row r="16" spans="1:10" ht="18" customHeight="1" x14ac:dyDescent="0.25">
      <c r="A16" s="292" t="s">
        <v>316</v>
      </c>
      <c r="B16" s="236">
        <v>29</v>
      </c>
      <c r="C16" s="293">
        <v>1065204.6955878995</v>
      </c>
      <c r="D16" s="293">
        <v>162916</v>
      </c>
      <c r="E16" s="236">
        <v>83</v>
      </c>
      <c r="F16" s="293">
        <v>3065801.4817377003</v>
      </c>
      <c r="G16" s="293">
        <v>245944</v>
      </c>
      <c r="H16" s="236">
        <v>112</v>
      </c>
      <c r="I16" s="230">
        <v>4131006.1773255998</v>
      </c>
      <c r="J16" s="230">
        <v>408860</v>
      </c>
    </row>
    <row r="17" spans="1:10" ht="18" customHeight="1" x14ac:dyDescent="0.25">
      <c r="A17" s="292" t="s">
        <v>83</v>
      </c>
      <c r="B17" s="293">
        <v>97237</v>
      </c>
      <c r="C17" s="293">
        <v>423967.12681239995</v>
      </c>
      <c r="D17" s="293">
        <v>97237</v>
      </c>
      <c r="E17" s="293">
        <v>186086</v>
      </c>
      <c r="F17" s="293">
        <v>2542975.4518336002</v>
      </c>
      <c r="G17" s="293">
        <v>186086</v>
      </c>
      <c r="H17" s="236">
        <v>283323</v>
      </c>
      <c r="I17" s="230">
        <v>2966942.5786459995</v>
      </c>
      <c r="J17" s="230">
        <v>283323</v>
      </c>
    </row>
    <row r="18" spans="1:10" ht="18" customHeight="1" x14ac:dyDescent="0.25">
      <c r="A18" s="290" t="s">
        <v>85</v>
      </c>
      <c r="B18" s="288">
        <v>339</v>
      </c>
      <c r="C18" s="288">
        <v>1559.2800199999999</v>
      </c>
      <c r="D18" s="288">
        <v>339</v>
      </c>
      <c r="E18" s="288">
        <v>105498</v>
      </c>
      <c r="F18" s="288">
        <v>1155060.9545545001</v>
      </c>
      <c r="G18" s="288">
        <v>105498</v>
      </c>
      <c r="H18" s="289">
        <v>105837</v>
      </c>
      <c r="I18" s="227">
        <v>1156620.2345745</v>
      </c>
      <c r="J18" s="227">
        <v>105837</v>
      </c>
    </row>
    <row r="19" spans="1:10" ht="18" customHeight="1" x14ac:dyDescent="0.25">
      <c r="A19" s="290" t="s">
        <v>86</v>
      </c>
      <c r="B19" s="288">
        <v>0</v>
      </c>
      <c r="C19" s="288">
        <v>0</v>
      </c>
      <c r="D19" s="288">
        <v>0</v>
      </c>
      <c r="E19" s="288">
        <v>221</v>
      </c>
      <c r="F19" s="288">
        <v>2279.6252003</v>
      </c>
      <c r="G19" s="288">
        <v>221</v>
      </c>
      <c r="H19" s="289">
        <v>221</v>
      </c>
      <c r="I19" s="227">
        <v>2279.6252003</v>
      </c>
      <c r="J19" s="227">
        <v>221</v>
      </c>
    </row>
    <row r="20" spans="1:10" ht="18" customHeight="1" x14ac:dyDescent="0.25">
      <c r="A20" s="290" t="s">
        <v>317</v>
      </c>
      <c r="B20" s="288">
        <v>96898</v>
      </c>
      <c r="C20" s="288">
        <v>422407.84679239994</v>
      </c>
      <c r="D20" s="288">
        <v>96898</v>
      </c>
      <c r="E20" s="288">
        <v>80367</v>
      </c>
      <c r="F20" s="288">
        <v>1385634.8720787999</v>
      </c>
      <c r="G20" s="288">
        <v>80367</v>
      </c>
      <c r="H20" s="289">
        <v>177265</v>
      </c>
      <c r="I20" s="227">
        <v>1808042.7188711998</v>
      </c>
      <c r="J20" s="227">
        <v>177265</v>
      </c>
    </row>
    <row r="21" spans="1:10" ht="18" customHeight="1" x14ac:dyDescent="0.25">
      <c r="A21" s="292" t="s">
        <v>84</v>
      </c>
      <c r="B21" s="236">
        <v>799</v>
      </c>
      <c r="C21" s="236">
        <v>641237.56877549971</v>
      </c>
      <c r="D21" s="293">
        <v>65679</v>
      </c>
      <c r="E21" s="236">
        <v>749</v>
      </c>
      <c r="F21" s="236">
        <v>522826.02990410017</v>
      </c>
      <c r="G21" s="293">
        <v>59858</v>
      </c>
      <c r="H21" s="236">
        <v>1548</v>
      </c>
      <c r="I21" s="236">
        <v>1164063.5986795998</v>
      </c>
      <c r="J21" s="230">
        <v>125537</v>
      </c>
    </row>
    <row r="22" spans="1:10" ht="18" customHeight="1" x14ac:dyDescent="0.25">
      <c r="A22" s="294" t="s">
        <v>318</v>
      </c>
      <c r="B22" s="288">
        <v>46</v>
      </c>
      <c r="C22" s="288">
        <v>177408.81403030001</v>
      </c>
      <c r="D22" s="288">
        <v>1211</v>
      </c>
      <c r="E22" s="288">
        <v>53</v>
      </c>
      <c r="F22" s="288">
        <v>145229.46547219995</v>
      </c>
      <c r="G22" s="288">
        <v>4217</v>
      </c>
      <c r="H22" s="289">
        <v>99</v>
      </c>
      <c r="I22" s="227">
        <v>322638.27950249997</v>
      </c>
      <c r="J22" s="227">
        <v>5428</v>
      </c>
    </row>
    <row r="23" spans="1:10" ht="18" customHeight="1" x14ac:dyDescent="0.25">
      <c r="A23" s="294" t="s">
        <v>319</v>
      </c>
      <c r="B23" s="288">
        <v>12</v>
      </c>
      <c r="C23" s="288">
        <v>77754.914493399992</v>
      </c>
      <c r="D23" s="289"/>
      <c r="E23" s="288">
        <v>12</v>
      </c>
      <c r="F23" s="288">
        <v>34431.1495345</v>
      </c>
      <c r="G23" s="289"/>
      <c r="H23" s="289">
        <v>24</v>
      </c>
      <c r="I23" s="227">
        <v>112186.06402789999</v>
      </c>
      <c r="J23" s="227"/>
    </row>
    <row r="24" spans="1:10" ht="18" customHeight="1" x14ac:dyDescent="0.25">
      <c r="A24" s="294" t="s">
        <v>320</v>
      </c>
      <c r="B24" s="288">
        <v>8</v>
      </c>
      <c r="C24" s="288">
        <v>75548.940463399995</v>
      </c>
      <c r="D24" s="289"/>
      <c r="E24" s="288">
        <v>12</v>
      </c>
      <c r="F24" s="288">
        <v>34431.1495345</v>
      </c>
      <c r="G24" s="289"/>
      <c r="H24" s="289">
        <v>20</v>
      </c>
      <c r="I24" s="227">
        <v>109980.0899979</v>
      </c>
      <c r="J24" s="227"/>
    </row>
    <row r="25" spans="1:10" ht="18" customHeight="1" x14ac:dyDescent="0.25">
      <c r="A25" s="294" t="s">
        <v>321</v>
      </c>
      <c r="B25" s="288">
        <v>4</v>
      </c>
      <c r="C25" s="288">
        <v>2205.9740300000003</v>
      </c>
      <c r="D25" s="289"/>
      <c r="E25" s="288">
        <v>0</v>
      </c>
      <c r="F25" s="288">
        <v>0</v>
      </c>
      <c r="G25" s="289"/>
      <c r="H25" s="289">
        <v>4</v>
      </c>
      <c r="I25" s="227">
        <v>2205.9740300000003</v>
      </c>
      <c r="J25" s="227"/>
    </row>
    <row r="26" spans="1:10" ht="18" customHeight="1" x14ac:dyDescent="0.25">
      <c r="A26" s="294" t="s">
        <v>322</v>
      </c>
      <c r="B26" s="288">
        <v>34</v>
      </c>
      <c r="C26" s="288">
        <v>99653.899536900019</v>
      </c>
      <c r="D26" s="289"/>
      <c r="E26" s="288">
        <v>41</v>
      </c>
      <c r="F26" s="288">
        <v>110798.3159377</v>
      </c>
      <c r="G26" s="289"/>
      <c r="H26" s="289">
        <v>75</v>
      </c>
      <c r="I26" s="227">
        <v>210452.21547460003</v>
      </c>
      <c r="J26" s="227"/>
    </row>
    <row r="27" spans="1:10" ht="18" customHeight="1" x14ac:dyDescent="0.25">
      <c r="A27" s="294" t="s">
        <v>323</v>
      </c>
      <c r="B27" s="288"/>
      <c r="C27" s="288"/>
      <c r="D27" s="289"/>
      <c r="E27" s="289"/>
      <c r="F27" s="289"/>
      <c r="G27" s="289"/>
      <c r="H27" s="289">
        <v>0</v>
      </c>
      <c r="I27" s="289">
        <v>0</v>
      </c>
      <c r="J27" s="227"/>
    </row>
    <row r="28" spans="1:10" ht="18" customHeight="1" x14ac:dyDescent="0.25">
      <c r="A28" s="294" t="s">
        <v>324</v>
      </c>
      <c r="B28" s="288">
        <v>754</v>
      </c>
      <c r="C28" s="288">
        <v>463828.75474519975</v>
      </c>
      <c r="D28" s="288">
        <v>64468</v>
      </c>
      <c r="E28" s="288">
        <v>700</v>
      </c>
      <c r="F28" s="288">
        <v>377596.56443190022</v>
      </c>
      <c r="G28" s="288">
        <v>55721</v>
      </c>
      <c r="H28" s="289">
        <v>1454</v>
      </c>
      <c r="I28" s="227">
        <v>841425.31917709997</v>
      </c>
      <c r="J28" s="227">
        <v>120189</v>
      </c>
    </row>
    <row r="29" spans="1:10" ht="18" customHeight="1" x14ac:dyDescent="0.25">
      <c r="A29" s="94" t="s">
        <v>325</v>
      </c>
      <c r="B29" s="288">
        <v>691</v>
      </c>
      <c r="C29" s="288">
        <v>459166.75568220002</v>
      </c>
      <c r="D29" s="288">
        <v>62454</v>
      </c>
      <c r="E29" s="288">
        <v>629</v>
      </c>
      <c r="F29" s="288">
        <v>345170.52620419936</v>
      </c>
      <c r="G29" s="288">
        <v>45874</v>
      </c>
      <c r="H29" s="289">
        <v>1320</v>
      </c>
      <c r="I29" s="227">
        <v>804337.28188639937</v>
      </c>
      <c r="J29" s="227">
        <v>108328</v>
      </c>
    </row>
    <row r="30" spans="1:10" ht="13.5" x14ac:dyDescent="0.25">
      <c r="A30" s="90"/>
      <c r="B30" s="295"/>
      <c r="C30" s="296"/>
      <c r="D30" s="295"/>
      <c r="E30" s="295"/>
      <c r="F30" s="296"/>
      <c r="G30" s="295"/>
      <c r="H30" s="295"/>
      <c r="I30" s="297"/>
      <c r="J30" s="263"/>
    </row>
    <row r="31" spans="1:10" ht="12" customHeight="1" x14ac:dyDescent="0.25">
      <c r="A31" s="298" t="s">
        <v>275</v>
      </c>
      <c r="B31" s="299"/>
      <c r="C31" s="300"/>
      <c r="D31" s="299"/>
      <c r="E31" s="299"/>
      <c r="F31" s="299"/>
      <c r="G31" s="299"/>
      <c r="H31" s="299"/>
      <c r="I31" s="300"/>
      <c r="J31" s="301"/>
    </row>
    <row r="32" spans="1:10" ht="26.25" customHeight="1" x14ac:dyDescent="0.25">
      <c r="A32" s="416" t="s">
        <v>326</v>
      </c>
      <c r="B32" s="416"/>
      <c r="C32" s="416"/>
      <c r="D32" s="416"/>
      <c r="E32" s="416"/>
      <c r="F32" s="416"/>
      <c r="G32" s="416"/>
      <c r="H32" s="416"/>
      <c r="I32" s="416"/>
      <c r="J32" s="416"/>
    </row>
    <row r="33" spans="1:10" ht="29.25" customHeight="1" x14ac:dyDescent="0.25">
      <c r="A33" s="416" t="s">
        <v>327</v>
      </c>
      <c r="B33" s="416"/>
      <c r="C33" s="416"/>
      <c r="D33" s="416"/>
      <c r="E33" s="416"/>
      <c r="F33" s="416"/>
      <c r="G33" s="416"/>
      <c r="H33" s="416"/>
      <c r="I33" s="416"/>
      <c r="J33" s="416"/>
    </row>
    <row r="34" spans="1:10" ht="26.25" customHeight="1" x14ac:dyDescent="0.25">
      <c r="A34" s="416" t="s">
        <v>328</v>
      </c>
      <c r="B34" s="416"/>
      <c r="C34" s="416"/>
      <c r="D34" s="416"/>
      <c r="E34" s="416"/>
      <c r="F34" s="416"/>
      <c r="G34" s="416"/>
      <c r="H34" s="416"/>
      <c r="I34" s="416"/>
      <c r="J34" s="416"/>
    </row>
    <row r="35" spans="1:10" ht="12.75" customHeight="1" x14ac:dyDescent="0.25">
      <c r="A35" s="298" t="s">
        <v>329</v>
      </c>
      <c r="B35" s="301"/>
      <c r="C35" s="301"/>
      <c r="D35" s="301"/>
      <c r="E35" s="301"/>
      <c r="F35" s="301"/>
      <c r="G35" s="301"/>
      <c r="H35" s="301"/>
      <c r="I35" s="301"/>
      <c r="J35" s="301"/>
    </row>
    <row r="36" spans="1:10" ht="12.75" customHeight="1" x14ac:dyDescent="0.25">
      <c r="A36" s="302" t="s">
        <v>330</v>
      </c>
      <c r="B36" s="301"/>
      <c r="C36" s="301"/>
      <c r="D36" s="301"/>
      <c r="E36" s="301"/>
      <c r="F36" s="301"/>
      <c r="G36" s="301"/>
      <c r="H36" s="301"/>
      <c r="I36" s="301"/>
      <c r="J36" s="301"/>
    </row>
    <row r="37" spans="1:10" ht="12.75" customHeight="1" x14ac:dyDescent="0.25">
      <c r="A37" s="303" t="s">
        <v>331</v>
      </c>
      <c r="B37" s="301"/>
      <c r="C37" s="301"/>
      <c r="D37" s="301"/>
      <c r="E37" s="301"/>
      <c r="F37" s="301"/>
      <c r="G37" s="301"/>
      <c r="H37" s="301"/>
      <c r="I37" s="301"/>
      <c r="J37" s="301"/>
    </row>
    <row r="38" spans="1:10" ht="12.75" customHeight="1" x14ac:dyDescent="0.25">
      <c r="A38" s="303" t="s">
        <v>332</v>
      </c>
      <c r="B38" s="301"/>
      <c r="C38" s="301"/>
      <c r="D38" s="301"/>
      <c r="E38" s="301"/>
      <c r="F38" s="301"/>
      <c r="G38" s="301"/>
      <c r="H38" s="301"/>
      <c r="I38" s="301"/>
      <c r="J38" s="301"/>
    </row>
    <row r="39" spans="1:10" ht="12.75" customHeight="1" x14ac:dyDescent="0.25">
      <c r="A39" s="303" t="s">
        <v>333</v>
      </c>
      <c r="B39" s="301"/>
      <c r="C39" s="301"/>
      <c r="D39" s="301"/>
      <c r="E39" s="301"/>
      <c r="F39" s="301"/>
      <c r="G39" s="301"/>
      <c r="H39" s="301"/>
      <c r="I39" s="301"/>
      <c r="J39" s="301"/>
    </row>
    <row r="40" spans="1:10" ht="12.75" customHeight="1" x14ac:dyDescent="0.25">
      <c r="A40" s="303" t="s">
        <v>334</v>
      </c>
      <c r="B40" s="301"/>
      <c r="C40" s="301"/>
      <c r="D40" s="301"/>
      <c r="E40" s="301"/>
      <c r="F40" s="301"/>
      <c r="G40" s="301"/>
      <c r="H40" s="301"/>
      <c r="I40" s="301"/>
      <c r="J40" s="301"/>
    </row>
    <row r="41" spans="1:10" ht="12.75" customHeight="1" x14ac:dyDescent="0.25">
      <c r="A41" s="303" t="s">
        <v>335</v>
      </c>
      <c r="B41" s="301"/>
      <c r="C41" s="301"/>
      <c r="D41" s="301"/>
      <c r="E41" s="301"/>
      <c r="F41" s="301"/>
      <c r="G41" s="301"/>
      <c r="H41" s="301"/>
      <c r="I41" s="301"/>
      <c r="J41" s="301"/>
    </row>
    <row r="42" spans="1:10" ht="12.75" customHeight="1" x14ac:dyDescent="0.25">
      <c r="A42" s="303" t="s">
        <v>336</v>
      </c>
      <c r="B42" s="301"/>
      <c r="C42" s="301"/>
      <c r="D42" s="301"/>
      <c r="E42" s="301"/>
      <c r="F42" s="301"/>
      <c r="G42" s="301"/>
      <c r="H42" s="301"/>
      <c r="I42" s="301"/>
      <c r="J42" s="301"/>
    </row>
    <row r="43" spans="1:10" ht="12.75" customHeight="1" x14ac:dyDescent="0.25">
      <c r="A43" s="303" t="s">
        <v>337</v>
      </c>
      <c r="B43" s="301"/>
      <c r="C43" s="301"/>
      <c r="D43" s="301"/>
      <c r="E43" s="301"/>
      <c r="F43" s="301"/>
      <c r="G43" s="301"/>
      <c r="H43" s="301"/>
      <c r="I43" s="301"/>
      <c r="J43" s="301"/>
    </row>
    <row r="44" spans="1:10" ht="12.75" customHeight="1" x14ac:dyDescent="0.25">
      <c r="A44" s="303" t="s">
        <v>338</v>
      </c>
      <c r="B44" s="301"/>
      <c r="C44" s="301"/>
      <c r="D44" s="301"/>
      <c r="E44" s="301"/>
      <c r="F44" s="301"/>
      <c r="G44" s="301"/>
      <c r="H44" s="301"/>
      <c r="I44" s="301"/>
      <c r="J44" s="301"/>
    </row>
    <row r="45" spans="1:10" ht="12.75" customHeight="1" x14ac:dyDescent="0.25">
      <c r="A45" s="303" t="s">
        <v>339</v>
      </c>
      <c r="B45" s="301"/>
      <c r="C45" s="301"/>
      <c r="D45" s="301"/>
      <c r="E45" s="301"/>
      <c r="F45" s="301"/>
      <c r="G45" s="301"/>
      <c r="H45" s="301"/>
      <c r="I45" s="301"/>
      <c r="J45" s="301"/>
    </row>
    <row r="46" spans="1:10" ht="12.75" customHeight="1" x14ac:dyDescent="0.25">
      <c r="A46" s="303" t="s">
        <v>340</v>
      </c>
      <c r="B46" s="301"/>
      <c r="C46" s="301"/>
      <c r="D46" s="301"/>
      <c r="E46" s="301"/>
      <c r="F46" s="301"/>
      <c r="G46" s="301"/>
      <c r="H46" s="301"/>
      <c r="I46" s="301"/>
      <c r="J46" s="301"/>
    </row>
    <row r="47" spans="1:10" ht="12.75" customHeight="1" x14ac:dyDescent="0.25">
      <c r="A47" s="304" t="s">
        <v>341</v>
      </c>
      <c r="B47" s="301"/>
      <c r="C47" s="301"/>
      <c r="D47" s="301"/>
      <c r="E47" s="301"/>
      <c r="F47" s="301"/>
      <c r="G47" s="301"/>
      <c r="H47" s="301"/>
      <c r="I47" s="301"/>
      <c r="J47" s="301"/>
    </row>
    <row r="48" spans="1:10" ht="12.75" customHeight="1" x14ac:dyDescent="0.25">
      <c r="A48" s="303" t="s">
        <v>342</v>
      </c>
      <c r="B48" s="301"/>
      <c r="C48" s="301"/>
      <c r="D48" s="301"/>
      <c r="E48" s="301"/>
      <c r="F48" s="301"/>
      <c r="G48" s="301"/>
      <c r="H48" s="301"/>
      <c r="I48" s="301"/>
      <c r="J48" s="301"/>
    </row>
    <row r="49" spans="1:10" ht="12.75" customHeight="1" x14ac:dyDescent="0.25">
      <c r="A49" s="302" t="s">
        <v>343</v>
      </c>
      <c r="B49" s="301"/>
      <c r="C49" s="301"/>
      <c r="D49" s="301"/>
      <c r="E49" s="301"/>
      <c r="F49" s="301"/>
      <c r="G49" s="301"/>
      <c r="H49" s="301"/>
      <c r="I49" s="301"/>
      <c r="J49" s="301"/>
    </row>
    <row r="50" spans="1:10" x14ac:dyDescent="0.25">
      <c r="A50" s="43"/>
    </row>
    <row r="51" spans="1:10" x14ac:dyDescent="0.25">
      <c r="A51" s="33"/>
    </row>
    <row r="52" spans="1:10" x14ac:dyDescent="0.25">
      <c r="A52" s="33"/>
    </row>
    <row r="53" spans="1:10" x14ac:dyDescent="0.25">
      <c r="A53" s="33"/>
    </row>
    <row r="54" spans="1:10" x14ac:dyDescent="0.25">
      <c r="A54" s="33"/>
    </row>
    <row r="55" spans="1:10" x14ac:dyDescent="0.25">
      <c r="A55" s="33"/>
    </row>
    <row r="56" spans="1:10" x14ac:dyDescent="0.25">
      <c r="A56" s="33"/>
    </row>
    <row r="57" spans="1:10" x14ac:dyDescent="0.25">
      <c r="A57" s="33"/>
    </row>
    <row r="58" spans="1:10" x14ac:dyDescent="0.25">
      <c r="A58" s="33"/>
    </row>
    <row r="59" spans="1:10" x14ac:dyDescent="0.25">
      <c r="A59" s="33"/>
    </row>
    <row r="60" spans="1:10" x14ac:dyDescent="0.25">
      <c r="A60" s="33"/>
    </row>
    <row r="61" spans="1:10" x14ac:dyDescent="0.25">
      <c r="A61" s="33"/>
    </row>
    <row r="62" spans="1:10" x14ac:dyDescent="0.25">
      <c r="A62" s="33"/>
    </row>
    <row r="63" spans="1:10" x14ac:dyDescent="0.25">
      <c r="A63" s="33"/>
    </row>
    <row r="64" spans="1:10" x14ac:dyDescent="0.25">
      <c r="A64" s="33"/>
    </row>
    <row r="65" spans="1:1" x14ac:dyDescent="0.25">
      <c r="A65" s="33"/>
    </row>
    <row r="66" spans="1:1" x14ac:dyDescent="0.25">
      <c r="A66" s="33"/>
    </row>
    <row r="67" spans="1:1" x14ac:dyDescent="0.25">
      <c r="A67" s="33"/>
    </row>
    <row r="68" spans="1:1" x14ac:dyDescent="0.25">
      <c r="A68" s="33"/>
    </row>
    <row r="69" spans="1:1" x14ac:dyDescent="0.25">
      <c r="A69" s="33"/>
    </row>
    <row r="70" spans="1:1" x14ac:dyDescent="0.25">
      <c r="A70" s="33"/>
    </row>
    <row r="71" spans="1:1" x14ac:dyDescent="0.25">
      <c r="A71" s="33"/>
    </row>
    <row r="72" spans="1:1" x14ac:dyDescent="0.25">
      <c r="A72" s="33"/>
    </row>
    <row r="73" spans="1:1" x14ac:dyDescent="0.25">
      <c r="A73" s="33"/>
    </row>
    <row r="74" spans="1:1" x14ac:dyDescent="0.25">
      <c r="A74" s="33"/>
    </row>
    <row r="75" spans="1:1" x14ac:dyDescent="0.25">
      <c r="A75" s="33"/>
    </row>
    <row r="76" spans="1:1" x14ac:dyDescent="0.25">
      <c r="A76" s="33"/>
    </row>
    <row r="77" spans="1:1" x14ac:dyDescent="0.25">
      <c r="A77" s="33"/>
    </row>
    <row r="78" spans="1:1" x14ac:dyDescent="0.25">
      <c r="A78" s="33"/>
    </row>
    <row r="79" spans="1:1" x14ac:dyDescent="0.25">
      <c r="A79" s="33"/>
    </row>
    <row r="80" spans="1:1" x14ac:dyDescent="0.25">
      <c r="A80" s="33"/>
    </row>
    <row r="81" spans="1:1" x14ac:dyDescent="0.25">
      <c r="A81" s="33"/>
    </row>
    <row r="82" spans="1:1" x14ac:dyDescent="0.25">
      <c r="A82" s="33"/>
    </row>
    <row r="83" spans="1:1" x14ac:dyDescent="0.25">
      <c r="A83" s="33"/>
    </row>
    <row r="84" spans="1:1" x14ac:dyDescent="0.25">
      <c r="A84" s="33"/>
    </row>
    <row r="85" spans="1:1" x14ac:dyDescent="0.25">
      <c r="A85" s="33"/>
    </row>
    <row r="86" spans="1:1" x14ac:dyDescent="0.25">
      <c r="A86" s="33"/>
    </row>
    <row r="87" spans="1:1" x14ac:dyDescent="0.25">
      <c r="A87" s="33"/>
    </row>
    <row r="88" spans="1:1" x14ac:dyDescent="0.25">
      <c r="A88" s="33"/>
    </row>
    <row r="89" spans="1:1" x14ac:dyDescent="0.25">
      <c r="A89" s="33"/>
    </row>
    <row r="90" spans="1:1" x14ac:dyDescent="0.25">
      <c r="A90" s="33"/>
    </row>
    <row r="91" spans="1:1" x14ac:dyDescent="0.25">
      <c r="A91" s="33"/>
    </row>
    <row r="92" spans="1:1" x14ac:dyDescent="0.25">
      <c r="A92" s="33"/>
    </row>
    <row r="93" spans="1:1" x14ac:dyDescent="0.25">
      <c r="A93" s="33"/>
    </row>
    <row r="94" spans="1:1" x14ac:dyDescent="0.25">
      <c r="A94" s="33"/>
    </row>
    <row r="95" spans="1:1" x14ac:dyDescent="0.25">
      <c r="A95" s="33"/>
    </row>
    <row r="96" spans="1:1" x14ac:dyDescent="0.25">
      <c r="A96" s="33"/>
    </row>
    <row r="97" spans="1:1" x14ac:dyDescent="0.25">
      <c r="A97" s="33"/>
    </row>
    <row r="98" spans="1:1" x14ac:dyDescent="0.25">
      <c r="A98" s="33"/>
    </row>
    <row r="99" spans="1:1" x14ac:dyDescent="0.25">
      <c r="A99" s="33"/>
    </row>
  </sheetData>
  <mergeCells count="15">
    <mergeCell ref="A32:J32"/>
    <mergeCell ref="A33:J33"/>
    <mergeCell ref="A34:J34"/>
    <mergeCell ref="A1:J1"/>
    <mergeCell ref="I2:J2"/>
    <mergeCell ref="A4:A6"/>
    <mergeCell ref="B4:B6"/>
    <mergeCell ref="C4:C6"/>
    <mergeCell ref="D4:D6"/>
    <mergeCell ref="E4:E6"/>
    <mergeCell ref="F4:F6"/>
    <mergeCell ref="G4:G6"/>
    <mergeCell ref="H4:H6"/>
    <mergeCell ref="I4:I6"/>
    <mergeCell ref="J4:J6"/>
  </mergeCells>
  <pageMargins left="0.78740157480314965" right="0.78740157480314965" top="0.59055118110236227" bottom="0.59055118110236227" header="0" footer="0"/>
  <pageSetup paperSize="9" scale="80" orientation="portrait"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Folha26"/>
  <dimension ref="A1:D21"/>
  <sheetViews>
    <sheetView showGridLines="0" workbookViewId="0">
      <selection sqref="A1:D1"/>
    </sheetView>
  </sheetViews>
  <sheetFormatPr defaultColWidth="9.140625" defaultRowHeight="12.75" x14ac:dyDescent="0.25"/>
  <cols>
    <col min="1" max="1" width="37.85546875" style="6" customWidth="1"/>
    <col min="2" max="4" width="13.7109375" style="6" customWidth="1"/>
    <col min="5" max="16384" width="9.140625" style="3"/>
  </cols>
  <sheetData>
    <row r="1" spans="1:4" x14ac:dyDescent="0.25">
      <c r="A1" s="389" t="s">
        <v>344</v>
      </c>
      <c r="B1" s="389"/>
      <c r="C1" s="389"/>
      <c r="D1" s="389"/>
    </row>
    <row r="2" spans="1:4" x14ac:dyDescent="0.25">
      <c r="A2" s="52"/>
      <c r="B2" s="53"/>
      <c r="C2" s="53"/>
      <c r="D2" s="53"/>
    </row>
    <row r="3" spans="1:4" x14ac:dyDescent="0.25">
      <c r="A3" s="52"/>
      <c r="B3" s="53"/>
      <c r="C3" s="53"/>
      <c r="D3" s="53"/>
    </row>
    <row r="4" spans="1:4" ht="12.75" customHeight="1" x14ac:dyDescent="0.25">
      <c r="A4" s="391" t="s">
        <v>581</v>
      </c>
      <c r="B4" s="391" t="s">
        <v>150</v>
      </c>
      <c r="C4" s="391" t="s">
        <v>131</v>
      </c>
      <c r="D4" s="391" t="s">
        <v>77</v>
      </c>
    </row>
    <row r="5" spans="1:4" x14ac:dyDescent="0.25">
      <c r="A5" s="391"/>
      <c r="B5" s="391"/>
      <c r="C5" s="391"/>
      <c r="D5" s="391"/>
    </row>
    <row r="6" spans="1:4" ht="24.95" customHeight="1" x14ac:dyDescent="0.25">
      <c r="A6" s="284" t="s">
        <v>308</v>
      </c>
      <c r="B6" s="305">
        <v>51</v>
      </c>
      <c r="C6" s="305">
        <v>110</v>
      </c>
      <c r="D6" s="305">
        <v>161</v>
      </c>
    </row>
    <row r="7" spans="1:4" ht="24.95" customHeight="1" x14ac:dyDescent="0.25">
      <c r="A7" s="290" t="s">
        <v>345</v>
      </c>
      <c r="B7" s="306">
        <v>17</v>
      </c>
      <c r="C7" s="306">
        <v>24</v>
      </c>
      <c r="D7" s="306">
        <v>41</v>
      </c>
    </row>
    <row r="8" spans="1:4" ht="24.95" customHeight="1" x14ac:dyDescent="0.25">
      <c r="A8" s="287" t="s">
        <v>310</v>
      </c>
      <c r="B8" s="307">
        <v>14</v>
      </c>
      <c r="C8" s="307">
        <v>20</v>
      </c>
      <c r="D8" s="307">
        <v>34</v>
      </c>
    </row>
    <row r="9" spans="1:4" ht="24.95" customHeight="1" x14ac:dyDescent="0.25">
      <c r="A9" s="287" t="s">
        <v>311</v>
      </c>
      <c r="B9" s="307">
        <v>3</v>
      </c>
      <c r="C9" s="307">
        <v>4</v>
      </c>
      <c r="D9" s="307">
        <v>7</v>
      </c>
    </row>
    <row r="10" spans="1:4" ht="24.95" customHeight="1" x14ac:dyDescent="0.25">
      <c r="A10" s="290" t="s">
        <v>346</v>
      </c>
      <c r="B10" s="306">
        <v>34</v>
      </c>
      <c r="C10" s="306">
        <v>86</v>
      </c>
      <c r="D10" s="306">
        <v>120</v>
      </c>
    </row>
    <row r="11" spans="1:4" ht="24.95" customHeight="1" x14ac:dyDescent="0.25">
      <c r="A11" s="308" t="s">
        <v>313</v>
      </c>
      <c r="B11" s="309">
        <v>0</v>
      </c>
      <c r="C11" s="309">
        <v>2</v>
      </c>
      <c r="D11" s="309">
        <v>2</v>
      </c>
    </row>
    <row r="12" spans="1:4" ht="24.95" customHeight="1" x14ac:dyDescent="0.25">
      <c r="A12" s="292" t="s">
        <v>314</v>
      </c>
      <c r="B12" s="309">
        <v>38</v>
      </c>
      <c r="C12" s="309">
        <v>45</v>
      </c>
      <c r="D12" s="309">
        <v>83</v>
      </c>
    </row>
    <row r="13" spans="1:4" ht="24.95" customHeight="1" x14ac:dyDescent="0.25">
      <c r="A13" s="79" t="s">
        <v>77</v>
      </c>
      <c r="B13" s="305">
        <v>89</v>
      </c>
      <c r="C13" s="305">
        <v>157</v>
      </c>
      <c r="D13" s="305">
        <v>246</v>
      </c>
    </row>
    <row r="14" spans="1:4" ht="30" customHeight="1" x14ac:dyDescent="0.25">
      <c r="A14" s="417"/>
      <c r="B14" s="417"/>
      <c r="C14" s="417"/>
      <c r="D14" s="417"/>
    </row>
    <row r="15" spans="1:4" x14ac:dyDescent="0.25">
      <c r="A15" s="207"/>
      <c r="B15" s="203"/>
      <c r="C15" s="203"/>
      <c r="D15" s="203"/>
    </row>
    <row r="16" spans="1:4" x14ac:dyDescent="0.25">
      <c r="A16" s="207"/>
      <c r="B16" s="203"/>
      <c r="C16" s="203"/>
      <c r="D16" s="203"/>
    </row>
    <row r="17" spans="1:4" x14ac:dyDescent="0.25">
      <c r="A17" s="53"/>
      <c r="B17" s="203"/>
      <c r="C17" s="203"/>
      <c r="D17" s="203"/>
    </row>
    <row r="18" spans="1:4" x14ac:dyDescent="0.25">
      <c r="A18" s="389" t="s">
        <v>347</v>
      </c>
      <c r="B18" s="389"/>
      <c r="C18" s="389"/>
      <c r="D18" s="389"/>
    </row>
    <row r="19" spans="1:4" x14ac:dyDescent="0.25">
      <c r="A19" s="207"/>
      <c r="B19" s="203"/>
      <c r="C19" s="203"/>
      <c r="D19" s="203"/>
    </row>
    <row r="20" spans="1:4" x14ac:dyDescent="0.25">
      <c r="A20" s="53"/>
      <c r="B20" s="310"/>
      <c r="C20" s="310"/>
      <c r="D20" s="310"/>
    </row>
    <row r="21" spans="1:4" ht="18.75" x14ac:dyDescent="0.25">
      <c r="A21" s="31"/>
      <c r="B21" s="30"/>
      <c r="C21" s="30"/>
      <c r="D21" s="30"/>
    </row>
  </sheetData>
  <mergeCells count="7">
    <mergeCell ref="A18:D18"/>
    <mergeCell ref="A1:D1"/>
    <mergeCell ref="A4:A5"/>
    <mergeCell ref="B4:B5"/>
    <mergeCell ref="C4:C5"/>
    <mergeCell ref="D4:D5"/>
    <mergeCell ref="A14:D14"/>
  </mergeCells>
  <pageMargins left="0.78740157480314965" right="0.78740157480314965" top="0.59055118110236227" bottom="0.59055118110236227" header="0" footer="0"/>
  <pageSetup paperSize="9" orientation="portrait" r:id="rId1"/>
  <headerFooter alignWithMargins="0"/>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Folha27"/>
  <dimension ref="A1:D20"/>
  <sheetViews>
    <sheetView showGridLines="0" workbookViewId="0">
      <selection activeCell="A18" sqref="A18"/>
    </sheetView>
  </sheetViews>
  <sheetFormatPr defaultColWidth="9.140625" defaultRowHeight="12.75" x14ac:dyDescent="0.25"/>
  <cols>
    <col min="1" max="1" width="37.85546875" style="6" customWidth="1"/>
    <col min="2" max="4" width="13.7109375" style="6" customWidth="1"/>
    <col min="5" max="16384" width="9.140625" style="3"/>
  </cols>
  <sheetData>
    <row r="1" spans="1:4" ht="29.25" customHeight="1" x14ac:dyDescent="0.25">
      <c r="A1" s="413" t="s">
        <v>348</v>
      </c>
      <c r="B1" s="413"/>
      <c r="C1" s="413"/>
      <c r="D1" s="413"/>
    </row>
    <row r="2" spans="1:4" x14ac:dyDescent="0.25">
      <c r="A2" s="52"/>
      <c r="B2" s="53"/>
      <c r="C2" s="53"/>
      <c r="D2" s="53"/>
    </row>
    <row r="3" spans="1:4" x14ac:dyDescent="0.25">
      <c r="A3" s="52"/>
      <c r="B3" s="53"/>
      <c r="C3" s="53"/>
      <c r="D3" s="53"/>
    </row>
    <row r="4" spans="1:4" ht="12.75" customHeight="1" x14ac:dyDescent="0.25">
      <c r="A4" s="391" t="s">
        <v>581</v>
      </c>
      <c r="B4" s="391" t="s">
        <v>150</v>
      </c>
      <c r="C4" s="391" t="s">
        <v>131</v>
      </c>
      <c r="D4" s="391" t="s">
        <v>77</v>
      </c>
    </row>
    <row r="5" spans="1:4" x14ac:dyDescent="0.25">
      <c r="A5" s="391"/>
      <c r="B5" s="391"/>
      <c r="C5" s="391"/>
      <c r="D5" s="391"/>
    </row>
    <row r="6" spans="1:4" ht="24.95" customHeight="1" x14ac:dyDescent="0.25">
      <c r="A6" s="284" t="s">
        <v>308</v>
      </c>
      <c r="B6" s="305">
        <v>53</v>
      </c>
      <c r="C6" s="305">
        <v>57</v>
      </c>
      <c r="D6" s="305">
        <v>110</v>
      </c>
    </row>
    <row r="7" spans="1:4" ht="24.95" customHeight="1" x14ac:dyDescent="0.25">
      <c r="A7" s="290" t="s">
        <v>345</v>
      </c>
      <c r="B7" s="306">
        <v>14</v>
      </c>
      <c r="C7" s="306">
        <v>12</v>
      </c>
      <c r="D7" s="306">
        <v>26</v>
      </c>
    </row>
    <row r="8" spans="1:4" ht="24.95" customHeight="1" x14ac:dyDescent="0.25">
      <c r="A8" s="287" t="s">
        <v>310</v>
      </c>
      <c r="B8" s="306">
        <v>9</v>
      </c>
      <c r="C8" s="306">
        <v>12</v>
      </c>
      <c r="D8" s="306">
        <v>21</v>
      </c>
    </row>
    <row r="9" spans="1:4" ht="24.95" customHeight="1" x14ac:dyDescent="0.25">
      <c r="A9" s="287" t="s">
        <v>311</v>
      </c>
      <c r="B9" s="306">
        <v>5</v>
      </c>
      <c r="C9" s="306">
        <v>0</v>
      </c>
      <c r="D9" s="306">
        <v>5</v>
      </c>
    </row>
    <row r="10" spans="1:4" ht="24.95" customHeight="1" x14ac:dyDescent="0.25">
      <c r="A10" s="290" t="s">
        <v>346</v>
      </c>
      <c r="B10" s="306">
        <v>39</v>
      </c>
      <c r="C10" s="306">
        <v>45</v>
      </c>
      <c r="D10" s="306">
        <v>84</v>
      </c>
    </row>
    <row r="11" spans="1:4" ht="24.95" customHeight="1" x14ac:dyDescent="0.25">
      <c r="A11" s="292" t="s">
        <v>313</v>
      </c>
      <c r="B11" s="309">
        <v>0</v>
      </c>
      <c r="C11" s="309">
        <v>0</v>
      </c>
      <c r="D11" s="309">
        <v>0</v>
      </c>
    </row>
    <row r="12" spans="1:4" ht="24.95" customHeight="1" x14ac:dyDescent="0.25">
      <c r="A12" s="292" t="s">
        <v>314</v>
      </c>
      <c r="B12" s="309">
        <v>799</v>
      </c>
      <c r="C12" s="309">
        <v>715</v>
      </c>
      <c r="D12" s="309">
        <v>1514</v>
      </c>
    </row>
    <row r="13" spans="1:4" ht="24.95" customHeight="1" x14ac:dyDescent="0.25">
      <c r="A13" s="79" t="s">
        <v>77</v>
      </c>
      <c r="B13" s="309">
        <v>852</v>
      </c>
      <c r="C13" s="309">
        <v>772</v>
      </c>
      <c r="D13" s="309">
        <v>1624</v>
      </c>
    </row>
    <row r="14" spans="1:4" ht="47.25" customHeight="1" x14ac:dyDescent="0.25">
      <c r="A14" s="418" t="s">
        <v>349</v>
      </c>
      <c r="B14" s="418"/>
      <c r="C14" s="418"/>
      <c r="D14" s="418"/>
    </row>
    <row r="15" spans="1:4" x14ac:dyDescent="0.25">
      <c r="A15" s="207"/>
      <c r="B15" s="203"/>
      <c r="C15" s="203"/>
      <c r="D15" s="203"/>
    </row>
    <row r="16" spans="1:4" x14ac:dyDescent="0.25">
      <c r="A16" s="53"/>
      <c r="B16" s="217"/>
      <c r="C16" s="203"/>
      <c r="D16" s="203"/>
    </row>
    <row r="17" spans="1:4" ht="25.5" customHeight="1" x14ac:dyDescent="0.25">
      <c r="A17" s="413" t="s">
        <v>350</v>
      </c>
      <c r="B17" s="413"/>
      <c r="C17" s="413"/>
      <c r="D17" s="413"/>
    </row>
    <row r="18" spans="1:4" x14ac:dyDescent="0.25">
      <c r="A18" s="207"/>
      <c r="B18" s="203"/>
      <c r="C18" s="203"/>
      <c r="D18" s="203"/>
    </row>
    <row r="19" spans="1:4" x14ac:dyDescent="0.25">
      <c r="A19" s="69"/>
      <c r="B19" s="208"/>
      <c r="C19" s="208"/>
      <c r="D19" s="208"/>
    </row>
    <row r="20" spans="1:4" ht="18" x14ac:dyDescent="0.25">
      <c r="A20" s="210"/>
      <c r="B20" s="208"/>
      <c r="C20" s="208"/>
      <c r="D20" s="208"/>
    </row>
  </sheetData>
  <mergeCells count="7">
    <mergeCell ref="A17:D17"/>
    <mergeCell ref="A1:D1"/>
    <mergeCell ref="A4:A5"/>
    <mergeCell ref="B4:B5"/>
    <mergeCell ref="C4:C5"/>
    <mergeCell ref="D4:D5"/>
    <mergeCell ref="A14:D14"/>
  </mergeCells>
  <pageMargins left="0.78740157480314965" right="0.78740157480314965" top="0.59055118110236227" bottom="0.59055118110236227" header="0" footer="0"/>
  <pageSetup paperSize="9" orientation="portrait" r:id="rId1"/>
  <headerFooter alignWithMargins="0"/>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Folha28">
    <pageSetUpPr fitToPage="1"/>
  </sheetPr>
  <dimension ref="A1:I46"/>
  <sheetViews>
    <sheetView showGridLines="0" workbookViewId="0"/>
  </sheetViews>
  <sheetFormatPr defaultColWidth="9.140625" defaultRowHeight="12.75" x14ac:dyDescent="0.25"/>
  <cols>
    <col min="1" max="1" width="1.85546875" style="3" customWidth="1"/>
    <col min="2" max="2" width="34" style="6" customWidth="1"/>
    <col min="3" max="3" width="6.7109375" style="6" customWidth="1"/>
    <col min="4" max="4" width="12.140625" style="6" customWidth="1"/>
    <col min="5" max="5" width="5.7109375" style="6" customWidth="1"/>
    <col min="6" max="6" width="10.5703125" style="6" customWidth="1"/>
    <col min="7" max="7" width="5.7109375" style="6" customWidth="1"/>
    <col min="8" max="8" width="10.5703125" style="6" customWidth="1"/>
    <col min="9" max="9" width="9.85546875" style="3" bestFit="1" customWidth="1"/>
    <col min="10" max="16384" width="9.140625" style="3"/>
  </cols>
  <sheetData>
    <row r="1" spans="1:9" ht="12.75" customHeight="1" x14ac:dyDescent="0.25">
      <c r="B1" s="413" t="s">
        <v>351</v>
      </c>
      <c r="C1" s="413"/>
      <c r="D1" s="413"/>
      <c r="E1" s="413"/>
      <c r="F1" s="413"/>
      <c r="G1" s="413"/>
      <c r="H1" s="413"/>
    </row>
    <row r="2" spans="1:9" x14ac:dyDescent="0.25">
      <c r="B2" s="413"/>
      <c r="C2" s="413"/>
      <c r="D2" s="413"/>
      <c r="E2" s="413"/>
      <c r="F2" s="413"/>
      <c r="G2" s="413"/>
      <c r="H2" s="413"/>
    </row>
    <row r="3" spans="1:9" x14ac:dyDescent="0.2">
      <c r="B3" s="53"/>
      <c r="C3" s="53"/>
      <c r="D3" s="53"/>
      <c r="E3" s="53"/>
      <c r="F3" s="53"/>
      <c r="G3" s="407" t="s">
        <v>91</v>
      </c>
      <c r="H3" s="407"/>
    </row>
    <row r="4" spans="1:9" ht="12.75" customHeight="1" x14ac:dyDescent="0.25">
      <c r="B4" s="391" t="s">
        <v>582</v>
      </c>
      <c r="C4" s="392" t="s">
        <v>308</v>
      </c>
      <c r="D4" s="392"/>
      <c r="E4" s="391" t="s">
        <v>314</v>
      </c>
      <c r="F4" s="391"/>
      <c r="G4" s="391" t="s">
        <v>77</v>
      </c>
      <c r="H4" s="391"/>
    </row>
    <row r="5" spans="1:9" ht="24.95" customHeight="1" x14ac:dyDescent="0.25">
      <c r="B5" s="391"/>
      <c r="C5" s="311" t="s">
        <v>145</v>
      </c>
      <c r="D5" s="311" t="s">
        <v>244</v>
      </c>
      <c r="E5" s="311" t="s">
        <v>145</v>
      </c>
      <c r="F5" s="311" t="s">
        <v>244</v>
      </c>
      <c r="G5" s="311" t="s">
        <v>145</v>
      </c>
      <c r="H5" s="311" t="s">
        <v>244</v>
      </c>
    </row>
    <row r="6" spans="1:9" ht="30" customHeight="1" x14ac:dyDescent="0.25">
      <c r="B6" s="248" t="s">
        <v>223</v>
      </c>
      <c r="C6" s="198">
        <v>21</v>
      </c>
      <c r="D6" s="198">
        <v>144856.69231169997</v>
      </c>
      <c r="E6" s="198">
        <v>14</v>
      </c>
      <c r="F6" s="198">
        <v>118506.3719689</v>
      </c>
      <c r="G6" s="198">
        <v>25</v>
      </c>
      <c r="H6" s="198">
        <v>263363.0642806</v>
      </c>
    </row>
    <row r="7" spans="1:9" ht="30" customHeight="1" x14ac:dyDescent="0.25">
      <c r="A7" s="44"/>
      <c r="B7" s="249" t="s">
        <v>230</v>
      </c>
      <c r="C7" s="168">
        <v>4</v>
      </c>
      <c r="D7" s="168">
        <v>110067.25477</v>
      </c>
      <c r="E7" s="168">
        <v>1</v>
      </c>
      <c r="F7" s="168">
        <v>14797.999649999998</v>
      </c>
      <c r="G7" s="168">
        <v>4</v>
      </c>
      <c r="H7" s="168">
        <v>124865.25442</v>
      </c>
    </row>
    <row r="8" spans="1:9" ht="30" customHeight="1" x14ac:dyDescent="0.25">
      <c r="B8" s="250" t="s">
        <v>245</v>
      </c>
      <c r="C8" s="168">
        <v>16</v>
      </c>
      <c r="D8" s="168">
        <v>442235.35225500003</v>
      </c>
      <c r="E8" s="168">
        <v>17</v>
      </c>
      <c r="F8" s="168">
        <v>260270.15138299996</v>
      </c>
      <c r="G8" s="168">
        <v>24</v>
      </c>
      <c r="H8" s="168">
        <v>702505.50363800011</v>
      </c>
    </row>
    <row r="9" spans="1:9" ht="30" customHeight="1" x14ac:dyDescent="0.25">
      <c r="B9" s="249" t="s">
        <v>234</v>
      </c>
      <c r="C9" s="168">
        <v>9</v>
      </c>
      <c r="D9" s="168">
        <v>352790.65954670002</v>
      </c>
      <c r="E9" s="168">
        <v>2</v>
      </c>
      <c r="F9" s="168">
        <v>119191.17904710001</v>
      </c>
      <c r="G9" s="168">
        <v>9</v>
      </c>
      <c r="H9" s="168">
        <v>471981.83859380003</v>
      </c>
    </row>
    <row r="10" spans="1:9" ht="30" customHeight="1" x14ac:dyDescent="0.25">
      <c r="A10" s="40"/>
      <c r="B10" s="249" t="s">
        <v>352</v>
      </c>
      <c r="C10" s="168">
        <v>23</v>
      </c>
      <c r="D10" s="168">
        <v>11272827.448973199</v>
      </c>
      <c r="E10" s="168">
        <v>11</v>
      </c>
      <c r="F10" s="168">
        <v>315015.29706419999</v>
      </c>
      <c r="G10" s="168">
        <v>24</v>
      </c>
      <c r="H10" s="168">
        <v>11587842.746037401</v>
      </c>
      <c r="I10" s="4"/>
    </row>
    <row r="11" spans="1:9" ht="30" customHeight="1" x14ac:dyDescent="0.25">
      <c r="B11" s="250" t="s">
        <v>353</v>
      </c>
      <c r="C11" s="168">
        <v>16</v>
      </c>
      <c r="D11" s="168">
        <v>166060.33375709996</v>
      </c>
      <c r="E11" s="168">
        <v>12</v>
      </c>
      <c r="F11" s="168">
        <v>59002.770708600015</v>
      </c>
      <c r="G11" s="168">
        <v>21</v>
      </c>
      <c r="H11" s="168">
        <v>225063.10446569999</v>
      </c>
    </row>
    <row r="12" spans="1:9" ht="30" customHeight="1" x14ac:dyDescent="0.25">
      <c r="B12" s="250" t="s">
        <v>354</v>
      </c>
      <c r="C12" s="168">
        <v>3</v>
      </c>
      <c r="D12" s="168">
        <v>21457.062399999999</v>
      </c>
      <c r="E12" s="168">
        <v>3</v>
      </c>
      <c r="F12" s="168">
        <v>18094.169610000001</v>
      </c>
      <c r="G12" s="168">
        <v>3</v>
      </c>
      <c r="H12" s="168">
        <v>39551.232010000007</v>
      </c>
    </row>
    <row r="13" spans="1:9" ht="30" customHeight="1" x14ac:dyDescent="0.25">
      <c r="B13" s="249" t="s">
        <v>240</v>
      </c>
      <c r="C13" s="168">
        <v>6</v>
      </c>
      <c r="D13" s="168">
        <v>1487881.0898749998</v>
      </c>
      <c r="E13" s="168">
        <v>4</v>
      </c>
      <c r="F13" s="168">
        <v>160581.29377739999</v>
      </c>
      <c r="G13" s="168">
        <v>8</v>
      </c>
      <c r="H13" s="168">
        <v>1648462.3836523998</v>
      </c>
    </row>
    <row r="14" spans="1:9" ht="30" customHeight="1" x14ac:dyDescent="0.25">
      <c r="A14" s="44"/>
      <c r="B14" s="249" t="s">
        <v>239</v>
      </c>
      <c r="C14" s="168">
        <v>5</v>
      </c>
      <c r="D14" s="168">
        <v>95353.528944000005</v>
      </c>
      <c r="E14" s="168">
        <v>5</v>
      </c>
      <c r="F14" s="168">
        <v>44183.687091299995</v>
      </c>
      <c r="G14" s="168">
        <v>9</v>
      </c>
      <c r="H14" s="168">
        <v>139537.21603529999</v>
      </c>
    </row>
    <row r="15" spans="1:9" ht="30" customHeight="1" x14ac:dyDescent="0.25">
      <c r="B15" s="312" t="s">
        <v>77</v>
      </c>
      <c r="C15" s="169">
        <v>103</v>
      </c>
      <c r="D15" s="169">
        <v>14093529.422832699</v>
      </c>
      <c r="E15" s="169">
        <v>69</v>
      </c>
      <c r="F15" s="169">
        <v>1109642.9203005</v>
      </c>
      <c r="G15" s="169">
        <v>127</v>
      </c>
      <c r="H15" s="169">
        <v>15203172.3431332</v>
      </c>
    </row>
    <row r="16" spans="1:9" ht="42.75" customHeight="1" x14ac:dyDescent="0.25">
      <c r="B16" s="419" t="s">
        <v>355</v>
      </c>
      <c r="C16" s="419"/>
      <c r="D16" s="419"/>
      <c r="E16" s="419"/>
      <c r="F16" s="419"/>
      <c r="G16" s="419"/>
      <c r="H16" s="419"/>
    </row>
    <row r="17" spans="2:8" ht="15.95" customHeight="1" x14ac:dyDescent="0.25">
      <c r="B17" s="53"/>
      <c r="C17" s="313"/>
      <c r="D17" s="279"/>
      <c r="E17" s="251"/>
      <c r="F17" s="251"/>
      <c r="G17" s="313"/>
      <c r="H17" s="313"/>
    </row>
    <row r="18" spans="2:8" ht="26.25" customHeight="1" x14ac:dyDescent="0.25">
      <c r="B18" s="413" t="s">
        <v>356</v>
      </c>
      <c r="C18" s="413"/>
      <c r="D18" s="413"/>
      <c r="E18" s="413"/>
      <c r="F18" s="413"/>
      <c r="G18" s="413"/>
      <c r="H18" s="413"/>
    </row>
    <row r="19" spans="2:8" ht="15.95" customHeight="1" x14ac:dyDescent="0.25">
      <c r="B19" s="197"/>
      <c r="C19" s="310"/>
      <c r="D19" s="310"/>
      <c r="E19" s="310"/>
      <c r="F19" s="310"/>
      <c r="G19" s="310"/>
      <c r="H19" s="310"/>
    </row>
    <row r="20" spans="2:8" x14ac:dyDescent="0.25">
      <c r="B20" s="53"/>
      <c r="C20" s="53"/>
      <c r="D20" s="53"/>
      <c r="E20" s="53"/>
      <c r="F20" s="53"/>
      <c r="G20" s="53"/>
      <c r="H20" s="53"/>
    </row>
    <row r="46" spans="2:2" x14ac:dyDescent="0.25">
      <c r="B46" s="11"/>
    </row>
  </sheetData>
  <mergeCells count="8">
    <mergeCell ref="B16:H16"/>
    <mergeCell ref="B18:H18"/>
    <mergeCell ref="B1:H2"/>
    <mergeCell ref="G3:H3"/>
    <mergeCell ref="B4:B5"/>
    <mergeCell ref="C4:D4"/>
    <mergeCell ref="E4:F4"/>
    <mergeCell ref="G4:H4"/>
  </mergeCells>
  <pageMargins left="0.59055118110236227" right="0.59055118110236227" top="0.59055118110236227" bottom="0.59055118110236227" header="0" footer="0"/>
  <pageSetup paperSize="9" scale="89" orientation="portrait" r:id="rId1"/>
  <headerFooter alignWithMargins="0"/>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Folha29">
    <pageSetUpPr fitToPage="1"/>
  </sheetPr>
  <dimension ref="B1:H20"/>
  <sheetViews>
    <sheetView showGridLines="0" workbookViewId="0"/>
  </sheetViews>
  <sheetFormatPr defaultColWidth="9.140625" defaultRowHeight="12.75" x14ac:dyDescent="0.25"/>
  <cols>
    <col min="1" max="1" width="2" style="3" customWidth="1"/>
    <col min="2" max="2" width="34.28515625" style="6" customWidth="1"/>
    <col min="3" max="3" width="9.140625" style="6"/>
    <col min="4" max="4" width="10" style="6" customWidth="1"/>
    <col min="5" max="5" width="9.140625" style="6"/>
    <col min="6" max="6" width="10" style="6" customWidth="1"/>
    <col min="7" max="7" width="9.140625" style="6"/>
    <col min="8" max="8" width="10" style="6" customWidth="1"/>
    <col min="9" max="16384" width="9.140625" style="3"/>
  </cols>
  <sheetData>
    <row r="1" spans="2:8" x14ac:dyDescent="0.25">
      <c r="B1" s="413" t="s">
        <v>357</v>
      </c>
      <c r="C1" s="413"/>
      <c r="D1" s="413"/>
      <c r="E1" s="413"/>
      <c r="F1" s="413"/>
      <c r="G1" s="413"/>
      <c r="H1" s="413"/>
    </row>
    <row r="2" spans="2:8" x14ac:dyDescent="0.25">
      <c r="B2" s="413"/>
      <c r="C2" s="413"/>
      <c r="D2" s="413"/>
      <c r="E2" s="413"/>
      <c r="F2" s="413"/>
      <c r="G2" s="413"/>
      <c r="H2" s="413"/>
    </row>
    <row r="3" spans="2:8" x14ac:dyDescent="0.2">
      <c r="B3" s="53"/>
      <c r="C3" s="53"/>
      <c r="D3" s="53"/>
      <c r="E3" s="53"/>
      <c r="F3" s="53"/>
      <c r="G3" s="407" t="s">
        <v>91</v>
      </c>
      <c r="H3" s="407"/>
    </row>
    <row r="4" spans="2:8" x14ac:dyDescent="0.25">
      <c r="B4" s="391" t="s">
        <v>582</v>
      </c>
      <c r="C4" s="392" t="s">
        <v>308</v>
      </c>
      <c r="D4" s="392"/>
      <c r="E4" s="391" t="s">
        <v>314</v>
      </c>
      <c r="F4" s="391"/>
      <c r="G4" s="391" t="s">
        <v>77</v>
      </c>
      <c r="H4" s="391"/>
    </row>
    <row r="5" spans="2:8" x14ac:dyDescent="0.25">
      <c r="B5" s="391"/>
      <c r="C5" s="311" t="s">
        <v>145</v>
      </c>
      <c r="D5" s="311" t="s">
        <v>146</v>
      </c>
      <c r="E5" s="311" t="s">
        <v>145</v>
      </c>
      <c r="F5" s="311" t="s">
        <v>146</v>
      </c>
      <c r="G5" s="311" t="s">
        <v>145</v>
      </c>
      <c r="H5" s="311" t="s">
        <v>146</v>
      </c>
    </row>
    <row r="6" spans="2:8" ht="21.75" customHeight="1" x14ac:dyDescent="0.25">
      <c r="B6" s="248" t="s">
        <v>223</v>
      </c>
      <c r="C6" s="198">
        <v>17</v>
      </c>
      <c r="D6" s="198">
        <v>5326.7738724999999</v>
      </c>
      <c r="E6" s="198">
        <v>187</v>
      </c>
      <c r="F6" s="198">
        <v>124024.2091910999</v>
      </c>
      <c r="G6" s="198">
        <v>202</v>
      </c>
      <c r="H6" s="198">
        <v>129350.98306359991</v>
      </c>
    </row>
    <row r="7" spans="2:8" ht="30" customHeight="1" x14ac:dyDescent="0.25">
      <c r="B7" s="249" t="s">
        <v>230</v>
      </c>
      <c r="C7" s="168">
        <v>0</v>
      </c>
      <c r="D7" s="168">
        <v>0</v>
      </c>
      <c r="E7" s="168">
        <v>29</v>
      </c>
      <c r="F7" s="168">
        <v>14206.266866499998</v>
      </c>
      <c r="G7" s="168">
        <v>30</v>
      </c>
      <c r="H7" s="168">
        <v>14206.266866499998</v>
      </c>
    </row>
    <row r="8" spans="2:8" ht="30" customHeight="1" x14ac:dyDescent="0.25">
      <c r="B8" s="250" t="s">
        <v>245</v>
      </c>
      <c r="C8" s="168">
        <v>10</v>
      </c>
      <c r="D8" s="168">
        <v>15675.697586499999</v>
      </c>
      <c r="E8" s="168">
        <v>366</v>
      </c>
      <c r="F8" s="168">
        <v>157514.73974849994</v>
      </c>
      <c r="G8" s="168">
        <v>375</v>
      </c>
      <c r="H8" s="168">
        <v>173190.43733499997</v>
      </c>
    </row>
    <row r="9" spans="2:8" ht="30" customHeight="1" x14ac:dyDescent="0.25">
      <c r="B9" s="249" t="s">
        <v>234</v>
      </c>
      <c r="C9" s="168">
        <v>5</v>
      </c>
      <c r="D9" s="168">
        <v>40333.643619900002</v>
      </c>
      <c r="E9" s="168">
        <v>58</v>
      </c>
      <c r="F9" s="168">
        <v>154258.32449270005</v>
      </c>
      <c r="G9" s="168">
        <v>63</v>
      </c>
      <c r="H9" s="168">
        <v>194591.96811260007</v>
      </c>
    </row>
    <row r="10" spans="2:8" ht="21.75" customHeight="1" x14ac:dyDescent="0.25">
      <c r="B10" s="249" t="s">
        <v>352</v>
      </c>
      <c r="C10" s="168">
        <v>28</v>
      </c>
      <c r="D10" s="168">
        <v>172172.76391899996</v>
      </c>
      <c r="E10" s="168">
        <v>102</v>
      </c>
      <c r="F10" s="168">
        <v>48747.725094300018</v>
      </c>
      <c r="G10" s="168">
        <v>129</v>
      </c>
      <c r="H10" s="168">
        <v>220920.48901330002</v>
      </c>
    </row>
    <row r="11" spans="2:8" ht="30" customHeight="1" x14ac:dyDescent="0.25">
      <c r="B11" s="250" t="s">
        <v>353</v>
      </c>
      <c r="C11" s="168">
        <v>11</v>
      </c>
      <c r="D11" s="168">
        <v>35190.083427599995</v>
      </c>
      <c r="E11" s="168">
        <v>46</v>
      </c>
      <c r="F11" s="168">
        <v>73844.066533699995</v>
      </c>
      <c r="G11" s="168">
        <v>54</v>
      </c>
      <c r="H11" s="168">
        <v>109034.14996130001</v>
      </c>
    </row>
    <row r="12" spans="2:8" ht="30" customHeight="1" x14ac:dyDescent="0.25">
      <c r="B12" s="250" t="s">
        <v>354</v>
      </c>
      <c r="C12" s="168">
        <v>18</v>
      </c>
      <c r="D12" s="168">
        <v>37517.114979999998</v>
      </c>
      <c r="E12" s="168">
        <v>66</v>
      </c>
      <c r="F12" s="168">
        <v>12208.728428400002</v>
      </c>
      <c r="G12" s="168">
        <v>84</v>
      </c>
      <c r="H12" s="168">
        <v>49725.843408400004</v>
      </c>
    </row>
    <row r="13" spans="2:8" ht="30" customHeight="1" x14ac:dyDescent="0.25">
      <c r="B13" s="249" t="s">
        <v>240</v>
      </c>
      <c r="C13" s="168">
        <v>6</v>
      </c>
      <c r="D13" s="168">
        <v>14734.437026800002</v>
      </c>
      <c r="E13" s="168">
        <v>461</v>
      </c>
      <c r="F13" s="168">
        <v>212811.99451170003</v>
      </c>
      <c r="G13" s="168">
        <v>468</v>
      </c>
      <c r="H13" s="168">
        <v>227546.43153850001</v>
      </c>
    </row>
    <row r="14" spans="2:8" ht="21.75" customHeight="1" x14ac:dyDescent="0.25">
      <c r="B14" s="249" t="s">
        <v>239</v>
      </c>
      <c r="C14" s="168">
        <v>4</v>
      </c>
      <c r="D14" s="168">
        <v>1687.7650701999999</v>
      </c>
      <c r="E14" s="168">
        <v>139</v>
      </c>
      <c r="F14" s="168">
        <v>43809.461420199994</v>
      </c>
      <c r="G14" s="168">
        <v>143</v>
      </c>
      <c r="H14" s="168">
        <v>45497.226490399989</v>
      </c>
    </row>
    <row r="15" spans="2:8" ht="21.75" customHeight="1" x14ac:dyDescent="0.25">
      <c r="B15" s="249" t="s">
        <v>77</v>
      </c>
      <c r="C15" s="168">
        <v>99</v>
      </c>
      <c r="D15" s="168">
        <v>322638.27950250002</v>
      </c>
      <c r="E15" s="168">
        <v>1454</v>
      </c>
      <c r="F15" s="168">
        <v>841425.5162870998</v>
      </c>
      <c r="G15" s="168">
        <v>1548</v>
      </c>
      <c r="H15" s="168">
        <v>1164063.7957895999</v>
      </c>
    </row>
    <row r="16" spans="2:8" x14ac:dyDescent="0.25">
      <c r="B16" s="314" t="s">
        <v>358</v>
      </c>
      <c r="C16" s="315"/>
      <c r="D16" s="315"/>
      <c r="E16" s="315"/>
      <c r="F16" s="315"/>
      <c r="G16" s="315"/>
      <c r="H16" s="315"/>
    </row>
    <row r="17" spans="2:8" x14ac:dyDescent="0.25">
      <c r="B17" s="53" t="s">
        <v>359</v>
      </c>
      <c r="C17" s="313"/>
      <c r="D17" s="313"/>
      <c r="E17" s="251"/>
      <c r="F17" s="251"/>
      <c r="G17" s="313"/>
      <c r="H17" s="313"/>
    </row>
    <row r="18" spans="2:8" x14ac:dyDescent="0.25">
      <c r="B18" s="53"/>
      <c r="C18" s="313"/>
      <c r="D18" s="313"/>
      <c r="E18" s="251"/>
      <c r="F18" s="251"/>
      <c r="G18" s="313"/>
      <c r="H18" s="313"/>
    </row>
    <row r="19" spans="2:8" x14ac:dyDescent="0.25">
      <c r="B19" s="53"/>
      <c r="C19" s="313"/>
      <c r="D19" s="313"/>
      <c r="E19" s="251"/>
      <c r="F19" s="251"/>
      <c r="G19" s="313"/>
      <c r="H19" s="313"/>
    </row>
    <row r="20" spans="2:8" x14ac:dyDescent="0.25">
      <c r="B20" s="413" t="s">
        <v>360</v>
      </c>
      <c r="C20" s="413"/>
      <c r="D20" s="413"/>
      <c r="E20" s="413"/>
      <c r="F20" s="413"/>
      <c r="G20" s="413"/>
      <c r="H20" s="413"/>
    </row>
  </sheetData>
  <mergeCells count="7">
    <mergeCell ref="B20:H20"/>
    <mergeCell ref="B1:H2"/>
    <mergeCell ref="G3:H3"/>
    <mergeCell ref="B4:B5"/>
    <mergeCell ref="C4:D4"/>
    <mergeCell ref="E4:F4"/>
    <mergeCell ref="G4:H4"/>
  </mergeCells>
  <pageMargins left="0.59055118110236227" right="0.59055118110236227" top="0.59055118110236227" bottom="0.59055118110236227" header="0" footer="0"/>
  <pageSetup paperSize="9" scale="88"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olha3">
    <pageSetUpPr fitToPage="1"/>
  </sheetPr>
  <dimension ref="A1:D31"/>
  <sheetViews>
    <sheetView showGridLines="0" workbookViewId="0">
      <selection sqref="A1:D1"/>
    </sheetView>
  </sheetViews>
  <sheetFormatPr defaultColWidth="9.140625" defaultRowHeight="12.75" x14ac:dyDescent="0.25"/>
  <cols>
    <col min="1" max="1" width="43.42578125" style="3" customWidth="1"/>
    <col min="2" max="4" width="14" style="3" customWidth="1"/>
    <col min="5" max="16384" width="9.140625" style="3"/>
  </cols>
  <sheetData>
    <row r="1" spans="1:4" ht="13.5" x14ac:dyDescent="0.25">
      <c r="A1" s="389" t="s">
        <v>74</v>
      </c>
      <c r="B1" s="389"/>
      <c r="C1" s="389"/>
      <c r="D1" s="389"/>
    </row>
    <row r="2" spans="1:4" ht="13.5" x14ac:dyDescent="0.25">
      <c r="A2" s="52"/>
      <c r="B2" s="53"/>
      <c r="C2" s="53"/>
      <c r="D2" s="53"/>
    </row>
    <row r="3" spans="1:4" ht="18" customHeight="1" x14ac:dyDescent="0.25">
      <c r="A3" s="390">
        <v>2024</v>
      </c>
      <c r="B3" s="391" t="s">
        <v>75</v>
      </c>
      <c r="C3" s="392" t="s">
        <v>76</v>
      </c>
      <c r="D3" s="390" t="s">
        <v>77</v>
      </c>
    </row>
    <row r="4" spans="1:4" ht="18" customHeight="1" x14ac:dyDescent="0.25">
      <c r="A4" s="390"/>
      <c r="B4" s="391"/>
      <c r="C4" s="392"/>
      <c r="D4" s="390"/>
    </row>
    <row r="5" spans="1:4" ht="24.95" customHeight="1" x14ac:dyDescent="0.25">
      <c r="A5" s="54" t="s">
        <v>78</v>
      </c>
      <c r="B5" s="55">
        <v>8</v>
      </c>
      <c r="C5" s="55">
        <v>8</v>
      </c>
      <c r="D5" s="55">
        <v>16</v>
      </c>
    </row>
    <row r="6" spans="1:4" ht="24.95" customHeight="1" x14ac:dyDescent="0.25">
      <c r="A6" s="56" t="s">
        <v>79</v>
      </c>
      <c r="B6" s="57">
        <v>78</v>
      </c>
      <c r="C6" s="57">
        <v>161</v>
      </c>
      <c r="D6" s="57">
        <v>239</v>
      </c>
    </row>
    <row r="7" spans="1:4" ht="24.95" customHeight="1" x14ac:dyDescent="0.25">
      <c r="A7" s="58" t="s">
        <v>80</v>
      </c>
      <c r="B7" s="59">
        <v>49</v>
      </c>
      <c r="C7" s="59">
        <v>78</v>
      </c>
      <c r="D7" s="59">
        <v>127</v>
      </c>
    </row>
    <row r="8" spans="1:4" ht="24.95" customHeight="1" x14ac:dyDescent="0.25">
      <c r="A8" s="60" t="s">
        <v>81</v>
      </c>
      <c r="B8" s="61">
        <v>0</v>
      </c>
      <c r="C8" s="61">
        <v>2</v>
      </c>
      <c r="D8" s="61">
        <v>2</v>
      </c>
    </row>
    <row r="9" spans="1:4" ht="24.95" customHeight="1" x14ac:dyDescent="0.25">
      <c r="A9" s="58" t="s">
        <v>82</v>
      </c>
      <c r="B9" s="59">
        <v>27</v>
      </c>
      <c r="C9" s="59">
        <v>38</v>
      </c>
      <c r="D9" s="59">
        <v>65</v>
      </c>
    </row>
    <row r="10" spans="1:4" ht="24.95" customHeight="1" x14ac:dyDescent="0.25">
      <c r="A10" s="62" t="s">
        <v>83</v>
      </c>
      <c r="B10" s="61">
        <v>96898</v>
      </c>
      <c r="C10" s="61">
        <v>80367</v>
      </c>
      <c r="D10" s="61">
        <v>177265</v>
      </c>
    </row>
    <row r="11" spans="1:4" ht="24.95" customHeight="1" x14ac:dyDescent="0.25">
      <c r="A11" s="62" t="s">
        <v>84</v>
      </c>
      <c r="B11" s="61">
        <v>799</v>
      </c>
      <c r="C11" s="61">
        <v>749</v>
      </c>
      <c r="D11" s="61">
        <v>1548</v>
      </c>
    </row>
    <row r="12" spans="1:4" ht="24.95" customHeight="1" x14ac:dyDescent="0.25">
      <c r="A12" s="58" t="s">
        <v>85</v>
      </c>
      <c r="B12" s="59">
        <v>2</v>
      </c>
      <c r="C12" s="59">
        <v>44</v>
      </c>
      <c r="D12" s="59">
        <v>46</v>
      </c>
    </row>
    <row r="13" spans="1:4" ht="24.95" customHeight="1" x14ac:dyDescent="0.25">
      <c r="A13" s="62" t="s">
        <v>83</v>
      </c>
      <c r="B13" s="61">
        <v>339</v>
      </c>
      <c r="C13" s="61">
        <v>105498</v>
      </c>
      <c r="D13" s="61">
        <v>105837</v>
      </c>
    </row>
    <row r="14" spans="1:4" ht="24.95" customHeight="1" x14ac:dyDescent="0.25">
      <c r="A14" s="58" t="s">
        <v>86</v>
      </c>
      <c r="B14" s="59">
        <v>0</v>
      </c>
      <c r="C14" s="59">
        <v>1</v>
      </c>
      <c r="D14" s="59">
        <v>1</v>
      </c>
    </row>
    <row r="15" spans="1:4" ht="24.95" customHeight="1" x14ac:dyDescent="0.25">
      <c r="A15" s="62" t="s">
        <v>83</v>
      </c>
      <c r="B15" s="61">
        <v>0</v>
      </c>
      <c r="C15" s="61">
        <v>221</v>
      </c>
      <c r="D15" s="61">
        <v>221</v>
      </c>
    </row>
    <row r="16" spans="1:4" ht="24.95" customHeight="1" x14ac:dyDescent="0.25">
      <c r="A16" s="63" t="s">
        <v>87</v>
      </c>
      <c r="B16" s="57">
        <v>4055444.7414328014</v>
      </c>
      <c r="C16" s="57">
        <v>15278733.779026002</v>
      </c>
      <c r="D16" s="57">
        <v>19334178.520458803</v>
      </c>
    </row>
    <row r="17" spans="1:4" ht="24.95" customHeight="1" x14ac:dyDescent="0.25">
      <c r="A17" s="58" t="s">
        <v>80</v>
      </c>
      <c r="B17" s="59">
        <v>2990240.0458449009</v>
      </c>
      <c r="C17" s="59">
        <v>12212932.297288302</v>
      </c>
      <c r="D17" s="59">
        <v>15203172.343133204</v>
      </c>
    </row>
    <row r="18" spans="1:4" ht="24.95" customHeight="1" x14ac:dyDescent="0.25">
      <c r="A18" s="60" t="s">
        <v>81</v>
      </c>
      <c r="B18" s="61">
        <v>2206.84575</v>
      </c>
      <c r="C18" s="61">
        <v>49301.015035500001</v>
      </c>
      <c r="D18" s="61">
        <v>51507.860785500001</v>
      </c>
    </row>
    <row r="19" spans="1:4" ht="24.95" customHeight="1" x14ac:dyDescent="0.25">
      <c r="A19" s="58" t="s">
        <v>82</v>
      </c>
      <c r="B19" s="59">
        <v>1063645.4155679005</v>
      </c>
      <c r="C19" s="59">
        <v>1908460.9019828991</v>
      </c>
      <c r="D19" s="59">
        <v>2972106.3175507998</v>
      </c>
    </row>
    <row r="20" spans="1:4" ht="24.95" customHeight="1" x14ac:dyDescent="0.25">
      <c r="A20" s="64" t="s">
        <v>83</v>
      </c>
      <c r="B20" s="61">
        <v>422407.84679239994</v>
      </c>
      <c r="C20" s="61">
        <v>1385634.8720787999</v>
      </c>
      <c r="D20" s="61">
        <v>1808042.7188711998</v>
      </c>
    </row>
    <row r="21" spans="1:4" ht="24.95" customHeight="1" x14ac:dyDescent="0.25">
      <c r="A21" s="64" t="s">
        <v>84</v>
      </c>
      <c r="B21" s="61">
        <v>641237.56877549971</v>
      </c>
      <c r="C21" s="61">
        <v>522826.02990410017</v>
      </c>
      <c r="D21" s="61">
        <v>1164063.5986795998</v>
      </c>
    </row>
    <row r="22" spans="1:4" ht="24.95" customHeight="1" x14ac:dyDescent="0.25">
      <c r="A22" s="65" t="s">
        <v>85</v>
      </c>
      <c r="B22" s="59">
        <v>1559.2800199999999</v>
      </c>
      <c r="C22" s="59">
        <v>1155060.9545544996</v>
      </c>
      <c r="D22" s="59">
        <v>1156620.2345744995</v>
      </c>
    </row>
    <row r="23" spans="1:4" ht="24.95" customHeight="1" x14ac:dyDescent="0.25">
      <c r="A23" s="65" t="s">
        <v>86</v>
      </c>
      <c r="B23" s="59">
        <v>0</v>
      </c>
      <c r="C23" s="59">
        <v>2279.6252003</v>
      </c>
      <c r="D23" s="59">
        <v>2279.6252003</v>
      </c>
    </row>
    <row r="24" spans="1:4" ht="24.95" customHeight="1" x14ac:dyDescent="0.25">
      <c r="A24" s="66" t="s">
        <v>88</v>
      </c>
      <c r="B24" s="67">
        <v>20.975521339794504</v>
      </c>
      <c r="C24" s="67">
        <v>79.024478660205503</v>
      </c>
      <c r="D24" s="67">
        <v>100</v>
      </c>
    </row>
    <row r="25" spans="1:4" ht="24.95" customHeight="1" x14ac:dyDescent="0.25">
      <c r="A25" s="68" t="s">
        <v>89</v>
      </c>
      <c r="B25" s="69"/>
      <c r="C25" s="70"/>
      <c r="D25" s="71"/>
    </row>
    <row r="26" spans="1:4" x14ac:dyDescent="0.25">
      <c r="A26" s="9"/>
      <c r="B26" s="6"/>
      <c r="C26" s="7"/>
      <c r="D26" s="8"/>
    </row>
    <row r="27" spans="1:4" x14ac:dyDescent="0.25">
      <c r="A27" s="9"/>
      <c r="B27" s="6"/>
      <c r="C27" s="7"/>
      <c r="D27" s="8"/>
    </row>
    <row r="28" spans="1:4" x14ac:dyDescent="0.25">
      <c r="A28" s="9"/>
      <c r="B28" s="10"/>
      <c r="C28" s="7"/>
      <c r="D28" s="8"/>
    </row>
    <row r="29" spans="1:4" x14ac:dyDescent="0.25">
      <c r="A29" s="9"/>
      <c r="B29" s="6"/>
      <c r="C29" s="7"/>
      <c r="D29" s="8"/>
    </row>
    <row r="30" spans="1:4" x14ac:dyDescent="0.25">
      <c r="A30" s="9"/>
      <c r="B30" s="6"/>
      <c r="C30" s="7"/>
      <c r="D30" s="8"/>
    </row>
    <row r="31" spans="1:4" x14ac:dyDescent="0.25">
      <c r="A31" s="11"/>
      <c r="B31" s="6"/>
      <c r="C31" s="6"/>
      <c r="D31" s="6"/>
    </row>
  </sheetData>
  <mergeCells count="5">
    <mergeCell ref="A1:D1"/>
    <mergeCell ref="A3:A4"/>
    <mergeCell ref="B3:B4"/>
    <mergeCell ref="C3:C4"/>
    <mergeCell ref="D3:D4"/>
  </mergeCells>
  <pageMargins left="0.78740157480314965" right="0.78740157480314965" top="0.59055118110236227" bottom="0.59055118110236227" header="0" footer="0"/>
  <pageSetup paperSize="9" scale="99" orientation="portrait"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Folha30">
    <pageSetUpPr fitToPage="1"/>
  </sheetPr>
  <dimension ref="A1:G29"/>
  <sheetViews>
    <sheetView showGridLines="0" workbookViewId="0">
      <selection sqref="A1:G2"/>
    </sheetView>
  </sheetViews>
  <sheetFormatPr defaultColWidth="9.140625" defaultRowHeight="12.75" x14ac:dyDescent="0.25"/>
  <cols>
    <col min="1" max="1" width="30.7109375" style="19" customWidth="1"/>
    <col min="2" max="2" width="9.140625" style="19"/>
    <col min="3" max="3" width="13.140625" style="19" customWidth="1"/>
    <col min="4" max="4" width="9.140625" style="19"/>
    <col min="5" max="5" width="13.140625" style="19" customWidth="1"/>
    <col min="6" max="6" width="9.140625" style="19"/>
    <col min="7" max="7" width="13.140625" style="19" customWidth="1"/>
    <col min="8" max="16384" width="9.140625" style="3"/>
  </cols>
  <sheetData>
    <row r="1" spans="1:7" x14ac:dyDescent="0.25">
      <c r="A1" s="402" t="s">
        <v>361</v>
      </c>
      <c r="B1" s="402"/>
      <c r="C1" s="402"/>
      <c r="D1" s="402"/>
      <c r="E1" s="402"/>
      <c r="F1" s="402"/>
      <c r="G1" s="402"/>
    </row>
    <row r="2" spans="1:7" x14ac:dyDescent="0.25">
      <c r="A2" s="402"/>
      <c r="B2" s="402"/>
      <c r="C2" s="402"/>
      <c r="D2" s="402"/>
      <c r="E2" s="402"/>
      <c r="F2" s="402"/>
      <c r="G2" s="402"/>
    </row>
    <row r="3" spans="1:7" x14ac:dyDescent="0.25">
      <c r="A3" s="90"/>
      <c r="B3" s="90"/>
      <c r="C3" s="90"/>
      <c r="D3" s="90"/>
      <c r="E3" s="90"/>
      <c r="F3" s="420"/>
      <c r="G3" s="420"/>
    </row>
    <row r="4" spans="1:7" x14ac:dyDescent="0.25">
      <c r="A4" s="399" t="s">
        <v>583</v>
      </c>
      <c r="B4" s="399" t="s">
        <v>362</v>
      </c>
      <c r="C4" s="399"/>
      <c r="D4" s="399" t="s">
        <v>363</v>
      </c>
      <c r="E4" s="399"/>
      <c r="F4" s="399" t="s">
        <v>364</v>
      </c>
      <c r="G4" s="399"/>
    </row>
    <row r="5" spans="1:7" x14ac:dyDescent="0.25">
      <c r="A5" s="399"/>
      <c r="B5" s="399" t="s">
        <v>365</v>
      </c>
      <c r="C5" s="399" t="s">
        <v>366</v>
      </c>
      <c r="D5" s="399" t="s">
        <v>365</v>
      </c>
      <c r="E5" s="399" t="s">
        <v>366</v>
      </c>
      <c r="F5" s="399" t="s">
        <v>365</v>
      </c>
      <c r="G5" s="399" t="s">
        <v>366</v>
      </c>
    </row>
    <row r="6" spans="1:7" x14ac:dyDescent="0.25">
      <c r="A6" s="399"/>
      <c r="B6" s="399"/>
      <c r="C6" s="399"/>
      <c r="D6" s="399"/>
      <c r="E6" s="399"/>
      <c r="F6" s="399"/>
      <c r="G6" s="399"/>
    </row>
    <row r="7" spans="1:7" x14ac:dyDescent="0.25">
      <c r="A7" s="399"/>
      <c r="B7" s="399"/>
      <c r="C7" s="399"/>
      <c r="D7" s="399"/>
      <c r="E7" s="399"/>
      <c r="F7" s="399"/>
      <c r="G7" s="399"/>
    </row>
    <row r="8" spans="1:7" x14ac:dyDescent="0.25">
      <c r="A8" s="316" t="s">
        <v>367</v>
      </c>
      <c r="B8" s="317"/>
      <c r="C8" s="317"/>
      <c r="D8" s="317"/>
      <c r="E8" s="317"/>
      <c r="F8" s="317"/>
      <c r="G8" s="317"/>
    </row>
    <row r="9" spans="1:7" x14ac:dyDescent="0.25">
      <c r="A9" s="294" t="s">
        <v>368</v>
      </c>
      <c r="B9" s="227">
        <v>32</v>
      </c>
      <c r="C9" s="227">
        <v>25830</v>
      </c>
      <c r="D9" s="227">
        <v>14</v>
      </c>
      <c r="E9" s="227">
        <v>7443</v>
      </c>
      <c r="F9" s="227">
        <v>2</v>
      </c>
      <c r="G9" s="227">
        <v>1490</v>
      </c>
    </row>
    <row r="10" spans="1:7" x14ac:dyDescent="0.25">
      <c r="A10" s="294" t="s">
        <v>369</v>
      </c>
      <c r="B10" s="227">
        <v>31</v>
      </c>
      <c r="C10" s="227">
        <v>25786</v>
      </c>
      <c r="D10" s="227">
        <v>14</v>
      </c>
      <c r="E10" s="227">
        <v>7443</v>
      </c>
      <c r="F10" s="227">
        <v>1</v>
      </c>
      <c r="G10" s="227">
        <v>1017</v>
      </c>
    </row>
    <row r="11" spans="1:7" x14ac:dyDescent="0.25">
      <c r="A11" s="294" t="s">
        <v>370</v>
      </c>
      <c r="B11" s="227">
        <v>22</v>
      </c>
      <c r="C11" s="227">
        <v>24002</v>
      </c>
      <c r="D11" s="227">
        <v>13</v>
      </c>
      <c r="E11" s="227">
        <v>6964</v>
      </c>
      <c r="F11" s="227">
        <v>1</v>
      </c>
      <c r="G11" s="227">
        <v>1017</v>
      </c>
    </row>
    <row r="12" spans="1:7" x14ac:dyDescent="0.25">
      <c r="A12" s="294" t="s">
        <v>371</v>
      </c>
      <c r="B12" s="227"/>
      <c r="C12" s="227"/>
      <c r="D12" s="227"/>
      <c r="E12" s="227"/>
      <c r="F12" s="227"/>
      <c r="G12" s="227"/>
    </row>
    <row r="13" spans="1:7" x14ac:dyDescent="0.25">
      <c r="A13" s="294" t="s">
        <v>372</v>
      </c>
      <c r="B13" s="227">
        <v>18</v>
      </c>
      <c r="C13" s="227">
        <v>18044</v>
      </c>
      <c r="D13" s="227">
        <v>1</v>
      </c>
      <c r="E13" s="227">
        <v>1815</v>
      </c>
      <c r="F13" s="227">
        <v>1</v>
      </c>
      <c r="G13" s="227">
        <v>1017</v>
      </c>
    </row>
    <row r="14" spans="1:7" x14ac:dyDescent="0.25">
      <c r="A14" s="294" t="s">
        <v>373</v>
      </c>
      <c r="B14" s="227">
        <v>19</v>
      </c>
      <c r="C14" s="227">
        <v>18313</v>
      </c>
      <c r="D14" s="227">
        <v>13</v>
      </c>
      <c r="E14" s="227">
        <v>7323</v>
      </c>
      <c r="F14" s="227">
        <v>1</v>
      </c>
      <c r="G14" s="227">
        <v>1017</v>
      </c>
    </row>
    <row r="15" spans="1:7" x14ac:dyDescent="0.25">
      <c r="A15" s="99" t="s">
        <v>374</v>
      </c>
      <c r="B15" s="227"/>
      <c r="C15" s="227"/>
      <c r="D15" s="227"/>
      <c r="E15" s="227"/>
      <c r="F15" s="227"/>
      <c r="G15" s="227"/>
    </row>
    <row r="16" spans="1:7" x14ac:dyDescent="0.25">
      <c r="A16" s="294" t="s">
        <v>368</v>
      </c>
      <c r="B16" s="227">
        <v>43</v>
      </c>
      <c r="C16" s="227">
        <v>29973</v>
      </c>
      <c r="D16" s="227">
        <v>23</v>
      </c>
      <c r="E16" s="227">
        <v>17966</v>
      </c>
      <c r="F16" s="227">
        <v>8</v>
      </c>
      <c r="G16" s="227">
        <v>13788</v>
      </c>
    </row>
    <row r="17" spans="1:7" x14ac:dyDescent="0.25">
      <c r="A17" s="294" t="s">
        <v>369</v>
      </c>
      <c r="B17" s="227">
        <v>39</v>
      </c>
      <c r="C17" s="227">
        <v>29371</v>
      </c>
      <c r="D17" s="227">
        <v>23</v>
      </c>
      <c r="E17" s="227">
        <v>18038</v>
      </c>
      <c r="F17" s="227">
        <v>8</v>
      </c>
      <c r="G17" s="227">
        <v>13788</v>
      </c>
    </row>
    <row r="18" spans="1:7" x14ac:dyDescent="0.25">
      <c r="A18" s="294" t="s">
        <v>370</v>
      </c>
      <c r="B18" s="227">
        <v>29</v>
      </c>
      <c r="C18" s="227">
        <v>27217</v>
      </c>
      <c r="D18" s="227">
        <v>17</v>
      </c>
      <c r="E18" s="227">
        <v>12602</v>
      </c>
      <c r="F18" s="227">
        <v>8</v>
      </c>
      <c r="G18" s="227">
        <v>13788</v>
      </c>
    </row>
    <row r="19" spans="1:7" x14ac:dyDescent="0.25">
      <c r="A19" s="294" t="s">
        <v>371</v>
      </c>
      <c r="B19" s="227"/>
      <c r="C19" s="227"/>
      <c r="D19" s="227"/>
      <c r="E19" s="227"/>
      <c r="F19" s="227"/>
      <c r="G19" s="227"/>
    </row>
    <row r="20" spans="1:7" x14ac:dyDescent="0.25">
      <c r="A20" s="294" t="s">
        <v>372</v>
      </c>
      <c r="B20" s="227">
        <v>29</v>
      </c>
      <c r="C20" s="227">
        <v>24143</v>
      </c>
      <c r="D20" s="227">
        <v>1</v>
      </c>
      <c r="E20" s="227">
        <v>3198</v>
      </c>
      <c r="F20" s="227">
        <v>5</v>
      </c>
      <c r="G20" s="227">
        <v>11130</v>
      </c>
    </row>
    <row r="21" spans="1:7" x14ac:dyDescent="0.25">
      <c r="A21" s="294" t="s">
        <v>373</v>
      </c>
      <c r="B21" s="227">
        <v>31</v>
      </c>
      <c r="C21" s="227">
        <v>28883</v>
      </c>
      <c r="D21" s="227">
        <v>22</v>
      </c>
      <c r="E21" s="227">
        <v>17884</v>
      </c>
      <c r="F21" s="227">
        <v>4</v>
      </c>
      <c r="G21" s="227">
        <v>11130</v>
      </c>
    </row>
    <row r="22" spans="1:7" x14ac:dyDescent="0.25">
      <c r="A22" s="99" t="s">
        <v>375</v>
      </c>
      <c r="B22" s="227"/>
      <c r="C22" s="227"/>
      <c r="D22" s="227"/>
      <c r="E22" s="227"/>
      <c r="F22" s="227"/>
      <c r="G22" s="227"/>
    </row>
    <row r="23" spans="1:7" x14ac:dyDescent="0.25">
      <c r="A23" s="294" t="s">
        <v>368</v>
      </c>
      <c r="B23" s="227">
        <v>75</v>
      </c>
      <c r="C23" s="227">
        <v>55803</v>
      </c>
      <c r="D23" s="227">
        <v>37</v>
      </c>
      <c r="E23" s="227">
        <v>25409</v>
      </c>
      <c r="F23" s="227">
        <v>10</v>
      </c>
      <c r="G23" s="227">
        <v>15278</v>
      </c>
    </row>
    <row r="24" spans="1:7" x14ac:dyDescent="0.25">
      <c r="A24" s="294" t="s">
        <v>369</v>
      </c>
      <c r="B24" s="227">
        <v>70</v>
      </c>
      <c r="C24" s="227">
        <v>55157</v>
      </c>
      <c r="D24" s="227">
        <v>37</v>
      </c>
      <c r="E24" s="227">
        <v>25481</v>
      </c>
      <c r="F24" s="227">
        <v>9</v>
      </c>
      <c r="G24" s="227">
        <v>14805</v>
      </c>
    </row>
    <row r="25" spans="1:7" x14ac:dyDescent="0.25">
      <c r="A25" s="294" t="s">
        <v>370</v>
      </c>
      <c r="B25" s="227">
        <v>51</v>
      </c>
      <c r="C25" s="227">
        <v>51219</v>
      </c>
      <c r="D25" s="227">
        <v>30</v>
      </c>
      <c r="E25" s="227">
        <v>19566</v>
      </c>
      <c r="F25" s="227">
        <v>9</v>
      </c>
      <c r="G25" s="227">
        <v>14805</v>
      </c>
    </row>
    <row r="26" spans="1:7" x14ac:dyDescent="0.25">
      <c r="A26" s="294" t="s">
        <v>371</v>
      </c>
      <c r="B26" s="227"/>
      <c r="C26" s="227"/>
      <c r="D26" s="227"/>
      <c r="E26" s="227"/>
      <c r="F26" s="227"/>
      <c r="G26" s="227"/>
    </row>
    <row r="27" spans="1:7" x14ac:dyDescent="0.25">
      <c r="A27" s="294" t="s">
        <v>372</v>
      </c>
      <c r="B27" s="227">
        <v>47</v>
      </c>
      <c r="C27" s="227">
        <v>42187</v>
      </c>
      <c r="D27" s="227">
        <v>2</v>
      </c>
      <c r="E27" s="227">
        <v>5013</v>
      </c>
      <c r="F27" s="227">
        <v>6</v>
      </c>
      <c r="G27" s="227">
        <v>12147</v>
      </c>
    </row>
    <row r="28" spans="1:7" x14ac:dyDescent="0.25">
      <c r="A28" s="294" t="s">
        <v>373</v>
      </c>
      <c r="B28" s="227">
        <v>50</v>
      </c>
      <c r="C28" s="227">
        <v>47196</v>
      </c>
      <c r="D28" s="227">
        <v>35</v>
      </c>
      <c r="E28" s="227">
        <v>25207</v>
      </c>
      <c r="F28" s="227">
        <v>5</v>
      </c>
      <c r="G28" s="227">
        <v>12147</v>
      </c>
    </row>
    <row r="29" spans="1:7" x14ac:dyDescent="0.25">
      <c r="A29" s="318" t="s">
        <v>565</v>
      </c>
      <c r="B29" s="295"/>
      <c r="C29" s="295"/>
      <c r="D29" s="295"/>
      <c r="E29" s="295"/>
      <c r="F29" s="295"/>
      <c r="G29" s="295"/>
    </row>
  </sheetData>
  <mergeCells count="12">
    <mergeCell ref="F5:F7"/>
    <mergeCell ref="G5:G7"/>
    <mergeCell ref="A1:G2"/>
    <mergeCell ref="F3:G3"/>
    <mergeCell ref="A4:A7"/>
    <mergeCell ref="B4:C4"/>
    <mergeCell ref="D4:E4"/>
    <mergeCell ref="F4:G4"/>
    <mergeCell ref="B5:B7"/>
    <mergeCell ref="C5:C7"/>
    <mergeCell ref="D5:D7"/>
    <mergeCell ref="E5:E7"/>
  </mergeCells>
  <pageMargins left="0.78740157480314965" right="0.78740157480314965" top="0.59055118110236227" bottom="0.59055118110236227" header="0" footer="0"/>
  <pageSetup paperSize="9" scale="99" orientation="portrait"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Folha31">
    <pageSetUpPr fitToPage="1"/>
  </sheetPr>
  <dimension ref="A1:G29"/>
  <sheetViews>
    <sheetView showGridLines="0" workbookViewId="0">
      <selection sqref="A1:G2"/>
    </sheetView>
  </sheetViews>
  <sheetFormatPr defaultColWidth="9.140625" defaultRowHeight="12.75" x14ac:dyDescent="0.25"/>
  <cols>
    <col min="1" max="1" width="30.7109375" style="19" customWidth="1"/>
    <col min="2" max="2" width="10.5703125" style="19" customWidth="1"/>
    <col min="3" max="3" width="12.85546875" style="19" customWidth="1"/>
    <col min="4" max="4" width="10.5703125" style="19" customWidth="1"/>
    <col min="5" max="5" width="12.85546875" style="19" customWidth="1"/>
    <col min="6" max="6" width="10.5703125" style="19" customWidth="1"/>
    <col min="7" max="7" width="12.85546875" style="19" customWidth="1"/>
    <col min="8" max="16384" width="9.140625" style="3"/>
  </cols>
  <sheetData>
    <row r="1" spans="1:7" x14ac:dyDescent="0.25">
      <c r="A1" s="402" t="s">
        <v>376</v>
      </c>
      <c r="B1" s="402"/>
      <c r="C1" s="402"/>
      <c r="D1" s="402"/>
      <c r="E1" s="402"/>
      <c r="F1" s="402"/>
      <c r="G1" s="402"/>
    </row>
    <row r="2" spans="1:7" x14ac:dyDescent="0.25">
      <c r="A2" s="402"/>
      <c r="B2" s="402"/>
      <c r="C2" s="402"/>
      <c r="D2" s="402"/>
      <c r="E2" s="402"/>
      <c r="F2" s="402"/>
      <c r="G2" s="402"/>
    </row>
    <row r="3" spans="1:7" x14ac:dyDescent="0.25">
      <c r="A3" s="90"/>
      <c r="B3" s="90"/>
      <c r="C3" s="90"/>
      <c r="D3" s="90"/>
      <c r="E3" s="90"/>
      <c r="F3" s="420"/>
      <c r="G3" s="420"/>
    </row>
    <row r="4" spans="1:7" ht="24" x14ac:dyDescent="0.25">
      <c r="A4" s="399" t="s">
        <v>583</v>
      </c>
      <c r="B4" s="319" t="s">
        <v>362</v>
      </c>
      <c r="C4" s="222"/>
      <c r="D4" s="319" t="s">
        <v>363</v>
      </c>
      <c r="E4" s="222"/>
      <c r="F4" s="222" t="s">
        <v>560</v>
      </c>
      <c r="G4" s="222"/>
    </row>
    <row r="5" spans="1:7" x14ac:dyDescent="0.25">
      <c r="A5" s="399"/>
      <c r="B5" s="399" t="s">
        <v>377</v>
      </c>
      <c r="C5" s="399" t="s">
        <v>366</v>
      </c>
      <c r="D5" s="399" t="s">
        <v>377</v>
      </c>
      <c r="E5" s="399" t="s">
        <v>366</v>
      </c>
      <c r="F5" s="399" t="s">
        <v>377</v>
      </c>
      <c r="G5" s="399" t="s">
        <v>366</v>
      </c>
    </row>
    <row r="6" spans="1:7" x14ac:dyDescent="0.25">
      <c r="A6" s="399"/>
      <c r="B6" s="399"/>
      <c r="C6" s="399"/>
      <c r="D6" s="399"/>
      <c r="E6" s="399"/>
      <c r="F6" s="399"/>
      <c r="G6" s="399"/>
    </row>
    <row r="7" spans="1:7" x14ac:dyDescent="0.25">
      <c r="A7" s="399"/>
      <c r="B7" s="399"/>
      <c r="C7" s="399"/>
      <c r="D7" s="399"/>
      <c r="E7" s="399"/>
      <c r="F7" s="399"/>
      <c r="G7" s="399"/>
    </row>
    <row r="8" spans="1:7" x14ac:dyDescent="0.25">
      <c r="A8" s="316" t="s">
        <v>367</v>
      </c>
      <c r="B8" s="317"/>
      <c r="C8" s="317"/>
      <c r="D8" s="317"/>
      <c r="E8" s="317"/>
      <c r="F8" s="317"/>
      <c r="G8" s="317"/>
    </row>
    <row r="9" spans="1:7" x14ac:dyDescent="0.25">
      <c r="A9" s="294" t="s">
        <v>368</v>
      </c>
      <c r="B9" s="227">
        <v>40</v>
      </c>
      <c r="C9" s="227">
        <v>1844</v>
      </c>
      <c r="D9" s="227">
        <v>739</v>
      </c>
      <c r="E9" s="227">
        <v>62899</v>
      </c>
      <c r="F9" s="227">
        <v>3</v>
      </c>
      <c r="G9" s="227">
        <v>854</v>
      </c>
    </row>
    <row r="10" spans="1:7" x14ac:dyDescent="0.25">
      <c r="A10" s="294" t="s">
        <v>369</v>
      </c>
      <c r="B10" s="227">
        <v>38</v>
      </c>
      <c r="C10" s="227">
        <v>1827</v>
      </c>
      <c r="D10" s="227">
        <v>737</v>
      </c>
      <c r="E10" s="227">
        <v>62858</v>
      </c>
      <c r="F10" s="227">
        <v>3</v>
      </c>
      <c r="G10" s="227">
        <v>854</v>
      </c>
    </row>
    <row r="11" spans="1:7" x14ac:dyDescent="0.25">
      <c r="A11" s="294" t="s">
        <v>378</v>
      </c>
      <c r="B11" s="227">
        <v>29</v>
      </c>
      <c r="C11" s="227">
        <v>1393</v>
      </c>
      <c r="D11" s="227">
        <v>597</v>
      </c>
      <c r="E11" s="227">
        <v>56653</v>
      </c>
      <c r="F11" s="227">
        <v>1</v>
      </c>
      <c r="G11" s="227">
        <v>306</v>
      </c>
    </row>
    <row r="12" spans="1:7" x14ac:dyDescent="0.25">
      <c r="A12" s="294" t="s">
        <v>371</v>
      </c>
      <c r="B12" s="227"/>
      <c r="C12" s="227"/>
      <c r="D12" s="227"/>
      <c r="E12" s="227"/>
      <c r="F12" s="227"/>
      <c r="G12" s="227"/>
    </row>
    <row r="13" spans="1:7" x14ac:dyDescent="0.25">
      <c r="A13" s="294" t="s">
        <v>372</v>
      </c>
      <c r="B13" s="227">
        <v>21</v>
      </c>
      <c r="C13" s="227">
        <v>867</v>
      </c>
      <c r="D13" s="227">
        <v>11</v>
      </c>
      <c r="E13" s="227">
        <v>1295</v>
      </c>
      <c r="F13" s="227">
        <v>0</v>
      </c>
      <c r="G13" s="227">
        <v>0</v>
      </c>
    </row>
    <row r="14" spans="1:7" x14ac:dyDescent="0.25">
      <c r="A14" s="294" t="s">
        <v>373</v>
      </c>
      <c r="B14" s="227">
        <v>27</v>
      </c>
      <c r="C14" s="227">
        <v>1337</v>
      </c>
      <c r="D14" s="227">
        <v>685</v>
      </c>
      <c r="E14" s="227">
        <v>59135</v>
      </c>
      <c r="F14" s="227">
        <v>3</v>
      </c>
      <c r="G14" s="227">
        <v>854</v>
      </c>
    </row>
    <row r="15" spans="1:7" x14ac:dyDescent="0.25">
      <c r="A15" s="99" t="s">
        <v>374</v>
      </c>
      <c r="B15" s="227"/>
      <c r="C15" s="227"/>
      <c r="D15" s="227"/>
      <c r="E15" s="227"/>
      <c r="F15" s="227"/>
      <c r="G15" s="227"/>
    </row>
    <row r="16" spans="1:7" x14ac:dyDescent="0.25">
      <c r="A16" s="294" t="s">
        <v>368</v>
      </c>
      <c r="B16" s="227">
        <v>41</v>
      </c>
      <c r="C16" s="227">
        <v>4116</v>
      </c>
      <c r="D16" s="227">
        <v>694</v>
      </c>
      <c r="E16" s="227">
        <v>55285</v>
      </c>
      <c r="F16" s="227">
        <v>3</v>
      </c>
      <c r="G16" s="227">
        <v>319</v>
      </c>
    </row>
    <row r="17" spans="1:7" x14ac:dyDescent="0.25">
      <c r="A17" s="294" t="s">
        <v>369</v>
      </c>
      <c r="B17" s="227">
        <v>36</v>
      </c>
      <c r="C17" s="227">
        <v>4058</v>
      </c>
      <c r="D17" s="227">
        <v>692</v>
      </c>
      <c r="E17" s="227">
        <v>55131</v>
      </c>
      <c r="F17" s="227">
        <v>2</v>
      </c>
      <c r="G17" s="227">
        <v>313</v>
      </c>
    </row>
    <row r="18" spans="1:7" x14ac:dyDescent="0.25">
      <c r="A18" s="294" t="s">
        <v>378</v>
      </c>
      <c r="B18" s="227">
        <v>29</v>
      </c>
      <c r="C18" s="227">
        <v>2100</v>
      </c>
      <c r="D18" s="227">
        <v>528</v>
      </c>
      <c r="E18" s="227">
        <v>45719</v>
      </c>
      <c r="F18" s="227">
        <v>2</v>
      </c>
      <c r="G18" s="227">
        <v>8</v>
      </c>
    </row>
    <row r="19" spans="1:7" x14ac:dyDescent="0.25">
      <c r="A19" s="294" t="s">
        <v>371</v>
      </c>
      <c r="B19" s="227"/>
      <c r="C19" s="227"/>
      <c r="D19" s="227"/>
      <c r="E19" s="227"/>
      <c r="F19" s="227"/>
      <c r="G19" s="227"/>
    </row>
    <row r="20" spans="1:7" x14ac:dyDescent="0.25">
      <c r="A20" s="294" t="s">
        <v>372</v>
      </c>
      <c r="B20" s="227">
        <v>25</v>
      </c>
      <c r="C20" s="227">
        <v>1727</v>
      </c>
      <c r="D20" s="227">
        <v>12</v>
      </c>
      <c r="E20" s="227">
        <v>287</v>
      </c>
      <c r="F20" s="227">
        <v>2</v>
      </c>
      <c r="G20" s="227">
        <v>8</v>
      </c>
    </row>
    <row r="21" spans="1:7" x14ac:dyDescent="0.25">
      <c r="A21" s="294" t="s">
        <v>373</v>
      </c>
      <c r="B21" s="227">
        <v>23</v>
      </c>
      <c r="C21" s="227">
        <v>1726</v>
      </c>
      <c r="D21" s="227">
        <v>635</v>
      </c>
      <c r="E21" s="227">
        <v>52963</v>
      </c>
      <c r="F21" s="227">
        <v>2</v>
      </c>
      <c r="G21" s="227">
        <v>313</v>
      </c>
    </row>
    <row r="22" spans="1:7" x14ac:dyDescent="0.25">
      <c r="A22" s="99" t="s">
        <v>375</v>
      </c>
      <c r="B22" s="227"/>
      <c r="C22" s="227"/>
      <c r="D22" s="227"/>
      <c r="E22" s="227"/>
      <c r="F22" s="227"/>
      <c r="G22" s="227"/>
    </row>
    <row r="23" spans="1:7" x14ac:dyDescent="0.25">
      <c r="A23" s="294" t="s">
        <v>368</v>
      </c>
      <c r="B23" s="227">
        <v>81</v>
      </c>
      <c r="C23" s="227">
        <v>5960</v>
      </c>
      <c r="D23" s="227">
        <v>1433</v>
      </c>
      <c r="E23" s="227">
        <v>118184</v>
      </c>
      <c r="F23" s="227">
        <v>6</v>
      </c>
      <c r="G23" s="227">
        <v>1173</v>
      </c>
    </row>
    <row r="24" spans="1:7" x14ac:dyDescent="0.25">
      <c r="A24" s="294" t="s">
        <v>369</v>
      </c>
      <c r="B24" s="227">
        <v>74</v>
      </c>
      <c r="C24" s="227">
        <v>5885</v>
      </c>
      <c r="D24" s="227">
        <v>1429</v>
      </c>
      <c r="E24" s="227">
        <v>117989</v>
      </c>
      <c r="F24" s="227">
        <v>5</v>
      </c>
      <c r="G24" s="227">
        <v>1167</v>
      </c>
    </row>
    <row r="25" spans="1:7" x14ac:dyDescent="0.25">
      <c r="A25" s="294" t="s">
        <v>378</v>
      </c>
      <c r="B25" s="227">
        <v>58</v>
      </c>
      <c r="C25" s="227">
        <v>3493</v>
      </c>
      <c r="D25" s="227">
        <v>1125</v>
      </c>
      <c r="E25" s="227">
        <v>102372</v>
      </c>
      <c r="F25" s="227">
        <v>3</v>
      </c>
      <c r="G25" s="227">
        <v>314</v>
      </c>
    </row>
    <row r="26" spans="1:7" x14ac:dyDescent="0.25">
      <c r="A26" s="294" t="s">
        <v>371</v>
      </c>
      <c r="B26" s="227"/>
      <c r="C26" s="227"/>
      <c r="D26" s="227"/>
      <c r="E26" s="227"/>
      <c r="F26" s="227"/>
      <c r="G26" s="227"/>
    </row>
    <row r="27" spans="1:7" x14ac:dyDescent="0.25">
      <c r="A27" s="294" t="s">
        <v>372</v>
      </c>
      <c r="B27" s="227">
        <v>46</v>
      </c>
      <c r="C27" s="227">
        <v>2594</v>
      </c>
      <c r="D27" s="227">
        <v>23</v>
      </c>
      <c r="E27" s="227">
        <v>1582</v>
      </c>
      <c r="F27" s="227">
        <v>2</v>
      </c>
      <c r="G27" s="227">
        <v>8</v>
      </c>
    </row>
    <row r="28" spans="1:7" x14ac:dyDescent="0.25">
      <c r="A28" s="294" t="s">
        <v>373</v>
      </c>
      <c r="B28" s="227">
        <v>50</v>
      </c>
      <c r="C28" s="227">
        <v>3063</v>
      </c>
      <c r="D28" s="227">
        <v>1320</v>
      </c>
      <c r="E28" s="227">
        <v>112098</v>
      </c>
      <c r="F28" s="227">
        <v>5</v>
      </c>
      <c r="G28" s="227">
        <v>1167</v>
      </c>
    </row>
    <row r="29" spans="1:7" x14ac:dyDescent="0.25">
      <c r="A29" s="318" t="s">
        <v>565</v>
      </c>
      <c r="B29" s="295"/>
      <c r="C29" s="295"/>
      <c r="D29" s="295"/>
      <c r="E29" s="295"/>
      <c r="F29" s="295"/>
      <c r="G29" s="295"/>
    </row>
  </sheetData>
  <mergeCells count="9">
    <mergeCell ref="A1:G2"/>
    <mergeCell ref="F3:G3"/>
    <mergeCell ref="A4:A7"/>
    <mergeCell ref="B5:B7"/>
    <mergeCell ref="C5:C7"/>
    <mergeCell ref="D5:D7"/>
    <mergeCell ref="E5:E7"/>
    <mergeCell ref="F5:F7"/>
    <mergeCell ref="G5:G7"/>
  </mergeCells>
  <pageMargins left="0.78740157480314965" right="0.78740157480314965" top="0.59055118110236227" bottom="0.59055118110236227" header="0" footer="0"/>
  <pageSetup paperSize="9" scale="96" orientation="portrait"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Folha32">
    <pageSetUpPr fitToPage="1"/>
  </sheetPr>
  <dimension ref="A1:D28"/>
  <sheetViews>
    <sheetView showGridLines="0" workbookViewId="0">
      <selection sqref="A1:D2"/>
    </sheetView>
  </sheetViews>
  <sheetFormatPr defaultColWidth="9.140625" defaultRowHeight="12.75" x14ac:dyDescent="0.25"/>
  <cols>
    <col min="1" max="1" width="48.140625" style="19" customWidth="1"/>
    <col min="2" max="4" width="13.7109375" style="19" customWidth="1"/>
    <col min="5" max="16384" width="9.140625" style="3"/>
  </cols>
  <sheetData>
    <row r="1" spans="1:4" x14ac:dyDescent="0.25">
      <c r="A1" s="402" t="s">
        <v>379</v>
      </c>
      <c r="B1" s="402"/>
      <c r="C1" s="402"/>
      <c r="D1" s="402"/>
    </row>
    <row r="2" spans="1:4" x14ac:dyDescent="0.25">
      <c r="A2" s="402"/>
      <c r="B2" s="402"/>
      <c r="C2" s="402"/>
      <c r="D2" s="402"/>
    </row>
    <row r="3" spans="1:4" x14ac:dyDescent="0.25">
      <c r="A3" s="104"/>
      <c r="B3" s="90"/>
      <c r="C3" s="420"/>
      <c r="D3" s="420"/>
    </row>
    <row r="4" spans="1:4" x14ac:dyDescent="0.25">
      <c r="A4" s="400" t="s">
        <v>584</v>
      </c>
      <c r="B4" s="254" t="s">
        <v>380</v>
      </c>
      <c r="C4" s="254" t="s">
        <v>220</v>
      </c>
      <c r="D4" s="400" t="s">
        <v>77</v>
      </c>
    </row>
    <row r="5" spans="1:4" x14ac:dyDescent="0.25">
      <c r="A5" s="400"/>
      <c r="B5" s="254" t="s">
        <v>381</v>
      </c>
      <c r="C5" s="254" t="s">
        <v>222</v>
      </c>
      <c r="D5" s="400"/>
    </row>
    <row r="6" spans="1:4" x14ac:dyDescent="0.25">
      <c r="A6" s="91" t="s">
        <v>382</v>
      </c>
      <c r="B6" s="93"/>
      <c r="C6" s="93"/>
      <c r="D6" s="320"/>
    </row>
    <row r="7" spans="1:4" x14ac:dyDescent="0.25">
      <c r="A7" s="321" t="s">
        <v>383</v>
      </c>
      <c r="B7" s="322">
        <v>2865377.0584058999</v>
      </c>
      <c r="C7" s="322">
        <v>8235128.0650281012</v>
      </c>
      <c r="D7" s="322">
        <v>11100505.123434002</v>
      </c>
    </row>
    <row r="8" spans="1:4" x14ac:dyDescent="0.25">
      <c r="A8" s="321" t="s">
        <v>384</v>
      </c>
      <c r="B8" s="322">
        <v>27739</v>
      </c>
      <c r="C8" s="322">
        <v>34344</v>
      </c>
      <c r="D8" s="322">
        <v>62083</v>
      </c>
    </row>
    <row r="9" spans="1:4" x14ac:dyDescent="0.25">
      <c r="A9" s="321" t="s">
        <v>385</v>
      </c>
      <c r="B9" s="322">
        <v>15795</v>
      </c>
      <c r="C9" s="322">
        <v>67022</v>
      </c>
      <c r="D9" s="322">
        <v>82817</v>
      </c>
    </row>
    <row r="10" spans="1:4" x14ac:dyDescent="0.25">
      <c r="A10" s="321" t="s">
        <v>386</v>
      </c>
      <c r="B10" s="322">
        <v>147722.80428000004</v>
      </c>
      <c r="C10" s="322">
        <v>471873.99710000015</v>
      </c>
      <c r="D10" s="322">
        <v>619596.80138000019</v>
      </c>
    </row>
    <row r="11" spans="1:4" x14ac:dyDescent="0.25">
      <c r="A11" s="99" t="s">
        <v>387</v>
      </c>
      <c r="B11" s="322"/>
      <c r="C11" s="322"/>
      <c r="D11" s="322"/>
    </row>
    <row r="12" spans="1:4" x14ac:dyDescent="0.25">
      <c r="A12" s="321" t="s">
        <v>383</v>
      </c>
      <c r="B12" s="322">
        <v>665471.44849449967</v>
      </c>
      <c r="C12" s="322">
        <v>849496.14834790025</v>
      </c>
      <c r="D12" s="322">
        <v>1514967.5968423998</v>
      </c>
    </row>
    <row r="13" spans="1:4" x14ac:dyDescent="0.25">
      <c r="A13" s="321" t="s">
        <v>384</v>
      </c>
      <c r="B13" s="322">
        <v>70684</v>
      </c>
      <c r="C13" s="322">
        <v>73574</v>
      </c>
      <c r="D13" s="322">
        <v>144258</v>
      </c>
    </row>
    <row r="14" spans="1:4" x14ac:dyDescent="0.25">
      <c r="A14" s="321" t="s">
        <v>388</v>
      </c>
      <c r="B14" s="322">
        <v>1924</v>
      </c>
      <c r="C14" s="322">
        <v>4993</v>
      </c>
      <c r="D14" s="322">
        <v>6917</v>
      </c>
    </row>
    <row r="15" spans="1:4" x14ac:dyDescent="0.25">
      <c r="A15" s="321" t="s">
        <v>389</v>
      </c>
      <c r="B15" s="322">
        <v>44161.360259999994</v>
      </c>
      <c r="C15" s="323">
        <v>70924.448039999988</v>
      </c>
      <c r="D15" s="322">
        <v>115085.80829999998</v>
      </c>
    </row>
    <row r="16" spans="1:4" x14ac:dyDescent="0.25">
      <c r="A16" s="308" t="s">
        <v>390</v>
      </c>
      <c r="B16" s="322"/>
      <c r="C16" s="322"/>
      <c r="D16" s="322"/>
    </row>
    <row r="17" spans="1:4" x14ac:dyDescent="0.25">
      <c r="A17" s="321" t="s">
        <v>383</v>
      </c>
      <c r="B17" s="324">
        <v>98422.459080000015</v>
      </c>
      <c r="C17" s="324">
        <v>3653340.9595664004</v>
      </c>
      <c r="D17" s="322">
        <v>3751763.4186464003</v>
      </c>
    </row>
    <row r="18" spans="1:4" x14ac:dyDescent="0.25">
      <c r="A18" s="321" t="s">
        <v>384</v>
      </c>
      <c r="B18" s="324">
        <v>2344</v>
      </c>
      <c r="C18" s="324">
        <v>14107</v>
      </c>
      <c r="D18" s="322">
        <v>16451</v>
      </c>
    </row>
    <row r="19" spans="1:4" x14ac:dyDescent="0.25">
      <c r="A19" s="321" t="s">
        <v>391</v>
      </c>
      <c r="B19" s="324">
        <v>66</v>
      </c>
      <c r="C19" s="324">
        <v>28949</v>
      </c>
      <c r="D19" s="322">
        <v>29015</v>
      </c>
    </row>
    <row r="20" spans="1:4" ht="24" x14ac:dyDescent="0.25">
      <c r="A20" s="325" t="s">
        <v>392</v>
      </c>
      <c r="B20" s="324">
        <v>1973.7697900000001</v>
      </c>
      <c r="C20" s="324">
        <v>192065.19614999995</v>
      </c>
      <c r="D20" s="322">
        <v>194038.96593999994</v>
      </c>
    </row>
    <row r="21" spans="1:4" x14ac:dyDescent="0.2">
      <c r="A21" s="326" t="s">
        <v>393</v>
      </c>
      <c r="B21" s="90"/>
      <c r="C21" s="90"/>
      <c r="D21" s="263"/>
    </row>
    <row r="22" spans="1:4" x14ac:dyDescent="0.25">
      <c r="A22" s="303" t="s">
        <v>394</v>
      </c>
      <c r="B22" s="90"/>
      <c r="C22" s="90"/>
      <c r="D22" s="90"/>
    </row>
    <row r="23" spans="1:4" ht="17.25" customHeight="1" x14ac:dyDescent="0.25">
      <c r="A23" s="318" t="s">
        <v>561</v>
      </c>
      <c r="B23" s="90"/>
      <c r="C23" s="90"/>
      <c r="D23" s="90"/>
    </row>
    <row r="24" spans="1:4" ht="17.25" customHeight="1" x14ac:dyDescent="0.25">
      <c r="A24" s="318" t="s">
        <v>562</v>
      </c>
      <c r="B24" s="90"/>
      <c r="C24" s="90"/>
      <c r="D24" s="90"/>
    </row>
    <row r="25" spans="1:4" ht="17.25" customHeight="1" x14ac:dyDescent="0.25">
      <c r="A25" s="318" t="s">
        <v>563</v>
      </c>
      <c r="B25" s="90"/>
      <c r="C25" s="90"/>
      <c r="D25" s="90"/>
    </row>
    <row r="26" spans="1:4" ht="17.25" customHeight="1" x14ac:dyDescent="0.25">
      <c r="A26" s="318" t="s">
        <v>564</v>
      </c>
      <c r="B26" s="90"/>
      <c r="C26" s="90"/>
      <c r="D26" s="90"/>
    </row>
    <row r="27" spans="1:4" x14ac:dyDescent="0.25">
      <c r="A27" s="327" t="s">
        <v>395</v>
      </c>
      <c r="B27" s="90"/>
      <c r="C27" s="90"/>
      <c r="D27" s="90"/>
    </row>
    <row r="28" spans="1:4" x14ac:dyDescent="0.25">
      <c r="A28" s="18"/>
      <c r="B28" s="18"/>
      <c r="C28" s="18"/>
      <c r="D28" s="18"/>
    </row>
  </sheetData>
  <mergeCells count="4">
    <mergeCell ref="A1:D2"/>
    <mergeCell ref="C3:D3"/>
    <mergeCell ref="A4:A5"/>
    <mergeCell ref="D4:D5"/>
  </mergeCells>
  <pageMargins left="0.78740157480314965" right="0.78740157480314965" top="0.59055118110236227" bottom="0.59055118110236227" header="0" footer="0"/>
  <pageSetup paperSize="9" scale="97" orientation="portrait"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Folha33">
    <pageSetUpPr fitToPage="1"/>
  </sheetPr>
  <dimension ref="A1:D33"/>
  <sheetViews>
    <sheetView showGridLines="0" workbookViewId="0">
      <selection sqref="A1:D1"/>
    </sheetView>
  </sheetViews>
  <sheetFormatPr defaultColWidth="9.140625" defaultRowHeight="12.75" x14ac:dyDescent="0.25"/>
  <cols>
    <col min="1" max="1" width="52.42578125" style="19" customWidth="1"/>
    <col min="2" max="4" width="13.5703125" style="19" customWidth="1"/>
    <col min="5" max="16384" width="9.140625" style="3"/>
  </cols>
  <sheetData>
    <row r="1" spans="1:4" x14ac:dyDescent="0.25">
      <c r="A1" s="397" t="s">
        <v>396</v>
      </c>
      <c r="B1" s="397"/>
      <c r="C1" s="397"/>
      <c r="D1" s="397"/>
    </row>
    <row r="2" spans="1:4" x14ac:dyDescent="0.25">
      <c r="A2" s="104"/>
      <c r="B2" s="90"/>
      <c r="C2" s="90"/>
      <c r="D2" s="90"/>
    </row>
    <row r="3" spans="1:4" x14ac:dyDescent="0.25">
      <c r="A3" s="104"/>
      <c r="B3" s="90"/>
      <c r="C3" s="420"/>
      <c r="D3" s="420"/>
    </row>
    <row r="4" spans="1:4" x14ac:dyDescent="0.25">
      <c r="A4" s="399" t="s">
        <v>584</v>
      </c>
      <c r="B4" s="254" t="s">
        <v>380</v>
      </c>
      <c r="C4" s="254" t="s">
        <v>220</v>
      </c>
      <c r="D4" s="400" t="s">
        <v>77</v>
      </c>
    </row>
    <row r="5" spans="1:4" x14ac:dyDescent="0.25">
      <c r="A5" s="399"/>
      <c r="B5" s="254" t="s">
        <v>381</v>
      </c>
      <c r="C5" s="254" t="s">
        <v>222</v>
      </c>
      <c r="D5" s="400"/>
    </row>
    <row r="6" spans="1:4" x14ac:dyDescent="0.25">
      <c r="A6" s="91" t="s">
        <v>382</v>
      </c>
      <c r="B6" s="93"/>
      <c r="C6" s="93"/>
      <c r="D6" s="320"/>
    </row>
    <row r="7" spans="1:4" x14ac:dyDescent="0.25">
      <c r="A7" s="321" t="s">
        <v>397</v>
      </c>
      <c r="B7" s="322">
        <v>32</v>
      </c>
      <c r="C7" s="322">
        <v>45</v>
      </c>
      <c r="D7" s="322">
        <v>77</v>
      </c>
    </row>
    <row r="8" spans="1:4" x14ac:dyDescent="0.25">
      <c r="A8" s="321" t="s">
        <v>383</v>
      </c>
      <c r="B8" s="322">
        <v>2661795.1730149998</v>
      </c>
      <c r="C8" s="322">
        <v>8096710.900344301</v>
      </c>
      <c r="D8" s="322">
        <v>10758506.073359301</v>
      </c>
    </row>
    <row r="9" spans="1:4" x14ac:dyDescent="0.25">
      <c r="A9" s="321" t="s">
        <v>384</v>
      </c>
      <c r="B9" s="322">
        <v>25830</v>
      </c>
      <c r="C9" s="322">
        <v>30228</v>
      </c>
      <c r="D9" s="322">
        <v>56058</v>
      </c>
    </row>
    <row r="10" spans="1:4" x14ac:dyDescent="0.25">
      <c r="A10" s="321" t="s">
        <v>385</v>
      </c>
      <c r="B10" s="324">
        <v>15038</v>
      </c>
      <c r="C10" s="324">
        <v>65803</v>
      </c>
      <c r="D10" s="322">
        <v>80841</v>
      </c>
    </row>
    <row r="11" spans="1:4" x14ac:dyDescent="0.25">
      <c r="A11" s="321" t="s">
        <v>386</v>
      </c>
      <c r="B11" s="324">
        <v>137211.39072000002</v>
      </c>
      <c r="C11" s="324">
        <v>467097.21168000012</v>
      </c>
      <c r="D11" s="322">
        <v>604308.60240000021</v>
      </c>
    </row>
    <row r="12" spans="1:4" x14ac:dyDescent="0.25">
      <c r="A12" s="99" t="s">
        <v>387</v>
      </c>
      <c r="B12" s="322"/>
      <c r="C12" s="322"/>
      <c r="D12" s="322"/>
    </row>
    <row r="13" spans="1:4" x14ac:dyDescent="0.25">
      <c r="A13" s="321" t="s">
        <v>397</v>
      </c>
      <c r="B13" s="324">
        <v>15</v>
      </c>
      <c r="C13" s="324">
        <v>25</v>
      </c>
      <c r="D13" s="322">
        <v>40</v>
      </c>
    </row>
    <row r="14" spans="1:4" x14ac:dyDescent="0.25">
      <c r="A14" s="321" t="s">
        <v>383</v>
      </c>
      <c r="B14" s="322">
        <v>232504.1219999</v>
      </c>
      <c r="C14" s="322">
        <v>469593.29857370001</v>
      </c>
      <c r="D14" s="322">
        <v>702097.42057359999</v>
      </c>
    </row>
    <row r="15" spans="1:4" x14ac:dyDescent="0.25">
      <c r="A15" s="321" t="s">
        <v>384</v>
      </c>
      <c r="B15" s="322">
        <v>7768</v>
      </c>
      <c r="C15" s="322">
        <v>18151</v>
      </c>
      <c r="D15" s="322">
        <v>25919</v>
      </c>
    </row>
    <row r="16" spans="1:4" x14ac:dyDescent="0.25">
      <c r="A16" s="321" t="s">
        <v>388</v>
      </c>
      <c r="B16" s="324">
        <v>1393</v>
      </c>
      <c r="C16" s="324">
        <v>2058</v>
      </c>
      <c r="D16" s="322">
        <v>3451</v>
      </c>
    </row>
    <row r="17" spans="1:4" x14ac:dyDescent="0.25">
      <c r="A17" s="321" t="s">
        <v>389</v>
      </c>
      <c r="B17" s="324">
        <v>12015.99137</v>
      </c>
      <c r="C17" s="324">
        <v>37924.572169999985</v>
      </c>
      <c r="D17" s="322">
        <v>49940.563539999988</v>
      </c>
    </row>
    <row r="18" spans="1:4" x14ac:dyDescent="0.25">
      <c r="A18" s="308" t="s">
        <v>390</v>
      </c>
      <c r="B18" s="322"/>
      <c r="C18" s="322"/>
      <c r="D18" s="322"/>
    </row>
    <row r="19" spans="1:4" x14ac:dyDescent="0.25">
      <c r="A19" s="321" t="s">
        <v>397</v>
      </c>
      <c r="B19" s="324">
        <v>2</v>
      </c>
      <c r="C19" s="324">
        <v>8</v>
      </c>
      <c r="D19" s="322">
        <v>10</v>
      </c>
    </row>
    <row r="20" spans="1:4" x14ac:dyDescent="0.25">
      <c r="A20" s="321" t="s">
        <v>383</v>
      </c>
      <c r="B20" s="324">
        <v>93733.905080000011</v>
      </c>
      <c r="C20" s="324">
        <v>3648834.9441203005</v>
      </c>
      <c r="D20" s="322">
        <v>3742568.8492003004</v>
      </c>
    </row>
    <row r="21" spans="1:4" x14ac:dyDescent="0.25">
      <c r="A21" s="321" t="s">
        <v>384</v>
      </c>
      <c r="B21" s="324">
        <v>1490</v>
      </c>
      <c r="C21" s="324">
        <v>13788</v>
      </c>
      <c r="D21" s="322">
        <v>15278</v>
      </c>
    </row>
    <row r="22" spans="1:4" x14ac:dyDescent="0.25">
      <c r="A22" s="321" t="s">
        <v>391</v>
      </c>
      <c r="B22" s="324">
        <v>65</v>
      </c>
      <c r="C22" s="324">
        <v>28916</v>
      </c>
      <c r="D22" s="322">
        <v>28981</v>
      </c>
    </row>
    <row r="23" spans="1:4" ht="24" x14ac:dyDescent="0.25">
      <c r="A23" s="328" t="s">
        <v>392</v>
      </c>
      <c r="B23" s="324">
        <v>1746.1051</v>
      </c>
      <c r="C23" s="324">
        <v>191696.12874999995</v>
      </c>
      <c r="D23" s="322">
        <v>193442.23384999993</v>
      </c>
    </row>
    <row r="24" spans="1:4" x14ac:dyDescent="0.25">
      <c r="A24" s="90"/>
      <c r="B24" s="295"/>
      <c r="C24" s="295"/>
      <c r="D24" s="295"/>
    </row>
    <row r="25" spans="1:4" x14ac:dyDescent="0.25">
      <c r="A25" s="298" t="s">
        <v>398</v>
      </c>
      <c r="B25" s="90"/>
      <c r="C25" s="90"/>
      <c r="D25" s="263"/>
    </row>
    <row r="26" spans="1:4" x14ac:dyDescent="0.25">
      <c r="A26" s="303" t="s">
        <v>394</v>
      </c>
      <c r="B26" s="90"/>
      <c r="C26" s="90"/>
      <c r="D26" s="90"/>
    </row>
    <row r="27" spans="1:4" x14ac:dyDescent="0.25">
      <c r="A27" s="318" t="s">
        <v>561</v>
      </c>
      <c r="B27" s="90"/>
      <c r="C27" s="90"/>
      <c r="D27" s="90"/>
    </row>
    <row r="28" spans="1:4" x14ac:dyDescent="0.25">
      <c r="A28" s="318" t="s">
        <v>566</v>
      </c>
      <c r="B28" s="90"/>
      <c r="C28" s="90"/>
      <c r="D28" s="90"/>
    </row>
    <row r="29" spans="1:4" x14ac:dyDescent="0.25">
      <c r="A29" s="318" t="s">
        <v>563</v>
      </c>
      <c r="B29" s="90"/>
      <c r="C29" s="90"/>
      <c r="D29" s="90"/>
    </row>
    <row r="30" spans="1:4" x14ac:dyDescent="0.25">
      <c r="A30" s="318" t="s">
        <v>567</v>
      </c>
      <c r="B30" s="90"/>
      <c r="C30" s="90"/>
      <c r="D30" s="90"/>
    </row>
    <row r="31" spans="1:4" x14ac:dyDescent="0.25">
      <c r="A31" s="327" t="s">
        <v>395</v>
      </c>
      <c r="B31" s="18"/>
      <c r="C31" s="18"/>
      <c r="D31" s="18"/>
    </row>
    <row r="32" spans="1:4" x14ac:dyDescent="0.25">
      <c r="A32" s="18"/>
      <c r="B32" s="18"/>
      <c r="C32" s="18"/>
      <c r="D32" s="18"/>
    </row>
    <row r="33" spans="1:4" x14ac:dyDescent="0.25">
      <c r="A33" s="18"/>
      <c r="B33" s="18"/>
      <c r="C33" s="18"/>
      <c r="D33" s="18"/>
    </row>
  </sheetData>
  <mergeCells count="4">
    <mergeCell ref="A1:D1"/>
    <mergeCell ref="C3:D3"/>
    <mergeCell ref="A4:A5"/>
    <mergeCell ref="D4:D5"/>
  </mergeCells>
  <pageMargins left="0.78740157480314965" right="0.78740157480314965" top="0.59055118110236227" bottom="0.59055118110236227" header="0" footer="0"/>
  <pageSetup paperSize="9" scale="97" orientation="portrait"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Folha34">
    <pageSetUpPr fitToPage="1"/>
  </sheetPr>
  <dimension ref="A1:D30"/>
  <sheetViews>
    <sheetView showGridLines="0" workbookViewId="0">
      <selection sqref="A1:D2"/>
    </sheetView>
  </sheetViews>
  <sheetFormatPr defaultColWidth="9.140625" defaultRowHeight="12.75" x14ac:dyDescent="0.25"/>
  <cols>
    <col min="1" max="1" width="48.7109375" style="19" customWidth="1"/>
    <col min="2" max="4" width="12.28515625" style="19" customWidth="1"/>
    <col min="5" max="16384" width="9.140625" style="3"/>
  </cols>
  <sheetData>
    <row r="1" spans="1:4" x14ac:dyDescent="0.25">
      <c r="A1" s="402" t="s">
        <v>399</v>
      </c>
      <c r="B1" s="402"/>
      <c r="C1" s="402"/>
      <c r="D1" s="402"/>
    </row>
    <row r="2" spans="1:4" x14ac:dyDescent="0.25">
      <c r="A2" s="402"/>
      <c r="B2" s="402"/>
      <c r="C2" s="402"/>
      <c r="D2" s="402"/>
    </row>
    <row r="3" spans="1:4" x14ac:dyDescent="0.25">
      <c r="A3" s="104"/>
      <c r="B3" s="90"/>
      <c r="C3" s="90"/>
      <c r="D3" s="90"/>
    </row>
    <row r="4" spans="1:4" x14ac:dyDescent="0.25">
      <c r="A4" s="400" t="s">
        <v>584</v>
      </c>
      <c r="B4" s="254" t="s">
        <v>380</v>
      </c>
      <c r="C4" s="254" t="s">
        <v>220</v>
      </c>
      <c r="D4" s="400" t="s">
        <v>77</v>
      </c>
    </row>
    <row r="5" spans="1:4" x14ac:dyDescent="0.25">
      <c r="A5" s="400"/>
      <c r="B5" s="254" t="s">
        <v>381</v>
      </c>
      <c r="C5" s="254" t="s">
        <v>222</v>
      </c>
      <c r="D5" s="400"/>
    </row>
    <row r="6" spans="1:4" x14ac:dyDescent="0.25">
      <c r="A6" s="91" t="s">
        <v>382</v>
      </c>
      <c r="B6" s="93"/>
      <c r="C6" s="93"/>
      <c r="D6" s="320"/>
    </row>
    <row r="7" spans="1:4" x14ac:dyDescent="0.25">
      <c r="A7" s="321" t="s">
        <v>138</v>
      </c>
      <c r="B7" s="227">
        <v>43</v>
      </c>
      <c r="C7" s="227">
        <v>41</v>
      </c>
      <c r="D7" s="227">
        <v>84</v>
      </c>
    </row>
    <row r="8" spans="1:4" x14ac:dyDescent="0.25">
      <c r="A8" s="321" t="s">
        <v>400</v>
      </c>
      <c r="B8" s="227">
        <v>203581.88539089996</v>
      </c>
      <c r="C8" s="227">
        <v>138417.16468379999</v>
      </c>
      <c r="D8" s="227">
        <v>341999.05007469992</v>
      </c>
    </row>
    <row r="9" spans="1:4" x14ac:dyDescent="0.25">
      <c r="A9" s="321" t="s">
        <v>384</v>
      </c>
      <c r="B9" s="227">
        <v>1909</v>
      </c>
      <c r="C9" s="227">
        <v>4116</v>
      </c>
      <c r="D9" s="227">
        <v>6025</v>
      </c>
    </row>
    <row r="10" spans="1:4" x14ac:dyDescent="0.25">
      <c r="A10" s="321" t="s">
        <v>385</v>
      </c>
      <c r="B10" s="289">
        <v>757</v>
      </c>
      <c r="C10" s="289">
        <v>1219</v>
      </c>
      <c r="D10" s="227">
        <v>1976</v>
      </c>
    </row>
    <row r="11" spans="1:4" x14ac:dyDescent="0.25">
      <c r="A11" s="321" t="s">
        <v>386</v>
      </c>
      <c r="B11" s="289">
        <v>10511.413560000003</v>
      </c>
      <c r="C11" s="289">
        <v>4776.7854200000002</v>
      </c>
      <c r="D11" s="227">
        <v>15288.198980000003</v>
      </c>
    </row>
    <row r="12" spans="1:4" x14ac:dyDescent="0.25">
      <c r="A12" s="99" t="s">
        <v>387</v>
      </c>
      <c r="B12" s="227"/>
      <c r="C12" s="227"/>
      <c r="D12" s="227"/>
    </row>
    <row r="13" spans="1:4" x14ac:dyDescent="0.25">
      <c r="A13" s="321" t="s">
        <v>138</v>
      </c>
      <c r="B13" s="289">
        <v>753</v>
      </c>
      <c r="C13" s="227">
        <v>705</v>
      </c>
      <c r="D13" s="227">
        <v>1458</v>
      </c>
    </row>
    <row r="14" spans="1:4" x14ac:dyDescent="0.25">
      <c r="A14" s="328" t="s">
        <v>400</v>
      </c>
      <c r="B14" s="227">
        <v>432967.32649459969</v>
      </c>
      <c r="C14" s="227">
        <v>379902.84977420018</v>
      </c>
      <c r="D14" s="227">
        <v>812870.17626879993</v>
      </c>
    </row>
    <row r="15" spans="1:4" x14ac:dyDescent="0.25">
      <c r="A15" s="321" t="s">
        <v>384</v>
      </c>
      <c r="B15" s="227">
        <v>62916</v>
      </c>
      <c r="C15" s="227">
        <v>55423</v>
      </c>
      <c r="D15" s="227">
        <v>118339</v>
      </c>
    </row>
    <row r="16" spans="1:4" x14ac:dyDescent="0.25">
      <c r="A16" s="321" t="s">
        <v>388</v>
      </c>
      <c r="B16" s="289">
        <v>531</v>
      </c>
      <c r="C16" s="289">
        <v>2935</v>
      </c>
      <c r="D16" s="227">
        <v>3466</v>
      </c>
    </row>
    <row r="17" spans="1:4" x14ac:dyDescent="0.25">
      <c r="A17" s="321" t="s">
        <v>389</v>
      </c>
      <c r="B17" s="289">
        <v>32145.368889999994</v>
      </c>
      <c r="C17" s="289">
        <v>32999.875869999996</v>
      </c>
      <c r="D17" s="227">
        <v>65145.244759999987</v>
      </c>
    </row>
    <row r="18" spans="1:4" x14ac:dyDescent="0.25">
      <c r="A18" s="329" t="s">
        <v>401</v>
      </c>
      <c r="B18" s="227"/>
      <c r="C18" s="227"/>
      <c r="D18" s="227"/>
    </row>
    <row r="19" spans="1:4" x14ac:dyDescent="0.25">
      <c r="A19" s="321" t="s">
        <v>138</v>
      </c>
      <c r="B19" s="289">
        <v>3</v>
      </c>
      <c r="C19" s="289">
        <v>3</v>
      </c>
      <c r="D19" s="227">
        <v>6</v>
      </c>
    </row>
    <row r="20" spans="1:4" x14ac:dyDescent="0.25">
      <c r="A20" s="321" t="s">
        <v>400</v>
      </c>
      <c r="B20" s="289">
        <v>4688.5540000000001</v>
      </c>
      <c r="C20" s="289">
        <v>4506.0154461000002</v>
      </c>
      <c r="D20" s="227">
        <v>9194.5694461000003</v>
      </c>
    </row>
    <row r="21" spans="1:4" x14ac:dyDescent="0.25">
      <c r="A21" s="321" t="s">
        <v>384</v>
      </c>
      <c r="B21" s="289">
        <v>854</v>
      </c>
      <c r="C21" s="289">
        <v>319</v>
      </c>
      <c r="D21" s="227">
        <v>1173</v>
      </c>
    </row>
    <row r="22" spans="1:4" x14ac:dyDescent="0.25">
      <c r="A22" s="321" t="s">
        <v>391</v>
      </c>
      <c r="B22" s="289">
        <v>1</v>
      </c>
      <c r="C22" s="289">
        <v>33</v>
      </c>
      <c r="D22" s="227">
        <v>34</v>
      </c>
    </row>
    <row r="23" spans="1:4" ht="24" x14ac:dyDescent="0.25">
      <c r="A23" s="328" t="s">
        <v>392</v>
      </c>
      <c r="B23" s="289">
        <v>227.66469000000004</v>
      </c>
      <c r="C23" s="289">
        <v>369.06739999999996</v>
      </c>
      <c r="D23" s="227">
        <v>596.73208999999997</v>
      </c>
    </row>
    <row r="24" spans="1:4" x14ac:dyDescent="0.2">
      <c r="A24" s="330" t="s">
        <v>402</v>
      </c>
      <c r="B24" s="331"/>
      <c r="C24" s="331"/>
      <c r="D24" s="331"/>
    </row>
    <row r="25" spans="1:4" x14ac:dyDescent="0.25">
      <c r="A25" s="327" t="s">
        <v>403</v>
      </c>
      <c r="B25" s="90"/>
      <c r="C25" s="90"/>
      <c r="D25" s="90"/>
    </row>
    <row r="26" spans="1:4" x14ac:dyDescent="0.25">
      <c r="A26" s="327" t="s">
        <v>404</v>
      </c>
      <c r="B26" s="90"/>
      <c r="C26" s="90"/>
      <c r="D26" s="90"/>
    </row>
    <row r="27" spans="1:4" x14ac:dyDescent="0.25">
      <c r="A27" s="327" t="s">
        <v>405</v>
      </c>
      <c r="B27" s="90"/>
      <c r="C27" s="90"/>
      <c r="D27" s="90"/>
    </row>
    <row r="28" spans="1:4" x14ac:dyDescent="0.25">
      <c r="A28" s="327" t="s">
        <v>406</v>
      </c>
      <c r="B28" s="90"/>
      <c r="C28" s="90"/>
      <c r="D28" s="90"/>
    </row>
    <row r="29" spans="1:4" x14ac:dyDescent="0.25">
      <c r="A29" s="18"/>
      <c r="B29" s="18"/>
      <c r="C29" s="18"/>
      <c r="D29" s="18"/>
    </row>
    <row r="30" spans="1:4" x14ac:dyDescent="0.25">
      <c r="A30" s="18"/>
      <c r="B30" s="18"/>
      <c r="C30" s="18"/>
      <c r="D30" s="18"/>
    </row>
  </sheetData>
  <mergeCells count="3">
    <mergeCell ref="A1:D2"/>
    <mergeCell ref="A4:A5"/>
    <mergeCell ref="D4:D5"/>
  </mergeCells>
  <pageMargins left="0.78740157480314965" right="0.78740157480314965" top="0.59055118110236227" bottom="0.59055118110236227" header="0" footer="0"/>
  <pageSetup paperSize="9" scale="98" orientation="portrait"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Folha35">
    <pageSetUpPr fitToPage="1"/>
  </sheetPr>
  <dimension ref="A1:G36"/>
  <sheetViews>
    <sheetView showGridLines="0" workbookViewId="0">
      <selection sqref="A1:G2"/>
    </sheetView>
  </sheetViews>
  <sheetFormatPr defaultColWidth="9.140625" defaultRowHeight="12.75" x14ac:dyDescent="0.25"/>
  <cols>
    <col min="1" max="1" width="37.85546875" style="19" customWidth="1"/>
    <col min="2" max="7" width="12.140625" style="19" customWidth="1"/>
    <col min="8" max="16384" width="9.140625" style="3"/>
  </cols>
  <sheetData>
    <row r="1" spans="1:7" x14ac:dyDescent="0.25">
      <c r="A1" s="402" t="s">
        <v>407</v>
      </c>
      <c r="B1" s="402"/>
      <c r="C1" s="402"/>
      <c r="D1" s="402"/>
      <c r="E1" s="402"/>
      <c r="F1" s="402"/>
      <c r="G1" s="402"/>
    </row>
    <row r="2" spans="1:7" x14ac:dyDescent="0.25">
      <c r="A2" s="402"/>
      <c r="B2" s="402"/>
      <c r="C2" s="402"/>
      <c r="D2" s="402"/>
      <c r="E2" s="402"/>
      <c r="F2" s="402"/>
      <c r="G2" s="402"/>
    </row>
    <row r="3" spans="1:7" x14ac:dyDescent="0.25">
      <c r="A3" s="104"/>
      <c r="B3" s="90"/>
      <c r="C3" s="90"/>
      <c r="D3" s="90"/>
      <c r="E3" s="90"/>
      <c r="F3" s="410" t="s">
        <v>91</v>
      </c>
      <c r="G3" s="410"/>
    </row>
    <row r="4" spans="1:7" x14ac:dyDescent="0.25">
      <c r="A4" s="283"/>
      <c r="B4" s="400" t="s">
        <v>408</v>
      </c>
      <c r="C4" s="400"/>
      <c r="D4" s="399" t="s">
        <v>409</v>
      </c>
      <c r="E4" s="399"/>
      <c r="F4" s="400" t="s">
        <v>410</v>
      </c>
      <c r="G4" s="400"/>
    </row>
    <row r="5" spans="1:7" x14ac:dyDescent="0.25">
      <c r="A5" s="399" t="s">
        <v>585</v>
      </c>
      <c r="B5" s="400"/>
      <c r="C5" s="400"/>
      <c r="D5" s="399"/>
      <c r="E5" s="399"/>
      <c r="F5" s="400"/>
      <c r="G5" s="400"/>
    </row>
    <row r="6" spans="1:7" x14ac:dyDescent="0.25">
      <c r="A6" s="399"/>
      <c r="B6" s="423" t="s">
        <v>411</v>
      </c>
      <c r="C6" s="254" t="s">
        <v>146</v>
      </c>
      <c r="D6" s="423" t="s">
        <v>411</v>
      </c>
      <c r="E6" s="254" t="s">
        <v>146</v>
      </c>
      <c r="F6" s="423" t="s">
        <v>411</v>
      </c>
      <c r="G6" s="254" t="s">
        <v>146</v>
      </c>
    </row>
    <row r="7" spans="1:7" x14ac:dyDescent="0.25">
      <c r="A7" s="399"/>
      <c r="B7" s="423"/>
      <c r="C7" s="254"/>
      <c r="D7" s="423"/>
      <c r="E7" s="254"/>
      <c r="F7" s="423"/>
      <c r="G7" s="254"/>
    </row>
    <row r="8" spans="1:7" x14ac:dyDescent="0.25">
      <c r="A8" s="399"/>
      <c r="B8" s="255" t="s">
        <v>412</v>
      </c>
      <c r="C8" s="254"/>
      <c r="D8" s="255" t="s">
        <v>413</v>
      </c>
      <c r="E8" s="254"/>
      <c r="F8" s="255" t="s">
        <v>414</v>
      </c>
      <c r="G8" s="254"/>
    </row>
    <row r="9" spans="1:7" x14ac:dyDescent="0.25">
      <c r="A9" s="332" t="s">
        <v>150</v>
      </c>
      <c r="B9" s="333">
        <v>15795</v>
      </c>
      <c r="C9" s="333">
        <v>147722.80472999997</v>
      </c>
      <c r="D9" s="333">
        <v>1924</v>
      </c>
      <c r="E9" s="333">
        <v>44161.355019999995</v>
      </c>
      <c r="F9" s="333">
        <v>66</v>
      </c>
      <c r="G9" s="333">
        <v>1973.7697900000003</v>
      </c>
    </row>
    <row r="10" spans="1:7" x14ac:dyDescent="0.25">
      <c r="A10" s="290" t="s">
        <v>415</v>
      </c>
      <c r="B10" s="227">
        <v>10237</v>
      </c>
      <c r="C10" s="227">
        <v>82612.150599999994</v>
      </c>
      <c r="D10" s="227">
        <v>762</v>
      </c>
      <c r="E10" s="227">
        <v>9337.0594199999978</v>
      </c>
      <c r="F10" s="227">
        <v>11</v>
      </c>
      <c r="G10" s="227">
        <v>346.54993999999999</v>
      </c>
    </row>
    <row r="11" spans="1:7" x14ac:dyDescent="0.25">
      <c r="A11" s="290" t="s">
        <v>416</v>
      </c>
      <c r="B11" s="227">
        <v>1406</v>
      </c>
      <c r="C11" s="227">
        <v>9811.7449099999994</v>
      </c>
      <c r="D11" s="227">
        <v>342</v>
      </c>
      <c r="E11" s="227">
        <v>1017.0009500000001</v>
      </c>
      <c r="F11" s="227">
        <v>15</v>
      </c>
      <c r="G11" s="227">
        <v>232.13934</v>
      </c>
    </row>
    <row r="12" spans="1:7" x14ac:dyDescent="0.25">
      <c r="A12" s="325" t="s">
        <v>417</v>
      </c>
      <c r="B12" s="227">
        <v>1356</v>
      </c>
      <c r="C12" s="227">
        <v>28810.13005</v>
      </c>
      <c r="D12" s="227">
        <v>9</v>
      </c>
      <c r="E12" s="227">
        <v>91.349590000000006</v>
      </c>
      <c r="F12" s="227">
        <v>36</v>
      </c>
      <c r="G12" s="227">
        <v>821.69691</v>
      </c>
    </row>
    <row r="13" spans="1:7" x14ac:dyDescent="0.25">
      <c r="A13" s="290" t="s">
        <v>418</v>
      </c>
      <c r="B13" s="227">
        <v>2624</v>
      </c>
      <c r="C13" s="227">
        <v>19368.558249999998</v>
      </c>
      <c r="D13" s="227">
        <v>560</v>
      </c>
      <c r="E13" s="227">
        <v>1679.98037</v>
      </c>
      <c r="F13" s="227">
        <v>2</v>
      </c>
      <c r="G13" s="227">
        <v>20.362269999999999</v>
      </c>
    </row>
    <row r="14" spans="1:7" x14ac:dyDescent="0.25">
      <c r="A14" s="290" t="s">
        <v>419</v>
      </c>
      <c r="B14" s="227">
        <v>143</v>
      </c>
      <c r="C14" s="227">
        <v>434.01945000000006</v>
      </c>
      <c r="D14" s="227">
        <v>10</v>
      </c>
      <c r="E14" s="227">
        <v>5.8040199999999995</v>
      </c>
      <c r="F14" s="227">
        <v>2</v>
      </c>
      <c r="G14" s="227">
        <v>20.414080000000002</v>
      </c>
    </row>
    <row r="15" spans="1:7" ht="24" x14ac:dyDescent="0.25">
      <c r="A15" s="325" t="s">
        <v>420</v>
      </c>
      <c r="B15" s="227">
        <v>10</v>
      </c>
      <c r="C15" s="227">
        <v>82.970179999999999</v>
      </c>
      <c r="D15" s="227">
        <v>15</v>
      </c>
      <c r="E15" s="227">
        <v>163.07834000000003</v>
      </c>
      <c r="F15" s="227">
        <v>0</v>
      </c>
      <c r="G15" s="227">
        <v>0</v>
      </c>
    </row>
    <row r="16" spans="1:7" x14ac:dyDescent="0.25">
      <c r="A16" s="321" t="s">
        <v>421</v>
      </c>
      <c r="B16" s="227">
        <v>19</v>
      </c>
      <c r="C16" s="227">
        <v>6603.2312899999997</v>
      </c>
      <c r="D16" s="227">
        <v>226</v>
      </c>
      <c r="E16" s="227">
        <v>31867.082329999997</v>
      </c>
      <c r="F16" s="227">
        <v>0</v>
      </c>
      <c r="G16" s="227">
        <v>532.60725000000002</v>
      </c>
    </row>
    <row r="17" spans="1:7" x14ac:dyDescent="0.25">
      <c r="A17" s="334" t="s">
        <v>131</v>
      </c>
      <c r="B17" s="230">
        <v>67022</v>
      </c>
      <c r="C17" s="230">
        <v>471873.99709999998</v>
      </c>
      <c r="D17" s="230">
        <v>4993</v>
      </c>
      <c r="E17" s="230">
        <v>70924.433070000014</v>
      </c>
      <c r="F17" s="230">
        <v>28949</v>
      </c>
      <c r="G17" s="230">
        <v>192065.19615000003</v>
      </c>
    </row>
    <row r="18" spans="1:7" x14ac:dyDescent="0.25">
      <c r="A18" s="290" t="s">
        <v>415</v>
      </c>
      <c r="B18" s="227">
        <v>32969</v>
      </c>
      <c r="C18" s="227">
        <v>181647.06024000002</v>
      </c>
      <c r="D18" s="227">
        <v>1778</v>
      </c>
      <c r="E18" s="227">
        <v>20282.88004</v>
      </c>
      <c r="F18" s="227">
        <v>3063</v>
      </c>
      <c r="G18" s="227">
        <v>16743.6718</v>
      </c>
    </row>
    <row r="19" spans="1:7" x14ac:dyDescent="0.25">
      <c r="A19" s="290" t="s">
        <v>416</v>
      </c>
      <c r="B19" s="227">
        <v>9828</v>
      </c>
      <c r="C19" s="227">
        <v>98396.281479999991</v>
      </c>
      <c r="D19" s="227">
        <v>223</v>
      </c>
      <c r="E19" s="227">
        <v>956.96406000000002</v>
      </c>
      <c r="F19" s="227">
        <v>3194</v>
      </c>
      <c r="G19" s="227">
        <v>23601.174030000002</v>
      </c>
    </row>
    <row r="20" spans="1:7" x14ac:dyDescent="0.25">
      <c r="A20" s="325" t="s">
        <v>417</v>
      </c>
      <c r="B20" s="227">
        <v>5576</v>
      </c>
      <c r="C20" s="227">
        <v>95050.751380000002</v>
      </c>
      <c r="D20" s="227">
        <v>70</v>
      </c>
      <c r="E20" s="227">
        <v>2197.9235199999998</v>
      </c>
      <c r="F20" s="227">
        <v>16587</v>
      </c>
      <c r="G20" s="227">
        <v>94938.601830000014</v>
      </c>
    </row>
    <row r="21" spans="1:7" x14ac:dyDescent="0.25">
      <c r="A21" s="290" t="s">
        <v>418</v>
      </c>
      <c r="B21" s="227">
        <v>17762</v>
      </c>
      <c r="C21" s="227">
        <v>73735.330890000012</v>
      </c>
      <c r="D21" s="227">
        <v>303</v>
      </c>
      <c r="E21" s="227">
        <v>1165.4182600000001</v>
      </c>
      <c r="F21" s="227">
        <v>4793</v>
      </c>
      <c r="G21" s="227">
        <v>38650.039030000007</v>
      </c>
    </row>
    <row r="22" spans="1:7" x14ac:dyDescent="0.25">
      <c r="A22" s="290" t="s">
        <v>419</v>
      </c>
      <c r="B22" s="227">
        <v>565</v>
      </c>
      <c r="C22" s="227">
        <v>2141.2898400000004</v>
      </c>
      <c r="D22" s="227">
        <v>49</v>
      </c>
      <c r="E22" s="227">
        <v>434.45254</v>
      </c>
      <c r="F22" s="227">
        <v>273</v>
      </c>
      <c r="G22" s="227">
        <v>1591.90753</v>
      </c>
    </row>
    <row r="23" spans="1:7" ht="24" x14ac:dyDescent="0.25">
      <c r="A23" s="325" t="s">
        <v>420</v>
      </c>
      <c r="B23" s="227">
        <v>2</v>
      </c>
      <c r="C23" s="227">
        <v>11.871739999999999</v>
      </c>
      <c r="D23" s="227">
        <v>12</v>
      </c>
      <c r="E23" s="227">
        <v>330.35236000000003</v>
      </c>
      <c r="F23" s="227">
        <v>0</v>
      </c>
      <c r="G23" s="227">
        <v>0</v>
      </c>
    </row>
    <row r="24" spans="1:7" x14ac:dyDescent="0.25">
      <c r="A24" s="321" t="s">
        <v>421</v>
      </c>
      <c r="B24" s="227">
        <v>320</v>
      </c>
      <c r="C24" s="227">
        <v>20891.411529999998</v>
      </c>
      <c r="D24" s="227">
        <v>2558</v>
      </c>
      <c r="E24" s="227">
        <v>45556.442290000021</v>
      </c>
      <c r="F24" s="227">
        <v>1039</v>
      </c>
      <c r="G24" s="227">
        <v>16539.801930000001</v>
      </c>
    </row>
    <row r="25" spans="1:7" x14ac:dyDescent="0.25">
      <c r="A25" s="334" t="s">
        <v>77</v>
      </c>
      <c r="B25" s="230">
        <v>82817</v>
      </c>
      <c r="C25" s="230">
        <v>619596.80183000001</v>
      </c>
      <c r="D25" s="230">
        <v>6917</v>
      </c>
      <c r="E25" s="230">
        <v>115085.78809000002</v>
      </c>
      <c r="F25" s="230">
        <v>29015</v>
      </c>
      <c r="G25" s="230">
        <v>194038.96594000002</v>
      </c>
    </row>
    <row r="26" spans="1:7" x14ac:dyDescent="0.25">
      <c r="A26" s="290" t="s">
        <v>415</v>
      </c>
      <c r="B26" s="227">
        <v>43206</v>
      </c>
      <c r="C26" s="227">
        <v>264259.21084000001</v>
      </c>
      <c r="D26" s="227">
        <v>2540</v>
      </c>
      <c r="E26" s="227">
        <v>29619.939460000001</v>
      </c>
      <c r="F26" s="227">
        <v>3074</v>
      </c>
      <c r="G26" s="227">
        <v>17090.221739999997</v>
      </c>
    </row>
    <row r="27" spans="1:7" x14ac:dyDescent="0.25">
      <c r="A27" s="290" t="s">
        <v>416</v>
      </c>
      <c r="B27" s="227">
        <v>11234</v>
      </c>
      <c r="C27" s="227">
        <v>108208.02639</v>
      </c>
      <c r="D27" s="227">
        <v>565</v>
      </c>
      <c r="E27" s="227">
        <v>1973.9650100000001</v>
      </c>
      <c r="F27" s="227">
        <v>3209</v>
      </c>
      <c r="G27" s="227">
        <v>23833.313370000003</v>
      </c>
    </row>
    <row r="28" spans="1:7" x14ac:dyDescent="0.25">
      <c r="A28" s="325" t="s">
        <v>417</v>
      </c>
      <c r="B28" s="227">
        <v>6932</v>
      </c>
      <c r="C28" s="227">
        <v>123860.88143000001</v>
      </c>
      <c r="D28" s="227">
        <v>79</v>
      </c>
      <c r="E28" s="227">
        <v>2289.2731100000001</v>
      </c>
      <c r="F28" s="227">
        <v>16623</v>
      </c>
      <c r="G28" s="227">
        <v>95760.298740000013</v>
      </c>
    </row>
    <row r="29" spans="1:7" x14ac:dyDescent="0.25">
      <c r="A29" s="290" t="s">
        <v>418</v>
      </c>
      <c r="B29" s="227">
        <v>20386</v>
      </c>
      <c r="C29" s="227">
        <v>93103.889140000014</v>
      </c>
      <c r="D29" s="227">
        <v>863</v>
      </c>
      <c r="E29" s="227">
        <v>2845.3986300000006</v>
      </c>
      <c r="F29" s="227">
        <v>4795</v>
      </c>
      <c r="G29" s="227">
        <v>38670.401300000005</v>
      </c>
    </row>
    <row r="30" spans="1:7" x14ac:dyDescent="0.25">
      <c r="A30" s="290" t="s">
        <v>419</v>
      </c>
      <c r="B30" s="227">
        <v>708</v>
      </c>
      <c r="C30" s="227">
        <v>2575.3092900000006</v>
      </c>
      <c r="D30" s="227">
        <v>59</v>
      </c>
      <c r="E30" s="227">
        <v>440.25655999999998</v>
      </c>
      <c r="F30" s="227">
        <v>275</v>
      </c>
      <c r="G30" s="227">
        <v>1612.32161</v>
      </c>
    </row>
    <row r="31" spans="1:7" ht="24" x14ac:dyDescent="0.25">
      <c r="A31" s="325" t="s">
        <v>420</v>
      </c>
      <c r="B31" s="227">
        <v>12</v>
      </c>
      <c r="C31" s="227">
        <v>94.841920000000016</v>
      </c>
      <c r="D31" s="227">
        <v>27</v>
      </c>
      <c r="E31" s="227">
        <v>493.43070000000012</v>
      </c>
      <c r="F31" s="227">
        <v>0</v>
      </c>
      <c r="G31" s="227">
        <v>0</v>
      </c>
    </row>
    <row r="32" spans="1:7" x14ac:dyDescent="0.25">
      <c r="A32" s="321" t="s">
        <v>421</v>
      </c>
      <c r="B32" s="227">
        <v>339</v>
      </c>
      <c r="C32" s="227">
        <v>27494.642819999997</v>
      </c>
      <c r="D32" s="227">
        <v>2784</v>
      </c>
      <c r="E32" s="227">
        <v>77423.524620000011</v>
      </c>
      <c r="F32" s="227">
        <v>1039</v>
      </c>
      <c r="G32" s="227">
        <v>17072.409180000002</v>
      </c>
    </row>
    <row r="33" spans="1:7" x14ac:dyDescent="0.2">
      <c r="A33" s="421" t="s">
        <v>422</v>
      </c>
      <c r="B33" s="421"/>
      <c r="C33" s="421"/>
      <c r="D33" s="421"/>
      <c r="E33" s="421"/>
      <c r="F33" s="421"/>
      <c r="G33" s="421"/>
    </row>
    <row r="34" spans="1:7" x14ac:dyDescent="0.25">
      <c r="A34" s="318" t="s">
        <v>561</v>
      </c>
      <c r="B34" s="90"/>
      <c r="C34" s="90"/>
      <c r="D34" s="90"/>
      <c r="E34" s="90"/>
      <c r="F34" s="90"/>
      <c r="G34" s="90"/>
    </row>
    <row r="35" spans="1:7" x14ac:dyDescent="0.25">
      <c r="A35" s="318" t="s">
        <v>566</v>
      </c>
      <c r="B35" s="90"/>
      <c r="C35" s="90"/>
      <c r="D35" s="90"/>
      <c r="E35" s="90"/>
      <c r="F35" s="90"/>
      <c r="G35" s="90"/>
    </row>
    <row r="36" spans="1:7" ht="13.5" x14ac:dyDescent="0.25">
      <c r="A36" s="422" t="s">
        <v>568</v>
      </c>
      <c r="B36" s="422"/>
      <c r="C36" s="422"/>
      <c r="D36" s="422"/>
      <c r="E36" s="422"/>
      <c r="F36" s="422"/>
      <c r="G36" s="422"/>
    </row>
  </sheetData>
  <mergeCells count="11">
    <mergeCell ref="A33:G33"/>
    <mergeCell ref="A36:G36"/>
    <mergeCell ref="A1:G2"/>
    <mergeCell ref="F3:G3"/>
    <mergeCell ref="B4:C5"/>
    <mergeCell ref="D4:E5"/>
    <mergeCell ref="F4:G5"/>
    <mergeCell ref="A5:A8"/>
    <mergeCell ref="B6:B7"/>
    <mergeCell ref="D6:D7"/>
    <mergeCell ref="F6:F7"/>
  </mergeCells>
  <pageMargins left="0.78740157480314965" right="0.78740157480314965" top="0.59055118110236227" bottom="0.59055118110236227" header="0" footer="0"/>
  <pageSetup paperSize="9" scale="95" orientation="portrait"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Folha36">
    <pageSetUpPr fitToPage="1"/>
  </sheetPr>
  <dimension ref="A1:G36"/>
  <sheetViews>
    <sheetView showGridLines="0" workbookViewId="0">
      <selection sqref="A1:G2"/>
    </sheetView>
  </sheetViews>
  <sheetFormatPr defaultColWidth="9.140625" defaultRowHeight="12.75" x14ac:dyDescent="0.25"/>
  <cols>
    <col min="1" max="1" width="30.7109375" style="19" customWidth="1"/>
    <col min="2" max="7" width="13" style="19" customWidth="1"/>
    <col min="8" max="16384" width="9.140625" style="3"/>
  </cols>
  <sheetData>
    <row r="1" spans="1:7" x14ac:dyDescent="0.25">
      <c r="A1" s="402" t="s">
        <v>423</v>
      </c>
      <c r="B1" s="402"/>
      <c r="C1" s="402"/>
      <c r="D1" s="402"/>
      <c r="E1" s="402"/>
      <c r="F1" s="402"/>
      <c r="G1" s="402"/>
    </row>
    <row r="2" spans="1:7" x14ac:dyDescent="0.25">
      <c r="A2" s="402"/>
      <c r="B2" s="402"/>
      <c r="C2" s="402"/>
      <c r="D2" s="402"/>
      <c r="E2" s="402"/>
      <c r="F2" s="402"/>
      <c r="G2" s="402"/>
    </row>
    <row r="3" spans="1:7" x14ac:dyDescent="0.25">
      <c r="A3" s="104"/>
      <c r="B3" s="90"/>
      <c r="C3" s="90"/>
      <c r="D3" s="90"/>
      <c r="E3" s="90"/>
      <c r="F3" s="410" t="s">
        <v>91</v>
      </c>
      <c r="G3" s="410"/>
    </row>
    <row r="4" spans="1:7" x14ac:dyDescent="0.25">
      <c r="A4" s="283"/>
      <c r="B4" s="400" t="s">
        <v>408</v>
      </c>
      <c r="C4" s="400"/>
      <c r="D4" s="399" t="s">
        <v>409</v>
      </c>
      <c r="E4" s="399"/>
      <c r="F4" s="400" t="s">
        <v>410</v>
      </c>
      <c r="G4" s="400"/>
    </row>
    <row r="5" spans="1:7" x14ac:dyDescent="0.25">
      <c r="A5" s="399" t="s">
        <v>585</v>
      </c>
      <c r="B5" s="400"/>
      <c r="C5" s="400"/>
      <c r="D5" s="399"/>
      <c r="E5" s="399"/>
      <c r="F5" s="400"/>
      <c r="G5" s="400"/>
    </row>
    <row r="6" spans="1:7" x14ac:dyDescent="0.25">
      <c r="A6" s="399"/>
      <c r="B6" s="423" t="s">
        <v>411</v>
      </c>
      <c r="C6" s="254" t="s">
        <v>146</v>
      </c>
      <c r="D6" s="423" t="s">
        <v>411</v>
      </c>
      <c r="E6" s="254" t="s">
        <v>146</v>
      </c>
      <c r="F6" s="423" t="s">
        <v>411</v>
      </c>
      <c r="G6" s="254" t="s">
        <v>146</v>
      </c>
    </row>
    <row r="7" spans="1:7" x14ac:dyDescent="0.25">
      <c r="A7" s="399"/>
      <c r="B7" s="423"/>
      <c r="C7" s="254"/>
      <c r="D7" s="423"/>
      <c r="E7" s="254"/>
      <c r="F7" s="423"/>
      <c r="G7" s="254"/>
    </row>
    <row r="8" spans="1:7" x14ac:dyDescent="0.25">
      <c r="A8" s="399"/>
      <c r="B8" s="255" t="s">
        <v>412</v>
      </c>
      <c r="C8" s="254"/>
      <c r="D8" s="255" t="s">
        <v>413</v>
      </c>
      <c r="E8" s="254"/>
      <c r="F8" s="255" t="s">
        <v>414</v>
      </c>
      <c r="G8" s="254"/>
    </row>
    <row r="9" spans="1:7" x14ac:dyDescent="0.25">
      <c r="A9" s="332" t="s">
        <v>150</v>
      </c>
      <c r="B9" s="333">
        <v>15038</v>
      </c>
      <c r="C9" s="333">
        <v>137211.39072</v>
      </c>
      <c r="D9" s="333">
        <v>1393</v>
      </c>
      <c r="E9" s="333">
        <v>12015.99137</v>
      </c>
      <c r="F9" s="333">
        <v>65</v>
      </c>
      <c r="G9" s="333">
        <v>1746.1051000000002</v>
      </c>
    </row>
    <row r="10" spans="1:7" x14ac:dyDescent="0.25">
      <c r="A10" s="290" t="s">
        <v>415</v>
      </c>
      <c r="B10" s="227">
        <v>9893</v>
      </c>
      <c r="C10" s="227">
        <v>75963.21235999999</v>
      </c>
      <c r="D10" s="227">
        <v>502</v>
      </c>
      <c r="E10" s="227">
        <v>4429.3655900000003</v>
      </c>
      <c r="F10" s="227">
        <v>10</v>
      </c>
      <c r="G10" s="227">
        <v>327.58546000000001</v>
      </c>
    </row>
    <row r="11" spans="1:7" x14ac:dyDescent="0.25">
      <c r="A11" s="290" t="s">
        <v>416</v>
      </c>
      <c r="B11" s="227">
        <v>1045</v>
      </c>
      <c r="C11" s="227">
        <v>7603.4328100000002</v>
      </c>
      <c r="D11" s="227">
        <v>322</v>
      </c>
      <c r="E11" s="227">
        <v>859.11489000000006</v>
      </c>
      <c r="F11" s="227">
        <v>15</v>
      </c>
      <c r="G11" s="227">
        <v>232.13934</v>
      </c>
    </row>
    <row r="12" spans="1:7" x14ac:dyDescent="0.25">
      <c r="A12" s="325" t="s">
        <v>417</v>
      </c>
      <c r="B12" s="227">
        <v>1349</v>
      </c>
      <c r="C12" s="227">
        <v>28202.702549999998</v>
      </c>
      <c r="D12" s="227">
        <v>7</v>
      </c>
      <c r="E12" s="227">
        <v>60.351800000000004</v>
      </c>
      <c r="F12" s="227">
        <v>36</v>
      </c>
      <c r="G12" s="227">
        <v>821.69691</v>
      </c>
    </row>
    <row r="13" spans="1:7" x14ac:dyDescent="0.25">
      <c r="A13" s="290" t="s">
        <v>418</v>
      </c>
      <c r="B13" s="227">
        <v>2584</v>
      </c>
      <c r="C13" s="227">
        <v>18851.606449999999</v>
      </c>
      <c r="D13" s="227">
        <v>534</v>
      </c>
      <c r="E13" s="227">
        <v>1448.5758000000001</v>
      </c>
      <c r="F13" s="227">
        <v>2</v>
      </c>
      <c r="G13" s="227">
        <v>20.362269999999999</v>
      </c>
    </row>
    <row r="14" spans="1:7" x14ac:dyDescent="0.25">
      <c r="A14" s="290" t="s">
        <v>419</v>
      </c>
      <c r="B14" s="227">
        <v>142</v>
      </c>
      <c r="C14" s="227">
        <v>408.88331000000005</v>
      </c>
      <c r="D14" s="227">
        <v>7</v>
      </c>
      <c r="E14" s="227">
        <v>1.7987699999999998</v>
      </c>
      <c r="F14" s="227">
        <v>2</v>
      </c>
      <c r="G14" s="227">
        <v>20.414080000000002</v>
      </c>
    </row>
    <row r="15" spans="1:7" ht="24" x14ac:dyDescent="0.25">
      <c r="A15" s="325" t="s">
        <v>420</v>
      </c>
      <c r="B15" s="227">
        <v>6</v>
      </c>
      <c r="C15" s="227">
        <v>43.216660000000005</v>
      </c>
      <c r="D15" s="227">
        <v>5</v>
      </c>
      <c r="E15" s="227">
        <v>50.487880000000004</v>
      </c>
      <c r="F15" s="227">
        <v>0</v>
      </c>
      <c r="G15" s="227">
        <v>0</v>
      </c>
    </row>
    <row r="16" spans="1:7" x14ac:dyDescent="0.25">
      <c r="A16" s="321" t="s">
        <v>421</v>
      </c>
      <c r="B16" s="227">
        <v>19</v>
      </c>
      <c r="C16" s="227">
        <v>6138.3365800000001</v>
      </c>
      <c r="D16" s="227">
        <v>16</v>
      </c>
      <c r="E16" s="227">
        <v>5166.2966399999996</v>
      </c>
      <c r="F16" s="227">
        <v>0</v>
      </c>
      <c r="G16" s="227">
        <v>323.90704000000005</v>
      </c>
    </row>
    <row r="17" spans="1:7" x14ac:dyDescent="0.25">
      <c r="A17" s="334" t="s">
        <v>131</v>
      </c>
      <c r="B17" s="230">
        <v>65803</v>
      </c>
      <c r="C17" s="230">
        <v>467097.21168000007</v>
      </c>
      <c r="D17" s="230">
        <v>2058</v>
      </c>
      <c r="E17" s="230">
        <v>37924.572169999999</v>
      </c>
      <c r="F17" s="230">
        <v>28916</v>
      </c>
      <c r="G17" s="230">
        <v>191696.12875000003</v>
      </c>
    </row>
    <row r="18" spans="1:7" x14ac:dyDescent="0.25">
      <c r="A18" s="290" t="s">
        <v>415</v>
      </c>
      <c r="B18" s="227">
        <v>32321</v>
      </c>
      <c r="C18" s="227">
        <v>179556.26577000003</v>
      </c>
      <c r="D18" s="227">
        <v>1148</v>
      </c>
      <c r="E18" s="227">
        <v>14759.238720000001</v>
      </c>
      <c r="F18" s="227">
        <v>3061</v>
      </c>
      <c r="G18" s="227">
        <v>16717.676869999999</v>
      </c>
    </row>
    <row r="19" spans="1:7" x14ac:dyDescent="0.25">
      <c r="A19" s="290" t="s">
        <v>416</v>
      </c>
      <c r="B19" s="227">
        <v>9618</v>
      </c>
      <c r="C19" s="227">
        <v>96794.300409999996</v>
      </c>
      <c r="D19" s="227">
        <v>195</v>
      </c>
      <c r="E19" s="227">
        <v>585.57303999999999</v>
      </c>
      <c r="F19" s="227">
        <v>3194</v>
      </c>
      <c r="G19" s="227">
        <v>23601.174030000002</v>
      </c>
    </row>
    <row r="20" spans="1:7" x14ac:dyDescent="0.25">
      <c r="A20" s="325" t="s">
        <v>417</v>
      </c>
      <c r="B20" s="227">
        <v>5574</v>
      </c>
      <c r="C20" s="227">
        <v>94848.707250000007</v>
      </c>
      <c r="D20" s="227">
        <v>68</v>
      </c>
      <c r="E20" s="227">
        <v>2194.52574</v>
      </c>
      <c r="F20" s="227">
        <v>16587</v>
      </c>
      <c r="G20" s="227">
        <v>94938.601830000014</v>
      </c>
    </row>
    <row r="21" spans="1:7" x14ac:dyDescent="0.25">
      <c r="A21" s="290" t="s">
        <v>418</v>
      </c>
      <c r="B21" s="227">
        <v>17431</v>
      </c>
      <c r="C21" s="227">
        <v>73266.659980000011</v>
      </c>
      <c r="D21" s="227">
        <v>277</v>
      </c>
      <c r="E21" s="227">
        <v>1016.8188600000002</v>
      </c>
      <c r="F21" s="227">
        <v>4793</v>
      </c>
      <c r="G21" s="227">
        <v>38650.039030000007</v>
      </c>
    </row>
    <row r="22" spans="1:7" x14ac:dyDescent="0.25">
      <c r="A22" s="290" t="s">
        <v>419</v>
      </c>
      <c r="B22" s="227">
        <v>554</v>
      </c>
      <c r="C22" s="227">
        <v>2114.6273100000003</v>
      </c>
      <c r="D22" s="227">
        <v>32</v>
      </c>
      <c r="E22" s="227">
        <v>297.33954</v>
      </c>
      <c r="F22" s="227">
        <v>273</v>
      </c>
      <c r="G22" s="227">
        <v>1591.90753</v>
      </c>
    </row>
    <row r="23" spans="1:7" ht="24" x14ac:dyDescent="0.25">
      <c r="A23" s="325" t="s">
        <v>420</v>
      </c>
      <c r="B23" s="227">
        <v>2</v>
      </c>
      <c r="C23" s="227">
        <v>11.871739999999999</v>
      </c>
      <c r="D23" s="227">
        <v>9</v>
      </c>
      <c r="E23" s="227">
        <v>302.40623000000005</v>
      </c>
      <c r="F23" s="227">
        <v>0</v>
      </c>
      <c r="G23" s="227">
        <v>0</v>
      </c>
    </row>
    <row r="24" spans="1:7" x14ac:dyDescent="0.25">
      <c r="A24" s="321" t="s">
        <v>421</v>
      </c>
      <c r="B24" s="227">
        <v>303</v>
      </c>
      <c r="C24" s="227">
        <v>20504.779219999997</v>
      </c>
      <c r="D24" s="227">
        <v>329</v>
      </c>
      <c r="E24" s="227">
        <v>18768.670039999997</v>
      </c>
      <c r="F24" s="227">
        <v>1008</v>
      </c>
      <c r="G24" s="227">
        <v>16196.729460000002</v>
      </c>
    </row>
    <row r="25" spans="1:7" x14ac:dyDescent="0.25">
      <c r="A25" s="334" t="s">
        <v>77</v>
      </c>
      <c r="B25" s="230">
        <v>80841</v>
      </c>
      <c r="C25" s="230">
        <v>604308.60240000009</v>
      </c>
      <c r="D25" s="230">
        <v>3451</v>
      </c>
      <c r="E25" s="230">
        <v>49940.563540000003</v>
      </c>
      <c r="F25" s="230">
        <v>28981</v>
      </c>
      <c r="G25" s="230">
        <v>193442.23385000002</v>
      </c>
    </row>
    <row r="26" spans="1:7" x14ac:dyDescent="0.25">
      <c r="A26" s="290" t="s">
        <v>415</v>
      </c>
      <c r="B26" s="227">
        <v>42214</v>
      </c>
      <c r="C26" s="227">
        <v>255519.47813</v>
      </c>
      <c r="D26" s="227">
        <v>1650</v>
      </c>
      <c r="E26" s="227">
        <v>19188.604310000002</v>
      </c>
      <c r="F26" s="227">
        <v>3071</v>
      </c>
      <c r="G26" s="227">
        <v>17045.262329999998</v>
      </c>
    </row>
    <row r="27" spans="1:7" x14ac:dyDescent="0.25">
      <c r="A27" s="290" t="s">
        <v>416</v>
      </c>
      <c r="B27" s="227">
        <v>10663</v>
      </c>
      <c r="C27" s="227">
        <v>104397.73321999999</v>
      </c>
      <c r="D27" s="227">
        <v>517</v>
      </c>
      <c r="E27" s="227">
        <v>1444.6879300000001</v>
      </c>
      <c r="F27" s="227">
        <v>3209</v>
      </c>
      <c r="G27" s="227">
        <v>23833.313370000003</v>
      </c>
    </row>
    <row r="28" spans="1:7" x14ac:dyDescent="0.25">
      <c r="A28" s="325" t="s">
        <v>417</v>
      </c>
      <c r="B28" s="227">
        <v>6923</v>
      </c>
      <c r="C28" s="227">
        <v>123051.40980000001</v>
      </c>
      <c r="D28" s="227">
        <v>75</v>
      </c>
      <c r="E28" s="227">
        <v>2254.87754</v>
      </c>
      <c r="F28" s="227">
        <v>16623</v>
      </c>
      <c r="G28" s="227">
        <v>95760.298740000013</v>
      </c>
    </row>
    <row r="29" spans="1:7" x14ac:dyDescent="0.25">
      <c r="A29" s="290" t="s">
        <v>418</v>
      </c>
      <c r="B29" s="227">
        <v>20015</v>
      </c>
      <c r="C29" s="227">
        <v>92118.266430000018</v>
      </c>
      <c r="D29" s="227">
        <v>811</v>
      </c>
      <c r="E29" s="227">
        <v>2465.3946600000004</v>
      </c>
      <c r="F29" s="227">
        <v>4795</v>
      </c>
      <c r="G29" s="227">
        <v>38670.401300000005</v>
      </c>
    </row>
    <row r="30" spans="1:7" x14ac:dyDescent="0.25">
      <c r="A30" s="290" t="s">
        <v>419</v>
      </c>
      <c r="B30" s="227">
        <v>696</v>
      </c>
      <c r="C30" s="227">
        <v>2523.5106200000005</v>
      </c>
      <c r="D30" s="227">
        <v>39</v>
      </c>
      <c r="E30" s="227">
        <v>299.13830999999999</v>
      </c>
      <c r="F30" s="227">
        <v>275</v>
      </c>
      <c r="G30" s="227">
        <v>1612.32161</v>
      </c>
    </row>
    <row r="31" spans="1:7" ht="24" x14ac:dyDescent="0.25">
      <c r="A31" s="325" t="s">
        <v>420</v>
      </c>
      <c r="B31" s="227">
        <v>8</v>
      </c>
      <c r="C31" s="227">
        <v>55.088400000000007</v>
      </c>
      <c r="D31" s="227">
        <v>14</v>
      </c>
      <c r="E31" s="227">
        <v>352.89411000000007</v>
      </c>
      <c r="F31" s="227">
        <v>0</v>
      </c>
      <c r="G31" s="227">
        <v>0</v>
      </c>
    </row>
    <row r="32" spans="1:7" x14ac:dyDescent="0.25">
      <c r="A32" s="321" t="s">
        <v>421</v>
      </c>
      <c r="B32" s="227">
        <v>322</v>
      </c>
      <c r="C32" s="227">
        <v>26643.115799999996</v>
      </c>
      <c r="D32" s="227">
        <v>345</v>
      </c>
      <c r="E32" s="227">
        <v>23934.966679999998</v>
      </c>
      <c r="F32" s="227">
        <v>1008</v>
      </c>
      <c r="G32" s="227">
        <v>16520.636500000001</v>
      </c>
    </row>
    <row r="33" spans="1:7" x14ac:dyDescent="0.2">
      <c r="A33" s="421" t="s">
        <v>422</v>
      </c>
      <c r="B33" s="421"/>
      <c r="C33" s="421"/>
      <c r="D33" s="421"/>
      <c r="E33" s="421"/>
      <c r="F33" s="421"/>
      <c r="G33" s="421"/>
    </row>
    <row r="34" spans="1:7" x14ac:dyDescent="0.25">
      <c r="A34" s="318" t="s">
        <v>569</v>
      </c>
      <c r="B34" s="90"/>
      <c r="C34" s="90"/>
      <c r="D34" s="90"/>
      <c r="E34" s="90"/>
      <c r="F34" s="90"/>
      <c r="G34" s="90"/>
    </row>
    <row r="35" spans="1:7" x14ac:dyDescent="0.25">
      <c r="A35" s="318" t="s">
        <v>566</v>
      </c>
      <c r="B35" s="90"/>
      <c r="C35" s="90"/>
      <c r="D35" s="90"/>
      <c r="E35" s="90"/>
      <c r="F35" s="90"/>
      <c r="G35" s="90"/>
    </row>
    <row r="36" spans="1:7" ht="13.5" x14ac:dyDescent="0.25">
      <c r="A36" s="422" t="s">
        <v>570</v>
      </c>
      <c r="B36" s="422"/>
      <c r="C36" s="422"/>
      <c r="D36" s="422"/>
      <c r="E36" s="422"/>
      <c r="F36" s="422"/>
      <c r="G36" s="422"/>
    </row>
  </sheetData>
  <mergeCells count="11">
    <mergeCell ref="A33:G33"/>
    <mergeCell ref="A36:G36"/>
    <mergeCell ref="A1:G2"/>
    <mergeCell ref="F3:G3"/>
    <mergeCell ref="B4:C5"/>
    <mergeCell ref="D4:E5"/>
    <mergeCell ref="F4:G5"/>
    <mergeCell ref="A5:A8"/>
    <mergeCell ref="B6:B7"/>
    <mergeCell ref="D6:D7"/>
    <mergeCell ref="F6:F7"/>
  </mergeCells>
  <pageMargins left="0.78740157480314965" right="0.78740157480314965" top="0.59055118110236227" bottom="0.59055118110236227" header="0" footer="0"/>
  <pageSetup paperSize="9" scale="94" orientation="portrait"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Folha37">
    <pageSetUpPr fitToPage="1"/>
  </sheetPr>
  <dimension ref="A1:G36"/>
  <sheetViews>
    <sheetView showGridLines="0" workbookViewId="0">
      <selection sqref="A1:G2"/>
    </sheetView>
  </sheetViews>
  <sheetFormatPr defaultColWidth="9.140625" defaultRowHeight="12.75" x14ac:dyDescent="0.25"/>
  <cols>
    <col min="1" max="1" width="30.7109375" style="19" customWidth="1"/>
    <col min="2" max="7" width="12.7109375" style="19" customWidth="1"/>
    <col min="8" max="16384" width="9.140625" style="3"/>
  </cols>
  <sheetData>
    <row r="1" spans="1:7" x14ac:dyDescent="0.25">
      <c r="A1" s="402" t="s">
        <v>424</v>
      </c>
      <c r="B1" s="402"/>
      <c r="C1" s="402"/>
      <c r="D1" s="402"/>
      <c r="E1" s="402"/>
      <c r="F1" s="402"/>
      <c r="G1" s="402"/>
    </row>
    <row r="2" spans="1:7" x14ac:dyDescent="0.25">
      <c r="A2" s="402"/>
      <c r="B2" s="402"/>
      <c r="C2" s="402"/>
      <c r="D2" s="402"/>
      <c r="E2" s="402"/>
      <c r="F2" s="402"/>
      <c r="G2" s="402"/>
    </row>
    <row r="3" spans="1:7" x14ac:dyDescent="0.25">
      <c r="A3" s="90"/>
      <c r="B3" s="90"/>
      <c r="C3" s="90"/>
      <c r="D3" s="90"/>
      <c r="E3" s="90"/>
      <c r="F3" s="410" t="s">
        <v>91</v>
      </c>
      <c r="G3" s="410"/>
    </row>
    <row r="4" spans="1:7" x14ac:dyDescent="0.25">
      <c r="A4" s="399" t="s">
        <v>585</v>
      </c>
      <c r="B4" s="400" t="s">
        <v>408</v>
      </c>
      <c r="C4" s="400"/>
      <c r="D4" s="399" t="s">
        <v>409</v>
      </c>
      <c r="E4" s="399"/>
      <c r="F4" s="400" t="s">
        <v>410</v>
      </c>
      <c r="G4" s="400"/>
    </row>
    <row r="5" spans="1:7" x14ac:dyDescent="0.25">
      <c r="A5" s="399"/>
      <c r="B5" s="400"/>
      <c r="C5" s="400"/>
      <c r="D5" s="399"/>
      <c r="E5" s="399"/>
      <c r="F5" s="400"/>
      <c r="G5" s="400"/>
    </row>
    <row r="6" spans="1:7" x14ac:dyDescent="0.25">
      <c r="A6" s="399"/>
      <c r="B6" s="423" t="s">
        <v>411</v>
      </c>
      <c r="C6" s="254" t="s">
        <v>146</v>
      </c>
      <c r="D6" s="423" t="s">
        <v>411</v>
      </c>
      <c r="E6" s="254" t="s">
        <v>146</v>
      </c>
      <c r="F6" s="423" t="s">
        <v>411</v>
      </c>
      <c r="G6" s="254" t="s">
        <v>146</v>
      </c>
    </row>
    <row r="7" spans="1:7" x14ac:dyDescent="0.25">
      <c r="A7" s="399"/>
      <c r="B7" s="423"/>
      <c r="C7" s="254"/>
      <c r="D7" s="423"/>
      <c r="E7" s="254"/>
      <c r="F7" s="423"/>
      <c r="G7" s="254"/>
    </row>
    <row r="8" spans="1:7" x14ac:dyDescent="0.25">
      <c r="A8" s="283"/>
      <c r="B8" s="255" t="s">
        <v>412</v>
      </c>
      <c r="C8" s="254"/>
      <c r="D8" s="255" t="s">
        <v>413</v>
      </c>
      <c r="E8" s="254"/>
      <c r="F8" s="255" t="s">
        <v>414</v>
      </c>
      <c r="G8" s="254"/>
    </row>
    <row r="9" spans="1:7" x14ac:dyDescent="0.25">
      <c r="A9" s="332" t="s">
        <v>150</v>
      </c>
      <c r="B9" s="333">
        <v>757</v>
      </c>
      <c r="C9" s="333">
        <v>10511.41401</v>
      </c>
      <c r="D9" s="333">
        <v>531</v>
      </c>
      <c r="E9" s="333">
        <v>32145.363649999996</v>
      </c>
      <c r="F9" s="333">
        <v>1</v>
      </c>
      <c r="G9" s="333">
        <v>227.66469000000004</v>
      </c>
    </row>
    <row r="10" spans="1:7" x14ac:dyDescent="0.25">
      <c r="A10" s="290" t="s">
        <v>415</v>
      </c>
      <c r="B10" s="227">
        <v>344</v>
      </c>
      <c r="C10" s="227">
        <v>6648.9382399999995</v>
      </c>
      <c r="D10" s="227">
        <v>260</v>
      </c>
      <c r="E10" s="227">
        <v>4907.6938299999983</v>
      </c>
      <c r="F10" s="227">
        <v>1</v>
      </c>
      <c r="G10" s="227">
        <v>18.964479999999998</v>
      </c>
    </row>
    <row r="11" spans="1:7" x14ac:dyDescent="0.25">
      <c r="A11" s="290" t="s">
        <v>416</v>
      </c>
      <c r="B11" s="227">
        <v>361</v>
      </c>
      <c r="C11" s="227">
        <v>2208.3120999999996</v>
      </c>
      <c r="D11" s="227">
        <v>20</v>
      </c>
      <c r="E11" s="227">
        <v>157.88606000000001</v>
      </c>
      <c r="F11" s="227">
        <v>0</v>
      </c>
      <c r="G11" s="227">
        <v>0</v>
      </c>
    </row>
    <row r="12" spans="1:7" x14ac:dyDescent="0.25">
      <c r="A12" s="325" t="s">
        <v>417</v>
      </c>
      <c r="B12" s="227">
        <v>7</v>
      </c>
      <c r="C12" s="227">
        <v>607.42750000000001</v>
      </c>
      <c r="D12" s="227">
        <v>2</v>
      </c>
      <c r="E12" s="227">
        <v>30.997790000000002</v>
      </c>
      <c r="F12" s="227">
        <v>0</v>
      </c>
      <c r="G12" s="227">
        <v>0</v>
      </c>
    </row>
    <row r="13" spans="1:7" x14ac:dyDescent="0.25">
      <c r="A13" s="290" t="s">
        <v>418</v>
      </c>
      <c r="B13" s="227">
        <v>40</v>
      </c>
      <c r="C13" s="227">
        <v>516.95180000000005</v>
      </c>
      <c r="D13" s="227">
        <v>26</v>
      </c>
      <c r="E13" s="227">
        <v>231.40457000000001</v>
      </c>
      <c r="F13" s="227">
        <v>0</v>
      </c>
      <c r="G13" s="227">
        <v>0</v>
      </c>
    </row>
    <row r="14" spans="1:7" x14ac:dyDescent="0.25">
      <c r="A14" s="290" t="s">
        <v>419</v>
      </c>
      <c r="B14" s="227">
        <v>1</v>
      </c>
      <c r="C14" s="227">
        <v>25.136140000000001</v>
      </c>
      <c r="D14" s="227">
        <v>3</v>
      </c>
      <c r="E14" s="227">
        <v>4.0052500000000002</v>
      </c>
      <c r="F14" s="227">
        <v>0</v>
      </c>
      <c r="G14" s="227">
        <v>0</v>
      </c>
    </row>
    <row r="15" spans="1:7" ht="24" x14ac:dyDescent="0.25">
      <c r="A15" s="325" t="s">
        <v>420</v>
      </c>
      <c r="B15" s="227">
        <v>4</v>
      </c>
      <c r="C15" s="227">
        <v>39.753520000000002</v>
      </c>
      <c r="D15" s="227">
        <v>10</v>
      </c>
      <c r="E15" s="227">
        <v>112.59046000000001</v>
      </c>
      <c r="F15" s="227">
        <v>0</v>
      </c>
      <c r="G15" s="227">
        <v>0</v>
      </c>
    </row>
    <row r="16" spans="1:7" x14ac:dyDescent="0.25">
      <c r="A16" s="290" t="s">
        <v>421</v>
      </c>
      <c r="B16" s="227">
        <v>0</v>
      </c>
      <c r="C16" s="227">
        <v>464.89471000000003</v>
      </c>
      <c r="D16" s="227">
        <v>210</v>
      </c>
      <c r="E16" s="227">
        <v>26700.785689999997</v>
      </c>
      <c r="F16" s="227">
        <v>0</v>
      </c>
      <c r="G16" s="227">
        <v>208.70021000000003</v>
      </c>
    </row>
    <row r="17" spans="1:7" x14ac:dyDescent="0.25">
      <c r="A17" s="334" t="s">
        <v>131</v>
      </c>
      <c r="B17" s="230">
        <v>1219</v>
      </c>
      <c r="C17" s="230">
        <v>4776.7854199999992</v>
      </c>
      <c r="D17" s="230">
        <v>2935</v>
      </c>
      <c r="E17" s="230">
        <v>32999.860900000022</v>
      </c>
      <c r="F17" s="230">
        <v>33</v>
      </c>
      <c r="G17" s="230">
        <v>369.06739999999996</v>
      </c>
    </row>
    <row r="18" spans="1:7" x14ac:dyDescent="0.25">
      <c r="A18" s="290" t="s">
        <v>415</v>
      </c>
      <c r="B18" s="227">
        <v>648</v>
      </c>
      <c r="C18" s="227">
        <v>2090.7944700000003</v>
      </c>
      <c r="D18" s="227">
        <v>630</v>
      </c>
      <c r="E18" s="227">
        <v>5523.6413199999988</v>
      </c>
      <c r="F18" s="227">
        <v>2</v>
      </c>
      <c r="G18" s="227">
        <v>25.99493</v>
      </c>
    </row>
    <row r="19" spans="1:7" x14ac:dyDescent="0.25">
      <c r="A19" s="290" t="s">
        <v>416</v>
      </c>
      <c r="B19" s="227">
        <v>210</v>
      </c>
      <c r="C19" s="227">
        <v>1601.9810699999998</v>
      </c>
      <c r="D19" s="227">
        <v>28</v>
      </c>
      <c r="E19" s="227">
        <v>371.39102000000008</v>
      </c>
      <c r="F19" s="227">
        <v>0</v>
      </c>
      <c r="G19" s="227">
        <v>0</v>
      </c>
    </row>
    <row r="20" spans="1:7" x14ac:dyDescent="0.25">
      <c r="A20" s="325" t="s">
        <v>417</v>
      </c>
      <c r="B20" s="227">
        <v>2</v>
      </c>
      <c r="C20" s="227">
        <v>202.04413</v>
      </c>
      <c r="D20" s="227">
        <v>2</v>
      </c>
      <c r="E20" s="227">
        <v>3.39778</v>
      </c>
      <c r="F20" s="227">
        <v>0</v>
      </c>
      <c r="G20" s="227">
        <v>0</v>
      </c>
    </row>
    <row r="21" spans="1:7" x14ac:dyDescent="0.25">
      <c r="A21" s="290" t="s">
        <v>418</v>
      </c>
      <c r="B21" s="227">
        <v>331</v>
      </c>
      <c r="C21" s="227">
        <v>468.67090999999994</v>
      </c>
      <c r="D21" s="227">
        <v>26</v>
      </c>
      <c r="E21" s="227">
        <v>148.5994</v>
      </c>
      <c r="F21" s="227">
        <v>0</v>
      </c>
      <c r="G21" s="227">
        <v>0</v>
      </c>
    </row>
    <row r="22" spans="1:7" x14ac:dyDescent="0.25">
      <c r="A22" s="290" t="s">
        <v>419</v>
      </c>
      <c r="B22" s="227">
        <v>11</v>
      </c>
      <c r="C22" s="227">
        <v>26.66253</v>
      </c>
      <c r="D22" s="227">
        <v>17</v>
      </c>
      <c r="E22" s="227">
        <v>137.113</v>
      </c>
      <c r="F22" s="227">
        <v>0</v>
      </c>
      <c r="G22" s="227">
        <v>0</v>
      </c>
    </row>
    <row r="23" spans="1:7" ht="24" x14ac:dyDescent="0.25">
      <c r="A23" s="325" t="s">
        <v>420</v>
      </c>
      <c r="B23" s="227">
        <v>0</v>
      </c>
      <c r="C23" s="227">
        <v>0</v>
      </c>
      <c r="D23" s="227">
        <v>3</v>
      </c>
      <c r="E23" s="227">
        <v>27.94613</v>
      </c>
      <c r="F23" s="227">
        <v>0</v>
      </c>
      <c r="G23" s="227">
        <v>0</v>
      </c>
    </row>
    <row r="24" spans="1:7" x14ac:dyDescent="0.25">
      <c r="A24" s="290" t="s">
        <v>421</v>
      </c>
      <c r="B24" s="227">
        <v>17</v>
      </c>
      <c r="C24" s="227">
        <v>386.63230999999996</v>
      </c>
      <c r="D24" s="227">
        <v>2229</v>
      </c>
      <c r="E24" s="227">
        <v>26787.772250000024</v>
      </c>
      <c r="F24" s="227">
        <v>31</v>
      </c>
      <c r="G24" s="227">
        <v>343.07246999999995</v>
      </c>
    </row>
    <row r="25" spans="1:7" x14ac:dyDescent="0.25">
      <c r="A25" s="334" t="s">
        <v>77</v>
      </c>
      <c r="B25" s="230">
        <v>1976</v>
      </c>
      <c r="C25" s="230">
        <v>15288.199429999999</v>
      </c>
      <c r="D25" s="230">
        <v>3466</v>
      </c>
      <c r="E25" s="230">
        <v>65145.224550000014</v>
      </c>
      <c r="F25" s="230">
        <v>34</v>
      </c>
      <c r="G25" s="230">
        <v>596.73209000000008</v>
      </c>
    </row>
    <row r="26" spans="1:7" x14ac:dyDescent="0.25">
      <c r="A26" s="290" t="s">
        <v>415</v>
      </c>
      <c r="B26" s="227">
        <v>992</v>
      </c>
      <c r="C26" s="227">
        <v>8739.7327100000002</v>
      </c>
      <c r="D26" s="227">
        <v>890</v>
      </c>
      <c r="E26" s="227">
        <v>10431.335149999997</v>
      </c>
      <c r="F26" s="227">
        <v>3</v>
      </c>
      <c r="G26" s="227">
        <v>44.959409999999998</v>
      </c>
    </row>
    <row r="27" spans="1:7" x14ac:dyDescent="0.25">
      <c r="A27" s="290" t="s">
        <v>416</v>
      </c>
      <c r="B27" s="227">
        <v>571</v>
      </c>
      <c r="C27" s="227">
        <v>3810.2931699999995</v>
      </c>
      <c r="D27" s="227">
        <v>48</v>
      </c>
      <c r="E27" s="227">
        <v>529.27708000000007</v>
      </c>
      <c r="F27" s="227">
        <v>0</v>
      </c>
      <c r="G27" s="227">
        <v>0</v>
      </c>
    </row>
    <row r="28" spans="1:7" x14ac:dyDescent="0.25">
      <c r="A28" s="325" t="s">
        <v>417</v>
      </c>
      <c r="B28" s="227">
        <v>9</v>
      </c>
      <c r="C28" s="227">
        <v>809.47163</v>
      </c>
      <c r="D28" s="227">
        <v>4</v>
      </c>
      <c r="E28" s="227">
        <v>34.395569999999999</v>
      </c>
      <c r="F28" s="227">
        <v>0</v>
      </c>
      <c r="G28" s="227">
        <v>0</v>
      </c>
    </row>
    <row r="29" spans="1:7" x14ac:dyDescent="0.25">
      <c r="A29" s="290" t="s">
        <v>418</v>
      </c>
      <c r="B29" s="227">
        <v>371</v>
      </c>
      <c r="C29" s="227">
        <v>985.62270999999998</v>
      </c>
      <c r="D29" s="227">
        <v>52</v>
      </c>
      <c r="E29" s="227">
        <v>380.00396999999998</v>
      </c>
      <c r="F29" s="227">
        <v>0</v>
      </c>
      <c r="G29" s="227">
        <v>0</v>
      </c>
    </row>
    <row r="30" spans="1:7" x14ac:dyDescent="0.25">
      <c r="A30" s="290" t="s">
        <v>419</v>
      </c>
      <c r="B30" s="227">
        <v>12</v>
      </c>
      <c r="C30" s="227">
        <v>51.798670000000001</v>
      </c>
      <c r="D30" s="227">
        <v>20</v>
      </c>
      <c r="E30" s="227">
        <v>141.11824999999999</v>
      </c>
      <c r="F30" s="227">
        <v>0</v>
      </c>
      <c r="G30" s="227">
        <v>0</v>
      </c>
    </row>
    <row r="31" spans="1:7" ht="24" x14ac:dyDescent="0.25">
      <c r="A31" s="325" t="s">
        <v>420</v>
      </c>
      <c r="B31" s="227">
        <v>4</v>
      </c>
      <c r="C31" s="227">
        <v>39.753520000000002</v>
      </c>
      <c r="D31" s="227">
        <v>13</v>
      </c>
      <c r="E31" s="227">
        <v>140.53659000000002</v>
      </c>
      <c r="F31" s="227">
        <v>0</v>
      </c>
      <c r="G31" s="227">
        <v>0</v>
      </c>
    </row>
    <row r="32" spans="1:7" x14ac:dyDescent="0.25">
      <c r="A32" s="290" t="s">
        <v>421</v>
      </c>
      <c r="B32" s="227">
        <v>17</v>
      </c>
      <c r="C32" s="227">
        <v>851.52701999999999</v>
      </c>
      <c r="D32" s="227">
        <v>2439</v>
      </c>
      <c r="E32" s="227">
        <v>53488.557940000021</v>
      </c>
      <c r="F32" s="227">
        <v>31</v>
      </c>
      <c r="G32" s="227">
        <v>551.77268000000004</v>
      </c>
    </row>
    <row r="33" spans="1:7" x14ac:dyDescent="0.2">
      <c r="A33" s="335" t="s">
        <v>561</v>
      </c>
      <c r="B33" s="90"/>
      <c r="C33" s="90"/>
      <c r="D33" s="90"/>
      <c r="E33" s="90"/>
      <c r="F33" s="336"/>
      <c r="G33" s="263"/>
    </row>
    <row r="34" spans="1:7" x14ac:dyDescent="0.25">
      <c r="A34" s="318" t="s">
        <v>566</v>
      </c>
      <c r="B34" s="90"/>
      <c r="C34" s="90"/>
      <c r="D34" s="90"/>
      <c r="E34" s="90"/>
      <c r="F34" s="90"/>
      <c r="G34" s="90"/>
    </row>
    <row r="35" spans="1:7" x14ac:dyDescent="0.25">
      <c r="A35" s="422" t="s">
        <v>568</v>
      </c>
      <c r="B35" s="422"/>
      <c r="C35" s="422"/>
      <c r="D35" s="422"/>
      <c r="E35" s="422"/>
      <c r="F35" s="422"/>
      <c r="G35" s="422"/>
    </row>
    <row r="36" spans="1:7" ht="13.5" x14ac:dyDescent="0.25">
      <c r="A36" s="336"/>
      <c r="B36" s="90"/>
      <c r="C36" s="90"/>
      <c r="D36" s="90"/>
      <c r="E36" s="90"/>
      <c r="F36" s="90"/>
      <c r="G36" s="90"/>
    </row>
  </sheetData>
  <mergeCells count="10">
    <mergeCell ref="A35:G35"/>
    <mergeCell ref="A1:G2"/>
    <mergeCell ref="F3:G3"/>
    <mergeCell ref="A4:A7"/>
    <mergeCell ref="B4:C5"/>
    <mergeCell ref="D4:E5"/>
    <mergeCell ref="F4:G5"/>
    <mergeCell ref="B6:B7"/>
    <mergeCell ref="D6:D7"/>
    <mergeCell ref="F6:F7"/>
  </mergeCells>
  <pageMargins left="0.78740157480314965" right="0.78740157480314965" top="0.59055118110236227" bottom="0.59055118110236227" header="0" footer="0"/>
  <pageSetup paperSize="9" scale="95" orientation="portrait"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Folha38"/>
  <dimension ref="A1:J51"/>
  <sheetViews>
    <sheetView showGridLines="0" zoomScaleNormal="100" workbookViewId="0"/>
  </sheetViews>
  <sheetFormatPr defaultColWidth="9.140625" defaultRowHeight="12.75" x14ac:dyDescent="0.25"/>
  <cols>
    <col min="1" max="1" width="40.140625" style="19" customWidth="1"/>
    <col min="2" max="4" width="10.7109375" style="19" customWidth="1"/>
    <col min="5" max="6" width="10.7109375" style="3" customWidth="1"/>
    <col min="7" max="16384" width="9.140625" style="3"/>
  </cols>
  <sheetData>
    <row r="1" spans="1:10" ht="12.75" customHeight="1" x14ac:dyDescent="0.25">
      <c r="A1" s="51"/>
      <c r="B1" s="51"/>
      <c r="C1" s="51"/>
      <c r="D1" s="51"/>
      <c r="E1" s="51"/>
      <c r="F1" s="51"/>
    </row>
    <row r="2" spans="1:10" x14ac:dyDescent="0.25">
      <c r="A2" s="402" t="s">
        <v>425</v>
      </c>
      <c r="B2" s="402"/>
      <c r="C2" s="402"/>
      <c r="D2" s="402"/>
      <c r="E2" s="402"/>
      <c r="F2" s="402"/>
    </row>
    <row r="3" spans="1:10" ht="16.5" customHeight="1" x14ac:dyDescent="0.25">
      <c r="A3" s="90"/>
      <c r="B3" s="90"/>
      <c r="C3" s="90"/>
      <c r="D3" s="90"/>
      <c r="E3" s="410" t="s">
        <v>91</v>
      </c>
      <c r="F3" s="410"/>
    </row>
    <row r="4" spans="1:10" ht="13.35" customHeight="1" x14ac:dyDescent="0.25">
      <c r="A4" s="164" t="s">
        <v>160</v>
      </c>
      <c r="B4" s="115">
        <v>2020</v>
      </c>
      <c r="C4" s="115">
        <v>2021</v>
      </c>
      <c r="D4" s="115">
        <v>2022</v>
      </c>
      <c r="E4" s="115">
        <v>2023</v>
      </c>
      <c r="F4" s="115">
        <v>2024</v>
      </c>
    </row>
    <row r="5" spans="1:10" ht="13.35" customHeight="1" x14ac:dyDescent="0.25">
      <c r="A5" s="165" t="s">
        <v>77</v>
      </c>
      <c r="B5" s="337">
        <v>1016947.4611799998</v>
      </c>
      <c r="C5" s="337">
        <v>1062073.1048799998</v>
      </c>
      <c r="D5" s="337">
        <v>1154863.5478299998</v>
      </c>
      <c r="E5" s="337">
        <v>1139414.1503399999</v>
      </c>
      <c r="F5" s="337">
        <v>1246667.4685</v>
      </c>
    </row>
    <row r="6" spans="1:10" ht="13.35" customHeight="1" x14ac:dyDescent="0.25">
      <c r="A6" s="321" t="s">
        <v>415</v>
      </c>
      <c r="B6" s="126">
        <v>377262.46356999991</v>
      </c>
      <c r="C6" s="126">
        <v>396696.42515999993</v>
      </c>
      <c r="D6" s="126">
        <v>448973.44462999998</v>
      </c>
      <c r="E6" s="126">
        <v>392308.75479999982</v>
      </c>
      <c r="F6" s="126">
        <v>400864.73256000009</v>
      </c>
    </row>
    <row r="7" spans="1:10" ht="13.35" customHeight="1" x14ac:dyDescent="0.25">
      <c r="A7" s="321" t="s">
        <v>416</v>
      </c>
      <c r="B7" s="126">
        <v>117260.21767999997</v>
      </c>
      <c r="C7" s="126">
        <v>121191.93482999995</v>
      </c>
      <c r="D7" s="126">
        <v>119093.71124000005</v>
      </c>
      <c r="E7" s="126">
        <v>122962.64319000005</v>
      </c>
      <c r="F7" s="126">
        <v>136374.00109000001</v>
      </c>
    </row>
    <row r="8" spans="1:10" ht="13.35" customHeight="1" x14ac:dyDescent="0.25">
      <c r="A8" s="321" t="s">
        <v>417</v>
      </c>
      <c r="B8" s="126">
        <v>199625.75928000003</v>
      </c>
      <c r="C8" s="126">
        <v>202627.73234000002</v>
      </c>
      <c r="D8" s="126">
        <v>213049.82502000005</v>
      </c>
      <c r="E8" s="126">
        <v>223864.89444999999</v>
      </c>
      <c r="F8" s="126">
        <v>222447.27103000003</v>
      </c>
    </row>
    <row r="9" spans="1:10" ht="13.35" customHeight="1" x14ac:dyDescent="0.25">
      <c r="A9" s="321" t="s">
        <v>418</v>
      </c>
      <c r="B9" s="126">
        <v>112145.24445</v>
      </c>
      <c r="C9" s="126">
        <v>123621.01405999999</v>
      </c>
      <c r="D9" s="126">
        <v>131375.53217999998</v>
      </c>
      <c r="E9" s="126">
        <v>152119.185</v>
      </c>
      <c r="F9" s="126">
        <v>153523.27299</v>
      </c>
    </row>
    <row r="10" spans="1:10" ht="13.35" customHeight="1" x14ac:dyDescent="0.25">
      <c r="A10" s="321" t="s">
        <v>419</v>
      </c>
      <c r="B10" s="126">
        <v>4346.2421500000009</v>
      </c>
      <c r="C10" s="126">
        <v>6372.4825500000006</v>
      </c>
      <c r="D10" s="126">
        <v>9473.1491999999998</v>
      </c>
      <c r="E10" s="126">
        <v>12091.682580000001</v>
      </c>
      <c r="F10" s="126">
        <v>11987.190129999999</v>
      </c>
    </row>
    <row r="11" spans="1:10" ht="13.35" customHeight="1" x14ac:dyDescent="0.25">
      <c r="A11" s="328" t="s">
        <v>420</v>
      </c>
      <c r="B11" s="126">
        <v>2372.6108699999995</v>
      </c>
      <c r="C11" s="126">
        <v>3074.3520399999998</v>
      </c>
      <c r="D11" s="126">
        <v>3273.21324</v>
      </c>
      <c r="E11" s="126">
        <v>2247.3397100000002</v>
      </c>
      <c r="F11" s="126">
        <v>2349.9897799999994</v>
      </c>
    </row>
    <row r="12" spans="1:10" ht="13.35" customHeight="1" x14ac:dyDescent="0.25">
      <c r="A12" s="290" t="s">
        <v>421</v>
      </c>
      <c r="B12" s="126">
        <v>203934.92317999995</v>
      </c>
      <c r="C12" s="126">
        <v>208489.16389999999</v>
      </c>
      <c r="D12" s="126">
        <v>229624.67231999995</v>
      </c>
      <c r="E12" s="126">
        <v>233819.65061000007</v>
      </c>
      <c r="F12" s="126">
        <v>319121.01091999997</v>
      </c>
    </row>
    <row r="13" spans="1:10" ht="13.35" customHeight="1" x14ac:dyDescent="0.25">
      <c r="A13" s="151" t="s">
        <v>165</v>
      </c>
      <c r="B13" s="338">
        <v>763613.38046999997</v>
      </c>
      <c r="C13" s="338">
        <v>787749.73626999976</v>
      </c>
      <c r="D13" s="338">
        <v>839336.02217000013</v>
      </c>
      <c r="E13" s="338">
        <v>765890.98700999981</v>
      </c>
      <c r="F13" s="338">
        <v>847691.39979000005</v>
      </c>
      <c r="J13" s="5"/>
    </row>
    <row r="14" spans="1:10" ht="13.35" customHeight="1" x14ac:dyDescent="0.25">
      <c r="A14" s="321" t="s">
        <v>415</v>
      </c>
      <c r="B14" s="126">
        <v>296420.29694999993</v>
      </c>
      <c r="C14" s="126">
        <v>312278.56832999992</v>
      </c>
      <c r="D14" s="126">
        <v>334994.22940000001</v>
      </c>
      <c r="E14" s="126">
        <v>268557.69602999976</v>
      </c>
      <c r="F14" s="126">
        <v>291753.34477000003</v>
      </c>
      <c r="J14" s="5"/>
    </row>
    <row r="15" spans="1:10" ht="13.35" customHeight="1" x14ac:dyDescent="0.25">
      <c r="A15" s="321" t="s">
        <v>416</v>
      </c>
      <c r="B15" s="126">
        <v>112329.60077999996</v>
      </c>
      <c r="C15" s="126">
        <v>114794.68028999996</v>
      </c>
      <c r="D15" s="126">
        <v>112085.88100000004</v>
      </c>
      <c r="E15" s="126">
        <v>116293.49145000005</v>
      </c>
      <c r="F15" s="126">
        <v>129675.73452000003</v>
      </c>
      <c r="J15" s="5"/>
    </row>
    <row r="16" spans="1:10" ht="13.35" customHeight="1" x14ac:dyDescent="0.25">
      <c r="A16" s="321" t="s">
        <v>417</v>
      </c>
      <c r="B16" s="126">
        <v>197455.85404000003</v>
      </c>
      <c r="C16" s="126">
        <v>200462.07795000001</v>
      </c>
      <c r="D16" s="126">
        <v>211204.41241000005</v>
      </c>
      <c r="E16" s="126">
        <v>218144.4982</v>
      </c>
      <c r="F16" s="126">
        <v>221066.58608000004</v>
      </c>
      <c r="J16" s="5"/>
    </row>
    <row r="17" spans="1:10" ht="13.35" customHeight="1" x14ac:dyDescent="0.25">
      <c r="A17" s="321" t="s">
        <v>418</v>
      </c>
      <c r="B17" s="126">
        <v>100568.36065</v>
      </c>
      <c r="C17" s="126">
        <v>106324.24098999998</v>
      </c>
      <c r="D17" s="126">
        <v>115150.14537</v>
      </c>
      <c r="E17" s="126">
        <v>122351.73254999997</v>
      </c>
      <c r="F17" s="126">
        <v>133254.06238999998</v>
      </c>
      <c r="J17" s="5"/>
    </row>
    <row r="18" spans="1:10" ht="13.35" customHeight="1" x14ac:dyDescent="0.25">
      <c r="A18" s="321" t="s">
        <v>419</v>
      </c>
      <c r="B18" s="126">
        <v>4076.2569800000006</v>
      </c>
      <c r="C18" s="126">
        <v>4206.2923199999996</v>
      </c>
      <c r="D18" s="126">
        <v>3993.9279300000003</v>
      </c>
      <c r="E18" s="126">
        <v>4118.5141299999996</v>
      </c>
      <c r="F18" s="126">
        <v>4434.9705399999993</v>
      </c>
      <c r="G18" s="4"/>
    </row>
    <row r="19" spans="1:10" ht="13.35" customHeight="1" x14ac:dyDescent="0.25">
      <c r="A19" s="328" t="s">
        <v>420</v>
      </c>
      <c r="B19" s="126">
        <v>289.54977000000002</v>
      </c>
      <c r="C19" s="126">
        <v>210.76161000000002</v>
      </c>
      <c r="D19" s="126">
        <v>462.00780000000003</v>
      </c>
      <c r="E19" s="126">
        <v>194.65834999999998</v>
      </c>
      <c r="F19" s="126">
        <v>407.98251000000005</v>
      </c>
      <c r="J19" s="5"/>
    </row>
    <row r="20" spans="1:10" ht="13.35" customHeight="1" x14ac:dyDescent="0.25">
      <c r="A20" s="290" t="s">
        <v>421</v>
      </c>
      <c r="B20" s="126">
        <v>52473.461299999995</v>
      </c>
      <c r="C20" s="126">
        <v>49473.114779999996</v>
      </c>
      <c r="D20" s="126">
        <v>61445.418259999969</v>
      </c>
      <c r="E20" s="126">
        <v>36230.396300000008</v>
      </c>
      <c r="F20" s="126">
        <v>67098.718980000005</v>
      </c>
      <c r="J20" s="5"/>
    </row>
    <row r="21" spans="1:10" ht="13.35" customHeight="1" x14ac:dyDescent="0.25">
      <c r="A21" s="130" t="s">
        <v>82</v>
      </c>
      <c r="B21" s="338">
        <v>185731.08228999999</v>
      </c>
      <c r="C21" s="338">
        <v>192984.30859999996</v>
      </c>
      <c r="D21" s="338">
        <v>233277.36496999988</v>
      </c>
      <c r="E21" s="338">
        <v>228726.50896000015</v>
      </c>
      <c r="F21" s="338">
        <v>270557.03177999996</v>
      </c>
      <c r="J21" s="5"/>
    </row>
    <row r="22" spans="1:10" ht="13.35" customHeight="1" x14ac:dyDescent="0.25">
      <c r="A22" s="321" t="s">
        <v>415</v>
      </c>
      <c r="B22" s="126">
        <v>77407.925200000012</v>
      </c>
      <c r="C22" s="126">
        <v>82905.761539999963</v>
      </c>
      <c r="D22" s="126">
        <v>110290.35127999993</v>
      </c>
      <c r="E22" s="126">
        <v>116385.86120000007</v>
      </c>
      <c r="F22" s="126">
        <v>100601.01362000001</v>
      </c>
    </row>
    <row r="23" spans="1:10" ht="13.35" customHeight="1" x14ac:dyDescent="0.25">
      <c r="A23" s="321" t="s">
        <v>416</v>
      </c>
      <c r="B23" s="126">
        <v>4875.5174999999999</v>
      </c>
      <c r="C23" s="126">
        <v>6177.9582199999986</v>
      </c>
      <c r="D23" s="126">
        <v>6938.8132500000056</v>
      </c>
      <c r="E23" s="126">
        <v>6488.2134399999995</v>
      </c>
      <c r="F23" s="126">
        <v>6616.7508199999993</v>
      </c>
      <c r="J23" s="5"/>
    </row>
    <row r="24" spans="1:10" ht="13.35" customHeight="1" x14ac:dyDescent="0.25">
      <c r="A24" s="321" t="s">
        <v>417</v>
      </c>
      <c r="B24" s="126">
        <v>2158.5836600000002</v>
      </c>
      <c r="C24" s="126">
        <v>2165.6543900000001</v>
      </c>
      <c r="D24" s="126">
        <v>1845.4126099999999</v>
      </c>
      <c r="E24" s="126">
        <v>1489.1058500000001</v>
      </c>
      <c r="F24" s="126">
        <v>1038.0910000000001</v>
      </c>
    </row>
    <row r="25" spans="1:10" ht="13.35" customHeight="1" x14ac:dyDescent="0.25">
      <c r="A25" s="321" t="s">
        <v>418</v>
      </c>
      <c r="B25" s="126">
        <v>9303.8106900000002</v>
      </c>
      <c r="C25" s="126">
        <v>13359.972050000006</v>
      </c>
      <c r="D25" s="126">
        <v>12357.474799999996</v>
      </c>
      <c r="E25" s="126">
        <v>12259.686200000002</v>
      </c>
      <c r="F25" s="126">
        <v>16138.938509999998</v>
      </c>
    </row>
    <row r="26" spans="1:10" ht="13.35" customHeight="1" x14ac:dyDescent="0.25">
      <c r="A26" s="321" t="s">
        <v>419</v>
      </c>
      <c r="B26" s="126">
        <v>259.44191000000001</v>
      </c>
      <c r="C26" s="126">
        <v>2124.0676100000005</v>
      </c>
      <c r="D26" s="126">
        <v>5472.1704100000006</v>
      </c>
      <c r="E26" s="126">
        <v>7827.0152500000004</v>
      </c>
      <c r="F26" s="126">
        <v>7521.2677999999996</v>
      </c>
      <c r="J26" s="5"/>
    </row>
    <row r="27" spans="1:10" ht="13.35" customHeight="1" x14ac:dyDescent="0.25">
      <c r="A27" s="328" t="s">
        <v>420</v>
      </c>
      <c r="B27" s="126">
        <v>1397.4236599999997</v>
      </c>
      <c r="C27" s="126">
        <v>2231.21686</v>
      </c>
      <c r="D27" s="126">
        <v>1915.2446400000001</v>
      </c>
      <c r="E27" s="126">
        <v>1347.3164800000002</v>
      </c>
      <c r="F27" s="126">
        <v>1375.3302799999994</v>
      </c>
      <c r="J27" s="5"/>
    </row>
    <row r="28" spans="1:10" ht="13.35" customHeight="1" x14ac:dyDescent="0.25">
      <c r="A28" s="290" t="s">
        <v>421</v>
      </c>
      <c r="B28" s="126">
        <v>90328.37966999998</v>
      </c>
      <c r="C28" s="126">
        <v>84019.677929999991</v>
      </c>
      <c r="D28" s="126">
        <v>94457.89797999998</v>
      </c>
      <c r="E28" s="126">
        <v>82929.310540000064</v>
      </c>
      <c r="F28" s="126">
        <v>137265.63974999994</v>
      </c>
    </row>
    <row r="29" spans="1:10" ht="13.35" customHeight="1" x14ac:dyDescent="0.25">
      <c r="A29" s="130" t="s">
        <v>85</v>
      </c>
      <c r="B29" s="338">
        <v>67505.679239999983</v>
      </c>
      <c r="C29" s="338">
        <v>81226.596680000017</v>
      </c>
      <c r="D29" s="338">
        <v>81759.415970000016</v>
      </c>
      <c r="E29" s="338">
        <v>144728.54956000001</v>
      </c>
      <c r="F29" s="338">
        <v>128339.73827</v>
      </c>
      <c r="J29" s="5"/>
    </row>
    <row r="30" spans="1:10" ht="13.35" customHeight="1" x14ac:dyDescent="0.25">
      <c r="A30" s="321" t="s">
        <v>415</v>
      </c>
      <c r="B30" s="126">
        <v>3434.2414199999998</v>
      </c>
      <c r="C30" s="126">
        <v>1512.0952900000002</v>
      </c>
      <c r="D30" s="126">
        <v>3688.8639500000004</v>
      </c>
      <c r="E30" s="126">
        <v>7365.1975700000003</v>
      </c>
      <c r="F30" s="126">
        <v>8510.3741699999991</v>
      </c>
      <c r="J30" s="5"/>
    </row>
    <row r="31" spans="1:10" ht="13.35" customHeight="1" x14ac:dyDescent="0.25">
      <c r="A31" s="321" t="s">
        <v>416</v>
      </c>
      <c r="B31" s="126">
        <v>55.099400000000003</v>
      </c>
      <c r="C31" s="126">
        <v>219.29632000000001</v>
      </c>
      <c r="D31" s="126">
        <v>69.016989999999993</v>
      </c>
      <c r="E31" s="126">
        <v>180.93829999999997</v>
      </c>
      <c r="F31" s="126">
        <v>81.515749999999997</v>
      </c>
    </row>
    <row r="32" spans="1:10" ht="13.35" customHeight="1" x14ac:dyDescent="0.25">
      <c r="A32" s="321" t="s">
        <v>417</v>
      </c>
      <c r="B32" s="126">
        <v>11.321579999999999</v>
      </c>
      <c r="C32" s="126">
        <v>0</v>
      </c>
      <c r="D32" s="126">
        <v>0</v>
      </c>
      <c r="E32" s="126">
        <v>4231.2904000000008</v>
      </c>
      <c r="F32" s="126">
        <v>342.59395000000001</v>
      </c>
      <c r="J32" s="5"/>
    </row>
    <row r="33" spans="1:10" ht="13.35" customHeight="1" x14ac:dyDescent="0.25">
      <c r="A33" s="321" t="s">
        <v>418</v>
      </c>
      <c r="B33" s="126">
        <v>2261.6488899999995</v>
      </c>
      <c r="C33" s="126">
        <v>3933.1114899999998</v>
      </c>
      <c r="D33" s="126">
        <v>3867.91201</v>
      </c>
      <c r="E33" s="126">
        <v>17507.766250000004</v>
      </c>
      <c r="F33" s="126">
        <v>4082.0422499999995</v>
      </c>
      <c r="J33" s="5"/>
    </row>
    <row r="34" spans="1:10" ht="13.35" customHeight="1" x14ac:dyDescent="0.25">
      <c r="A34" s="321" t="s">
        <v>419</v>
      </c>
      <c r="B34" s="126">
        <v>10.54326</v>
      </c>
      <c r="C34" s="126">
        <v>42.122619999999998</v>
      </c>
      <c r="D34" s="126">
        <v>7.0508599999999992</v>
      </c>
      <c r="E34" s="126">
        <v>146.1532</v>
      </c>
      <c r="F34" s="126">
        <v>30.951790000000003</v>
      </c>
    </row>
    <row r="35" spans="1:10" ht="13.35" customHeight="1" x14ac:dyDescent="0.25">
      <c r="A35" s="328" t="s">
        <v>420</v>
      </c>
      <c r="B35" s="126">
        <v>685.63743999999997</v>
      </c>
      <c r="C35" s="126">
        <v>632.37356999999997</v>
      </c>
      <c r="D35" s="126">
        <v>895.96080000000006</v>
      </c>
      <c r="E35" s="126">
        <v>705.36487999999997</v>
      </c>
      <c r="F35" s="126">
        <v>566.67699000000005</v>
      </c>
    </row>
    <row r="36" spans="1:10" ht="13.35" customHeight="1" x14ac:dyDescent="0.25">
      <c r="A36" s="290" t="s">
        <v>421</v>
      </c>
      <c r="B36" s="126">
        <v>61047.187249999988</v>
      </c>
      <c r="C36" s="126">
        <v>74887.59739000001</v>
      </c>
      <c r="D36" s="126">
        <v>73230.61136000001</v>
      </c>
      <c r="E36" s="126">
        <v>114591.83895999999</v>
      </c>
      <c r="F36" s="126">
        <v>114725.58337000001</v>
      </c>
    </row>
    <row r="37" spans="1:10" ht="12.75" customHeight="1" x14ac:dyDescent="0.25">
      <c r="A37" s="151" t="s">
        <v>86</v>
      </c>
      <c r="B37" s="338">
        <v>97.319180000000017</v>
      </c>
      <c r="C37" s="338">
        <v>112.46333000000001</v>
      </c>
      <c r="D37" s="338">
        <v>490.74471999999997</v>
      </c>
      <c r="E37" s="338">
        <v>68.104810000000001</v>
      </c>
      <c r="F37" s="338">
        <v>79.298659999999998</v>
      </c>
    </row>
    <row r="38" spans="1:10" ht="22.5" customHeight="1" x14ac:dyDescent="0.2">
      <c r="A38" s="321" t="s">
        <v>415</v>
      </c>
      <c r="B38" s="126">
        <v>0</v>
      </c>
      <c r="C38" s="126">
        <v>0</v>
      </c>
      <c r="D38" s="126">
        <v>0</v>
      </c>
      <c r="E38" s="126">
        <v>0</v>
      </c>
      <c r="F38" s="126">
        <v>0</v>
      </c>
      <c r="H38" s="20"/>
    </row>
    <row r="39" spans="1:10" ht="12.75" customHeight="1" x14ac:dyDescent="0.2">
      <c r="A39" s="321" t="s">
        <v>416</v>
      </c>
      <c r="B39" s="126">
        <v>0</v>
      </c>
      <c r="C39" s="126">
        <v>0</v>
      </c>
      <c r="D39" s="126">
        <v>0</v>
      </c>
      <c r="E39" s="126">
        <v>0</v>
      </c>
      <c r="F39" s="126">
        <v>0</v>
      </c>
      <c r="H39" s="20"/>
    </row>
    <row r="40" spans="1:10" ht="12.75" customHeight="1" x14ac:dyDescent="0.2">
      <c r="A40" s="321" t="s">
        <v>417</v>
      </c>
      <c r="B40" s="126">
        <v>0</v>
      </c>
      <c r="C40" s="126">
        <v>0</v>
      </c>
      <c r="D40" s="126">
        <v>0</v>
      </c>
      <c r="E40" s="126">
        <v>0</v>
      </c>
      <c r="F40" s="126">
        <v>0</v>
      </c>
      <c r="H40" s="20"/>
    </row>
    <row r="41" spans="1:10" ht="12.75" customHeight="1" x14ac:dyDescent="0.2">
      <c r="A41" s="321" t="s">
        <v>418</v>
      </c>
      <c r="B41" s="126">
        <v>11.42422</v>
      </c>
      <c r="C41" s="126">
        <v>3.6895300000000004</v>
      </c>
      <c r="D41" s="126">
        <v>0</v>
      </c>
      <c r="E41" s="126">
        <v>0</v>
      </c>
      <c r="F41" s="126">
        <v>48.229839999999996</v>
      </c>
      <c r="H41" s="20"/>
    </row>
    <row r="42" spans="1:10" ht="12.75" customHeight="1" x14ac:dyDescent="0.2">
      <c r="A42" s="321" t="s">
        <v>419</v>
      </c>
      <c r="B42" s="126">
        <v>0</v>
      </c>
      <c r="C42" s="126">
        <v>0</v>
      </c>
      <c r="D42" s="126">
        <v>0</v>
      </c>
      <c r="E42" s="126">
        <v>0</v>
      </c>
      <c r="F42" s="126">
        <v>0</v>
      </c>
      <c r="H42" s="20"/>
    </row>
    <row r="43" spans="1:10" ht="12.75" customHeight="1" x14ac:dyDescent="0.25">
      <c r="A43" s="328" t="s">
        <v>420</v>
      </c>
      <c r="B43" s="126">
        <v>0</v>
      </c>
      <c r="C43" s="126">
        <v>0</v>
      </c>
      <c r="D43" s="126">
        <v>0</v>
      </c>
      <c r="E43" s="126">
        <v>0</v>
      </c>
      <c r="F43" s="126">
        <v>0</v>
      </c>
    </row>
    <row r="44" spans="1:10" x14ac:dyDescent="0.25">
      <c r="A44" s="290" t="s">
        <v>421</v>
      </c>
      <c r="B44" s="126">
        <v>85.894960000000012</v>
      </c>
      <c r="C44" s="126">
        <v>108.77380000000001</v>
      </c>
      <c r="D44" s="126">
        <v>490.74471999999997</v>
      </c>
      <c r="E44" s="126">
        <v>68.104810000000001</v>
      </c>
      <c r="F44" s="126">
        <v>31.068819999999999</v>
      </c>
    </row>
    <row r="45" spans="1:10" x14ac:dyDescent="0.25">
      <c r="A45" s="90"/>
      <c r="B45" s="90"/>
      <c r="C45" s="90"/>
      <c r="D45" s="90"/>
      <c r="E45" s="75"/>
      <c r="F45" s="75"/>
    </row>
    <row r="46" spans="1:10" x14ac:dyDescent="0.25">
      <c r="A46" s="397" t="s">
        <v>426</v>
      </c>
      <c r="B46" s="397"/>
      <c r="C46" s="397"/>
      <c r="D46" s="397"/>
      <c r="E46" s="397"/>
      <c r="F46" s="397"/>
    </row>
    <row r="47" spans="1:10" x14ac:dyDescent="0.25">
      <c r="A47" s="90"/>
      <c r="B47" s="90"/>
      <c r="C47" s="90"/>
      <c r="D47" s="90"/>
      <c r="E47" s="75"/>
      <c r="F47" s="75"/>
    </row>
    <row r="48" spans="1:10" x14ac:dyDescent="0.25">
      <c r="A48" s="90"/>
      <c r="B48" s="90"/>
      <c r="C48" s="90"/>
      <c r="D48" s="90"/>
      <c r="E48" s="75"/>
      <c r="F48" s="75"/>
    </row>
    <row r="49" spans="1:6" x14ac:dyDescent="0.25">
      <c r="A49" s="90"/>
      <c r="B49" s="90"/>
      <c r="C49" s="90"/>
      <c r="D49" s="90"/>
      <c r="E49" s="75"/>
      <c r="F49" s="75"/>
    </row>
    <row r="50" spans="1:6" x14ac:dyDescent="0.25">
      <c r="A50" s="90"/>
      <c r="B50" s="90"/>
      <c r="C50" s="90"/>
      <c r="D50" s="90"/>
      <c r="E50" s="75"/>
      <c r="F50" s="75"/>
    </row>
    <row r="51" spans="1:6" x14ac:dyDescent="0.25">
      <c r="A51" s="90"/>
      <c r="B51" s="90"/>
      <c r="C51" s="90"/>
      <c r="D51" s="90"/>
      <c r="E51" s="75"/>
      <c r="F51" s="75"/>
    </row>
  </sheetData>
  <mergeCells count="3">
    <mergeCell ref="A2:F2"/>
    <mergeCell ref="E3:F3"/>
    <mergeCell ref="A46:F46"/>
  </mergeCells>
  <pageMargins left="0.78740157480314965" right="0.78740157480314965" top="0.59055118110236227" bottom="0.59055118110236227" header="0" footer="0"/>
  <pageSetup paperSize="9" orientation="portrait" r:id="rId1"/>
  <headerFooter alignWithMargins="0"/>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Folha39"/>
  <dimension ref="A1:I50"/>
  <sheetViews>
    <sheetView showGridLines="0" zoomScaleNormal="100" workbookViewId="0">
      <selection sqref="A1:F1"/>
    </sheetView>
  </sheetViews>
  <sheetFormatPr defaultColWidth="9.140625" defaultRowHeight="12.75" x14ac:dyDescent="0.25"/>
  <cols>
    <col min="1" max="1" width="39.140625" style="19" customWidth="1"/>
    <col min="2" max="4" width="10" style="19" customWidth="1"/>
    <col min="5" max="6" width="10" style="3" customWidth="1"/>
    <col min="7" max="16384" width="9.140625" style="3"/>
  </cols>
  <sheetData>
    <row r="1" spans="1:9" ht="12.75" customHeight="1" x14ac:dyDescent="0.25">
      <c r="A1" s="397" t="s">
        <v>427</v>
      </c>
      <c r="B1" s="397"/>
      <c r="C1" s="397"/>
      <c r="D1" s="397"/>
      <c r="E1" s="397"/>
      <c r="F1" s="397"/>
    </row>
    <row r="2" spans="1:9" ht="15" x14ac:dyDescent="0.25">
      <c r="A2" s="90"/>
      <c r="B2" s="90"/>
      <c r="C2" s="90"/>
      <c r="D2" s="90"/>
      <c r="E2" s="424"/>
      <c r="F2" s="424"/>
      <c r="G2"/>
      <c r="H2"/>
    </row>
    <row r="3" spans="1:9" ht="16.5" customHeight="1" x14ac:dyDescent="0.25">
      <c r="A3" s="164" t="s">
        <v>160</v>
      </c>
      <c r="B3" s="115">
        <v>2020</v>
      </c>
      <c r="C3" s="115">
        <v>2021</v>
      </c>
      <c r="D3" s="115">
        <v>2022</v>
      </c>
      <c r="E3" s="115">
        <v>2023</v>
      </c>
      <c r="F3" s="115">
        <v>2024</v>
      </c>
      <c r="G3"/>
      <c r="H3"/>
    </row>
    <row r="4" spans="1:9" ht="13.35" customHeight="1" x14ac:dyDescent="0.25">
      <c r="A4" s="165" t="s">
        <v>77</v>
      </c>
      <c r="B4" s="337">
        <v>154889</v>
      </c>
      <c r="C4" s="337">
        <v>156353</v>
      </c>
      <c r="D4" s="337">
        <v>162313</v>
      </c>
      <c r="E4" s="337">
        <v>161711</v>
      </c>
      <c r="F4" s="337">
        <v>149723</v>
      </c>
      <c r="G4"/>
      <c r="H4"/>
    </row>
    <row r="5" spans="1:9" ht="13.35" customHeight="1" x14ac:dyDescent="0.25">
      <c r="A5" s="321" t="s">
        <v>415</v>
      </c>
      <c r="B5" s="126">
        <v>67674</v>
      </c>
      <c r="C5" s="126">
        <v>71169</v>
      </c>
      <c r="D5" s="126">
        <v>75059</v>
      </c>
      <c r="E5" s="126">
        <v>68344</v>
      </c>
      <c r="F5" s="126">
        <v>59682</v>
      </c>
      <c r="G5"/>
      <c r="H5"/>
    </row>
    <row r="6" spans="1:9" ht="13.35" customHeight="1" x14ac:dyDescent="0.25">
      <c r="A6" s="321" t="s">
        <v>416</v>
      </c>
      <c r="B6" s="126">
        <v>17521</v>
      </c>
      <c r="C6" s="126">
        <v>17197</v>
      </c>
      <c r="D6" s="126">
        <v>16725</v>
      </c>
      <c r="E6" s="126">
        <v>15863</v>
      </c>
      <c r="F6" s="126">
        <v>15573</v>
      </c>
      <c r="G6"/>
      <c r="H6"/>
    </row>
    <row r="7" spans="1:9" ht="13.35" customHeight="1" x14ac:dyDescent="0.25">
      <c r="A7" s="321" t="s">
        <v>417</v>
      </c>
      <c r="B7" s="126">
        <v>26690</v>
      </c>
      <c r="C7" s="126">
        <v>26124</v>
      </c>
      <c r="D7" s="126">
        <v>25265</v>
      </c>
      <c r="E7" s="126">
        <v>24418</v>
      </c>
      <c r="F7" s="126">
        <v>23715</v>
      </c>
      <c r="G7"/>
      <c r="H7"/>
    </row>
    <row r="8" spans="1:9" ht="13.35" customHeight="1" x14ac:dyDescent="0.25">
      <c r="A8" s="321" t="s">
        <v>418</v>
      </c>
      <c r="B8" s="126">
        <v>27602</v>
      </c>
      <c r="C8" s="126">
        <v>28314</v>
      </c>
      <c r="D8" s="126">
        <v>28258</v>
      </c>
      <c r="E8" s="126">
        <v>27908</v>
      </c>
      <c r="F8" s="126">
        <v>27068</v>
      </c>
      <c r="G8"/>
      <c r="H8"/>
    </row>
    <row r="9" spans="1:9" ht="13.35" customHeight="1" x14ac:dyDescent="0.25">
      <c r="A9" s="321" t="s">
        <v>419</v>
      </c>
      <c r="B9" s="126">
        <v>1378</v>
      </c>
      <c r="C9" s="126">
        <v>1497</v>
      </c>
      <c r="D9" s="126">
        <v>1376</v>
      </c>
      <c r="E9" s="126">
        <v>1346</v>
      </c>
      <c r="F9" s="126">
        <v>1229</v>
      </c>
      <c r="G9"/>
      <c r="H9"/>
    </row>
    <row r="10" spans="1:9" ht="13.35" customHeight="1" x14ac:dyDescent="0.25">
      <c r="A10" s="328" t="s">
        <v>420</v>
      </c>
      <c r="B10" s="126">
        <v>524</v>
      </c>
      <c r="C10" s="126">
        <v>510</v>
      </c>
      <c r="D10" s="126">
        <v>435</v>
      </c>
      <c r="E10" s="126">
        <v>552</v>
      </c>
      <c r="F10" s="126">
        <v>349</v>
      </c>
      <c r="G10"/>
      <c r="H10"/>
      <c r="I10" s="42"/>
    </row>
    <row r="11" spans="1:9" ht="13.35" customHeight="1" x14ac:dyDescent="0.25">
      <c r="A11" s="290" t="s">
        <v>421</v>
      </c>
      <c r="B11" s="126">
        <v>13500</v>
      </c>
      <c r="C11" s="126">
        <v>11542</v>
      </c>
      <c r="D11" s="126">
        <v>15195</v>
      </c>
      <c r="E11" s="126">
        <v>23280</v>
      </c>
      <c r="F11" s="126">
        <v>22107</v>
      </c>
      <c r="G11"/>
      <c r="H11"/>
      <c r="I11" s="42"/>
    </row>
    <row r="12" spans="1:9" ht="13.35" customHeight="1" x14ac:dyDescent="0.25">
      <c r="A12" s="151" t="s">
        <v>165</v>
      </c>
      <c r="B12" s="338">
        <v>133177</v>
      </c>
      <c r="C12" s="338">
        <v>131257</v>
      </c>
      <c r="D12" s="338">
        <v>131015</v>
      </c>
      <c r="E12" s="338">
        <v>122188</v>
      </c>
      <c r="F12" s="338">
        <v>113273</v>
      </c>
      <c r="G12"/>
      <c r="H12"/>
      <c r="I12" s="42"/>
    </row>
    <row r="13" spans="1:9" ht="13.35" customHeight="1" x14ac:dyDescent="0.25">
      <c r="A13" s="321" t="s">
        <v>415</v>
      </c>
      <c r="B13" s="126">
        <v>58865</v>
      </c>
      <c r="C13" s="126">
        <v>59710</v>
      </c>
      <c r="D13" s="126">
        <v>61327</v>
      </c>
      <c r="E13" s="126">
        <v>54562</v>
      </c>
      <c r="F13" s="126">
        <v>46935</v>
      </c>
      <c r="G13"/>
      <c r="H13"/>
      <c r="I13" s="42"/>
    </row>
    <row r="14" spans="1:9" ht="13.35" customHeight="1" x14ac:dyDescent="0.25">
      <c r="A14" s="321" t="s">
        <v>416</v>
      </c>
      <c r="B14" s="126">
        <v>16503</v>
      </c>
      <c r="C14" s="126">
        <v>15985</v>
      </c>
      <c r="D14" s="126">
        <v>15439</v>
      </c>
      <c r="E14" s="126">
        <v>14644</v>
      </c>
      <c r="F14" s="126">
        <v>14389</v>
      </c>
      <c r="G14"/>
      <c r="H14"/>
      <c r="I14" s="42"/>
    </row>
    <row r="15" spans="1:9" ht="13.35" customHeight="1" x14ac:dyDescent="0.25">
      <c r="A15" s="321" t="s">
        <v>417</v>
      </c>
      <c r="B15" s="126">
        <v>26552</v>
      </c>
      <c r="C15" s="126">
        <v>26031</v>
      </c>
      <c r="D15" s="126">
        <v>25170</v>
      </c>
      <c r="E15" s="126">
        <v>24199</v>
      </c>
      <c r="F15" s="126">
        <v>23621</v>
      </c>
      <c r="G15"/>
      <c r="H15"/>
    </row>
    <row r="16" spans="1:9" ht="13.35" customHeight="1" x14ac:dyDescent="0.25">
      <c r="A16" s="321" t="s">
        <v>418</v>
      </c>
      <c r="B16" s="126">
        <v>26581</v>
      </c>
      <c r="C16" s="126">
        <v>27044</v>
      </c>
      <c r="D16" s="126">
        <v>26942</v>
      </c>
      <c r="E16" s="126">
        <v>26510</v>
      </c>
      <c r="F16" s="126">
        <v>25621</v>
      </c>
      <c r="G16"/>
      <c r="H16"/>
      <c r="I16" s="42"/>
    </row>
    <row r="17" spans="1:9" ht="13.35" customHeight="1" x14ac:dyDescent="0.25">
      <c r="A17" s="321" t="s">
        <v>419</v>
      </c>
      <c r="B17" s="126">
        <v>1332</v>
      </c>
      <c r="C17" s="126">
        <v>1319</v>
      </c>
      <c r="D17" s="126">
        <v>1197</v>
      </c>
      <c r="E17" s="126">
        <v>1065</v>
      </c>
      <c r="F17" s="126">
        <v>1010</v>
      </c>
      <c r="G17"/>
      <c r="H17"/>
      <c r="I17" s="42"/>
    </row>
    <row r="18" spans="1:9" ht="13.35" customHeight="1" x14ac:dyDescent="0.25">
      <c r="A18" s="328" t="s">
        <v>420</v>
      </c>
      <c r="B18" s="126">
        <v>21</v>
      </c>
      <c r="C18" s="126">
        <v>24</v>
      </c>
      <c r="D18" s="126">
        <v>34</v>
      </c>
      <c r="E18" s="126">
        <v>24</v>
      </c>
      <c r="F18" s="126">
        <v>22</v>
      </c>
      <c r="G18"/>
      <c r="H18"/>
      <c r="I18" s="42"/>
    </row>
    <row r="19" spans="1:9" ht="13.35" customHeight="1" x14ac:dyDescent="0.25">
      <c r="A19" s="290" t="s">
        <v>421</v>
      </c>
      <c r="B19" s="126">
        <v>3323</v>
      </c>
      <c r="C19" s="126">
        <v>1144</v>
      </c>
      <c r="D19" s="126">
        <v>906</v>
      </c>
      <c r="E19" s="126">
        <v>1184</v>
      </c>
      <c r="F19" s="126">
        <v>1675</v>
      </c>
      <c r="G19"/>
      <c r="H19"/>
    </row>
    <row r="20" spans="1:9" ht="13.35" customHeight="1" x14ac:dyDescent="0.25">
      <c r="A20" s="130" t="s">
        <v>82</v>
      </c>
      <c r="B20" s="338">
        <v>15792</v>
      </c>
      <c r="C20" s="338">
        <v>19626</v>
      </c>
      <c r="D20" s="338">
        <v>24842</v>
      </c>
      <c r="E20" s="338">
        <v>25038</v>
      </c>
      <c r="F20" s="338">
        <v>26142</v>
      </c>
      <c r="G20"/>
      <c r="H20"/>
    </row>
    <row r="21" spans="1:9" ht="13.35" customHeight="1" x14ac:dyDescent="0.25">
      <c r="A21" s="321" t="s">
        <v>415</v>
      </c>
      <c r="B21" s="126">
        <v>8601</v>
      </c>
      <c r="C21" s="126">
        <v>11297</v>
      </c>
      <c r="D21" s="126">
        <v>13461</v>
      </c>
      <c r="E21" s="126">
        <v>13214</v>
      </c>
      <c r="F21" s="126">
        <v>12097</v>
      </c>
    </row>
    <row r="22" spans="1:9" ht="13.35" customHeight="1" x14ac:dyDescent="0.25">
      <c r="A22" s="321" t="s">
        <v>416</v>
      </c>
      <c r="B22" s="126">
        <v>1007</v>
      </c>
      <c r="C22" s="126">
        <v>1193</v>
      </c>
      <c r="D22" s="126">
        <v>1266</v>
      </c>
      <c r="E22" s="126">
        <v>1199</v>
      </c>
      <c r="F22" s="126">
        <v>1172</v>
      </c>
    </row>
    <row r="23" spans="1:9" ht="13.35" customHeight="1" x14ac:dyDescent="0.25">
      <c r="A23" s="321" t="s">
        <v>417</v>
      </c>
      <c r="B23" s="126">
        <v>137</v>
      </c>
      <c r="C23" s="126">
        <v>93</v>
      </c>
      <c r="D23" s="126">
        <v>95</v>
      </c>
      <c r="E23" s="126">
        <v>70</v>
      </c>
      <c r="F23" s="126">
        <v>72</v>
      </c>
      <c r="I23" s="42"/>
    </row>
    <row r="24" spans="1:9" ht="13.35" customHeight="1" x14ac:dyDescent="0.25">
      <c r="A24" s="321" t="s">
        <v>418</v>
      </c>
      <c r="B24" s="126">
        <v>857</v>
      </c>
      <c r="C24" s="126">
        <v>1043</v>
      </c>
      <c r="D24" s="126">
        <v>1099</v>
      </c>
      <c r="E24" s="126">
        <v>1133</v>
      </c>
      <c r="F24" s="126">
        <v>1185</v>
      </c>
      <c r="I24" s="42"/>
    </row>
    <row r="25" spans="1:9" ht="13.35" customHeight="1" x14ac:dyDescent="0.25">
      <c r="A25" s="321" t="s">
        <v>419</v>
      </c>
      <c r="B25" s="126">
        <v>44</v>
      </c>
      <c r="C25" s="126">
        <v>171</v>
      </c>
      <c r="D25" s="126">
        <v>176</v>
      </c>
      <c r="E25" s="126">
        <v>267</v>
      </c>
      <c r="F25" s="126">
        <v>211</v>
      </c>
    </row>
    <row r="26" spans="1:9" ht="13.35" customHeight="1" x14ac:dyDescent="0.25">
      <c r="A26" s="328" t="s">
        <v>420</v>
      </c>
      <c r="B26" s="126">
        <v>250</v>
      </c>
      <c r="C26" s="126">
        <v>321</v>
      </c>
      <c r="D26" s="126">
        <v>308</v>
      </c>
      <c r="E26" s="126">
        <v>234</v>
      </c>
      <c r="F26" s="126">
        <v>251</v>
      </c>
    </row>
    <row r="27" spans="1:9" ht="13.35" customHeight="1" x14ac:dyDescent="0.25">
      <c r="A27" s="290" t="s">
        <v>421</v>
      </c>
      <c r="B27" s="126">
        <v>4896</v>
      </c>
      <c r="C27" s="126">
        <v>5508</v>
      </c>
      <c r="D27" s="126">
        <v>8437</v>
      </c>
      <c r="E27" s="126">
        <v>8921</v>
      </c>
      <c r="F27" s="126">
        <v>11154</v>
      </c>
    </row>
    <row r="28" spans="1:9" ht="13.35" customHeight="1" x14ac:dyDescent="0.25">
      <c r="A28" s="130" t="s">
        <v>85</v>
      </c>
      <c r="B28" s="338">
        <v>5894</v>
      </c>
      <c r="C28" s="338">
        <v>5459</v>
      </c>
      <c r="D28" s="338">
        <v>6442</v>
      </c>
      <c r="E28" s="338">
        <v>14474</v>
      </c>
      <c r="F28" s="338">
        <v>10295</v>
      </c>
    </row>
    <row r="29" spans="1:9" ht="13.35" customHeight="1" x14ac:dyDescent="0.25">
      <c r="A29" s="321" t="s">
        <v>415</v>
      </c>
      <c r="B29" s="126">
        <v>208</v>
      </c>
      <c r="C29" s="126">
        <v>162</v>
      </c>
      <c r="D29" s="126">
        <v>271</v>
      </c>
      <c r="E29" s="126">
        <v>568</v>
      </c>
      <c r="F29" s="126">
        <v>650</v>
      </c>
    </row>
    <row r="30" spans="1:9" ht="13.35" customHeight="1" x14ac:dyDescent="0.25">
      <c r="A30" s="321" t="s">
        <v>416</v>
      </c>
      <c r="B30" s="126">
        <v>11</v>
      </c>
      <c r="C30" s="126">
        <v>19</v>
      </c>
      <c r="D30" s="126">
        <v>20</v>
      </c>
      <c r="E30" s="126">
        <v>20</v>
      </c>
      <c r="F30" s="126">
        <v>12</v>
      </c>
      <c r="I30" s="42"/>
    </row>
    <row r="31" spans="1:9" ht="13.35" customHeight="1" x14ac:dyDescent="0.25">
      <c r="A31" s="321" t="s">
        <v>417</v>
      </c>
      <c r="B31" s="126">
        <v>1</v>
      </c>
      <c r="C31" s="126">
        <v>0</v>
      </c>
      <c r="D31" s="126">
        <v>0</v>
      </c>
      <c r="E31" s="126">
        <v>149</v>
      </c>
      <c r="F31" s="126">
        <v>22</v>
      </c>
    </row>
    <row r="32" spans="1:9" ht="13.35" customHeight="1" x14ac:dyDescent="0.25">
      <c r="A32" s="321" t="s">
        <v>418</v>
      </c>
      <c r="B32" s="126">
        <v>163</v>
      </c>
      <c r="C32" s="126">
        <v>226</v>
      </c>
      <c r="D32" s="126">
        <v>217</v>
      </c>
      <c r="E32" s="126">
        <v>265</v>
      </c>
      <c r="F32" s="126">
        <v>259</v>
      </c>
    </row>
    <row r="33" spans="1:6" ht="13.35" customHeight="1" x14ac:dyDescent="0.25">
      <c r="A33" s="321" t="s">
        <v>419</v>
      </c>
      <c r="B33" s="126">
        <v>2</v>
      </c>
      <c r="C33" s="126">
        <v>7</v>
      </c>
      <c r="D33" s="126">
        <v>3</v>
      </c>
      <c r="E33" s="126">
        <v>14</v>
      </c>
      <c r="F33" s="126">
        <v>8</v>
      </c>
    </row>
    <row r="34" spans="1:6" ht="13.35" customHeight="1" x14ac:dyDescent="0.25">
      <c r="A34" s="328" t="s">
        <v>420</v>
      </c>
      <c r="B34" s="126">
        <v>253</v>
      </c>
      <c r="C34" s="126">
        <v>165</v>
      </c>
      <c r="D34" s="126">
        <v>93</v>
      </c>
      <c r="E34" s="126">
        <v>294</v>
      </c>
      <c r="F34" s="126">
        <v>76</v>
      </c>
    </row>
    <row r="35" spans="1:6" ht="13.35" customHeight="1" x14ac:dyDescent="0.25">
      <c r="A35" s="290" t="s">
        <v>421</v>
      </c>
      <c r="B35" s="126">
        <v>5256</v>
      </c>
      <c r="C35" s="126">
        <v>4880</v>
      </c>
      <c r="D35" s="126">
        <v>5838</v>
      </c>
      <c r="E35" s="126">
        <v>13164</v>
      </c>
      <c r="F35" s="126">
        <v>9268</v>
      </c>
    </row>
    <row r="36" spans="1:6" ht="13.35" customHeight="1" x14ac:dyDescent="0.25">
      <c r="A36" s="151" t="s">
        <v>86</v>
      </c>
      <c r="B36" s="338">
        <v>26</v>
      </c>
      <c r="C36" s="338">
        <v>11</v>
      </c>
      <c r="D36" s="338">
        <v>14</v>
      </c>
      <c r="E36" s="338">
        <v>11</v>
      </c>
      <c r="F36" s="338">
        <v>13</v>
      </c>
    </row>
    <row r="37" spans="1:6" ht="12.75" customHeight="1" x14ac:dyDescent="0.25">
      <c r="A37" s="321" t="s">
        <v>415</v>
      </c>
      <c r="B37" s="126">
        <v>0</v>
      </c>
      <c r="C37" s="126">
        <v>0</v>
      </c>
      <c r="D37" s="126">
        <v>0</v>
      </c>
      <c r="E37" s="126">
        <v>0</v>
      </c>
      <c r="F37" s="126">
        <v>0</v>
      </c>
    </row>
    <row r="38" spans="1:6" ht="12.75" customHeight="1" x14ac:dyDescent="0.25">
      <c r="A38" s="321" t="s">
        <v>416</v>
      </c>
      <c r="B38" s="126">
        <v>0</v>
      </c>
      <c r="C38" s="126">
        <v>0</v>
      </c>
      <c r="D38" s="126">
        <v>0</v>
      </c>
      <c r="E38" s="126">
        <v>0</v>
      </c>
      <c r="F38" s="126">
        <v>0</v>
      </c>
    </row>
    <row r="39" spans="1:6" ht="12.75" customHeight="1" x14ac:dyDescent="0.25">
      <c r="A39" s="321" t="s">
        <v>417</v>
      </c>
      <c r="B39" s="126">
        <v>0</v>
      </c>
      <c r="C39" s="126">
        <v>0</v>
      </c>
      <c r="D39" s="126">
        <v>0</v>
      </c>
      <c r="E39" s="126">
        <v>0</v>
      </c>
      <c r="F39" s="126">
        <v>0</v>
      </c>
    </row>
    <row r="40" spans="1:6" ht="12.75" customHeight="1" x14ac:dyDescent="0.25">
      <c r="A40" s="321" t="s">
        <v>418</v>
      </c>
      <c r="B40" s="126">
        <v>1</v>
      </c>
      <c r="C40" s="126">
        <v>1</v>
      </c>
      <c r="D40" s="126">
        <v>0</v>
      </c>
      <c r="E40" s="126">
        <v>0</v>
      </c>
      <c r="F40" s="126">
        <v>3</v>
      </c>
    </row>
    <row r="41" spans="1:6" ht="12.75" customHeight="1" x14ac:dyDescent="0.25">
      <c r="A41" s="321" t="s">
        <v>419</v>
      </c>
      <c r="B41" s="126">
        <v>0</v>
      </c>
      <c r="C41" s="126">
        <v>0</v>
      </c>
      <c r="D41" s="126">
        <v>0</v>
      </c>
      <c r="E41" s="126">
        <v>0</v>
      </c>
      <c r="F41" s="126">
        <v>0</v>
      </c>
    </row>
    <row r="42" spans="1:6" ht="12.75" customHeight="1" x14ac:dyDescent="0.25">
      <c r="A42" s="328" t="s">
        <v>420</v>
      </c>
      <c r="B42" s="126">
        <v>0</v>
      </c>
      <c r="C42" s="126">
        <v>0</v>
      </c>
      <c r="D42" s="126">
        <v>0</v>
      </c>
      <c r="E42" s="126">
        <v>0</v>
      </c>
      <c r="F42" s="126">
        <v>0</v>
      </c>
    </row>
    <row r="43" spans="1:6" ht="12.75" customHeight="1" x14ac:dyDescent="0.25">
      <c r="A43" s="290" t="s">
        <v>421</v>
      </c>
      <c r="B43" s="126">
        <v>25</v>
      </c>
      <c r="C43" s="126">
        <v>10</v>
      </c>
      <c r="D43" s="126">
        <v>14</v>
      </c>
      <c r="E43" s="126">
        <v>11</v>
      </c>
      <c r="F43" s="126">
        <v>10</v>
      </c>
    </row>
    <row r="44" spans="1:6" x14ac:dyDescent="0.25">
      <c r="A44" s="90"/>
      <c r="B44" s="90"/>
      <c r="C44" s="90"/>
      <c r="D44" s="90"/>
      <c r="E44" s="75"/>
      <c r="F44" s="75"/>
    </row>
    <row r="45" spans="1:6" x14ac:dyDescent="0.25">
      <c r="A45" s="397" t="s">
        <v>428</v>
      </c>
      <c r="B45" s="397"/>
      <c r="C45" s="397"/>
      <c r="D45" s="397"/>
      <c r="E45" s="397"/>
      <c r="F45" s="397"/>
    </row>
    <row r="46" spans="1:6" x14ac:dyDescent="0.25">
      <c r="A46" s="90"/>
      <c r="B46" s="90"/>
      <c r="C46" s="90"/>
      <c r="D46" s="90"/>
      <c r="E46" s="75"/>
      <c r="F46" s="75"/>
    </row>
    <row r="47" spans="1:6" x14ac:dyDescent="0.25">
      <c r="A47" s="90"/>
      <c r="B47" s="90"/>
      <c r="C47" s="90"/>
      <c r="D47" s="90"/>
      <c r="E47" s="75"/>
      <c r="F47" s="75"/>
    </row>
    <row r="48" spans="1:6" x14ac:dyDescent="0.25">
      <c r="A48" s="90"/>
      <c r="B48" s="90"/>
      <c r="C48" s="90"/>
      <c r="D48" s="90"/>
      <c r="E48" s="75"/>
      <c r="F48" s="75"/>
    </row>
    <row r="49" spans="1:6" x14ac:dyDescent="0.25">
      <c r="A49" s="90"/>
      <c r="B49" s="90"/>
      <c r="C49" s="90"/>
      <c r="D49" s="90"/>
      <c r="E49" s="75"/>
      <c r="F49" s="75"/>
    </row>
    <row r="50" spans="1:6" x14ac:dyDescent="0.25">
      <c r="A50" s="90"/>
      <c r="B50" s="90"/>
      <c r="C50" s="90"/>
      <c r="D50" s="90"/>
      <c r="E50" s="75"/>
      <c r="F50" s="75"/>
    </row>
  </sheetData>
  <mergeCells count="3">
    <mergeCell ref="A1:F1"/>
    <mergeCell ref="E2:F2"/>
    <mergeCell ref="A45:F45"/>
  </mergeCells>
  <pageMargins left="0.78740157480314965" right="0.78740157480314965" top="0.59055118110236227" bottom="0.59055118110236227" header="0" footer="0"/>
  <pageSetup paperSize="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olha4"/>
  <dimension ref="A1:F51"/>
  <sheetViews>
    <sheetView showGridLines="0" workbookViewId="0">
      <selection activeCell="C7" sqref="C7"/>
    </sheetView>
  </sheetViews>
  <sheetFormatPr defaultColWidth="9.140625" defaultRowHeight="12.75" x14ac:dyDescent="0.25"/>
  <cols>
    <col min="1" max="1" width="4.7109375" style="6" customWidth="1"/>
    <col min="2" max="2" width="43.5703125" style="6" customWidth="1"/>
    <col min="3" max="3" width="8.5703125" style="6" customWidth="1"/>
    <col min="4" max="4" width="18.42578125" style="16" customWidth="1"/>
    <col min="5" max="5" width="9.28515625" style="6" customWidth="1"/>
    <col min="6" max="6" width="9.140625" style="3"/>
    <col min="7" max="7" width="22.42578125" style="3" bestFit="1" customWidth="1"/>
    <col min="8" max="16384" width="9.140625" style="3"/>
  </cols>
  <sheetData>
    <row r="1" spans="1:6" x14ac:dyDescent="0.25">
      <c r="A1" s="389" t="s">
        <v>90</v>
      </c>
      <c r="B1" s="389"/>
      <c r="C1" s="389"/>
      <c r="D1" s="389"/>
      <c r="E1" s="389"/>
    </row>
    <row r="2" spans="1:6" ht="9.9499999999999993" customHeight="1" x14ac:dyDescent="0.25">
      <c r="A2" s="52"/>
      <c r="B2" s="53"/>
      <c r="C2" s="72"/>
      <c r="D2" s="73"/>
      <c r="E2" s="53"/>
    </row>
    <row r="3" spans="1:6" ht="8.25" customHeight="1" x14ac:dyDescent="0.25">
      <c r="A3" s="74"/>
      <c r="B3" s="75"/>
      <c r="C3" s="74"/>
      <c r="D3" s="75"/>
      <c r="E3" s="76" t="s">
        <v>91</v>
      </c>
    </row>
    <row r="4" spans="1:6" ht="12" customHeight="1" x14ac:dyDescent="0.25">
      <c r="A4" s="77"/>
      <c r="B4" s="390">
        <v>2024</v>
      </c>
      <c r="C4" s="392" t="s">
        <v>92</v>
      </c>
      <c r="D4" s="394" t="s">
        <v>93</v>
      </c>
      <c r="E4" s="391" t="s">
        <v>94</v>
      </c>
    </row>
    <row r="5" spans="1:6" ht="27" customHeight="1" x14ac:dyDescent="0.25">
      <c r="A5" s="77"/>
      <c r="B5" s="390"/>
      <c r="C5" s="392"/>
      <c r="D5" s="394"/>
      <c r="E5" s="391"/>
    </row>
    <row r="6" spans="1:6" ht="15" customHeight="1" x14ac:dyDescent="0.25">
      <c r="A6" s="395" t="s">
        <v>95</v>
      </c>
      <c r="B6" s="395"/>
      <c r="C6" s="55">
        <v>239</v>
      </c>
      <c r="D6" s="55">
        <v>19334178.520458803</v>
      </c>
      <c r="E6" s="78">
        <v>100</v>
      </c>
    </row>
    <row r="7" spans="1:6" ht="15" customHeight="1" x14ac:dyDescent="0.25">
      <c r="A7" s="79" t="s">
        <v>96</v>
      </c>
      <c r="B7" s="80" t="s">
        <v>97</v>
      </c>
      <c r="C7" s="59">
        <v>35</v>
      </c>
      <c r="D7" s="59">
        <v>6276688.4699754007</v>
      </c>
      <c r="E7" s="81">
        <v>32.464210792993413</v>
      </c>
      <c r="F7" s="12"/>
    </row>
    <row r="8" spans="1:6" ht="15" customHeight="1" x14ac:dyDescent="0.25">
      <c r="A8" s="79" t="s">
        <v>98</v>
      </c>
      <c r="B8" s="80" t="s">
        <v>99</v>
      </c>
      <c r="C8" s="59">
        <v>36</v>
      </c>
      <c r="D8" s="59">
        <v>3377168.5830246005</v>
      </c>
      <c r="E8" s="81">
        <v>17.467349747758821</v>
      </c>
      <c r="F8" s="12"/>
    </row>
    <row r="9" spans="1:6" ht="15" customHeight="1" x14ac:dyDescent="0.25">
      <c r="A9" s="79" t="s">
        <v>100</v>
      </c>
      <c r="B9" s="80" t="s">
        <v>101</v>
      </c>
      <c r="C9" s="59">
        <v>20</v>
      </c>
      <c r="D9" s="59">
        <v>2272140.6643485003</v>
      </c>
      <c r="E9" s="81">
        <v>11.751937957664943</v>
      </c>
      <c r="F9" s="12"/>
    </row>
    <row r="10" spans="1:6" ht="15" customHeight="1" x14ac:dyDescent="0.25">
      <c r="A10" s="79" t="s">
        <v>102</v>
      </c>
      <c r="B10" s="80" t="s">
        <v>103</v>
      </c>
      <c r="C10" s="59">
        <v>43</v>
      </c>
      <c r="D10" s="59">
        <v>2088710.8336845988</v>
      </c>
      <c r="E10" s="81">
        <v>10.803204446852462</v>
      </c>
      <c r="F10" s="12"/>
    </row>
    <row r="11" spans="1:6" ht="15" customHeight="1" x14ac:dyDescent="0.25">
      <c r="A11" s="79" t="s">
        <v>104</v>
      </c>
      <c r="B11" s="80" t="s">
        <v>105</v>
      </c>
      <c r="C11" s="59">
        <v>2</v>
      </c>
      <c r="D11" s="59">
        <v>1684413.2517500001</v>
      </c>
      <c r="E11" s="81">
        <v>8.7121014733964959</v>
      </c>
      <c r="F11" s="12"/>
    </row>
    <row r="12" spans="1:6" ht="15" customHeight="1" x14ac:dyDescent="0.25">
      <c r="A12" s="79" t="s">
        <v>106</v>
      </c>
      <c r="B12" s="80" t="s">
        <v>107</v>
      </c>
      <c r="C12" s="59">
        <v>2</v>
      </c>
      <c r="D12" s="59">
        <v>1178820.1991500002</v>
      </c>
      <c r="E12" s="81">
        <v>6.0970793142445165</v>
      </c>
      <c r="F12" s="12"/>
    </row>
    <row r="13" spans="1:6" ht="15" customHeight="1" x14ac:dyDescent="0.25">
      <c r="A13" s="79" t="s">
        <v>108</v>
      </c>
      <c r="B13" s="80" t="s">
        <v>109</v>
      </c>
      <c r="C13" s="59">
        <v>15</v>
      </c>
      <c r="D13" s="59">
        <v>874869.33107920026</v>
      </c>
      <c r="E13" s="81">
        <v>4.5249883782413711</v>
      </c>
      <c r="F13" s="12"/>
    </row>
    <row r="14" spans="1:6" ht="15" customHeight="1" x14ac:dyDescent="0.25">
      <c r="A14" s="79" t="s">
        <v>110</v>
      </c>
      <c r="B14" s="80" t="s">
        <v>111</v>
      </c>
      <c r="C14" s="59">
        <v>16</v>
      </c>
      <c r="D14" s="59">
        <v>644655.43250999996</v>
      </c>
      <c r="E14" s="81">
        <v>3.3342788876592118</v>
      </c>
      <c r="F14" s="12"/>
    </row>
    <row r="15" spans="1:6" ht="15" customHeight="1" x14ac:dyDescent="0.25">
      <c r="A15" s="79" t="s">
        <v>112</v>
      </c>
      <c r="B15" s="80" t="s">
        <v>113</v>
      </c>
      <c r="C15" s="59">
        <v>5</v>
      </c>
      <c r="D15" s="59">
        <v>276344.90879939997</v>
      </c>
      <c r="E15" s="81">
        <v>1.4293077334885509</v>
      </c>
      <c r="F15" s="12"/>
    </row>
    <row r="16" spans="1:6" ht="15" customHeight="1" x14ac:dyDescent="0.25">
      <c r="A16" s="79" t="s">
        <v>114</v>
      </c>
      <c r="B16" s="80" t="s">
        <v>115</v>
      </c>
      <c r="C16" s="59">
        <v>28</v>
      </c>
      <c r="D16" s="59">
        <v>258435.59652829997</v>
      </c>
      <c r="E16" s="81">
        <v>1.3366774091530798</v>
      </c>
      <c r="F16" s="12"/>
    </row>
    <row r="17" spans="1:6" ht="15" customHeight="1" x14ac:dyDescent="0.25">
      <c r="A17" s="79" t="s">
        <v>116</v>
      </c>
      <c r="B17" s="80" t="s">
        <v>117</v>
      </c>
      <c r="C17" s="59">
        <v>9</v>
      </c>
      <c r="D17" s="59">
        <v>214442.80022889999</v>
      </c>
      <c r="E17" s="81">
        <v>1.1091384100026982</v>
      </c>
      <c r="F17" s="12"/>
    </row>
    <row r="18" spans="1:6" ht="15" customHeight="1" x14ac:dyDescent="0.25">
      <c r="A18" s="79" t="s">
        <v>118</v>
      </c>
      <c r="B18" s="80" t="s">
        <v>119</v>
      </c>
      <c r="C18" s="59">
        <v>12</v>
      </c>
      <c r="D18" s="59">
        <v>138211.49407000002</v>
      </c>
      <c r="E18" s="81">
        <v>0.71485578724614063</v>
      </c>
      <c r="F18" s="12"/>
    </row>
    <row r="19" spans="1:6" ht="15" customHeight="1" x14ac:dyDescent="0.25">
      <c r="A19" s="79" t="s">
        <v>120</v>
      </c>
      <c r="B19" s="80" t="s">
        <v>123</v>
      </c>
      <c r="C19" s="59">
        <v>6</v>
      </c>
      <c r="D19" s="59">
        <v>19289.517968300002</v>
      </c>
      <c r="E19" s="81">
        <v>9.976900724221853E-2</v>
      </c>
      <c r="F19" s="12"/>
    </row>
    <row r="20" spans="1:6" ht="15" customHeight="1" x14ac:dyDescent="0.25">
      <c r="A20" s="79" t="s">
        <v>122</v>
      </c>
      <c r="B20" s="80" t="s">
        <v>121</v>
      </c>
      <c r="C20" s="59">
        <v>5</v>
      </c>
      <c r="D20" s="59">
        <v>16319.529640000001</v>
      </c>
      <c r="E20" s="81">
        <v>8.4407670192613568E-2</v>
      </c>
      <c r="F20" s="12"/>
    </row>
    <row r="21" spans="1:6" ht="15" customHeight="1" x14ac:dyDescent="0.25">
      <c r="A21" s="79" t="s">
        <v>124</v>
      </c>
      <c r="B21" s="80" t="s">
        <v>127</v>
      </c>
      <c r="C21" s="59">
        <v>2</v>
      </c>
      <c r="D21" s="59">
        <v>7362.6382902999994</v>
      </c>
      <c r="E21" s="81">
        <v>3.8080947077782971E-2</v>
      </c>
      <c r="F21" s="12"/>
    </row>
    <row r="22" spans="1:6" ht="15" customHeight="1" x14ac:dyDescent="0.25">
      <c r="A22" s="79" t="s">
        <v>126</v>
      </c>
      <c r="B22" s="80" t="s">
        <v>125</v>
      </c>
      <c r="C22" s="59">
        <v>3</v>
      </c>
      <c r="D22" s="59">
        <v>6305.2694112999998</v>
      </c>
      <c r="E22" s="81">
        <v>3.2612036785674488E-2</v>
      </c>
      <c r="F22" s="12"/>
    </row>
    <row r="23" spans="1:6" ht="15" customHeight="1" x14ac:dyDescent="0.25">
      <c r="A23" s="82"/>
      <c r="B23" s="83"/>
      <c r="C23" s="84"/>
      <c r="D23" s="84"/>
      <c r="E23" s="85"/>
      <c r="F23" s="12"/>
    </row>
    <row r="24" spans="1:6" ht="15" customHeight="1" x14ac:dyDescent="0.25">
      <c r="A24" s="393" t="s">
        <v>128</v>
      </c>
      <c r="B24" s="393"/>
      <c r="C24" s="393"/>
      <c r="D24" s="393"/>
      <c r="E24" s="393"/>
      <c r="F24" s="12"/>
    </row>
    <row r="25" spans="1:6" ht="15" customHeight="1" x14ac:dyDescent="0.25">
      <c r="A25" s="69"/>
      <c r="B25" s="69"/>
      <c r="C25" s="86"/>
      <c r="D25" s="87"/>
      <c r="E25" s="69"/>
      <c r="F25" s="12"/>
    </row>
    <row r="26" spans="1:6" ht="15" customHeight="1" x14ac:dyDescent="0.25">
      <c r="A26" s="69"/>
      <c r="B26" s="69"/>
      <c r="C26" s="69"/>
      <c r="D26" s="87"/>
      <c r="E26" s="69"/>
      <c r="F26" s="12"/>
    </row>
    <row r="27" spans="1:6" ht="15" customHeight="1" x14ac:dyDescent="0.25">
      <c r="A27" s="88"/>
      <c r="B27" s="69"/>
      <c r="C27" s="86"/>
      <c r="D27" s="87"/>
      <c r="E27" s="69"/>
      <c r="F27" s="12"/>
    </row>
    <row r="28" spans="1:6" ht="12" customHeight="1" x14ac:dyDescent="0.25">
      <c r="A28" s="389" t="s">
        <v>129</v>
      </c>
      <c r="B28" s="389"/>
      <c r="C28" s="389"/>
      <c r="D28" s="389"/>
      <c r="E28" s="389"/>
    </row>
    <row r="29" spans="1:6" ht="15" x14ac:dyDescent="0.25">
      <c r="A29" s="89"/>
      <c r="B29" s="89"/>
      <c r="C29" s="89"/>
      <c r="D29" s="89"/>
      <c r="E29" s="89"/>
    </row>
    <row r="30" spans="1:6" ht="15" x14ac:dyDescent="0.25">
      <c r="A30" s="89"/>
      <c r="B30" s="89"/>
      <c r="C30" s="89"/>
      <c r="D30" s="89"/>
      <c r="E30" s="89"/>
    </row>
    <row r="31" spans="1:6" ht="15" x14ac:dyDescent="0.25">
      <c r="A31" s="89"/>
      <c r="B31" s="89"/>
      <c r="C31" s="89"/>
      <c r="D31" s="89"/>
      <c r="E31" s="89"/>
    </row>
    <row r="32" spans="1:6" ht="15" x14ac:dyDescent="0.25">
      <c r="A32" s="89"/>
      <c r="B32" s="89"/>
      <c r="C32" s="89"/>
      <c r="D32" s="89"/>
      <c r="E32" s="89"/>
    </row>
    <row r="33" spans="1:5" x14ac:dyDescent="0.25">
      <c r="A33" s="89"/>
      <c r="B33" s="89"/>
      <c r="C33" s="89"/>
      <c r="D33" s="89"/>
      <c r="E33" s="89"/>
    </row>
    <row r="34" spans="1:5" x14ac:dyDescent="0.25">
      <c r="A34" s="89"/>
      <c r="B34" s="89"/>
      <c r="C34" s="89"/>
      <c r="D34" s="89"/>
      <c r="E34" s="89"/>
    </row>
    <row r="35" spans="1:5" x14ac:dyDescent="0.25">
      <c r="A35" s="89"/>
      <c r="B35" s="89"/>
      <c r="C35" s="89"/>
      <c r="D35" s="89"/>
      <c r="E35" s="89"/>
    </row>
    <row r="36" spans="1:5" x14ac:dyDescent="0.25">
      <c r="A36" s="89"/>
      <c r="B36" s="89"/>
      <c r="C36" s="89"/>
      <c r="D36" s="89"/>
      <c r="E36" s="89"/>
    </row>
    <row r="37" spans="1:5" x14ac:dyDescent="0.25">
      <c r="A37" s="89"/>
      <c r="B37" s="89"/>
      <c r="C37" s="89"/>
      <c r="D37" s="89"/>
      <c r="E37" s="89"/>
    </row>
    <row r="38" spans="1:5" x14ac:dyDescent="0.25">
      <c r="A38" s="89"/>
      <c r="B38" s="89"/>
      <c r="C38" s="89"/>
      <c r="D38" s="89"/>
      <c r="E38" s="89"/>
    </row>
    <row r="39" spans="1:5" x14ac:dyDescent="0.25">
      <c r="A39" s="89"/>
      <c r="B39" s="89"/>
      <c r="C39" s="89"/>
      <c r="D39" s="89"/>
      <c r="E39" s="89"/>
    </row>
    <row r="40" spans="1:5" x14ac:dyDescent="0.25">
      <c r="A40" s="89"/>
      <c r="B40" s="89"/>
      <c r="C40" s="89"/>
      <c r="D40" s="89"/>
      <c r="E40" s="89"/>
    </row>
    <row r="41" spans="1:5" x14ac:dyDescent="0.25">
      <c r="A41" s="3"/>
      <c r="B41" s="3"/>
      <c r="C41" s="3"/>
      <c r="D41" s="3"/>
      <c r="E41" s="3"/>
    </row>
    <row r="42" spans="1:5" x14ac:dyDescent="0.25">
      <c r="A42" s="3"/>
      <c r="B42" s="3"/>
      <c r="C42" s="3"/>
      <c r="D42" s="3"/>
      <c r="E42" s="3"/>
    </row>
    <row r="43" spans="1:5" x14ac:dyDescent="0.25">
      <c r="A43" s="3"/>
      <c r="B43" s="3"/>
      <c r="C43" s="3"/>
      <c r="D43" s="3"/>
      <c r="E43" s="3"/>
    </row>
    <row r="44" spans="1:5" x14ac:dyDescent="0.25">
      <c r="A44" s="3"/>
      <c r="B44" s="3"/>
      <c r="C44" s="3"/>
      <c r="D44" s="3"/>
      <c r="E44" s="3"/>
    </row>
    <row r="45" spans="1:5" x14ac:dyDescent="0.25">
      <c r="A45" s="3"/>
      <c r="B45" s="3"/>
      <c r="C45" s="3"/>
      <c r="D45" s="3"/>
      <c r="E45" s="3"/>
    </row>
    <row r="46" spans="1:5" x14ac:dyDescent="0.25">
      <c r="A46" s="3"/>
      <c r="B46" s="3"/>
      <c r="C46" s="3"/>
      <c r="D46" s="3"/>
      <c r="E46" s="3"/>
    </row>
    <row r="47" spans="1:5" x14ac:dyDescent="0.25">
      <c r="A47" s="3"/>
      <c r="B47" s="3"/>
      <c r="C47" s="3"/>
      <c r="D47" s="3"/>
      <c r="E47" s="3"/>
    </row>
    <row r="48" spans="1:5" x14ac:dyDescent="0.25">
      <c r="A48" s="3"/>
      <c r="B48" s="3"/>
      <c r="C48" s="3"/>
      <c r="D48" s="3"/>
      <c r="E48" s="3"/>
    </row>
    <row r="49" s="3" customFormat="1" x14ac:dyDescent="0.25"/>
    <row r="50" s="3" customFormat="1" x14ac:dyDescent="0.25"/>
    <row r="51" s="3" customFormat="1" x14ac:dyDescent="0.25"/>
  </sheetData>
  <mergeCells count="8">
    <mergeCell ref="A24:E24"/>
    <mergeCell ref="A28:E28"/>
    <mergeCell ref="A1:E1"/>
    <mergeCell ref="B4:B5"/>
    <mergeCell ref="C4:C5"/>
    <mergeCell ref="D4:D5"/>
    <mergeCell ref="E4:E5"/>
    <mergeCell ref="A6:B6"/>
  </mergeCells>
  <conditionalFormatting sqref="E6">
    <cfRule type="cellIs" dxfId="0" priority="1" operator="notEqual">
      <formula>100</formula>
    </cfRule>
  </conditionalFormatting>
  <pageMargins left="0.78740157480314965" right="0.78740157480314965" top="0.59055118110236227" bottom="0.59055118110236227" header="0" footer="0"/>
  <pageSetup paperSize="9" orientation="portrait" r:id="rId1"/>
  <headerFooter alignWithMargins="0"/>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Folha40">
    <pageSetUpPr fitToPage="1"/>
  </sheetPr>
  <dimension ref="A1:J67"/>
  <sheetViews>
    <sheetView showGridLines="0" workbookViewId="0">
      <selection sqref="A1:J1"/>
    </sheetView>
  </sheetViews>
  <sheetFormatPr defaultColWidth="9.140625" defaultRowHeight="12.75" x14ac:dyDescent="0.25"/>
  <cols>
    <col min="1" max="1" width="7.7109375" style="6" customWidth="1"/>
    <col min="2" max="2" width="10.42578125" style="6" customWidth="1"/>
    <col min="3" max="3" width="10.7109375" style="6" bestFit="1" customWidth="1"/>
    <col min="4" max="4" width="10.42578125" style="6" customWidth="1"/>
    <col min="5" max="5" width="10.7109375" style="6" bestFit="1" customWidth="1"/>
    <col min="6" max="6" width="7.7109375" style="6" customWidth="1"/>
    <col min="7" max="7" width="10.42578125" style="6" customWidth="1"/>
    <col min="8" max="8" width="10.7109375" style="6" bestFit="1" customWidth="1"/>
    <col min="9" max="9" width="10.42578125" style="6" customWidth="1"/>
    <col min="10" max="10" width="10.7109375" style="6" bestFit="1" customWidth="1"/>
    <col min="11" max="16384" width="9.140625" style="3"/>
  </cols>
  <sheetData>
    <row r="1" spans="1:10" ht="15" customHeight="1" x14ac:dyDescent="0.25">
      <c r="A1" s="389" t="s">
        <v>586</v>
      </c>
      <c r="B1" s="389"/>
      <c r="C1" s="389"/>
      <c r="D1" s="389"/>
      <c r="E1" s="389"/>
      <c r="F1" s="389"/>
      <c r="G1" s="389"/>
      <c r="H1" s="389"/>
      <c r="I1" s="389"/>
      <c r="J1" s="389"/>
    </row>
    <row r="2" spans="1:10" x14ac:dyDescent="0.25">
      <c r="A2" s="53"/>
      <c r="B2" s="53"/>
      <c r="C2" s="53"/>
      <c r="D2" s="53"/>
      <c r="E2" s="53"/>
      <c r="F2" s="53"/>
      <c r="G2" s="53"/>
      <c r="H2" s="53"/>
      <c r="I2" s="53"/>
      <c r="J2" s="53"/>
    </row>
    <row r="3" spans="1:10" x14ac:dyDescent="0.25">
      <c r="A3" s="425" t="s">
        <v>429</v>
      </c>
      <c r="B3" s="339" t="s">
        <v>257</v>
      </c>
      <c r="C3" s="339"/>
      <c r="D3" s="339" t="s">
        <v>256</v>
      </c>
      <c r="E3" s="339"/>
      <c r="F3" s="425" t="s">
        <v>429</v>
      </c>
      <c r="G3" s="339" t="s">
        <v>257</v>
      </c>
      <c r="H3" s="339"/>
      <c r="I3" s="339" t="s">
        <v>256</v>
      </c>
      <c r="J3" s="339"/>
    </row>
    <row r="4" spans="1:10" ht="12.75" customHeight="1" x14ac:dyDescent="0.25">
      <c r="A4" s="425"/>
      <c r="B4" s="340" t="s">
        <v>430</v>
      </c>
      <c r="C4" s="339"/>
      <c r="D4" s="340" t="s">
        <v>430</v>
      </c>
      <c r="E4" s="339"/>
      <c r="F4" s="425"/>
      <c r="G4" s="340" t="s">
        <v>430</v>
      </c>
      <c r="H4" s="339"/>
      <c r="I4" s="340" t="s">
        <v>430</v>
      </c>
      <c r="J4" s="339"/>
    </row>
    <row r="5" spans="1:10" x14ac:dyDescent="0.25">
      <c r="A5" s="425"/>
      <c r="B5" s="340" t="s">
        <v>431</v>
      </c>
      <c r="C5" s="340" t="s">
        <v>432</v>
      </c>
      <c r="D5" s="340" t="s">
        <v>431</v>
      </c>
      <c r="E5" s="340" t="s">
        <v>432</v>
      </c>
      <c r="F5" s="425"/>
      <c r="G5" s="340" t="s">
        <v>431</v>
      </c>
      <c r="H5" s="340" t="s">
        <v>432</v>
      </c>
      <c r="I5" s="340" t="s">
        <v>431</v>
      </c>
      <c r="J5" s="340" t="s">
        <v>432</v>
      </c>
    </row>
    <row r="6" spans="1:10" x14ac:dyDescent="0.25">
      <c r="A6" s="425"/>
      <c r="B6" s="340" t="s">
        <v>433</v>
      </c>
      <c r="C6" s="340" t="s">
        <v>434</v>
      </c>
      <c r="D6" s="340" t="s">
        <v>433</v>
      </c>
      <c r="E6" s="339" t="s">
        <v>434</v>
      </c>
      <c r="F6" s="425"/>
      <c r="G6" s="340" t="s">
        <v>433</v>
      </c>
      <c r="H6" s="340" t="s">
        <v>434</v>
      </c>
      <c r="I6" s="340" t="s">
        <v>433</v>
      </c>
      <c r="J6" s="339" t="s">
        <v>434</v>
      </c>
    </row>
    <row r="7" spans="1:10" x14ac:dyDescent="0.25">
      <c r="A7" s="425"/>
      <c r="B7" s="340" t="s">
        <v>435</v>
      </c>
      <c r="C7" s="339"/>
      <c r="D7" s="340" t="s">
        <v>435</v>
      </c>
      <c r="E7" s="339"/>
      <c r="F7" s="425"/>
      <c r="G7" s="340" t="s">
        <v>435</v>
      </c>
      <c r="H7" s="339"/>
      <c r="I7" s="340" t="s">
        <v>435</v>
      </c>
      <c r="J7" s="339"/>
    </row>
    <row r="8" spans="1:10" x14ac:dyDescent="0.25">
      <c r="A8" s="341">
        <v>0</v>
      </c>
      <c r="B8" s="342">
        <v>0</v>
      </c>
      <c r="C8" s="198">
        <v>0</v>
      </c>
      <c r="D8" s="342">
        <v>0</v>
      </c>
      <c r="E8" s="198">
        <v>0</v>
      </c>
      <c r="F8" s="341">
        <v>51</v>
      </c>
      <c r="G8" s="342">
        <v>23</v>
      </c>
      <c r="H8" s="198">
        <v>0</v>
      </c>
      <c r="I8" s="342">
        <v>59</v>
      </c>
      <c r="J8" s="198">
        <v>0</v>
      </c>
    </row>
    <row r="9" spans="1:10" x14ac:dyDescent="0.25">
      <c r="A9" s="343">
        <v>1</v>
      </c>
      <c r="B9" s="344">
        <v>0</v>
      </c>
      <c r="C9" s="168">
        <v>0</v>
      </c>
      <c r="D9" s="344">
        <v>0</v>
      </c>
      <c r="E9" s="168">
        <v>0</v>
      </c>
      <c r="F9" s="343">
        <v>52</v>
      </c>
      <c r="G9" s="344">
        <v>29</v>
      </c>
      <c r="H9" s="168">
        <v>1</v>
      </c>
      <c r="I9" s="344">
        <v>52.5</v>
      </c>
      <c r="J9" s="168">
        <v>0</v>
      </c>
    </row>
    <row r="10" spans="1:10" x14ac:dyDescent="0.25">
      <c r="A10" s="343">
        <v>2</v>
      </c>
      <c r="B10" s="344">
        <v>0</v>
      </c>
      <c r="C10" s="168">
        <v>0</v>
      </c>
      <c r="D10" s="344">
        <v>0</v>
      </c>
      <c r="E10" s="168">
        <v>0</v>
      </c>
      <c r="F10" s="343">
        <v>53</v>
      </c>
      <c r="G10" s="344">
        <v>34.5</v>
      </c>
      <c r="H10" s="168">
        <v>0</v>
      </c>
      <c r="I10" s="344">
        <v>57</v>
      </c>
      <c r="J10" s="168">
        <v>0</v>
      </c>
    </row>
    <row r="11" spans="1:10" x14ac:dyDescent="0.25">
      <c r="A11" s="343">
        <v>3</v>
      </c>
      <c r="B11" s="344">
        <v>0</v>
      </c>
      <c r="C11" s="168">
        <v>0</v>
      </c>
      <c r="D11" s="344">
        <v>0</v>
      </c>
      <c r="E11" s="168">
        <v>0</v>
      </c>
      <c r="F11" s="343">
        <v>54</v>
      </c>
      <c r="G11" s="344">
        <v>43</v>
      </c>
      <c r="H11" s="168">
        <v>0</v>
      </c>
      <c r="I11" s="344">
        <v>72</v>
      </c>
      <c r="J11" s="168">
        <v>0</v>
      </c>
    </row>
    <row r="12" spans="1:10" x14ac:dyDescent="0.25">
      <c r="A12" s="343">
        <v>4</v>
      </c>
      <c r="B12" s="344">
        <v>0.5</v>
      </c>
      <c r="C12" s="168">
        <v>0</v>
      </c>
      <c r="D12" s="344">
        <v>0</v>
      </c>
      <c r="E12" s="168">
        <v>0</v>
      </c>
      <c r="F12" s="343">
        <v>55</v>
      </c>
      <c r="G12" s="344">
        <v>93.5</v>
      </c>
      <c r="H12" s="168">
        <v>1</v>
      </c>
      <c r="I12" s="344">
        <v>113.5</v>
      </c>
      <c r="J12" s="168">
        <v>1</v>
      </c>
    </row>
    <row r="13" spans="1:10" x14ac:dyDescent="0.25">
      <c r="A13" s="343">
        <v>5</v>
      </c>
      <c r="B13" s="344">
        <v>1</v>
      </c>
      <c r="C13" s="168">
        <v>0</v>
      </c>
      <c r="D13" s="344">
        <v>0</v>
      </c>
      <c r="E13" s="168">
        <v>0</v>
      </c>
      <c r="F13" s="343">
        <v>56</v>
      </c>
      <c r="G13" s="344">
        <v>145.5</v>
      </c>
      <c r="H13" s="168">
        <v>1</v>
      </c>
      <c r="I13" s="344">
        <v>127.5</v>
      </c>
      <c r="J13" s="168">
        <v>0</v>
      </c>
    </row>
    <row r="14" spans="1:10" x14ac:dyDescent="0.25">
      <c r="A14" s="343">
        <v>6</v>
      </c>
      <c r="B14" s="344">
        <v>3.5</v>
      </c>
      <c r="C14" s="168">
        <v>0</v>
      </c>
      <c r="D14" s="344">
        <v>2.5</v>
      </c>
      <c r="E14" s="168">
        <v>0</v>
      </c>
      <c r="F14" s="343">
        <v>57</v>
      </c>
      <c r="G14" s="344">
        <v>200</v>
      </c>
      <c r="H14" s="168">
        <v>0</v>
      </c>
      <c r="I14" s="344">
        <v>190</v>
      </c>
      <c r="J14" s="168">
        <v>2</v>
      </c>
    </row>
    <row r="15" spans="1:10" x14ac:dyDescent="0.25">
      <c r="A15" s="343">
        <v>7</v>
      </c>
      <c r="B15" s="344">
        <v>3</v>
      </c>
      <c r="C15" s="168">
        <v>0</v>
      </c>
      <c r="D15" s="344">
        <v>3.5</v>
      </c>
      <c r="E15" s="168">
        <v>0</v>
      </c>
      <c r="F15" s="343">
        <v>58</v>
      </c>
      <c r="G15" s="344">
        <v>275</v>
      </c>
      <c r="H15" s="168">
        <v>1</v>
      </c>
      <c r="I15" s="344">
        <v>270</v>
      </c>
      <c r="J15" s="168">
        <v>1</v>
      </c>
    </row>
    <row r="16" spans="1:10" x14ac:dyDescent="0.25">
      <c r="A16" s="343">
        <v>8</v>
      </c>
      <c r="B16" s="344">
        <v>1.5</v>
      </c>
      <c r="C16" s="168">
        <v>0</v>
      </c>
      <c r="D16" s="344">
        <v>1.5</v>
      </c>
      <c r="E16" s="168">
        <v>0</v>
      </c>
      <c r="F16" s="343">
        <v>59</v>
      </c>
      <c r="G16" s="344">
        <v>340</v>
      </c>
      <c r="H16" s="168">
        <v>1</v>
      </c>
      <c r="I16" s="344">
        <v>300</v>
      </c>
      <c r="J16" s="168">
        <v>0</v>
      </c>
    </row>
    <row r="17" spans="1:10" x14ac:dyDescent="0.25">
      <c r="A17" s="343">
        <v>9</v>
      </c>
      <c r="B17" s="344">
        <v>2.5</v>
      </c>
      <c r="C17" s="168">
        <v>0</v>
      </c>
      <c r="D17" s="344">
        <v>4</v>
      </c>
      <c r="E17" s="168">
        <v>0</v>
      </c>
      <c r="F17" s="343">
        <v>60</v>
      </c>
      <c r="G17" s="344">
        <v>379</v>
      </c>
      <c r="H17" s="168">
        <v>5</v>
      </c>
      <c r="I17" s="344">
        <v>323.5</v>
      </c>
      <c r="J17" s="168">
        <v>4</v>
      </c>
    </row>
    <row r="18" spans="1:10" x14ac:dyDescent="0.25">
      <c r="A18" s="343">
        <v>10</v>
      </c>
      <c r="B18" s="344">
        <v>4.5</v>
      </c>
      <c r="C18" s="168">
        <v>0</v>
      </c>
      <c r="D18" s="344">
        <v>6.5</v>
      </c>
      <c r="E18" s="168">
        <v>0</v>
      </c>
      <c r="F18" s="343">
        <v>61</v>
      </c>
      <c r="G18" s="344">
        <v>446.5</v>
      </c>
      <c r="H18" s="168">
        <v>6</v>
      </c>
      <c r="I18" s="344">
        <v>372.5</v>
      </c>
      <c r="J18" s="168">
        <v>0</v>
      </c>
    </row>
    <row r="19" spans="1:10" x14ac:dyDescent="0.25">
      <c r="A19" s="343">
        <v>11</v>
      </c>
      <c r="B19" s="344">
        <v>4.5</v>
      </c>
      <c r="C19" s="168">
        <v>0</v>
      </c>
      <c r="D19" s="344">
        <v>8</v>
      </c>
      <c r="E19" s="168">
        <v>0</v>
      </c>
      <c r="F19" s="343">
        <v>62</v>
      </c>
      <c r="G19" s="344">
        <v>519</v>
      </c>
      <c r="H19" s="168">
        <v>5</v>
      </c>
      <c r="I19" s="344">
        <v>470.5</v>
      </c>
      <c r="J19" s="168">
        <v>1</v>
      </c>
    </row>
    <row r="20" spans="1:10" x14ac:dyDescent="0.25">
      <c r="A20" s="343">
        <v>12</v>
      </c>
      <c r="B20" s="344">
        <v>4.5</v>
      </c>
      <c r="C20" s="168">
        <v>0</v>
      </c>
      <c r="D20" s="344">
        <v>4.5</v>
      </c>
      <c r="E20" s="168">
        <v>0</v>
      </c>
      <c r="F20" s="343">
        <v>63</v>
      </c>
      <c r="G20" s="344">
        <v>590.5</v>
      </c>
      <c r="H20" s="168">
        <v>7</v>
      </c>
      <c r="I20" s="344">
        <v>603</v>
      </c>
      <c r="J20" s="168">
        <v>2</v>
      </c>
    </row>
    <row r="21" spans="1:10" x14ac:dyDescent="0.25">
      <c r="A21" s="343">
        <v>13</v>
      </c>
      <c r="B21" s="344">
        <v>7</v>
      </c>
      <c r="C21" s="168">
        <v>0</v>
      </c>
      <c r="D21" s="344">
        <v>5</v>
      </c>
      <c r="E21" s="168">
        <v>0</v>
      </c>
      <c r="F21" s="343">
        <v>64</v>
      </c>
      <c r="G21" s="344">
        <v>742.5</v>
      </c>
      <c r="H21" s="168">
        <v>12</v>
      </c>
      <c r="I21" s="344">
        <v>734.5</v>
      </c>
      <c r="J21" s="168">
        <v>5</v>
      </c>
    </row>
    <row r="22" spans="1:10" x14ac:dyDescent="0.25">
      <c r="A22" s="343">
        <v>14</v>
      </c>
      <c r="B22" s="344">
        <v>8.5</v>
      </c>
      <c r="C22" s="168">
        <v>0</v>
      </c>
      <c r="D22" s="344">
        <v>8</v>
      </c>
      <c r="E22" s="168">
        <v>0</v>
      </c>
      <c r="F22" s="343">
        <v>65</v>
      </c>
      <c r="G22" s="344">
        <v>1031.5</v>
      </c>
      <c r="H22" s="168">
        <v>18</v>
      </c>
      <c r="I22" s="344">
        <v>824.5</v>
      </c>
      <c r="J22" s="168">
        <v>8</v>
      </c>
    </row>
    <row r="23" spans="1:10" x14ac:dyDescent="0.25">
      <c r="A23" s="343">
        <v>15</v>
      </c>
      <c r="B23" s="344">
        <v>13.5</v>
      </c>
      <c r="C23" s="168">
        <v>0</v>
      </c>
      <c r="D23" s="344">
        <v>9</v>
      </c>
      <c r="E23" s="168">
        <v>0</v>
      </c>
      <c r="F23" s="343">
        <v>66</v>
      </c>
      <c r="G23" s="344">
        <v>1469.5</v>
      </c>
      <c r="H23" s="168">
        <v>34</v>
      </c>
      <c r="I23" s="344">
        <v>958.5</v>
      </c>
      <c r="J23" s="168">
        <v>11</v>
      </c>
    </row>
    <row r="24" spans="1:10" x14ac:dyDescent="0.25">
      <c r="A24" s="343">
        <v>16</v>
      </c>
      <c r="B24" s="344">
        <v>12.5</v>
      </c>
      <c r="C24" s="168">
        <v>0</v>
      </c>
      <c r="D24" s="344">
        <v>13.5</v>
      </c>
      <c r="E24" s="168">
        <v>0</v>
      </c>
      <c r="F24" s="343">
        <v>67</v>
      </c>
      <c r="G24" s="344">
        <v>2072</v>
      </c>
      <c r="H24" s="168">
        <v>35</v>
      </c>
      <c r="I24" s="344">
        <v>1182</v>
      </c>
      <c r="J24" s="168">
        <v>11</v>
      </c>
    </row>
    <row r="25" spans="1:10" x14ac:dyDescent="0.25">
      <c r="A25" s="343">
        <v>17</v>
      </c>
      <c r="B25" s="344">
        <v>13</v>
      </c>
      <c r="C25" s="168">
        <v>0</v>
      </c>
      <c r="D25" s="344">
        <v>18</v>
      </c>
      <c r="E25" s="168">
        <v>0</v>
      </c>
      <c r="F25" s="343">
        <v>68</v>
      </c>
      <c r="G25" s="344">
        <v>2262</v>
      </c>
      <c r="H25" s="168">
        <v>24</v>
      </c>
      <c r="I25" s="344">
        <v>1290.5</v>
      </c>
      <c r="J25" s="168">
        <v>7</v>
      </c>
    </row>
    <row r="26" spans="1:10" x14ac:dyDescent="0.25">
      <c r="A26" s="343">
        <v>18</v>
      </c>
      <c r="B26" s="344">
        <v>20.5</v>
      </c>
      <c r="C26" s="168">
        <v>0</v>
      </c>
      <c r="D26" s="344">
        <v>16</v>
      </c>
      <c r="E26" s="168">
        <v>0</v>
      </c>
      <c r="F26" s="343">
        <v>69</v>
      </c>
      <c r="G26" s="344">
        <v>2202.5</v>
      </c>
      <c r="H26" s="168">
        <v>30</v>
      </c>
      <c r="I26" s="344">
        <v>1408.5</v>
      </c>
      <c r="J26" s="168">
        <v>11</v>
      </c>
    </row>
    <row r="27" spans="1:10" x14ac:dyDescent="0.25">
      <c r="A27" s="343">
        <v>19</v>
      </c>
      <c r="B27" s="344">
        <v>23.5</v>
      </c>
      <c r="C27" s="168">
        <v>0</v>
      </c>
      <c r="D27" s="344">
        <v>15</v>
      </c>
      <c r="E27" s="168">
        <v>0</v>
      </c>
      <c r="F27" s="343">
        <v>70</v>
      </c>
      <c r="G27" s="344">
        <v>2006.5</v>
      </c>
      <c r="H27" s="168">
        <v>23</v>
      </c>
      <c r="I27" s="344">
        <v>1434</v>
      </c>
      <c r="J27" s="168">
        <v>13</v>
      </c>
    </row>
    <row r="28" spans="1:10" x14ac:dyDescent="0.25">
      <c r="A28" s="343">
        <v>20</v>
      </c>
      <c r="B28" s="344">
        <v>20</v>
      </c>
      <c r="C28" s="168">
        <v>0</v>
      </c>
      <c r="D28" s="344">
        <v>19.5</v>
      </c>
      <c r="E28" s="168">
        <v>0</v>
      </c>
      <c r="F28" s="343">
        <v>71</v>
      </c>
      <c r="G28" s="344">
        <v>1878.5</v>
      </c>
      <c r="H28" s="168">
        <v>18</v>
      </c>
      <c r="I28" s="344">
        <v>1462.5</v>
      </c>
      <c r="J28" s="168">
        <v>7</v>
      </c>
    </row>
    <row r="29" spans="1:10" x14ac:dyDescent="0.25">
      <c r="A29" s="343">
        <v>21</v>
      </c>
      <c r="B29" s="344">
        <v>21</v>
      </c>
      <c r="C29" s="168">
        <v>0</v>
      </c>
      <c r="D29" s="344">
        <v>18</v>
      </c>
      <c r="E29" s="168">
        <v>0</v>
      </c>
      <c r="F29" s="343">
        <v>72</v>
      </c>
      <c r="G29" s="344">
        <v>1904.5</v>
      </c>
      <c r="H29" s="168">
        <v>41</v>
      </c>
      <c r="I29" s="344">
        <v>1500</v>
      </c>
      <c r="J29" s="168">
        <v>15</v>
      </c>
    </row>
    <row r="30" spans="1:10" x14ac:dyDescent="0.25">
      <c r="A30" s="343">
        <v>22</v>
      </c>
      <c r="B30" s="344">
        <v>23.5</v>
      </c>
      <c r="C30" s="168">
        <v>1</v>
      </c>
      <c r="D30" s="344">
        <v>19</v>
      </c>
      <c r="E30" s="168">
        <v>1</v>
      </c>
      <c r="F30" s="343">
        <v>73</v>
      </c>
      <c r="G30" s="344">
        <v>2048.5</v>
      </c>
      <c r="H30" s="168">
        <v>39</v>
      </c>
      <c r="I30" s="344">
        <v>1544</v>
      </c>
      <c r="J30" s="168">
        <v>17</v>
      </c>
    </row>
    <row r="31" spans="1:10" x14ac:dyDescent="0.25">
      <c r="A31" s="343">
        <v>23</v>
      </c>
      <c r="B31" s="344">
        <v>19</v>
      </c>
      <c r="C31" s="168">
        <v>1</v>
      </c>
      <c r="D31" s="344">
        <v>25.5</v>
      </c>
      <c r="E31" s="168">
        <v>4</v>
      </c>
      <c r="F31" s="343">
        <v>74</v>
      </c>
      <c r="G31" s="344">
        <v>2385</v>
      </c>
      <c r="H31" s="168">
        <v>40</v>
      </c>
      <c r="I31" s="344">
        <v>1613</v>
      </c>
      <c r="J31" s="168">
        <v>19</v>
      </c>
    </row>
    <row r="32" spans="1:10" x14ac:dyDescent="0.25">
      <c r="A32" s="343">
        <v>24</v>
      </c>
      <c r="B32" s="344">
        <v>14</v>
      </c>
      <c r="C32" s="168">
        <v>1</v>
      </c>
      <c r="D32" s="344">
        <v>12</v>
      </c>
      <c r="E32" s="168">
        <v>1</v>
      </c>
      <c r="F32" s="343">
        <v>75</v>
      </c>
      <c r="G32" s="344">
        <v>2729.5</v>
      </c>
      <c r="H32" s="168">
        <v>43</v>
      </c>
      <c r="I32" s="344">
        <v>1649.5</v>
      </c>
      <c r="J32" s="168">
        <v>20</v>
      </c>
    </row>
    <row r="33" spans="1:10" x14ac:dyDescent="0.25">
      <c r="A33" s="343">
        <v>25</v>
      </c>
      <c r="B33" s="344">
        <v>11.5</v>
      </c>
      <c r="C33" s="168">
        <v>0</v>
      </c>
      <c r="D33" s="344">
        <v>4.5</v>
      </c>
      <c r="E33" s="168">
        <v>0</v>
      </c>
      <c r="F33" s="343">
        <v>76</v>
      </c>
      <c r="G33" s="344">
        <v>2831.5</v>
      </c>
      <c r="H33" s="168">
        <v>57</v>
      </c>
      <c r="I33" s="344">
        <v>1702.5</v>
      </c>
      <c r="J33" s="168">
        <v>22</v>
      </c>
    </row>
    <row r="34" spans="1:10" x14ac:dyDescent="0.25">
      <c r="A34" s="343">
        <v>26</v>
      </c>
      <c r="B34" s="344">
        <v>5.5</v>
      </c>
      <c r="C34" s="168">
        <v>0</v>
      </c>
      <c r="D34" s="344">
        <v>3</v>
      </c>
      <c r="E34" s="168">
        <v>1</v>
      </c>
      <c r="F34" s="343">
        <v>77</v>
      </c>
      <c r="G34" s="344">
        <v>2634</v>
      </c>
      <c r="H34" s="168">
        <v>64</v>
      </c>
      <c r="I34" s="344">
        <v>1664</v>
      </c>
      <c r="J34" s="168">
        <v>26</v>
      </c>
    </row>
    <row r="35" spans="1:10" x14ac:dyDescent="0.25">
      <c r="A35" s="343">
        <v>27</v>
      </c>
      <c r="B35" s="344">
        <v>3.5</v>
      </c>
      <c r="C35" s="168">
        <v>0</v>
      </c>
      <c r="D35" s="344">
        <v>2</v>
      </c>
      <c r="E35" s="168">
        <v>0</v>
      </c>
      <c r="F35" s="343">
        <v>78</v>
      </c>
      <c r="G35" s="344">
        <v>2506</v>
      </c>
      <c r="H35" s="168">
        <v>73</v>
      </c>
      <c r="I35" s="344">
        <v>1582</v>
      </c>
      <c r="J35" s="168">
        <v>38</v>
      </c>
    </row>
    <row r="36" spans="1:10" x14ac:dyDescent="0.25">
      <c r="A36" s="343">
        <v>28</v>
      </c>
      <c r="B36" s="344">
        <v>3</v>
      </c>
      <c r="C36" s="168">
        <v>0</v>
      </c>
      <c r="D36" s="344">
        <v>4.5</v>
      </c>
      <c r="E36" s="168">
        <v>0</v>
      </c>
      <c r="F36" s="343">
        <v>79</v>
      </c>
      <c r="G36" s="344">
        <v>2415</v>
      </c>
      <c r="H36" s="168">
        <v>61</v>
      </c>
      <c r="I36" s="344">
        <v>1558.5</v>
      </c>
      <c r="J36" s="168">
        <v>31</v>
      </c>
    </row>
    <row r="37" spans="1:10" x14ac:dyDescent="0.25">
      <c r="A37" s="343">
        <v>29</v>
      </c>
      <c r="B37" s="344">
        <v>1</v>
      </c>
      <c r="C37" s="168">
        <v>0</v>
      </c>
      <c r="D37" s="344">
        <v>3.5</v>
      </c>
      <c r="E37" s="168">
        <v>0</v>
      </c>
      <c r="F37" s="343">
        <v>80</v>
      </c>
      <c r="G37" s="344">
        <v>2211</v>
      </c>
      <c r="H37" s="168">
        <v>85</v>
      </c>
      <c r="I37" s="344">
        <v>1476</v>
      </c>
      <c r="J37" s="168">
        <v>35</v>
      </c>
    </row>
    <row r="38" spans="1:10" ht="13.5" x14ac:dyDescent="0.25">
      <c r="A38" s="343">
        <v>30</v>
      </c>
      <c r="B38" s="344">
        <v>1.5</v>
      </c>
      <c r="C38" s="168">
        <v>0</v>
      </c>
      <c r="D38" s="344">
        <v>1.5</v>
      </c>
      <c r="E38" s="168">
        <v>0</v>
      </c>
      <c r="F38" s="343">
        <v>81</v>
      </c>
      <c r="G38" s="344">
        <v>1997.5</v>
      </c>
      <c r="H38" s="168">
        <v>78</v>
      </c>
      <c r="I38" s="344">
        <v>1358</v>
      </c>
      <c r="J38" s="168">
        <v>50</v>
      </c>
    </row>
    <row r="39" spans="1:10" ht="13.5" x14ac:dyDescent="0.25">
      <c r="A39" s="343">
        <v>31</v>
      </c>
      <c r="B39" s="344">
        <v>3</v>
      </c>
      <c r="C39" s="168">
        <v>0</v>
      </c>
      <c r="D39" s="344">
        <v>1.5</v>
      </c>
      <c r="E39" s="168">
        <v>0</v>
      </c>
      <c r="F39" s="343">
        <v>82</v>
      </c>
      <c r="G39" s="344">
        <v>1774.5</v>
      </c>
      <c r="H39" s="168">
        <v>98</v>
      </c>
      <c r="I39" s="344">
        <v>1237.5</v>
      </c>
      <c r="J39" s="168">
        <v>28</v>
      </c>
    </row>
    <row r="40" spans="1:10" ht="13.5" x14ac:dyDescent="0.25">
      <c r="A40" s="343">
        <v>32</v>
      </c>
      <c r="B40" s="344">
        <v>3.5</v>
      </c>
      <c r="C40" s="168">
        <v>0</v>
      </c>
      <c r="D40" s="344">
        <v>0.5</v>
      </c>
      <c r="E40" s="168">
        <v>0</v>
      </c>
      <c r="F40" s="343">
        <v>83</v>
      </c>
      <c r="G40" s="344">
        <v>1588</v>
      </c>
      <c r="H40" s="168">
        <v>99</v>
      </c>
      <c r="I40" s="344">
        <v>1159</v>
      </c>
      <c r="J40" s="168">
        <v>39</v>
      </c>
    </row>
    <row r="41" spans="1:10" ht="13.5" x14ac:dyDescent="0.25">
      <c r="A41" s="343">
        <v>33</v>
      </c>
      <c r="B41" s="344">
        <v>1.5</v>
      </c>
      <c r="C41" s="168">
        <v>0</v>
      </c>
      <c r="D41" s="344">
        <v>1</v>
      </c>
      <c r="E41" s="168">
        <v>0</v>
      </c>
      <c r="F41" s="343">
        <v>84</v>
      </c>
      <c r="G41" s="344">
        <v>1527</v>
      </c>
      <c r="H41" s="168">
        <v>79</v>
      </c>
      <c r="I41" s="344">
        <v>1149.5</v>
      </c>
      <c r="J41" s="168">
        <v>49</v>
      </c>
    </row>
    <row r="42" spans="1:10" ht="13.5" x14ac:dyDescent="0.25">
      <c r="A42" s="343">
        <v>34</v>
      </c>
      <c r="B42" s="344">
        <v>1</v>
      </c>
      <c r="C42" s="168">
        <v>0</v>
      </c>
      <c r="D42" s="344">
        <v>2</v>
      </c>
      <c r="E42" s="168">
        <v>0</v>
      </c>
      <c r="F42" s="343">
        <v>85</v>
      </c>
      <c r="G42" s="344">
        <v>1443.5</v>
      </c>
      <c r="H42" s="168">
        <v>102</v>
      </c>
      <c r="I42" s="344">
        <v>1104.5</v>
      </c>
      <c r="J42" s="168">
        <v>40</v>
      </c>
    </row>
    <row r="43" spans="1:10" ht="13.5" x14ac:dyDescent="0.25">
      <c r="A43" s="343">
        <v>35</v>
      </c>
      <c r="B43" s="344">
        <v>2</v>
      </c>
      <c r="C43" s="168">
        <v>0</v>
      </c>
      <c r="D43" s="344">
        <v>5</v>
      </c>
      <c r="E43" s="168">
        <v>0</v>
      </c>
      <c r="F43" s="343">
        <v>86</v>
      </c>
      <c r="G43" s="344">
        <v>1273</v>
      </c>
      <c r="H43" s="168">
        <v>119</v>
      </c>
      <c r="I43" s="344">
        <v>1046</v>
      </c>
      <c r="J43" s="168">
        <v>39</v>
      </c>
    </row>
    <row r="44" spans="1:10" ht="13.5" x14ac:dyDescent="0.25">
      <c r="A44" s="343">
        <v>36</v>
      </c>
      <c r="B44" s="344">
        <v>1.5</v>
      </c>
      <c r="C44" s="168">
        <v>0</v>
      </c>
      <c r="D44" s="344">
        <v>5.5</v>
      </c>
      <c r="E44" s="168">
        <v>0</v>
      </c>
      <c r="F44" s="343">
        <v>87</v>
      </c>
      <c r="G44" s="344">
        <v>1080.5</v>
      </c>
      <c r="H44" s="168">
        <v>91</v>
      </c>
      <c r="I44" s="344">
        <v>960</v>
      </c>
      <c r="J44" s="168">
        <v>56</v>
      </c>
    </row>
    <row r="45" spans="1:10" ht="13.5" x14ac:dyDescent="0.25">
      <c r="A45" s="343">
        <v>37</v>
      </c>
      <c r="B45" s="344">
        <v>2.5</v>
      </c>
      <c r="C45" s="168">
        <v>0</v>
      </c>
      <c r="D45" s="344">
        <v>5</v>
      </c>
      <c r="E45" s="168">
        <v>0</v>
      </c>
      <c r="F45" s="343">
        <v>88</v>
      </c>
      <c r="G45" s="344">
        <v>908</v>
      </c>
      <c r="H45" s="168">
        <v>104</v>
      </c>
      <c r="I45" s="344">
        <v>938</v>
      </c>
      <c r="J45" s="168">
        <v>69</v>
      </c>
    </row>
    <row r="46" spans="1:10" ht="13.5" x14ac:dyDescent="0.25">
      <c r="A46" s="343">
        <v>38</v>
      </c>
      <c r="B46" s="344">
        <v>4</v>
      </c>
      <c r="C46" s="168">
        <v>0</v>
      </c>
      <c r="D46" s="344">
        <v>3.5</v>
      </c>
      <c r="E46" s="168">
        <v>0</v>
      </c>
      <c r="F46" s="343">
        <v>89</v>
      </c>
      <c r="G46" s="344">
        <v>750</v>
      </c>
      <c r="H46" s="168">
        <v>85</v>
      </c>
      <c r="I46" s="344">
        <v>849.5</v>
      </c>
      <c r="J46" s="168">
        <v>62</v>
      </c>
    </row>
    <row r="47" spans="1:10" ht="13.5" x14ac:dyDescent="0.25">
      <c r="A47" s="343">
        <v>39</v>
      </c>
      <c r="B47" s="344">
        <v>5.5</v>
      </c>
      <c r="C47" s="168">
        <v>0</v>
      </c>
      <c r="D47" s="344">
        <v>3.5</v>
      </c>
      <c r="E47" s="168">
        <v>0</v>
      </c>
      <c r="F47" s="343">
        <v>90</v>
      </c>
      <c r="G47" s="344">
        <v>559.5</v>
      </c>
      <c r="H47" s="168">
        <v>74</v>
      </c>
      <c r="I47" s="344">
        <v>738.5</v>
      </c>
      <c r="J47" s="168">
        <v>84</v>
      </c>
    </row>
    <row r="48" spans="1:10" ht="13.5" x14ac:dyDescent="0.25">
      <c r="A48" s="343">
        <v>40</v>
      </c>
      <c r="B48" s="344">
        <v>7</v>
      </c>
      <c r="C48" s="168">
        <v>0</v>
      </c>
      <c r="D48" s="344">
        <v>8</v>
      </c>
      <c r="E48" s="168">
        <v>0</v>
      </c>
      <c r="F48" s="343">
        <v>91</v>
      </c>
      <c r="G48" s="344">
        <v>428</v>
      </c>
      <c r="H48" s="168">
        <v>54</v>
      </c>
      <c r="I48" s="344">
        <v>628</v>
      </c>
      <c r="J48" s="168">
        <v>68</v>
      </c>
    </row>
    <row r="49" spans="1:10" ht="13.5" x14ac:dyDescent="0.25">
      <c r="A49" s="343">
        <v>41</v>
      </c>
      <c r="B49" s="344">
        <v>5.5</v>
      </c>
      <c r="C49" s="168">
        <v>0</v>
      </c>
      <c r="D49" s="344">
        <v>8</v>
      </c>
      <c r="E49" s="168">
        <v>1</v>
      </c>
      <c r="F49" s="343">
        <v>92</v>
      </c>
      <c r="G49" s="344">
        <v>374</v>
      </c>
      <c r="H49" s="168">
        <v>73</v>
      </c>
      <c r="I49" s="344">
        <v>562.5</v>
      </c>
      <c r="J49" s="168">
        <v>62</v>
      </c>
    </row>
    <row r="50" spans="1:10" ht="13.5" x14ac:dyDescent="0.25">
      <c r="A50" s="343">
        <v>42</v>
      </c>
      <c r="B50" s="344">
        <v>6.5</v>
      </c>
      <c r="C50" s="168">
        <v>0</v>
      </c>
      <c r="D50" s="344">
        <v>11</v>
      </c>
      <c r="E50" s="168">
        <v>0</v>
      </c>
      <c r="F50" s="343">
        <v>93</v>
      </c>
      <c r="G50" s="344">
        <v>282.5</v>
      </c>
      <c r="H50" s="168">
        <v>65</v>
      </c>
      <c r="I50" s="344">
        <v>481.5</v>
      </c>
      <c r="J50" s="168">
        <v>74</v>
      </c>
    </row>
    <row r="51" spans="1:10" ht="13.5" x14ac:dyDescent="0.25">
      <c r="A51" s="343">
        <v>43</v>
      </c>
      <c r="B51" s="344">
        <v>15</v>
      </c>
      <c r="C51" s="168">
        <v>0</v>
      </c>
      <c r="D51" s="344">
        <v>12</v>
      </c>
      <c r="E51" s="168">
        <v>0</v>
      </c>
      <c r="F51" s="343">
        <v>94</v>
      </c>
      <c r="G51" s="344">
        <v>204.5</v>
      </c>
      <c r="H51" s="168">
        <v>43</v>
      </c>
      <c r="I51" s="344">
        <v>376</v>
      </c>
      <c r="J51" s="168">
        <v>64</v>
      </c>
    </row>
    <row r="52" spans="1:10" ht="13.5" x14ac:dyDescent="0.25">
      <c r="A52" s="343">
        <v>44</v>
      </c>
      <c r="B52" s="344">
        <v>18</v>
      </c>
      <c r="C52" s="168">
        <v>3</v>
      </c>
      <c r="D52" s="344">
        <v>12.5</v>
      </c>
      <c r="E52" s="168">
        <v>0</v>
      </c>
      <c r="F52" s="343">
        <v>95</v>
      </c>
      <c r="G52" s="344">
        <v>136</v>
      </c>
      <c r="H52" s="168">
        <v>39</v>
      </c>
      <c r="I52" s="344">
        <v>290.5</v>
      </c>
      <c r="J52" s="168">
        <v>46</v>
      </c>
    </row>
    <row r="53" spans="1:10" ht="13.5" x14ac:dyDescent="0.25">
      <c r="A53" s="343">
        <v>45</v>
      </c>
      <c r="B53" s="344">
        <v>16</v>
      </c>
      <c r="C53" s="168">
        <v>0</v>
      </c>
      <c r="D53" s="344">
        <v>14.5</v>
      </c>
      <c r="E53" s="168">
        <v>0</v>
      </c>
      <c r="F53" s="343">
        <v>96</v>
      </c>
      <c r="G53" s="344">
        <v>92</v>
      </c>
      <c r="H53" s="168">
        <v>28</v>
      </c>
      <c r="I53" s="344">
        <v>217</v>
      </c>
      <c r="J53" s="168">
        <v>42</v>
      </c>
    </row>
    <row r="54" spans="1:10" ht="13.5" x14ac:dyDescent="0.25">
      <c r="A54" s="343">
        <v>46</v>
      </c>
      <c r="B54" s="344">
        <v>20</v>
      </c>
      <c r="C54" s="168">
        <v>0</v>
      </c>
      <c r="D54" s="344">
        <v>25.5</v>
      </c>
      <c r="E54" s="168">
        <v>0</v>
      </c>
      <c r="F54" s="343">
        <v>97</v>
      </c>
      <c r="G54" s="344">
        <v>62</v>
      </c>
      <c r="H54" s="168">
        <v>18</v>
      </c>
      <c r="I54" s="344">
        <v>160.5</v>
      </c>
      <c r="J54" s="168">
        <v>36</v>
      </c>
    </row>
    <row r="55" spans="1:10" ht="13.5" x14ac:dyDescent="0.25">
      <c r="A55" s="343">
        <v>47</v>
      </c>
      <c r="B55" s="344">
        <v>19</v>
      </c>
      <c r="C55" s="168">
        <v>1</v>
      </c>
      <c r="D55" s="344">
        <v>31</v>
      </c>
      <c r="E55" s="168">
        <v>0</v>
      </c>
      <c r="F55" s="343">
        <v>98</v>
      </c>
      <c r="G55" s="344">
        <v>48</v>
      </c>
      <c r="H55" s="168">
        <v>12</v>
      </c>
      <c r="I55" s="344">
        <v>126.5</v>
      </c>
      <c r="J55" s="168">
        <v>32</v>
      </c>
    </row>
    <row r="56" spans="1:10" ht="13.5" x14ac:dyDescent="0.25">
      <c r="A56" s="343">
        <v>48</v>
      </c>
      <c r="B56" s="344">
        <v>16</v>
      </c>
      <c r="C56" s="168">
        <v>0</v>
      </c>
      <c r="D56" s="344">
        <v>35.5</v>
      </c>
      <c r="E56" s="168">
        <v>0</v>
      </c>
      <c r="F56" s="343">
        <v>99</v>
      </c>
      <c r="G56" s="344">
        <v>34</v>
      </c>
      <c r="H56" s="168">
        <v>13</v>
      </c>
      <c r="I56" s="344">
        <v>85</v>
      </c>
      <c r="J56" s="168">
        <v>26</v>
      </c>
    </row>
    <row r="57" spans="1:10" ht="13.5" x14ac:dyDescent="0.25">
      <c r="A57" s="343">
        <v>49</v>
      </c>
      <c r="B57" s="344">
        <v>18.5</v>
      </c>
      <c r="C57" s="168">
        <v>0</v>
      </c>
      <c r="D57" s="344">
        <v>42</v>
      </c>
      <c r="E57" s="168">
        <v>0</v>
      </c>
      <c r="F57" s="343">
        <v>100</v>
      </c>
      <c r="G57" s="344">
        <v>20</v>
      </c>
      <c r="H57" s="168">
        <v>12</v>
      </c>
      <c r="I57" s="344">
        <v>61</v>
      </c>
      <c r="J57" s="168">
        <v>13</v>
      </c>
    </row>
    <row r="58" spans="1:10" ht="13.5" x14ac:dyDescent="0.25">
      <c r="A58" s="343">
        <v>50</v>
      </c>
      <c r="B58" s="344">
        <v>17</v>
      </c>
      <c r="C58" s="168">
        <v>0</v>
      </c>
      <c r="D58" s="344">
        <v>46.5</v>
      </c>
      <c r="E58" s="168">
        <v>1</v>
      </c>
      <c r="F58" s="343" t="s">
        <v>436</v>
      </c>
      <c r="G58" s="344">
        <v>27</v>
      </c>
      <c r="H58" s="168">
        <v>17</v>
      </c>
      <c r="I58" s="344">
        <v>79.5</v>
      </c>
      <c r="J58" s="168">
        <v>34</v>
      </c>
    </row>
    <row r="59" spans="1:10" ht="13.5" x14ac:dyDescent="0.25">
      <c r="A59" s="345"/>
      <c r="B59" s="346"/>
      <c r="C59" s="347"/>
      <c r="D59" s="346"/>
      <c r="E59" s="348"/>
      <c r="F59" s="345" t="s">
        <v>77</v>
      </c>
      <c r="G59" s="349">
        <v>53488.5</v>
      </c>
      <c r="H59" s="166">
        <v>2035</v>
      </c>
      <c r="I59" s="349">
        <v>40706</v>
      </c>
      <c r="J59" s="166">
        <v>1329</v>
      </c>
    </row>
    <row r="60" spans="1:10" ht="13.5" x14ac:dyDescent="0.25">
      <c r="A60" s="143" t="s">
        <v>437</v>
      </c>
      <c r="B60" s="53"/>
      <c r="C60" s="53"/>
      <c r="D60" s="53"/>
      <c r="E60" s="53"/>
      <c r="F60" s="350"/>
      <c r="G60" s="53"/>
      <c r="H60" s="53"/>
      <c r="I60" s="53"/>
      <c r="J60" s="53"/>
    </row>
    <row r="61" spans="1:10" ht="13.5" x14ac:dyDescent="0.25">
      <c r="A61" s="143" t="s">
        <v>438</v>
      </c>
      <c r="B61" s="53"/>
      <c r="C61" s="53"/>
      <c r="D61" s="53"/>
      <c r="E61" s="53"/>
      <c r="F61" s="207"/>
      <c r="G61" s="53"/>
      <c r="H61" s="53"/>
      <c r="I61" s="53"/>
      <c r="J61" s="53"/>
    </row>
    <row r="62" spans="1:10" ht="13.5" x14ac:dyDescent="0.25">
      <c r="A62" s="143" t="s">
        <v>439</v>
      </c>
      <c r="B62" s="53"/>
      <c r="C62" s="53"/>
      <c r="D62" s="53"/>
      <c r="E62" s="53"/>
      <c r="F62" s="207"/>
      <c r="G62" s="53"/>
      <c r="H62" s="53"/>
      <c r="I62" s="53"/>
      <c r="J62" s="53"/>
    </row>
    <row r="63" spans="1:10" ht="13.5" x14ac:dyDescent="0.25">
      <c r="A63" s="143" t="s">
        <v>440</v>
      </c>
      <c r="B63" s="53"/>
      <c r="C63" s="53"/>
      <c r="D63" s="53"/>
      <c r="E63" s="53"/>
      <c r="F63" s="207"/>
      <c r="G63" s="53"/>
      <c r="H63" s="53"/>
      <c r="I63" s="53"/>
      <c r="J63" s="53"/>
    </row>
    <row r="64" spans="1:10" x14ac:dyDescent="0.25">
      <c r="A64" s="393" t="s">
        <v>441</v>
      </c>
      <c r="B64" s="393"/>
      <c r="C64" s="393"/>
      <c r="D64" s="393"/>
      <c r="E64" s="393"/>
      <c r="F64" s="393"/>
      <c r="G64" s="393"/>
      <c r="H64" s="393"/>
      <c r="I64" s="393"/>
      <c r="J64" s="393"/>
    </row>
    <row r="65" spans="1:6" x14ac:dyDescent="0.25">
      <c r="A65" s="39"/>
      <c r="F65" s="39"/>
    </row>
    <row r="66" spans="1:6" x14ac:dyDescent="0.25">
      <c r="A66" s="39"/>
      <c r="F66" s="39"/>
    </row>
    <row r="67" spans="1:6" x14ac:dyDescent="0.25">
      <c r="A67" s="39"/>
      <c r="F67" s="39"/>
    </row>
  </sheetData>
  <mergeCells count="4">
    <mergeCell ref="A1:J1"/>
    <mergeCell ref="A3:A7"/>
    <mergeCell ref="F3:F7"/>
    <mergeCell ref="A64:J64"/>
  </mergeCells>
  <pageMargins left="0.78740157480314965" right="0.78740157480314965" top="0.59055118110236227" bottom="0.59055118110236227" header="0" footer="0"/>
  <pageSetup paperSize="9" scale="85" orientation="portrait" r:id="rId1"/>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Folha47"/>
  <dimension ref="A1:J67"/>
  <sheetViews>
    <sheetView showGridLines="0" workbookViewId="0">
      <selection sqref="A1:J1"/>
    </sheetView>
  </sheetViews>
  <sheetFormatPr defaultRowHeight="15" x14ac:dyDescent="0.25"/>
  <cols>
    <col min="1" max="1" width="7.7109375" style="6" customWidth="1"/>
    <col min="2" max="2" width="10.42578125" style="6" customWidth="1"/>
    <col min="3" max="3" width="10.7109375" style="6" bestFit="1" customWidth="1"/>
    <col min="4" max="4" width="10.42578125" style="6" customWidth="1"/>
    <col min="5" max="5" width="10.7109375" style="6" bestFit="1" customWidth="1"/>
    <col min="6" max="6" width="7.7109375" style="6" customWidth="1"/>
    <col min="7" max="8" width="10.7109375" style="6" bestFit="1" customWidth="1"/>
    <col min="9" max="9" width="11" style="6" bestFit="1" customWidth="1"/>
    <col min="10" max="10" width="10.7109375" style="6" bestFit="1" customWidth="1"/>
  </cols>
  <sheetData>
    <row r="1" spans="1:10" x14ac:dyDescent="0.25">
      <c r="A1" s="389" t="s">
        <v>587</v>
      </c>
      <c r="B1" s="389"/>
      <c r="C1" s="389"/>
      <c r="D1" s="389"/>
      <c r="E1" s="389"/>
      <c r="F1" s="389"/>
      <c r="G1" s="389"/>
      <c r="H1" s="389"/>
      <c r="I1" s="389"/>
      <c r="J1" s="389"/>
    </row>
    <row r="2" spans="1:10" x14ac:dyDescent="0.25">
      <c r="A2" s="53"/>
      <c r="B2" s="53"/>
      <c r="C2" s="53"/>
      <c r="D2" s="53"/>
      <c r="E2" s="53"/>
      <c r="F2" s="53"/>
      <c r="G2" s="53"/>
      <c r="H2" s="53"/>
      <c r="I2" s="53"/>
      <c r="J2" s="53"/>
    </row>
    <row r="3" spans="1:10" x14ac:dyDescent="0.25">
      <c r="A3" s="425" t="s">
        <v>429</v>
      </c>
      <c r="B3" s="339" t="s">
        <v>257</v>
      </c>
      <c r="C3" s="339"/>
      <c r="D3" s="339" t="s">
        <v>256</v>
      </c>
      <c r="E3" s="339"/>
      <c r="F3" s="425" t="s">
        <v>429</v>
      </c>
      <c r="G3" s="339" t="s">
        <v>257</v>
      </c>
      <c r="H3" s="339"/>
      <c r="I3" s="339" t="s">
        <v>256</v>
      </c>
      <c r="J3" s="339"/>
    </row>
    <row r="4" spans="1:10" x14ac:dyDescent="0.25">
      <c r="A4" s="425"/>
      <c r="B4" s="340" t="s">
        <v>430</v>
      </c>
      <c r="C4" s="339"/>
      <c r="D4" s="340" t="s">
        <v>430</v>
      </c>
      <c r="E4" s="339"/>
      <c r="F4" s="425"/>
      <c r="G4" s="340" t="s">
        <v>430</v>
      </c>
      <c r="H4" s="339"/>
      <c r="I4" s="340" t="s">
        <v>430</v>
      </c>
      <c r="J4" s="339"/>
    </row>
    <row r="5" spans="1:10" x14ac:dyDescent="0.25">
      <c r="A5" s="425"/>
      <c r="B5" s="340" t="s">
        <v>431</v>
      </c>
      <c r="C5" s="340" t="s">
        <v>432</v>
      </c>
      <c r="D5" s="340" t="s">
        <v>431</v>
      </c>
      <c r="E5" s="340" t="s">
        <v>432</v>
      </c>
      <c r="F5" s="425"/>
      <c r="G5" s="340" t="s">
        <v>431</v>
      </c>
      <c r="H5" s="340" t="s">
        <v>432</v>
      </c>
      <c r="I5" s="340" t="s">
        <v>431</v>
      </c>
      <c r="J5" s="340" t="s">
        <v>432</v>
      </c>
    </row>
    <row r="6" spans="1:10" x14ac:dyDescent="0.25">
      <c r="A6" s="425"/>
      <c r="B6" s="340" t="s">
        <v>433</v>
      </c>
      <c r="C6" s="340" t="s">
        <v>434</v>
      </c>
      <c r="D6" s="340" t="s">
        <v>433</v>
      </c>
      <c r="E6" s="339" t="s">
        <v>434</v>
      </c>
      <c r="F6" s="425"/>
      <c r="G6" s="340" t="s">
        <v>433</v>
      </c>
      <c r="H6" s="340" t="s">
        <v>434</v>
      </c>
      <c r="I6" s="340" t="s">
        <v>433</v>
      </c>
      <c r="J6" s="339" t="s">
        <v>434</v>
      </c>
    </row>
    <row r="7" spans="1:10" x14ac:dyDescent="0.25">
      <c r="A7" s="425"/>
      <c r="B7" s="340" t="s">
        <v>435</v>
      </c>
      <c r="C7" s="339"/>
      <c r="D7" s="340" t="s">
        <v>435</v>
      </c>
      <c r="E7" s="339"/>
      <c r="F7" s="425"/>
      <c r="G7" s="340" t="s">
        <v>435</v>
      </c>
      <c r="H7" s="339"/>
      <c r="I7" s="340" t="s">
        <v>435</v>
      </c>
      <c r="J7" s="339"/>
    </row>
    <row r="8" spans="1:10" x14ac:dyDescent="0.25">
      <c r="A8" s="341">
        <v>0</v>
      </c>
      <c r="B8" s="342">
        <v>10</v>
      </c>
      <c r="C8" s="198">
        <v>0</v>
      </c>
      <c r="D8" s="342">
        <v>12</v>
      </c>
      <c r="E8" s="198">
        <v>0</v>
      </c>
      <c r="F8" s="341">
        <v>51</v>
      </c>
      <c r="G8" s="342">
        <v>8215.5</v>
      </c>
      <c r="H8" s="198">
        <v>3</v>
      </c>
      <c r="I8" s="342">
        <v>6142.5</v>
      </c>
      <c r="J8" s="198">
        <v>1</v>
      </c>
    </row>
    <row r="9" spans="1:10" x14ac:dyDescent="0.25">
      <c r="A9" s="343">
        <v>1</v>
      </c>
      <c r="B9" s="344">
        <v>41.5</v>
      </c>
      <c r="C9" s="168">
        <v>0</v>
      </c>
      <c r="D9" s="344">
        <v>48.5</v>
      </c>
      <c r="E9" s="168">
        <v>0</v>
      </c>
      <c r="F9" s="343">
        <v>52</v>
      </c>
      <c r="G9" s="344">
        <v>8039.5</v>
      </c>
      <c r="H9" s="168">
        <v>4</v>
      </c>
      <c r="I9" s="344">
        <v>5879</v>
      </c>
      <c r="J9" s="168">
        <v>2</v>
      </c>
    </row>
    <row r="10" spans="1:10" x14ac:dyDescent="0.25">
      <c r="A10" s="343">
        <v>2</v>
      </c>
      <c r="B10" s="344">
        <v>59</v>
      </c>
      <c r="C10" s="168">
        <v>0</v>
      </c>
      <c r="D10" s="344">
        <v>54</v>
      </c>
      <c r="E10" s="168">
        <v>0</v>
      </c>
      <c r="F10" s="343">
        <v>53</v>
      </c>
      <c r="G10" s="344">
        <v>7505.5</v>
      </c>
      <c r="H10" s="168">
        <v>2</v>
      </c>
      <c r="I10" s="344">
        <v>5592</v>
      </c>
      <c r="J10" s="168">
        <v>2</v>
      </c>
    </row>
    <row r="11" spans="1:10" x14ac:dyDescent="0.25">
      <c r="A11" s="343">
        <v>3</v>
      </c>
      <c r="B11" s="344">
        <v>59</v>
      </c>
      <c r="C11" s="168">
        <v>0</v>
      </c>
      <c r="D11" s="344">
        <v>67.5</v>
      </c>
      <c r="E11" s="168">
        <v>0</v>
      </c>
      <c r="F11" s="343">
        <v>54</v>
      </c>
      <c r="G11" s="344">
        <v>7090.5</v>
      </c>
      <c r="H11" s="168">
        <v>52</v>
      </c>
      <c r="I11" s="344">
        <v>5084.5</v>
      </c>
      <c r="J11" s="168">
        <v>30</v>
      </c>
    </row>
    <row r="12" spans="1:10" x14ac:dyDescent="0.25">
      <c r="A12" s="343">
        <v>4</v>
      </c>
      <c r="B12" s="344">
        <v>51</v>
      </c>
      <c r="C12" s="168">
        <v>0</v>
      </c>
      <c r="D12" s="344">
        <v>57</v>
      </c>
      <c r="E12" s="168">
        <v>0</v>
      </c>
      <c r="F12" s="343">
        <v>55</v>
      </c>
      <c r="G12" s="344">
        <v>6616.5</v>
      </c>
      <c r="H12" s="168">
        <v>9</v>
      </c>
      <c r="I12" s="344">
        <v>4771</v>
      </c>
      <c r="J12" s="168">
        <v>0</v>
      </c>
    </row>
    <row r="13" spans="1:10" x14ac:dyDescent="0.25">
      <c r="A13" s="343">
        <v>5</v>
      </c>
      <c r="B13" s="344">
        <v>45.5</v>
      </c>
      <c r="C13" s="168">
        <v>0</v>
      </c>
      <c r="D13" s="344">
        <v>44.5</v>
      </c>
      <c r="E13" s="168">
        <v>0</v>
      </c>
      <c r="F13" s="343">
        <v>56</v>
      </c>
      <c r="G13" s="344">
        <v>6542</v>
      </c>
      <c r="H13" s="168">
        <v>17</v>
      </c>
      <c r="I13" s="344">
        <v>4548</v>
      </c>
      <c r="J13" s="168">
        <v>7</v>
      </c>
    </row>
    <row r="14" spans="1:10" x14ac:dyDescent="0.25">
      <c r="A14" s="343">
        <v>6</v>
      </c>
      <c r="B14" s="344">
        <v>31.5</v>
      </c>
      <c r="C14" s="168">
        <v>0</v>
      </c>
      <c r="D14" s="344">
        <v>40</v>
      </c>
      <c r="E14" s="168">
        <v>0</v>
      </c>
      <c r="F14" s="343">
        <v>57</v>
      </c>
      <c r="G14" s="344">
        <v>6650.5</v>
      </c>
      <c r="H14" s="168">
        <v>8</v>
      </c>
      <c r="I14" s="344">
        <v>4395</v>
      </c>
      <c r="J14" s="168">
        <v>5</v>
      </c>
    </row>
    <row r="15" spans="1:10" x14ac:dyDescent="0.25">
      <c r="A15" s="343">
        <v>7</v>
      </c>
      <c r="B15" s="344">
        <v>27.5</v>
      </c>
      <c r="C15" s="168">
        <v>0</v>
      </c>
      <c r="D15" s="344">
        <v>33.5</v>
      </c>
      <c r="E15" s="168">
        <v>0</v>
      </c>
      <c r="F15" s="343">
        <v>58</v>
      </c>
      <c r="G15" s="344">
        <v>6530</v>
      </c>
      <c r="H15" s="168">
        <v>9</v>
      </c>
      <c r="I15" s="344">
        <v>4349.5</v>
      </c>
      <c r="J15" s="168">
        <v>6</v>
      </c>
    </row>
    <row r="16" spans="1:10" x14ac:dyDescent="0.25">
      <c r="A16" s="343">
        <v>8</v>
      </c>
      <c r="B16" s="344">
        <v>32.5</v>
      </c>
      <c r="C16" s="168">
        <v>0</v>
      </c>
      <c r="D16" s="344">
        <v>32.5</v>
      </c>
      <c r="E16" s="168">
        <v>0</v>
      </c>
      <c r="F16" s="343">
        <v>59</v>
      </c>
      <c r="G16" s="344">
        <v>6311.5</v>
      </c>
      <c r="H16" s="168">
        <v>12</v>
      </c>
      <c r="I16" s="344">
        <v>4089</v>
      </c>
      <c r="J16" s="168">
        <v>3</v>
      </c>
    </row>
    <row r="17" spans="1:10" x14ac:dyDescent="0.25">
      <c r="A17" s="343">
        <v>9</v>
      </c>
      <c r="B17" s="344">
        <v>28.5</v>
      </c>
      <c r="C17" s="168">
        <v>0</v>
      </c>
      <c r="D17" s="344">
        <v>28.5</v>
      </c>
      <c r="E17" s="168">
        <v>0</v>
      </c>
      <c r="F17" s="343">
        <v>60</v>
      </c>
      <c r="G17" s="344">
        <v>5843</v>
      </c>
      <c r="H17" s="168">
        <v>8</v>
      </c>
      <c r="I17" s="344">
        <v>3778.5</v>
      </c>
      <c r="J17" s="168">
        <v>0</v>
      </c>
    </row>
    <row r="18" spans="1:10" x14ac:dyDescent="0.25">
      <c r="A18" s="343">
        <v>10</v>
      </c>
      <c r="B18" s="344">
        <v>29.5</v>
      </c>
      <c r="C18" s="168">
        <v>0</v>
      </c>
      <c r="D18" s="344">
        <v>29</v>
      </c>
      <c r="E18" s="168">
        <v>0</v>
      </c>
      <c r="F18" s="343">
        <v>61</v>
      </c>
      <c r="G18" s="344">
        <v>5308</v>
      </c>
      <c r="H18" s="168">
        <v>11</v>
      </c>
      <c r="I18" s="344">
        <v>3526</v>
      </c>
      <c r="J18" s="168">
        <v>1</v>
      </c>
    </row>
    <row r="19" spans="1:10" x14ac:dyDescent="0.25">
      <c r="A19" s="343">
        <v>11</v>
      </c>
      <c r="B19" s="344">
        <v>27.5</v>
      </c>
      <c r="C19" s="168">
        <v>0</v>
      </c>
      <c r="D19" s="344">
        <v>26.5</v>
      </c>
      <c r="E19" s="168">
        <v>0</v>
      </c>
      <c r="F19" s="343">
        <v>62</v>
      </c>
      <c r="G19" s="344">
        <v>5117.5</v>
      </c>
      <c r="H19" s="168">
        <v>10</v>
      </c>
      <c r="I19" s="344">
        <v>3213.5</v>
      </c>
      <c r="J19" s="168">
        <v>3</v>
      </c>
    </row>
    <row r="20" spans="1:10" x14ac:dyDescent="0.25">
      <c r="A20" s="343">
        <v>12</v>
      </c>
      <c r="B20" s="344">
        <v>18.5</v>
      </c>
      <c r="C20" s="168">
        <v>0</v>
      </c>
      <c r="D20" s="344">
        <v>25</v>
      </c>
      <c r="E20" s="168">
        <v>0</v>
      </c>
      <c r="F20" s="343">
        <v>63</v>
      </c>
      <c r="G20" s="344">
        <v>4753.5</v>
      </c>
      <c r="H20" s="168">
        <v>13</v>
      </c>
      <c r="I20" s="344">
        <v>3005</v>
      </c>
      <c r="J20" s="168">
        <v>7</v>
      </c>
    </row>
    <row r="21" spans="1:10" x14ac:dyDescent="0.25">
      <c r="A21" s="343">
        <v>13</v>
      </c>
      <c r="B21" s="344">
        <v>20</v>
      </c>
      <c r="C21" s="168">
        <v>0</v>
      </c>
      <c r="D21" s="344">
        <v>22</v>
      </c>
      <c r="E21" s="168">
        <v>0</v>
      </c>
      <c r="F21" s="343">
        <v>64</v>
      </c>
      <c r="G21" s="344">
        <v>4401.5</v>
      </c>
      <c r="H21" s="168">
        <v>8</v>
      </c>
      <c r="I21" s="344">
        <v>2943.5</v>
      </c>
      <c r="J21" s="168">
        <v>6</v>
      </c>
    </row>
    <row r="22" spans="1:10" x14ac:dyDescent="0.25">
      <c r="A22" s="343">
        <v>14</v>
      </c>
      <c r="B22" s="344">
        <v>23.5</v>
      </c>
      <c r="C22" s="168">
        <v>0</v>
      </c>
      <c r="D22" s="344">
        <v>18.5</v>
      </c>
      <c r="E22" s="168">
        <v>0</v>
      </c>
      <c r="F22" s="343">
        <v>65</v>
      </c>
      <c r="G22" s="344">
        <v>4133</v>
      </c>
      <c r="H22" s="168">
        <v>18</v>
      </c>
      <c r="I22" s="344">
        <v>2775.5</v>
      </c>
      <c r="J22" s="168">
        <v>2</v>
      </c>
    </row>
    <row r="23" spans="1:10" x14ac:dyDescent="0.25">
      <c r="A23" s="343">
        <v>15</v>
      </c>
      <c r="B23" s="344">
        <v>18.5</v>
      </c>
      <c r="C23" s="168">
        <v>0</v>
      </c>
      <c r="D23" s="344">
        <v>19.5</v>
      </c>
      <c r="E23" s="168">
        <v>0</v>
      </c>
      <c r="F23" s="343">
        <v>66</v>
      </c>
      <c r="G23" s="344">
        <v>3548.5</v>
      </c>
      <c r="H23" s="168">
        <v>8</v>
      </c>
      <c r="I23" s="344">
        <v>2392.5</v>
      </c>
      <c r="J23" s="168">
        <v>10</v>
      </c>
    </row>
    <row r="24" spans="1:10" x14ac:dyDescent="0.25">
      <c r="A24" s="343">
        <v>16</v>
      </c>
      <c r="B24" s="344">
        <v>19</v>
      </c>
      <c r="C24" s="168">
        <v>0</v>
      </c>
      <c r="D24" s="344">
        <v>16.5</v>
      </c>
      <c r="E24" s="168">
        <v>0</v>
      </c>
      <c r="F24" s="343">
        <v>67</v>
      </c>
      <c r="G24" s="344">
        <v>2749</v>
      </c>
      <c r="H24" s="168">
        <v>11</v>
      </c>
      <c r="I24" s="344">
        <v>1875</v>
      </c>
      <c r="J24" s="168">
        <v>5</v>
      </c>
    </row>
    <row r="25" spans="1:10" x14ac:dyDescent="0.25">
      <c r="A25" s="343">
        <v>17</v>
      </c>
      <c r="B25" s="344">
        <v>18</v>
      </c>
      <c r="C25" s="168">
        <v>0</v>
      </c>
      <c r="D25" s="344">
        <v>17</v>
      </c>
      <c r="E25" s="168">
        <v>0</v>
      </c>
      <c r="F25" s="343">
        <v>68</v>
      </c>
      <c r="G25" s="344">
        <v>2311.5</v>
      </c>
      <c r="H25" s="168">
        <v>5</v>
      </c>
      <c r="I25" s="344">
        <v>1620.5</v>
      </c>
      <c r="J25" s="168">
        <v>2</v>
      </c>
    </row>
    <row r="26" spans="1:10" x14ac:dyDescent="0.25">
      <c r="A26" s="343">
        <v>18</v>
      </c>
      <c r="B26" s="344">
        <v>26</v>
      </c>
      <c r="C26" s="168">
        <v>0</v>
      </c>
      <c r="D26" s="344">
        <v>21.5</v>
      </c>
      <c r="E26" s="168">
        <v>0</v>
      </c>
      <c r="F26" s="343">
        <v>69</v>
      </c>
      <c r="G26" s="344">
        <v>2101</v>
      </c>
      <c r="H26" s="168">
        <v>14</v>
      </c>
      <c r="I26" s="344">
        <v>1522.5</v>
      </c>
      <c r="J26" s="168">
        <v>2</v>
      </c>
    </row>
    <row r="27" spans="1:10" x14ac:dyDescent="0.25">
      <c r="A27" s="343">
        <v>19</v>
      </c>
      <c r="B27" s="344">
        <v>50</v>
      </c>
      <c r="C27" s="168">
        <v>0</v>
      </c>
      <c r="D27" s="344">
        <v>28</v>
      </c>
      <c r="E27" s="168">
        <v>0</v>
      </c>
      <c r="F27" s="343">
        <v>70</v>
      </c>
      <c r="G27" s="344">
        <v>1919</v>
      </c>
      <c r="H27" s="168">
        <v>13</v>
      </c>
      <c r="I27" s="344">
        <v>1454</v>
      </c>
      <c r="J27" s="168">
        <v>0</v>
      </c>
    </row>
    <row r="28" spans="1:10" x14ac:dyDescent="0.25">
      <c r="A28" s="343">
        <v>20</v>
      </c>
      <c r="B28" s="344">
        <v>78</v>
      </c>
      <c r="C28" s="168">
        <v>0</v>
      </c>
      <c r="D28" s="344">
        <v>27</v>
      </c>
      <c r="E28" s="168">
        <v>0</v>
      </c>
      <c r="F28" s="343">
        <v>71</v>
      </c>
      <c r="G28" s="344">
        <v>1790.5</v>
      </c>
      <c r="H28" s="168">
        <v>14</v>
      </c>
      <c r="I28" s="344">
        <v>1343</v>
      </c>
      <c r="J28" s="168">
        <v>9</v>
      </c>
    </row>
    <row r="29" spans="1:10" x14ac:dyDescent="0.25">
      <c r="A29" s="343">
        <v>21</v>
      </c>
      <c r="B29" s="344">
        <v>160</v>
      </c>
      <c r="C29" s="168">
        <v>0</v>
      </c>
      <c r="D29" s="344">
        <v>83</v>
      </c>
      <c r="E29" s="168">
        <v>0</v>
      </c>
      <c r="F29" s="343">
        <v>72</v>
      </c>
      <c r="G29" s="344">
        <v>1689</v>
      </c>
      <c r="H29" s="168">
        <v>12</v>
      </c>
      <c r="I29" s="344">
        <v>1243.5</v>
      </c>
      <c r="J29" s="168">
        <v>1</v>
      </c>
    </row>
    <row r="30" spans="1:10" x14ac:dyDescent="0.25">
      <c r="A30" s="343">
        <v>22</v>
      </c>
      <c r="B30" s="344">
        <v>370.5</v>
      </c>
      <c r="C30" s="168">
        <v>0</v>
      </c>
      <c r="D30" s="344">
        <v>291</v>
      </c>
      <c r="E30" s="168">
        <v>0</v>
      </c>
      <c r="F30" s="343">
        <v>73</v>
      </c>
      <c r="G30" s="344">
        <v>1582</v>
      </c>
      <c r="H30" s="168">
        <v>17</v>
      </c>
      <c r="I30" s="344">
        <v>1245.5</v>
      </c>
      <c r="J30" s="168">
        <v>2</v>
      </c>
    </row>
    <row r="31" spans="1:10" x14ac:dyDescent="0.25">
      <c r="A31" s="343">
        <v>23</v>
      </c>
      <c r="B31" s="344">
        <v>723</v>
      </c>
      <c r="C31" s="168">
        <v>0</v>
      </c>
      <c r="D31" s="344">
        <v>617.5</v>
      </c>
      <c r="E31" s="168">
        <v>0</v>
      </c>
      <c r="F31" s="343">
        <v>74</v>
      </c>
      <c r="G31" s="344">
        <v>1552.5</v>
      </c>
      <c r="H31" s="168">
        <v>7</v>
      </c>
      <c r="I31" s="344">
        <v>1186.5</v>
      </c>
      <c r="J31" s="168">
        <v>4</v>
      </c>
    </row>
    <row r="32" spans="1:10" x14ac:dyDescent="0.25">
      <c r="A32" s="343">
        <v>24</v>
      </c>
      <c r="B32" s="344">
        <v>1403</v>
      </c>
      <c r="C32" s="168">
        <v>0</v>
      </c>
      <c r="D32" s="344">
        <v>1242.5</v>
      </c>
      <c r="E32" s="168">
        <v>0</v>
      </c>
      <c r="F32" s="343">
        <v>75</v>
      </c>
      <c r="G32" s="344">
        <v>1543.5</v>
      </c>
      <c r="H32" s="168">
        <v>13</v>
      </c>
      <c r="I32" s="344">
        <v>1083</v>
      </c>
      <c r="J32" s="168">
        <v>9</v>
      </c>
    </row>
    <row r="33" spans="1:10" x14ac:dyDescent="0.25">
      <c r="A33" s="343">
        <v>25</v>
      </c>
      <c r="B33" s="344">
        <v>2048.5</v>
      </c>
      <c r="C33" s="168">
        <v>0</v>
      </c>
      <c r="D33" s="344">
        <v>1804</v>
      </c>
      <c r="E33" s="168">
        <v>0</v>
      </c>
      <c r="F33" s="343">
        <v>76</v>
      </c>
      <c r="G33" s="344">
        <v>1477</v>
      </c>
      <c r="H33" s="168">
        <v>12</v>
      </c>
      <c r="I33" s="344">
        <v>1075</v>
      </c>
      <c r="J33" s="168">
        <v>4</v>
      </c>
    </row>
    <row r="34" spans="1:10" x14ac:dyDescent="0.25">
      <c r="A34" s="343">
        <v>26</v>
      </c>
      <c r="B34" s="344">
        <v>2631</v>
      </c>
      <c r="C34" s="168">
        <v>0</v>
      </c>
      <c r="D34" s="344">
        <v>2334</v>
      </c>
      <c r="E34" s="168">
        <v>0</v>
      </c>
      <c r="F34" s="343">
        <v>77</v>
      </c>
      <c r="G34" s="344">
        <v>1317.5</v>
      </c>
      <c r="H34" s="168">
        <v>20</v>
      </c>
      <c r="I34" s="344">
        <v>1050</v>
      </c>
      <c r="J34" s="168">
        <v>6</v>
      </c>
    </row>
    <row r="35" spans="1:10" x14ac:dyDescent="0.25">
      <c r="A35" s="343">
        <v>27</v>
      </c>
      <c r="B35" s="344">
        <v>3100</v>
      </c>
      <c r="C35" s="168">
        <v>0</v>
      </c>
      <c r="D35" s="344">
        <v>2813</v>
      </c>
      <c r="E35" s="168">
        <v>0</v>
      </c>
      <c r="F35" s="343">
        <v>78</v>
      </c>
      <c r="G35" s="344">
        <v>1274.5</v>
      </c>
      <c r="H35" s="168">
        <v>17</v>
      </c>
      <c r="I35" s="344">
        <v>957</v>
      </c>
      <c r="J35" s="168">
        <v>5</v>
      </c>
    </row>
    <row r="36" spans="1:10" x14ac:dyDescent="0.25">
      <c r="A36" s="343">
        <v>28</v>
      </c>
      <c r="B36" s="344">
        <v>3481.5</v>
      </c>
      <c r="C36" s="168">
        <v>0</v>
      </c>
      <c r="D36" s="344">
        <v>3067</v>
      </c>
      <c r="E36" s="168">
        <v>0</v>
      </c>
      <c r="F36" s="343">
        <v>79</v>
      </c>
      <c r="G36" s="344">
        <v>1246</v>
      </c>
      <c r="H36" s="168">
        <v>17</v>
      </c>
      <c r="I36" s="344">
        <v>896</v>
      </c>
      <c r="J36" s="168">
        <v>9</v>
      </c>
    </row>
    <row r="37" spans="1:10" x14ac:dyDescent="0.25">
      <c r="A37" s="343">
        <v>29</v>
      </c>
      <c r="B37" s="344">
        <v>3686</v>
      </c>
      <c r="C37" s="168">
        <v>0</v>
      </c>
      <c r="D37" s="344">
        <v>3312</v>
      </c>
      <c r="E37" s="168">
        <v>0</v>
      </c>
      <c r="F37" s="343">
        <v>80</v>
      </c>
      <c r="G37" s="344">
        <v>1114</v>
      </c>
      <c r="H37" s="168">
        <v>27</v>
      </c>
      <c r="I37" s="344">
        <v>814.5</v>
      </c>
      <c r="J37" s="168">
        <v>7</v>
      </c>
    </row>
    <row r="38" spans="1:10" x14ac:dyDescent="0.25">
      <c r="A38" s="343">
        <v>30</v>
      </c>
      <c r="B38" s="344">
        <v>4014.5</v>
      </c>
      <c r="C38" s="168">
        <v>1</v>
      </c>
      <c r="D38" s="344">
        <v>3545.5</v>
      </c>
      <c r="E38" s="168">
        <v>0</v>
      </c>
      <c r="F38" s="343">
        <v>81</v>
      </c>
      <c r="G38" s="344">
        <v>1023.5</v>
      </c>
      <c r="H38" s="168">
        <v>28</v>
      </c>
      <c r="I38" s="344">
        <v>752.5</v>
      </c>
      <c r="J38" s="168">
        <v>11</v>
      </c>
    </row>
    <row r="39" spans="1:10" x14ac:dyDescent="0.25">
      <c r="A39" s="343">
        <v>31</v>
      </c>
      <c r="B39" s="344">
        <v>4506.5</v>
      </c>
      <c r="C39" s="168">
        <v>0</v>
      </c>
      <c r="D39" s="344">
        <v>3707.5</v>
      </c>
      <c r="E39" s="168">
        <v>0</v>
      </c>
      <c r="F39" s="343">
        <v>82</v>
      </c>
      <c r="G39" s="344">
        <v>905.5</v>
      </c>
      <c r="H39" s="168">
        <v>24</v>
      </c>
      <c r="I39" s="344">
        <v>687</v>
      </c>
      <c r="J39" s="168">
        <v>8</v>
      </c>
    </row>
    <row r="40" spans="1:10" x14ac:dyDescent="0.25">
      <c r="A40" s="343">
        <v>32</v>
      </c>
      <c r="B40" s="344">
        <v>4634</v>
      </c>
      <c r="C40" s="168">
        <v>0</v>
      </c>
      <c r="D40" s="344">
        <v>3931</v>
      </c>
      <c r="E40" s="168">
        <v>0</v>
      </c>
      <c r="F40" s="343">
        <v>83</v>
      </c>
      <c r="G40" s="344">
        <v>830</v>
      </c>
      <c r="H40" s="168">
        <v>19</v>
      </c>
      <c r="I40" s="344">
        <v>584</v>
      </c>
      <c r="J40" s="168">
        <v>12</v>
      </c>
    </row>
    <row r="41" spans="1:10" x14ac:dyDescent="0.25">
      <c r="A41" s="343">
        <v>33</v>
      </c>
      <c r="B41" s="344">
        <v>4679</v>
      </c>
      <c r="C41" s="168">
        <v>0</v>
      </c>
      <c r="D41" s="344">
        <v>3930</v>
      </c>
      <c r="E41" s="168">
        <v>0</v>
      </c>
      <c r="F41" s="343">
        <v>84</v>
      </c>
      <c r="G41" s="344">
        <v>736.5</v>
      </c>
      <c r="H41" s="168">
        <v>21</v>
      </c>
      <c r="I41" s="344">
        <v>556</v>
      </c>
      <c r="J41" s="168">
        <v>18</v>
      </c>
    </row>
    <row r="42" spans="1:10" x14ac:dyDescent="0.25">
      <c r="A42" s="343">
        <v>34</v>
      </c>
      <c r="B42" s="344">
        <v>4819.5</v>
      </c>
      <c r="C42" s="168">
        <v>0</v>
      </c>
      <c r="D42" s="344">
        <v>3870</v>
      </c>
      <c r="E42" s="168">
        <v>0</v>
      </c>
      <c r="F42" s="343">
        <v>85</v>
      </c>
      <c r="G42" s="344">
        <v>662</v>
      </c>
      <c r="H42" s="168">
        <v>20</v>
      </c>
      <c r="I42" s="344">
        <v>534</v>
      </c>
      <c r="J42" s="168">
        <v>16</v>
      </c>
    </row>
    <row r="43" spans="1:10" x14ac:dyDescent="0.25">
      <c r="A43" s="343">
        <v>35</v>
      </c>
      <c r="B43" s="344">
        <v>4925</v>
      </c>
      <c r="C43" s="168">
        <v>0</v>
      </c>
      <c r="D43" s="344">
        <v>3780.5</v>
      </c>
      <c r="E43" s="168">
        <v>0</v>
      </c>
      <c r="F43" s="343">
        <v>86</v>
      </c>
      <c r="G43" s="344">
        <v>625.5</v>
      </c>
      <c r="H43" s="168">
        <v>25</v>
      </c>
      <c r="I43" s="344">
        <v>491</v>
      </c>
      <c r="J43" s="168">
        <v>11</v>
      </c>
    </row>
    <row r="44" spans="1:10" x14ac:dyDescent="0.25">
      <c r="A44" s="343">
        <v>36</v>
      </c>
      <c r="B44" s="344">
        <v>4996.5</v>
      </c>
      <c r="C44" s="168">
        <v>0</v>
      </c>
      <c r="D44" s="344">
        <v>3652.5</v>
      </c>
      <c r="E44" s="168">
        <v>0</v>
      </c>
      <c r="F44" s="343">
        <v>87</v>
      </c>
      <c r="G44" s="344">
        <v>566.5</v>
      </c>
      <c r="H44" s="168">
        <v>21</v>
      </c>
      <c r="I44" s="344">
        <v>424</v>
      </c>
      <c r="J44" s="168">
        <v>8</v>
      </c>
    </row>
    <row r="45" spans="1:10" x14ac:dyDescent="0.25">
      <c r="A45" s="343">
        <v>37</v>
      </c>
      <c r="B45" s="344">
        <v>5019</v>
      </c>
      <c r="C45" s="168">
        <v>0</v>
      </c>
      <c r="D45" s="344">
        <v>3675</v>
      </c>
      <c r="E45" s="168">
        <v>0</v>
      </c>
      <c r="F45" s="343">
        <v>88</v>
      </c>
      <c r="G45" s="344">
        <v>475</v>
      </c>
      <c r="H45" s="168">
        <v>18</v>
      </c>
      <c r="I45" s="344">
        <v>383</v>
      </c>
      <c r="J45" s="168">
        <v>15</v>
      </c>
    </row>
    <row r="46" spans="1:10" x14ac:dyDescent="0.25">
      <c r="A46" s="343">
        <v>38</v>
      </c>
      <c r="B46" s="344">
        <v>5084</v>
      </c>
      <c r="C46" s="168">
        <v>1</v>
      </c>
      <c r="D46" s="344">
        <v>3793.5</v>
      </c>
      <c r="E46" s="168">
        <v>0</v>
      </c>
      <c r="F46" s="343">
        <v>89</v>
      </c>
      <c r="G46" s="344">
        <v>417.5</v>
      </c>
      <c r="H46" s="168">
        <v>23</v>
      </c>
      <c r="I46" s="344">
        <v>357.5</v>
      </c>
      <c r="J46" s="168">
        <v>15</v>
      </c>
    </row>
    <row r="47" spans="1:10" x14ac:dyDescent="0.25">
      <c r="A47" s="343">
        <v>39</v>
      </c>
      <c r="B47" s="344">
        <v>5419</v>
      </c>
      <c r="C47" s="168">
        <v>0</v>
      </c>
      <c r="D47" s="344">
        <v>4107</v>
      </c>
      <c r="E47" s="168">
        <v>0</v>
      </c>
      <c r="F47" s="343">
        <v>90</v>
      </c>
      <c r="G47" s="344">
        <v>347</v>
      </c>
      <c r="H47" s="168">
        <v>14</v>
      </c>
      <c r="I47" s="344">
        <v>278</v>
      </c>
      <c r="J47" s="168">
        <v>16</v>
      </c>
    </row>
    <row r="48" spans="1:10" x14ac:dyDescent="0.25">
      <c r="A48" s="343">
        <v>40</v>
      </c>
      <c r="B48" s="344">
        <v>5930</v>
      </c>
      <c r="C48" s="168">
        <v>0</v>
      </c>
      <c r="D48" s="344">
        <v>4675</v>
      </c>
      <c r="E48" s="168">
        <v>0</v>
      </c>
      <c r="F48" s="343">
        <v>91</v>
      </c>
      <c r="G48" s="344">
        <v>273.5</v>
      </c>
      <c r="H48" s="168">
        <v>24</v>
      </c>
      <c r="I48" s="344">
        <v>233.5</v>
      </c>
      <c r="J48" s="168">
        <v>19</v>
      </c>
    </row>
    <row r="49" spans="1:10" x14ac:dyDescent="0.25">
      <c r="A49" s="343">
        <v>41</v>
      </c>
      <c r="B49" s="344">
        <v>6251</v>
      </c>
      <c r="C49" s="168">
        <v>0</v>
      </c>
      <c r="D49" s="344">
        <v>4908</v>
      </c>
      <c r="E49" s="168">
        <v>1</v>
      </c>
      <c r="F49" s="343">
        <v>92</v>
      </c>
      <c r="G49" s="344">
        <v>201.5</v>
      </c>
      <c r="H49" s="168">
        <v>26</v>
      </c>
      <c r="I49" s="344">
        <v>199</v>
      </c>
      <c r="J49" s="168">
        <v>12</v>
      </c>
    </row>
    <row r="50" spans="1:10" x14ac:dyDescent="0.25">
      <c r="A50" s="343">
        <v>42</v>
      </c>
      <c r="B50" s="344">
        <v>6621</v>
      </c>
      <c r="C50" s="168">
        <v>0</v>
      </c>
      <c r="D50" s="344">
        <v>5101.5</v>
      </c>
      <c r="E50" s="168">
        <v>2</v>
      </c>
      <c r="F50" s="343">
        <v>93</v>
      </c>
      <c r="G50" s="344">
        <v>161</v>
      </c>
      <c r="H50" s="168">
        <v>21</v>
      </c>
      <c r="I50" s="344">
        <v>161.5</v>
      </c>
      <c r="J50" s="168">
        <v>3</v>
      </c>
    </row>
    <row r="51" spans="1:10" x14ac:dyDescent="0.25">
      <c r="A51" s="343">
        <v>43</v>
      </c>
      <c r="B51" s="344">
        <v>6776</v>
      </c>
      <c r="C51" s="168">
        <v>3</v>
      </c>
      <c r="D51" s="344">
        <v>5361</v>
      </c>
      <c r="E51" s="168">
        <v>0</v>
      </c>
      <c r="F51" s="343">
        <v>94</v>
      </c>
      <c r="G51" s="344">
        <v>120.5</v>
      </c>
      <c r="H51" s="168">
        <v>13</v>
      </c>
      <c r="I51" s="344">
        <v>121.5</v>
      </c>
      <c r="J51" s="168">
        <v>4</v>
      </c>
    </row>
    <row r="52" spans="1:10" x14ac:dyDescent="0.25">
      <c r="A52" s="343">
        <v>44</v>
      </c>
      <c r="B52" s="344">
        <v>6897</v>
      </c>
      <c r="C52" s="168">
        <v>1</v>
      </c>
      <c r="D52" s="344">
        <v>5460</v>
      </c>
      <c r="E52" s="168">
        <v>0</v>
      </c>
      <c r="F52" s="343">
        <v>95</v>
      </c>
      <c r="G52" s="344">
        <v>87</v>
      </c>
      <c r="H52" s="168">
        <v>9</v>
      </c>
      <c r="I52" s="344">
        <v>94</v>
      </c>
      <c r="J52" s="168">
        <v>1</v>
      </c>
    </row>
    <row r="53" spans="1:10" x14ac:dyDescent="0.25">
      <c r="A53" s="343">
        <v>45</v>
      </c>
      <c r="B53" s="344">
        <v>7275.5</v>
      </c>
      <c r="C53" s="168">
        <v>0</v>
      </c>
      <c r="D53" s="344">
        <v>5616.5</v>
      </c>
      <c r="E53" s="168">
        <v>1</v>
      </c>
      <c r="F53" s="343">
        <v>96</v>
      </c>
      <c r="G53" s="344">
        <v>73</v>
      </c>
      <c r="H53" s="168">
        <v>3</v>
      </c>
      <c r="I53" s="344">
        <v>59.5</v>
      </c>
      <c r="J53" s="168">
        <v>8</v>
      </c>
    </row>
    <row r="54" spans="1:10" x14ac:dyDescent="0.25">
      <c r="A54" s="343">
        <v>46</v>
      </c>
      <c r="B54" s="344">
        <v>7824</v>
      </c>
      <c r="C54" s="168">
        <v>3</v>
      </c>
      <c r="D54" s="344">
        <v>6069.5</v>
      </c>
      <c r="E54" s="168">
        <v>1</v>
      </c>
      <c r="F54" s="343">
        <v>97</v>
      </c>
      <c r="G54" s="344">
        <v>57</v>
      </c>
      <c r="H54" s="168">
        <v>7</v>
      </c>
      <c r="I54" s="344">
        <v>46</v>
      </c>
      <c r="J54" s="168">
        <v>7</v>
      </c>
    </row>
    <row r="55" spans="1:10" x14ac:dyDescent="0.25">
      <c r="A55" s="343">
        <v>47</v>
      </c>
      <c r="B55" s="344">
        <v>8275</v>
      </c>
      <c r="C55" s="168">
        <v>1</v>
      </c>
      <c r="D55" s="344">
        <v>6588.5</v>
      </c>
      <c r="E55" s="168">
        <v>3</v>
      </c>
      <c r="F55" s="343">
        <v>98</v>
      </c>
      <c r="G55" s="344">
        <v>37</v>
      </c>
      <c r="H55" s="168">
        <v>6</v>
      </c>
      <c r="I55" s="344">
        <v>34.5</v>
      </c>
      <c r="J55" s="168">
        <v>4</v>
      </c>
    </row>
    <row r="56" spans="1:10" x14ac:dyDescent="0.25">
      <c r="A56" s="343">
        <v>48</v>
      </c>
      <c r="B56" s="344">
        <v>8404</v>
      </c>
      <c r="C56" s="168">
        <v>3</v>
      </c>
      <c r="D56" s="344">
        <v>6752</v>
      </c>
      <c r="E56" s="168">
        <v>2</v>
      </c>
      <c r="F56" s="343">
        <v>99</v>
      </c>
      <c r="G56" s="344">
        <v>18.5</v>
      </c>
      <c r="H56" s="168">
        <v>3</v>
      </c>
      <c r="I56" s="344">
        <v>27</v>
      </c>
      <c r="J56" s="168">
        <v>2</v>
      </c>
    </row>
    <row r="57" spans="1:10" x14ac:dyDescent="0.25">
      <c r="A57" s="343">
        <v>49</v>
      </c>
      <c r="B57" s="344">
        <v>8390.5</v>
      </c>
      <c r="C57" s="168">
        <v>9</v>
      </c>
      <c r="D57" s="344">
        <v>6664</v>
      </c>
      <c r="E57" s="168">
        <v>4</v>
      </c>
      <c r="F57" s="343">
        <v>100</v>
      </c>
      <c r="G57" s="344">
        <v>19.5</v>
      </c>
      <c r="H57" s="168">
        <v>3</v>
      </c>
      <c r="I57" s="344">
        <v>25</v>
      </c>
      <c r="J57" s="168">
        <v>2</v>
      </c>
    </row>
    <row r="58" spans="1:10" x14ac:dyDescent="0.25">
      <c r="A58" s="343">
        <v>50</v>
      </c>
      <c r="B58" s="344">
        <v>8190</v>
      </c>
      <c r="C58" s="168">
        <v>2</v>
      </c>
      <c r="D58" s="344">
        <v>6444</v>
      </c>
      <c r="E58" s="168">
        <v>4</v>
      </c>
      <c r="F58" s="343" t="s">
        <v>436</v>
      </c>
      <c r="G58" s="344">
        <v>62</v>
      </c>
      <c r="H58" s="168">
        <v>1</v>
      </c>
      <c r="I58" s="344">
        <v>64</v>
      </c>
      <c r="J58" s="168">
        <v>5</v>
      </c>
    </row>
    <row r="59" spans="1:10" x14ac:dyDescent="0.25">
      <c r="A59" s="345"/>
      <c r="B59" s="346"/>
      <c r="C59" s="347"/>
      <c r="D59" s="346"/>
      <c r="E59" s="348"/>
      <c r="F59" s="345" t="s">
        <v>77</v>
      </c>
      <c r="G59" s="349">
        <v>275222</v>
      </c>
      <c r="H59" s="166">
        <v>744</v>
      </c>
      <c r="I59" s="349">
        <v>207828.5</v>
      </c>
      <c r="J59" s="166">
        <v>365</v>
      </c>
    </row>
    <row r="60" spans="1:10" x14ac:dyDescent="0.25">
      <c r="A60" s="143" t="s">
        <v>437</v>
      </c>
      <c r="B60" s="53"/>
      <c r="C60" s="53"/>
      <c r="D60" s="53"/>
      <c r="E60" s="53"/>
      <c r="F60" s="350"/>
      <c r="G60" s="53"/>
      <c r="H60" s="53"/>
      <c r="I60" s="53"/>
      <c r="J60" s="53"/>
    </row>
    <row r="61" spans="1:10" x14ac:dyDescent="0.25">
      <c r="A61" s="143" t="s">
        <v>438</v>
      </c>
      <c r="B61" s="53"/>
      <c r="C61" s="53"/>
      <c r="D61" s="53"/>
      <c r="E61" s="53"/>
      <c r="F61" s="207"/>
      <c r="G61" s="53"/>
      <c r="H61" s="53"/>
      <c r="I61" s="53"/>
      <c r="J61" s="53"/>
    </row>
    <row r="62" spans="1:10" x14ac:dyDescent="0.25">
      <c r="A62" s="143" t="s">
        <v>439</v>
      </c>
      <c r="B62" s="53"/>
      <c r="C62" s="53"/>
      <c r="D62" s="53"/>
      <c r="E62" s="53"/>
      <c r="F62" s="207"/>
      <c r="G62" s="53"/>
      <c r="H62" s="53"/>
      <c r="I62" s="53"/>
      <c r="J62" s="53"/>
    </row>
    <row r="63" spans="1:10" x14ac:dyDescent="0.25">
      <c r="A63" s="143" t="s">
        <v>440</v>
      </c>
      <c r="B63" s="53"/>
      <c r="C63" s="53"/>
      <c r="D63" s="53"/>
      <c r="E63" s="53"/>
      <c r="F63" s="207"/>
      <c r="G63" s="53"/>
      <c r="H63" s="53"/>
      <c r="I63" s="53"/>
      <c r="J63" s="53"/>
    </row>
    <row r="64" spans="1:10" x14ac:dyDescent="0.25">
      <c r="A64" s="393" t="s">
        <v>441</v>
      </c>
      <c r="B64" s="393"/>
      <c r="C64" s="393"/>
      <c r="D64" s="393"/>
      <c r="E64" s="393"/>
      <c r="F64" s="393"/>
      <c r="G64" s="393"/>
      <c r="H64" s="393"/>
      <c r="I64" s="393"/>
      <c r="J64" s="393"/>
    </row>
    <row r="65" spans="1:6" x14ac:dyDescent="0.25">
      <c r="A65" s="39"/>
      <c r="F65" s="39"/>
    </row>
    <row r="66" spans="1:6" x14ac:dyDescent="0.25">
      <c r="A66" s="39"/>
      <c r="F66" s="39"/>
    </row>
    <row r="67" spans="1:6" x14ac:dyDescent="0.25">
      <c r="A67" s="39"/>
      <c r="F67" s="39"/>
    </row>
  </sheetData>
  <mergeCells count="4">
    <mergeCell ref="A1:J1"/>
    <mergeCell ref="A3:A7"/>
    <mergeCell ref="F3:F7"/>
    <mergeCell ref="A64:J64"/>
  </mergeCells>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Folha41">
    <pageSetUpPr fitToPage="1"/>
  </sheetPr>
  <dimension ref="A1:K30"/>
  <sheetViews>
    <sheetView showGridLines="0" workbookViewId="0">
      <selection sqref="A1:K1"/>
    </sheetView>
  </sheetViews>
  <sheetFormatPr defaultColWidth="9.140625" defaultRowHeight="12.75" x14ac:dyDescent="0.25"/>
  <cols>
    <col min="1" max="1" width="26" style="3" customWidth="1"/>
    <col min="2" max="2" width="10.7109375" style="3" customWidth="1"/>
    <col min="3" max="3" width="8.42578125" style="3" customWidth="1"/>
    <col min="4" max="4" width="11.85546875" style="3" customWidth="1"/>
    <col min="5" max="5" width="9.28515625" style="3" customWidth="1"/>
    <col min="6" max="6" width="10" style="3" customWidth="1"/>
    <col min="7" max="7" width="8.5703125" style="3" customWidth="1"/>
    <col min="8" max="8" width="7.7109375" style="3" customWidth="1"/>
    <col min="9" max="9" width="9.140625" style="3" customWidth="1"/>
    <col min="10" max="10" width="11.85546875" style="3" customWidth="1"/>
    <col min="11" max="11" width="8.5703125" style="3" customWidth="1"/>
    <col min="12" max="16384" width="9.140625" style="3"/>
  </cols>
  <sheetData>
    <row r="1" spans="1:11" x14ac:dyDescent="0.25">
      <c r="A1" s="389" t="s">
        <v>442</v>
      </c>
      <c r="B1" s="389"/>
      <c r="C1" s="389"/>
      <c r="D1" s="389"/>
      <c r="E1" s="389"/>
      <c r="F1" s="389"/>
      <c r="G1" s="389"/>
      <c r="H1" s="389"/>
      <c r="I1" s="389"/>
      <c r="J1" s="389"/>
      <c r="K1" s="389"/>
    </row>
    <row r="2" spans="1:11" x14ac:dyDescent="0.25">
      <c r="A2" s="52"/>
      <c r="B2" s="75"/>
      <c r="C2" s="75"/>
      <c r="D2" s="75"/>
      <c r="E2" s="75"/>
      <c r="F2" s="75"/>
      <c r="G2" s="75"/>
      <c r="H2" s="75"/>
      <c r="I2" s="75"/>
      <c r="J2" s="410" t="s">
        <v>91</v>
      </c>
      <c r="K2" s="410"/>
    </row>
    <row r="3" spans="1:11" ht="45" customHeight="1" x14ac:dyDescent="0.25">
      <c r="A3" s="351">
        <v>2024</v>
      </c>
      <c r="B3" s="426" t="s">
        <v>443</v>
      </c>
      <c r="C3" s="427"/>
      <c r="D3" s="427" t="s">
        <v>444</v>
      </c>
      <c r="E3" s="427"/>
      <c r="F3" s="426" t="s">
        <v>85</v>
      </c>
      <c r="G3" s="427"/>
      <c r="H3" s="427" t="s">
        <v>86</v>
      </c>
      <c r="I3" s="427"/>
      <c r="J3" s="427" t="s">
        <v>445</v>
      </c>
      <c r="K3" s="427"/>
    </row>
    <row r="4" spans="1:11" ht="21.95" customHeight="1" x14ac:dyDescent="0.25">
      <c r="A4" s="332" t="s">
        <v>150</v>
      </c>
      <c r="B4" s="352">
        <v>2990240.0590547747</v>
      </c>
      <c r="C4" s="353">
        <v>0.19668526997711486</v>
      </c>
      <c r="D4" s="352">
        <v>1063645.4113836798</v>
      </c>
      <c r="E4" s="353">
        <v>0.35787596378467207</v>
      </c>
      <c r="F4" s="352">
        <v>1559.2800199999999</v>
      </c>
      <c r="G4" s="353">
        <v>1.3481348271694883E-3</v>
      </c>
      <c r="H4" s="352">
        <v>0</v>
      </c>
      <c r="I4" s="353">
        <v>0</v>
      </c>
      <c r="J4" s="352">
        <v>4055444.7504584542</v>
      </c>
      <c r="K4" s="353">
        <v>0.20975521378656906</v>
      </c>
    </row>
    <row r="5" spans="1:11" ht="18" customHeight="1" x14ac:dyDescent="0.25">
      <c r="A5" s="354" t="s">
        <v>446</v>
      </c>
      <c r="B5" s="355">
        <v>22024.115029999997</v>
      </c>
      <c r="C5" s="356">
        <v>1.4486525914751761E-3</v>
      </c>
      <c r="D5" s="355">
        <v>25898.777090000003</v>
      </c>
      <c r="E5" s="357">
        <v>8.7139470661287601E-3</v>
      </c>
      <c r="F5" s="355">
        <v>0</v>
      </c>
      <c r="G5" s="357">
        <v>0</v>
      </c>
      <c r="H5" s="355">
        <v>0</v>
      </c>
      <c r="I5" s="357">
        <v>0</v>
      </c>
      <c r="J5" s="358">
        <v>47922.892120000004</v>
      </c>
      <c r="K5" s="357">
        <v>2.4786619225338809E-3</v>
      </c>
    </row>
    <row r="6" spans="1:11" ht="24.75" customHeight="1" x14ac:dyDescent="0.25">
      <c r="A6" s="354" t="s">
        <v>447</v>
      </c>
      <c r="B6" s="355">
        <v>55829.596870527013</v>
      </c>
      <c r="C6" s="356">
        <v>3.6722333713448347E-3</v>
      </c>
      <c r="D6" s="358">
        <v>17730.059486700004</v>
      </c>
      <c r="E6" s="357">
        <v>5.9654862972689446E-3</v>
      </c>
      <c r="F6" s="355">
        <v>51.981389999999998</v>
      </c>
      <c r="G6" s="357">
        <v>4.4942487125359151E-5</v>
      </c>
      <c r="H6" s="358">
        <v>0</v>
      </c>
      <c r="I6" s="357">
        <v>0</v>
      </c>
      <c r="J6" s="358">
        <v>73611.637747227011</v>
      </c>
      <c r="K6" s="357">
        <v>3.807332059228175E-3</v>
      </c>
    </row>
    <row r="7" spans="1:11" ht="24.75" customHeight="1" x14ac:dyDescent="0.25">
      <c r="A7" s="354" t="s">
        <v>448</v>
      </c>
      <c r="B7" s="355">
        <v>413735.11586639984</v>
      </c>
      <c r="C7" s="356">
        <v>2.7213735805853283E-2</v>
      </c>
      <c r="D7" s="358">
        <v>7429.0363499999994</v>
      </c>
      <c r="E7" s="357">
        <v>2.4995863426787927E-3</v>
      </c>
      <c r="F7" s="355">
        <v>0</v>
      </c>
      <c r="G7" s="357">
        <v>0</v>
      </c>
      <c r="H7" s="358">
        <v>0</v>
      </c>
      <c r="I7" s="357">
        <v>0</v>
      </c>
      <c r="J7" s="358">
        <v>421164.15221639985</v>
      </c>
      <c r="K7" s="357">
        <v>2.1783400397059623E-2</v>
      </c>
    </row>
    <row r="8" spans="1:11" ht="36" customHeight="1" x14ac:dyDescent="0.25">
      <c r="A8" s="354" t="s">
        <v>449</v>
      </c>
      <c r="B8" s="355">
        <v>1324963.7611299991</v>
      </c>
      <c r="C8" s="356">
        <v>8.715047953378173E-2</v>
      </c>
      <c r="D8" s="358">
        <v>359806.45330999995</v>
      </c>
      <c r="E8" s="357">
        <v>0.12106109787730014</v>
      </c>
      <c r="F8" s="355">
        <v>20.515400000000003</v>
      </c>
      <c r="G8" s="357">
        <v>1.7737369092507788E-5</v>
      </c>
      <c r="H8" s="358">
        <v>0</v>
      </c>
      <c r="I8" s="357">
        <v>0</v>
      </c>
      <c r="J8" s="358">
        <v>1684790.729839999</v>
      </c>
      <c r="K8" s="357">
        <v>8.7140538576753815E-2</v>
      </c>
    </row>
    <row r="9" spans="1:11" ht="18" customHeight="1" x14ac:dyDescent="0.25">
      <c r="A9" s="354" t="s">
        <v>450</v>
      </c>
      <c r="B9" s="355">
        <v>198040.99971009998</v>
      </c>
      <c r="C9" s="356">
        <v>1.3026294453038505E-2</v>
      </c>
      <c r="D9" s="358">
        <v>91434.392900000006</v>
      </c>
      <c r="E9" s="357">
        <v>3.0764173033554588E-2</v>
      </c>
      <c r="F9" s="355">
        <v>0.12469999999999999</v>
      </c>
      <c r="G9" s="357">
        <v>1.0781412625811443E-7</v>
      </c>
      <c r="H9" s="358">
        <v>0</v>
      </c>
      <c r="I9" s="357">
        <v>0</v>
      </c>
      <c r="J9" s="358">
        <v>289475.51731009997</v>
      </c>
      <c r="K9" s="357">
        <v>1.4972217045366876E-2</v>
      </c>
    </row>
    <row r="10" spans="1:11" ht="24.75" customHeight="1" x14ac:dyDescent="0.25">
      <c r="A10" s="354" t="s">
        <v>451</v>
      </c>
      <c r="B10" s="355">
        <v>980775.94763591001</v>
      </c>
      <c r="C10" s="356">
        <v>6.4511269409188277E-2</v>
      </c>
      <c r="D10" s="358">
        <v>562615.43885011994</v>
      </c>
      <c r="E10" s="357">
        <v>0.18929855783112373</v>
      </c>
      <c r="F10" s="355">
        <v>1485.7363699999999</v>
      </c>
      <c r="G10" s="357">
        <v>1.2845498683356263E-3</v>
      </c>
      <c r="H10" s="358">
        <v>0</v>
      </c>
      <c r="I10" s="357">
        <v>0</v>
      </c>
      <c r="J10" s="358">
        <v>1544877.12285603</v>
      </c>
      <c r="K10" s="357">
        <v>7.9903944232507171E-2</v>
      </c>
    </row>
    <row r="11" spans="1:11" ht="24.75" customHeight="1" x14ac:dyDescent="0.25">
      <c r="A11" s="359" t="s">
        <v>452</v>
      </c>
      <c r="B11" s="355">
        <v>-5129.4771881609986</v>
      </c>
      <c r="C11" s="356">
        <v>-3.3739518756691815E-4</v>
      </c>
      <c r="D11" s="358">
        <v>-1268.7466031400002</v>
      </c>
      <c r="E11" s="357">
        <v>-4.2688466338286995E-4</v>
      </c>
      <c r="F11" s="355">
        <v>0.92215999999999987</v>
      </c>
      <c r="G11" s="357">
        <v>7.9728848973683072E-7</v>
      </c>
      <c r="H11" s="358">
        <v>0</v>
      </c>
      <c r="I11" s="357">
        <v>0</v>
      </c>
      <c r="J11" s="358">
        <v>-6397.3016313009985</v>
      </c>
      <c r="K11" s="357">
        <v>-3.3088044688045975E-4</v>
      </c>
    </row>
    <row r="12" spans="1:11" ht="18" customHeight="1" x14ac:dyDescent="0.25">
      <c r="A12" s="334" t="s">
        <v>131</v>
      </c>
      <c r="B12" s="360">
        <v>12212932.295452002</v>
      </c>
      <c r="C12" s="361">
        <v>0.80331473002288512</v>
      </c>
      <c r="D12" s="360">
        <v>1908460.9020306999</v>
      </c>
      <c r="E12" s="362">
        <v>0.64212403621532788</v>
      </c>
      <c r="F12" s="360">
        <v>1155060.9545256998</v>
      </c>
      <c r="G12" s="362">
        <v>0.99865186517283056</v>
      </c>
      <c r="H12" s="360">
        <v>2279.6252000000004</v>
      </c>
      <c r="I12" s="362">
        <v>1</v>
      </c>
      <c r="J12" s="360">
        <v>15278733.777208401</v>
      </c>
      <c r="K12" s="362">
        <v>0.79024478621343097</v>
      </c>
    </row>
    <row r="13" spans="1:11" ht="21.95" customHeight="1" x14ac:dyDescent="0.25">
      <c r="A13" s="354" t="s">
        <v>446</v>
      </c>
      <c r="B13" s="355">
        <v>484423.82323849999</v>
      </c>
      <c r="C13" s="356">
        <v>3.1863338252223324E-2</v>
      </c>
      <c r="D13" s="355">
        <v>32387.710236200008</v>
      </c>
      <c r="E13" s="357">
        <v>1.0897224668586213E-2</v>
      </c>
      <c r="F13" s="355">
        <v>50063.772361600015</v>
      </c>
      <c r="G13" s="357">
        <v>4.3284537885734109E-2</v>
      </c>
      <c r="H13" s="355">
        <v>2198.15191</v>
      </c>
      <c r="I13" s="357">
        <v>0.96426022575991865</v>
      </c>
      <c r="J13" s="358">
        <v>569073.45774630003</v>
      </c>
      <c r="K13" s="357">
        <v>2.9433547276496198E-2</v>
      </c>
    </row>
    <row r="14" spans="1:11" ht="18" customHeight="1" x14ac:dyDescent="0.25">
      <c r="A14" s="354" t="s">
        <v>447</v>
      </c>
      <c r="B14" s="355">
        <v>165972.7883955999</v>
      </c>
      <c r="C14" s="356">
        <v>1.0916983937658213E-2</v>
      </c>
      <c r="D14" s="358">
        <v>61097.5473986</v>
      </c>
      <c r="E14" s="357">
        <v>2.0556985839584801E-2</v>
      </c>
      <c r="F14" s="355">
        <v>44678.629169500004</v>
      </c>
      <c r="G14" s="357">
        <v>3.8628607588772637E-2</v>
      </c>
      <c r="H14" s="358">
        <v>99.921199999999999</v>
      </c>
      <c r="I14" s="357">
        <v>4.3832293133099241E-2</v>
      </c>
      <c r="J14" s="358">
        <v>271848.88616369991</v>
      </c>
      <c r="K14" s="357">
        <v>1.40605346006653E-2</v>
      </c>
    </row>
    <row r="15" spans="1:11" ht="24.75" customHeight="1" x14ac:dyDescent="0.25">
      <c r="A15" s="354" t="s">
        <v>448</v>
      </c>
      <c r="B15" s="355">
        <v>1446184.8402949998</v>
      </c>
      <c r="C15" s="356">
        <v>9.5123886421395312E-2</v>
      </c>
      <c r="D15" s="358">
        <v>38432.285209999995</v>
      </c>
      <c r="E15" s="357">
        <v>1.2930992756395941E-2</v>
      </c>
      <c r="F15" s="355">
        <v>19708.677619999999</v>
      </c>
      <c r="G15" s="357">
        <v>1.7039886586232188E-2</v>
      </c>
      <c r="H15" s="358">
        <v>0</v>
      </c>
      <c r="I15" s="357">
        <v>0</v>
      </c>
      <c r="J15" s="358">
        <v>1504325.8031249996</v>
      </c>
      <c r="K15" s="357">
        <v>7.7806553868959932E-2</v>
      </c>
    </row>
    <row r="16" spans="1:11" ht="24.75" customHeight="1" x14ac:dyDescent="0.25">
      <c r="A16" s="354" t="s">
        <v>449</v>
      </c>
      <c r="B16" s="355">
        <v>4786920.3545365017</v>
      </c>
      <c r="C16" s="356">
        <v>0.31486325635961648</v>
      </c>
      <c r="D16" s="358">
        <v>420614.16988330008</v>
      </c>
      <c r="E16" s="357">
        <v>0.14152056673911342</v>
      </c>
      <c r="F16" s="355">
        <v>233101.25493129995</v>
      </c>
      <c r="G16" s="357">
        <v>0.20153655276734636</v>
      </c>
      <c r="H16" s="358">
        <v>0</v>
      </c>
      <c r="I16" s="357">
        <v>0</v>
      </c>
      <c r="J16" s="358">
        <v>5440635.7793511013</v>
      </c>
      <c r="K16" s="357">
        <v>0.28139989353908423</v>
      </c>
    </row>
    <row r="17" spans="1:11" ht="36" customHeight="1" x14ac:dyDescent="0.25">
      <c r="A17" s="354" t="s">
        <v>450</v>
      </c>
      <c r="B17" s="355">
        <v>1479063.1221178996</v>
      </c>
      <c r="C17" s="356">
        <v>9.7286479928608519E-2</v>
      </c>
      <c r="D17" s="358">
        <v>466467.28594200016</v>
      </c>
      <c r="E17" s="357">
        <v>0.15694838500111349</v>
      </c>
      <c r="F17" s="355">
        <v>159394.43056169996</v>
      </c>
      <c r="G17" s="357">
        <v>0.13781051532814254</v>
      </c>
      <c r="H17" s="358">
        <v>0</v>
      </c>
      <c r="I17" s="357">
        <v>0</v>
      </c>
      <c r="J17" s="358">
        <v>2104924.8386215996</v>
      </c>
      <c r="K17" s="357">
        <v>0.10887066319417144</v>
      </c>
    </row>
    <row r="18" spans="1:11" ht="18" customHeight="1" x14ac:dyDescent="0.25">
      <c r="A18" s="354" t="s">
        <v>451</v>
      </c>
      <c r="B18" s="355">
        <v>3837574.7090321002</v>
      </c>
      <c r="C18" s="356">
        <v>0.25241933851355058</v>
      </c>
      <c r="D18" s="358">
        <v>887318.02601959987</v>
      </c>
      <c r="E18" s="357">
        <v>0.29854854855452384</v>
      </c>
      <c r="F18" s="355">
        <v>647341.74487739988</v>
      </c>
      <c r="G18" s="357">
        <v>0.5596839183188459</v>
      </c>
      <c r="H18" s="358">
        <v>0</v>
      </c>
      <c r="I18" s="357">
        <v>0</v>
      </c>
      <c r="J18" s="358">
        <v>5372234.4799290998</v>
      </c>
      <c r="K18" s="357">
        <v>0.27786204995684355</v>
      </c>
    </row>
    <row r="19" spans="1:11" ht="24.75" customHeight="1" x14ac:dyDescent="0.25">
      <c r="A19" s="359" t="s">
        <v>452</v>
      </c>
      <c r="B19" s="355">
        <v>12792.657836400998</v>
      </c>
      <c r="C19" s="356">
        <v>8.4144660983263701E-4</v>
      </c>
      <c r="D19" s="358">
        <v>2143.8773409999972</v>
      </c>
      <c r="E19" s="357">
        <v>7.2133265601023993E-4</v>
      </c>
      <c r="F19" s="355">
        <v>772.44500420000179</v>
      </c>
      <c r="G19" s="357">
        <v>6.6784669775676604E-4</v>
      </c>
      <c r="H19" s="358">
        <v>-18.44791</v>
      </c>
      <c r="I19" s="357">
        <v>-8.0925188930180258E-3</v>
      </c>
      <c r="J19" s="358">
        <v>15690.532271600998</v>
      </c>
      <c r="K19" s="357">
        <v>8.1154377721029804E-4</v>
      </c>
    </row>
    <row r="20" spans="1:11" ht="24.75" customHeight="1" x14ac:dyDescent="0.25">
      <c r="A20" s="334" t="s">
        <v>77</v>
      </c>
      <c r="B20" s="360">
        <v>15203172.354506778</v>
      </c>
      <c r="C20" s="361">
        <v>1</v>
      </c>
      <c r="D20" s="360">
        <v>2972106.31341438</v>
      </c>
      <c r="E20" s="362">
        <v>1</v>
      </c>
      <c r="F20" s="360">
        <v>1156620.2345456998</v>
      </c>
      <c r="G20" s="362">
        <v>1</v>
      </c>
      <c r="H20" s="360">
        <v>2279.6252000000004</v>
      </c>
      <c r="I20" s="362">
        <v>1</v>
      </c>
      <c r="J20" s="360">
        <v>19334178.527666856</v>
      </c>
      <c r="K20" s="362">
        <v>1</v>
      </c>
    </row>
    <row r="21" spans="1:11" ht="18" customHeight="1" x14ac:dyDescent="0.25">
      <c r="A21" s="363" t="s">
        <v>571</v>
      </c>
      <c r="B21" s="75"/>
      <c r="C21" s="75"/>
      <c r="D21" s="75"/>
      <c r="E21" s="75"/>
      <c r="F21" s="75"/>
      <c r="G21" s="75"/>
      <c r="H21" s="75"/>
      <c r="I21" s="75"/>
      <c r="J21" s="75"/>
      <c r="K21" s="75"/>
    </row>
    <row r="22" spans="1:11" ht="21.95" customHeight="1" x14ac:dyDescent="0.25">
      <c r="A22" s="364"/>
      <c r="B22" s="364"/>
      <c r="C22" s="364"/>
      <c r="D22" s="364"/>
      <c r="E22" s="364"/>
      <c r="F22" s="364"/>
      <c r="G22" s="364"/>
      <c r="H22" s="364"/>
      <c r="I22" s="364"/>
      <c r="J22" s="364"/>
      <c r="K22" s="364"/>
    </row>
    <row r="23" spans="1:11" x14ac:dyDescent="0.25">
      <c r="A23" s="389" t="s">
        <v>453</v>
      </c>
      <c r="B23" s="389"/>
      <c r="C23" s="389"/>
      <c r="D23" s="389"/>
      <c r="E23" s="389"/>
      <c r="F23" s="389"/>
      <c r="G23" s="389"/>
      <c r="H23" s="389"/>
      <c r="I23" s="389"/>
      <c r="J23" s="389"/>
      <c r="K23" s="389"/>
    </row>
    <row r="24" spans="1:11" ht="15" customHeight="1" x14ac:dyDescent="0.25">
      <c r="A24" s="32"/>
      <c r="B24" s="364"/>
      <c r="C24" s="364"/>
      <c r="D24" s="364"/>
      <c r="E24" s="364"/>
      <c r="F24" s="364"/>
      <c r="G24" s="364"/>
      <c r="H24" s="364"/>
      <c r="I24" s="364"/>
      <c r="J24" s="364"/>
      <c r="K24" s="364"/>
    </row>
    <row r="25" spans="1:11" ht="15" customHeight="1" x14ac:dyDescent="0.25">
      <c r="A25" s="364"/>
      <c r="B25" s="364"/>
      <c r="C25" s="364"/>
      <c r="D25" s="364"/>
      <c r="E25" s="364"/>
      <c r="F25" s="364"/>
      <c r="G25" s="364"/>
      <c r="H25" s="364"/>
      <c r="I25" s="364"/>
      <c r="J25" s="364"/>
      <c r="K25" s="364"/>
    </row>
    <row r="26" spans="1:11" ht="15" customHeight="1" x14ac:dyDescent="0.25">
      <c r="A26" s="364"/>
      <c r="B26" s="364"/>
      <c r="C26" s="364"/>
      <c r="D26" s="364"/>
      <c r="E26" s="364"/>
      <c r="F26" s="364"/>
      <c r="G26" s="364"/>
      <c r="H26" s="364"/>
      <c r="I26" s="364"/>
      <c r="J26" s="364"/>
      <c r="K26" s="364"/>
    </row>
    <row r="27" spans="1:11" x14ac:dyDescent="0.25">
      <c r="A27" s="364"/>
      <c r="B27" s="364"/>
      <c r="C27" s="364"/>
      <c r="D27" s="364"/>
      <c r="E27" s="364"/>
      <c r="F27" s="364"/>
      <c r="G27" s="364"/>
      <c r="H27" s="364"/>
      <c r="I27" s="364"/>
      <c r="J27" s="364"/>
      <c r="K27" s="364"/>
    </row>
    <row r="28" spans="1:11" x14ac:dyDescent="0.25">
      <c r="A28" s="364"/>
      <c r="B28" s="364"/>
      <c r="C28" s="364"/>
      <c r="D28" s="364"/>
      <c r="E28" s="364"/>
      <c r="F28" s="364"/>
      <c r="G28" s="364"/>
      <c r="H28" s="364"/>
      <c r="I28" s="364"/>
      <c r="J28" s="364"/>
      <c r="K28" s="364"/>
    </row>
    <row r="29" spans="1:11" x14ac:dyDescent="0.25">
      <c r="A29" s="364"/>
      <c r="B29" s="364"/>
      <c r="C29" s="364"/>
      <c r="D29" s="364"/>
      <c r="E29" s="364"/>
      <c r="F29" s="364"/>
      <c r="G29" s="364"/>
      <c r="H29" s="364"/>
      <c r="I29" s="364"/>
      <c r="J29" s="364"/>
      <c r="K29" s="364"/>
    </row>
    <row r="30" spans="1:11" x14ac:dyDescent="0.25">
      <c r="A30" s="364"/>
      <c r="B30" s="364"/>
      <c r="C30" s="364"/>
      <c r="D30" s="364"/>
      <c r="E30" s="364"/>
      <c r="F30" s="364"/>
      <c r="G30" s="364"/>
      <c r="H30" s="364"/>
      <c r="I30" s="364"/>
      <c r="J30" s="364"/>
      <c r="K30" s="364"/>
    </row>
  </sheetData>
  <mergeCells count="8">
    <mergeCell ref="A23:K23"/>
    <mergeCell ref="A1:K1"/>
    <mergeCell ref="J2:K2"/>
    <mergeCell ref="B3:C3"/>
    <mergeCell ref="D3:E3"/>
    <mergeCell ref="F3:G3"/>
    <mergeCell ref="H3:I3"/>
    <mergeCell ref="J3:K3"/>
  </mergeCells>
  <printOptions horizontalCentered="1"/>
  <pageMargins left="0.78740157480314965" right="0.78740157480314965" top="0.59055118110236227" bottom="0.59055118110236227" header="0" footer="0"/>
  <pageSetup paperSize="9" scale="81" orientation="portrait" r:id="rId1"/>
  <headerFooter alignWithMargins="0"/>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Folha42">
    <pageSetUpPr fitToPage="1"/>
  </sheetPr>
  <dimension ref="A1:K81"/>
  <sheetViews>
    <sheetView showGridLines="0" zoomScaleNormal="100" workbookViewId="0">
      <selection sqref="A1:K1"/>
    </sheetView>
  </sheetViews>
  <sheetFormatPr defaultColWidth="9.140625" defaultRowHeight="12.75" x14ac:dyDescent="0.25"/>
  <cols>
    <col min="1" max="1" width="33.42578125" style="3" customWidth="1"/>
    <col min="2" max="2" width="11" style="3" customWidth="1"/>
    <col min="3" max="3" width="9.42578125" style="3" bestFit="1" customWidth="1"/>
    <col min="4" max="4" width="10.42578125" style="3" bestFit="1" customWidth="1"/>
    <col min="5" max="7" width="9.42578125" style="3" bestFit="1" customWidth="1"/>
    <col min="8" max="8" width="7.5703125" style="3" bestFit="1" customWidth="1"/>
    <col min="9" max="9" width="8.28515625" style="3" bestFit="1" customWidth="1"/>
    <col min="10" max="10" width="10.7109375" style="3" customWidth="1"/>
    <col min="11" max="11" width="9.42578125" style="3" bestFit="1" customWidth="1"/>
    <col min="12" max="16384" width="9.140625" style="3"/>
  </cols>
  <sheetData>
    <row r="1" spans="1:11" x14ac:dyDescent="0.25">
      <c r="A1" s="389" t="s">
        <v>454</v>
      </c>
      <c r="B1" s="389"/>
      <c r="C1" s="389"/>
      <c r="D1" s="389"/>
      <c r="E1" s="389"/>
      <c r="F1" s="389"/>
      <c r="G1" s="389"/>
      <c r="H1" s="389"/>
      <c r="I1" s="389"/>
      <c r="J1" s="389"/>
      <c r="K1" s="389"/>
    </row>
    <row r="2" spans="1:11" ht="17.25" customHeight="1" x14ac:dyDescent="0.25">
      <c r="A2" s="52"/>
      <c r="B2" s="75"/>
      <c r="C2" s="75"/>
      <c r="D2" s="75"/>
      <c r="E2" s="75"/>
      <c r="F2" s="75"/>
      <c r="G2" s="75"/>
      <c r="H2" s="75"/>
      <c r="I2" s="75"/>
      <c r="J2" s="410" t="s">
        <v>91</v>
      </c>
      <c r="K2" s="410"/>
    </row>
    <row r="3" spans="1:11" ht="42" customHeight="1" x14ac:dyDescent="0.25">
      <c r="A3" s="351">
        <v>2024</v>
      </c>
      <c r="B3" s="426" t="s">
        <v>443</v>
      </c>
      <c r="C3" s="427"/>
      <c r="D3" s="427" t="s">
        <v>444</v>
      </c>
      <c r="E3" s="427"/>
      <c r="F3" s="426" t="s">
        <v>85</v>
      </c>
      <c r="G3" s="427"/>
      <c r="H3" s="427" t="s">
        <v>86</v>
      </c>
      <c r="I3" s="427"/>
      <c r="J3" s="427" t="s">
        <v>445</v>
      </c>
      <c r="K3" s="427"/>
    </row>
    <row r="4" spans="1:11" ht="21" customHeight="1" x14ac:dyDescent="0.25">
      <c r="A4" s="332" t="s">
        <v>150</v>
      </c>
      <c r="B4" s="352">
        <v>2990240.0590547756</v>
      </c>
      <c r="C4" s="353">
        <v>1</v>
      </c>
      <c r="D4" s="352">
        <v>1063645.4113836803</v>
      </c>
      <c r="E4" s="353">
        <v>1</v>
      </c>
      <c r="F4" s="352">
        <v>1559.2800199999999</v>
      </c>
      <c r="G4" s="353">
        <v>1</v>
      </c>
      <c r="H4" s="352">
        <v>0</v>
      </c>
      <c r="I4" s="353" t="s">
        <v>154</v>
      </c>
      <c r="J4" s="352">
        <v>4055444.7504584556</v>
      </c>
      <c r="K4" s="353">
        <v>1</v>
      </c>
    </row>
    <row r="5" spans="1:11" ht="21" customHeight="1" x14ac:dyDescent="0.25">
      <c r="A5" s="365" t="s">
        <v>446</v>
      </c>
      <c r="B5" s="366">
        <v>22024.115029999994</v>
      </c>
      <c r="C5" s="362">
        <v>7.3653334163953001E-3</v>
      </c>
      <c r="D5" s="366">
        <v>25898.777090000007</v>
      </c>
      <c r="E5" s="362">
        <v>2.4349070482341174E-2</v>
      </c>
      <c r="F5" s="366">
        <v>0</v>
      </c>
      <c r="G5" s="362">
        <v>0</v>
      </c>
      <c r="H5" s="366">
        <v>0</v>
      </c>
      <c r="I5" s="362" t="s">
        <v>154</v>
      </c>
      <c r="J5" s="366">
        <v>47922.892120000004</v>
      </c>
      <c r="K5" s="362">
        <v>1.1816926396194269E-2</v>
      </c>
    </row>
    <row r="6" spans="1:11" ht="21" customHeight="1" x14ac:dyDescent="0.25">
      <c r="A6" s="354" t="s">
        <v>455</v>
      </c>
      <c r="B6" s="358">
        <v>0</v>
      </c>
      <c r="C6" s="357">
        <v>0</v>
      </c>
      <c r="D6" s="358">
        <v>0</v>
      </c>
      <c r="E6" s="357">
        <v>0</v>
      </c>
      <c r="F6" s="358">
        <v>0</v>
      </c>
      <c r="G6" s="357">
        <v>0</v>
      </c>
      <c r="H6" s="358">
        <v>0</v>
      </c>
      <c r="I6" s="357" t="s">
        <v>154</v>
      </c>
      <c r="J6" s="358">
        <v>0</v>
      </c>
      <c r="K6" s="357">
        <v>0</v>
      </c>
    </row>
    <row r="7" spans="1:11" ht="21" customHeight="1" x14ac:dyDescent="0.25">
      <c r="A7" s="354" t="s">
        <v>456</v>
      </c>
      <c r="B7" s="358">
        <v>1617.1617200000001</v>
      </c>
      <c r="C7" s="357">
        <v>5.4081334209374148E-4</v>
      </c>
      <c r="D7" s="358">
        <v>3089.7231900000006</v>
      </c>
      <c r="E7" s="357">
        <v>2.9048432465671303E-3</v>
      </c>
      <c r="F7" s="358">
        <v>0</v>
      </c>
      <c r="G7" s="357">
        <v>0</v>
      </c>
      <c r="H7" s="358">
        <v>0</v>
      </c>
      <c r="I7" s="357" t="s">
        <v>154</v>
      </c>
      <c r="J7" s="358">
        <v>4706.8849100000007</v>
      </c>
      <c r="K7" s="357">
        <v>1.1606334692311866E-3</v>
      </c>
    </row>
    <row r="8" spans="1:11" ht="21" customHeight="1" x14ac:dyDescent="0.25">
      <c r="A8" s="354" t="s">
        <v>457</v>
      </c>
      <c r="B8" s="358">
        <v>20406.953309999994</v>
      </c>
      <c r="C8" s="357">
        <v>6.8245200743015585E-3</v>
      </c>
      <c r="D8" s="358">
        <v>22809.053900000006</v>
      </c>
      <c r="E8" s="357">
        <v>2.1444227235774046E-2</v>
      </c>
      <c r="F8" s="358">
        <v>0</v>
      </c>
      <c r="G8" s="357">
        <v>0</v>
      </c>
      <c r="H8" s="358">
        <v>0</v>
      </c>
      <c r="I8" s="357" t="s">
        <v>154</v>
      </c>
      <c r="J8" s="358">
        <v>43216.007209999996</v>
      </c>
      <c r="K8" s="357">
        <v>1.065629292696308E-2</v>
      </c>
    </row>
    <row r="9" spans="1:11" ht="21" customHeight="1" x14ac:dyDescent="0.25">
      <c r="A9" s="365" t="s">
        <v>458</v>
      </c>
      <c r="B9" s="366">
        <v>55829.596870527006</v>
      </c>
      <c r="C9" s="362">
        <v>1.8670606963968946E-2</v>
      </c>
      <c r="D9" s="366">
        <v>17730.0594867</v>
      </c>
      <c r="E9" s="362">
        <v>1.666914490199815E-2</v>
      </c>
      <c r="F9" s="366">
        <v>51.981389999999998</v>
      </c>
      <c r="G9" s="362">
        <v>3.3336789629357273E-2</v>
      </c>
      <c r="H9" s="366">
        <v>0</v>
      </c>
      <c r="I9" s="362" t="s">
        <v>154</v>
      </c>
      <c r="J9" s="366">
        <v>73611.637747227011</v>
      </c>
      <c r="K9" s="362">
        <v>1.8151310713555014E-2</v>
      </c>
    </row>
    <row r="10" spans="1:11" ht="21" customHeight="1" x14ac:dyDescent="0.25">
      <c r="A10" s="354" t="s">
        <v>459</v>
      </c>
      <c r="B10" s="358">
        <v>55692.123370527006</v>
      </c>
      <c r="C10" s="357">
        <v>1.8624632895905845E-2</v>
      </c>
      <c r="D10" s="358">
        <v>17211.061186700001</v>
      </c>
      <c r="E10" s="357">
        <v>1.6181201932992304E-2</v>
      </c>
      <c r="F10" s="358">
        <v>51.981389999999998</v>
      </c>
      <c r="G10" s="357">
        <v>3.3336789629357273E-2</v>
      </c>
      <c r="H10" s="358">
        <v>0</v>
      </c>
      <c r="I10" s="357" t="s">
        <v>154</v>
      </c>
      <c r="J10" s="358">
        <v>72955.165947227011</v>
      </c>
      <c r="K10" s="357">
        <v>1.7989436531956119E-2</v>
      </c>
    </row>
    <row r="11" spans="1:11" ht="21" customHeight="1" x14ac:dyDescent="0.25">
      <c r="A11" s="359" t="s">
        <v>460</v>
      </c>
      <c r="B11" s="358">
        <v>0</v>
      </c>
      <c r="C11" s="357">
        <v>0</v>
      </c>
      <c r="D11" s="358">
        <v>0</v>
      </c>
      <c r="E11" s="357">
        <v>0</v>
      </c>
      <c r="F11" s="358">
        <v>0</v>
      </c>
      <c r="G11" s="357">
        <v>0</v>
      </c>
      <c r="H11" s="358">
        <v>0</v>
      </c>
      <c r="I11" s="357" t="s">
        <v>154</v>
      </c>
      <c r="J11" s="358">
        <v>0</v>
      </c>
      <c r="K11" s="357">
        <v>0</v>
      </c>
    </row>
    <row r="12" spans="1:11" ht="21" customHeight="1" x14ac:dyDescent="0.25">
      <c r="A12" s="359" t="s">
        <v>461</v>
      </c>
      <c r="B12" s="358">
        <v>137.4735</v>
      </c>
      <c r="C12" s="357">
        <v>4.5974068063102535E-5</v>
      </c>
      <c r="D12" s="358">
        <v>518.99829999999997</v>
      </c>
      <c r="E12" s="357">
        <v>4.8794296900584838E-4</v>
      </c>
      <c r="F12" s="358">
        <v>0</v>
      </c>
      <c r="G12" s="357">
        <v>0</v>
      </c>
      <c r="H12" s="358">
        <v>0</v>
      </c>
      <c r="I12" s="357" t="s">
        <v>154</v>
      </c>
      <c r="J12" s="358">
        <v>656.47180000000003</v>
      </c>
      <c r="K12" s="357">
        <v>1.6187418159889565E-4</v>
      </c>
    </row>
    <row r="13" spans="1:11" ht="21" customHeight="1" x14ac:dyDescent="0.25">
      <c r="A13" s="365" t="s">
        <v>462</v>
      </c>
      <c r="B13" s="366">
        <v>413735.11586640001</v>
      </c>
      <c r="C13" s="362">
        <v>0.13836183975047908</v>
      </c>
      <c r="D13" s="366">
        <v>7429.0363499999994</v>
      </c>
      <c r="E13" s="362">
        <v>6.9845046765497519E-3</v>
      </c>
      <c r="F13" s="366">
        <v>0</v>
      </c>
      <c r="G13" s="362">
        <v>0</v>
      </c>
      <c r="H13" s="358">
        <v>0</v>
      </c>
      <c r="I13" s="362" t="s">
        <v>154</v>
      </c>
      <c r="J13" s="366">
        <v>421164.15221640002</v>
      </c>
      <c r="K13" s="362">
        <v>0.1038515324783524</v>
      </c>
    </row>
    <row r="14" spans="1:11" ht="21" customHeight="1" x14ac:dyDescent="0.25">
      <c r="A14" s="354" t="s">
        <v>463</v>
      </c>
      <c r="B14" s="358">
        <v>49670.604946399995</v>
      </c>
      <c r="C14" s="357">
        <v>1.6610908811816611E-2</v>
      </c>
      <c r="D14" s="358">
        <v>7429.0363499999994</v>
      </c>
      <c r="E14" s="357">
        <v>6.9845046765497519E-3</v>
      </c>
      <c r="F14" s="358">
        <v>0</v>
      </c>
      <c r="G14" s="357">
        <v>0</v>
      </c>
      <c r="H14" s="358">
        <v>0</v>
      </c>
      <c r="I14" s="357" t="s">
        <v>154</v>
      </c>
      <c r="J14" s="358">
        <v>57099.641296399997</v>
      </c>
      <c r="K14" s="357">
        <v>1.4079748291465457E-2</v>
      </c>
    </row>
    <row r="15" spans="1:11" ht="21" customHeight="1" x14ac:dyDescent="0.25">
      <c r="A15" s="354" t="s">
        <v>464</v>
      </c>
      <c r="B15" s="358">
        <v>364064.51092000003</v>
      </c>
      <c r="C15" s="357">
        <v>0.12175093093866249</v>
      </c>
      <c r="D15" s="358">
        <v>0</v>
      </c>
      <c r="E15" s="357">
        <v>0</v>
      </c>
      <c r="F15" s="358">
        <v>0</v>
      </c>
      <c r="G15" s="357">
        <v>0</v>
      </c>
      <c r="H15" s="358">
        <v>0</v>
      </c>
      <c r="I15" s="357" t="s">
        <v>154</v>
      </c>
      <c r="J15" s="358">
        <v>364064.51092000003</v>
      </c>
      <c r="K15" s="357">
        <v>8.9771784186886944E-2</v>
      </c>
    </row>
    <row r="16" spans="1:11" ht="27.95" customHeight="1" x14ac:dyDescent="0.25">
      <c r="A16" s="365" t="s">
        <v>449</v>
      </c>
      <c r="B16" s="366">
        <v>1324963.7611299998</v>
      </c>
      <c r="C16" s="362">
        <v>0.44309611769057267</v>
      </c>
      <c r="D16" s="366">
        <v>359806.45331000007</v>
      </c>
      <c r="E16" s="362">
        <v>0.33827669396132048</v>
      </c>
      <c r="F16" s="366">
        <v>20.515400000000003</v>
      </c>
      <c r="G16" s="362">
        <v>1.3156969714779006E-2</v>
      </c>
      <c r="H16" s="366">
        <v>0</v>
      </c>
      <c r="I16" s="362" t="s">
        <v>154</v>
      </c>
      <c r="J16" s="366">
        <v>1684790.7298399997</v>
      </c>
      <c r="K16" s="362">
        <v>0.41543920174218607</v>
      </c>
    </row>
    <row r="17" spans="1:11" ht="21" customHeight="1" x14ac:dyDescent="0.25">
      <c r="A17" s="354" t="s">
        <v>465</v>
      </c>
      <c r="B17" s="358">
        <v>1141451.0922899998</v>
      </c>
      <c r="C17" s="357">
        <v>0.38172557043825311</v>
      </c>
      <c r="D17" s="358">
        <v>319511.5037200001</v>
      </c>
      <c r="E17" s="357">
        <v>0.30039287557716476</v>
      </c>
      <c r="F17" s="358">
        <v>20.515400000000003</v>
      </c>
      <c r="G17" s="357">
        <v>1.3156969714779006E-2</v>
      </c>
      <c r="H17" s="358">
        <v>0</v>
      </c>
      <c r="I17" s="357" t="s">
        <v>154</v>
      </c>
      <c r="J17" s="358">
        <v>1460983.1114099999</v>
      </c>
      <c r="K17" s="357">
        <v>0.36025225377434628</v>
      </c>
    </row>
    <row r="18" spans="1:11" ht="21" customHeight="1" x14ac:dyDescent="0.25">
      <c r="A18" s="354" t="s">
        <v>466</v>
      </c>
      <c r="B18" s="358">
        <v>177896.50806999998</v>
      </c>
      <c r="C18" s="357">
        <v>5.9492383406245193E-2</v>
      </c>
      <c r="D18" s="358">
        <v>32849.095630000003</v>
      </c>
      <c r="E18" s="357">
        <v>3.0883502413898548E-2</v>
      </c>
      <c r="F18" s="358">
        <v>0</v>
      </c>
      <c r="G18" s="357">
        <v>0</v>
      </c>
      <c r="H18" s="358">
        <v>0</v>
      </c>
      <c r="I18" s="357" t="s">
        <v>154</v>
      </c>
      <c r="J18" s="358">
        <v>210745.60369999998</v>
      </c>
      <c r="K18" s="357">
        <v>5.1966089212823287E-2</v>
      </c>
    </row>
    <row r="19" spans="1:11" ht="21" customHeight="1" x14ac:dyDescent="0.25">
      <c r="A19" s="354" t="s">
        <v>467</v>
      </c>
      <c r="B19" s="358">
        <v>5616.1607700000004</v>
      </c>
      <c r="C19" s="357">
        <v>1.8781638460743807E-3</v>
      </c>
      <c r="D19" s="358">
        <v>7445.8539599999995</v>
      </c>
      <c r="E19" s="357">
        <v>7.0003159702572305E-3</v>
      </c>
      <c r="F19" s="358">
        <v>0</v>
      </c>
      <c r="G19" s="357">
        <v>0</v>
      </c>
      <c r="H19" s="358">
        <v>0</v>
      </c>
      <c r="I19" s="357" t="s">
        <v>154</v>
      </c>
      <c r="J19" s="358">
        <v>13062.014729999999</v>
      </c>
      <c r="K19" s="357">
        <v>3.2208587550165437E-3</v>
      </c>
    </row>
    <row r="20" spans="1:11" ht="21" customHeight="1" x14ac:dyDescent="0.25">
      <c r="A20" s="365" t="s">
        <v>450</v>
      </c>
      <c r="B20" s="366">
        <v>198040.9997101</v>
      </c>
      <c r="C20" s="362">
        <v>6.6229130704877723E-2</v>
      </c>
      <c r="D20" s="366">
        <v>91434.392899999992</v>
      </c>
      <c r="E20" s="362">
        <v>8.5963227896648717E-2</v>
      </c>
      <c r="F20" s="366">
        <v>0.12469999999999999</v>
      </c>
      <c r="G20" s="362">
        <v>7.9972806936883604E-5</v>
      </c>
      <c r="H20" s="366">
        <v>0</v>
      </c>
      <c r="I20" s="362" t="s">
        <v>154</v>
      </c>
      <c r="J20" s="366">
        <v>289475.51731009997</v>
      </c>
      <c r="K20" s="362">
        <v>7.1379475032270046E-2</v>
      </c>
    </row>
    <row r="21" spans="1:11" ht="21" customHeight="1" x14ac:dyDescent="0.25">
      <c r="A21" s="354" t="s">
        <v>468</v>
      </c>
      <c r="B21" s="358">
        <v>190324.21821009999</v>
      </c>
      <c r="C21" s="357">
        <v>6.3648474520892506E-2</v>
      </c>
      <c r="D21" s="358">
        <v>91434.392899999992</v>
      </c>
      <c r="E21" s="357">
        <v>8.5963227896648717E-2</v>
      </c>
      <c r="F21" s="358">
        <v>0.12469999999999999</v>
      </c>
      <c r="G21" s="357">
        <v>7.9972806936883604E-5</v>
      </c>
      <c r="H21" s="358">
        <v>0</v>
      </c>
      <c r="I21" s="357" t="s">
        <v>154</v>
      </c>
      <c r="J21" s="358">
        <v>281758.73581009998</v>
      </c>
      <c r="K21" s="357">
        <v>6.9476655002696813E-2</v>
      </c>
    </row>
    <row r="22" spans="1:11" ht="21" customHeight="1" x14ac:dyDescent="0.25">
      <c r="A22" s="354" t="s">
        <v>469</v>
      </c>
      <c r="B22" s="358">
        <v>696</v>
      </c>
      <c r="C22" s="357">
        <v>2.32757232280544E-4</v>
      </c>
      <c r="D22" s="358">
        <v>0</v>
      </c>
      <c r="E22" s="357">
        <v>0</v>
      </c>
      <c r="F22" s="358">
        <v>0</v>
      </c>
      <c r="G22" s="357">
        <v>0</v>
      </c>
      <c r="H22" s="358">
        <v>0</v>
      </c>
      <c r="I22" s="357" t="s">
        <v>154</v>
      </c>
      <c r="J22" s="358">
        <v>696</v>
      </c>
      <c r="K22" s="357">
        <v>1.7162112735509942E-4</v>
      </c>
    </row>
    <row r="23" spans="1:11" ht="27.95" customHeight="1" x14ac:dyDescent="0.25">
      <c r="A23" s="354" t="s">
        <v>470</v>
      </c>
      <c r="B23" s="358">
        <v>7020.7815000000001</v>
      </c>
      <c r="C23" s="357">
        <v>2.347898951704664E-3</v>
      </c>
      <c r="D23" s="358">
        <v>0</v>
      </c>
      <c r="E23" s="357">
        <v>0</v>
      </c>
      <c r="F23" s="358">
        <v>0</v>
      </c>
      <c r="G23" s="357">
        <v>0</v>
      </c>
      <c r="H23" s="358">
        <v>0</v>
      </c>
      <c r="I23" s="357" t="s">
        <v>154</v>
      </c>
      <c r="J23" s="358">
        <v>7020.7815000000001</v>
      </c>
      <c r="K23" s="357">
        <v>1.7311989022181407E-3</v>
      </c>
    </row>
    <row r="24" spans="1:11" ht="27.95" customHeight="1" x14ac:dyDescent="0.25">
      <c r="A24" s="365" t="s">
        <v>451</v>
      </c>
      <c r="B24" s="366">
        <v>980775.94763591024</v>
      </c>
      <c r="C24" s="362">
        <v>0.32799237795842273</v>
      </c>
      <c r="D24" s="366">
        <v>562615.43885012006</v>
      </c>
      <c r="E24" s="362">
        <v>0.5289501866211429</v>
      </c>
      <c r="F24" s="366">
        <v>1485.7363699999999</v>
      </c>
      <c r="G24" s="362">
        <v>0.95283486669700279</v>
      </c>
      <c r="H24" s="366">
        <v>0</v>
      </c>
      <c r="I24" s="362" t="s">
        <v>154</v>
      </c>
      <c r="J24" s="366">
        <v>1544877.1228560302</v>
      </c>
      <c r="K24" s="362">
        <v>0.38093901357708959</v>
      </c>
    </row>
    <row r="25" spans="1:11" ht="21" customHeight="1" x14ac:dyDescent="0.25">
      <c r="A25" s="354" t="s">
        <v>471</v>
      </c>
      <c r="B25" s="358">
        <v>463765.18936590006</v>
      </c>
      <c r="C25" s="357">
        <v>0.15509296250699608</v>
      </c>
      <c r="D25" s="358">
        <v>232182.53843010004</v>
      </c>
      <c r="E25" s="357">
        <v>0.2182894185836399</v>
      </c>
      <c r="F25" s="358">
        <v>184.88843000000003</v>
      </c>
      <c r="G25" s="357">
        <v>0.11857294881518461</v>
      </c>
      <c r="H25" s="358">
        <v>0</v>
      </c>
      <c r="I25" s="357" t="s">
        <v>154</v>
      </c>
      <c r="J25" s="358">
        <v>696132.61622600013</v>
      </c>
      <c r="K25" s="357">
        <v>0.17165382813988636</v>
      </c>
    </row>
    <row r="26" spans="1:11" ht="27.95" customHeight="1" x14ac:dyDescent="0.25">
      <c r="A26" s="354" t="s">
        <v>472</v>
      </c>
      <c r="B26" s="358">
        <v>515418.10367001017</v>
      </c>
      <c r="C26" s="357">
        <v>0.17236679781252595</v>
      </c>
      <c r="D26" s="358">
        <v>330259.10042002</v>
      </c>
      <c r="E26" s="357">
        <v>0.31049736771805458</v>
      </c>
      <c r="F26" s="358">
        <v>1300.8479399999999</v>
      </c>
      <c r="G26" s="357">
        <v>0.83426191788181825</v>
      </c>
      <c r="H26" s="358">
        <v>0</v>
      </c>
      <c r="I26" s="357" t="s">
        <v>154</v>
      </c>
      <c r="J26" s="358">
        <v>846978.05203003017</v>
      </c>
      <c r="K26" s="357">
        <v>0.20884960938853425</v>
      </c>
    </row>
    <row r="27" spans="1:11" ht="27.95" customHeight="1" x14ac:dyDescent="0.25">
      <c r="A27" s="354" t="s">
        <v>473</v>
      </c>
      <c r="B27" s="358">
        <v>1592.6546000000001</v>
      </c>
      <c r="C27" s="357">
        <v>5.3261763890068516E-4</v>
      </c>
      <c r="D27" s="358">
        <v>173.8</v>
      </c>
      <c r="E27" s="357">
        <v>1.6340031944847691E-4</v>
      </c>
      <c r="F27" s="358">
        <v>0</v>
      </c>
      <c r="G27" s="357">
        <v>0</v>
      </c>
      <c r="H27" s="358">
        <v>0</v>
      </c>
      <c r="I27" s="357" t="s">
        <v>154</v>
      </c>
      <c r="J27" s="358">
        <v>1766.4546</v>
      </c>
      <c r="K27" s="357">
        <v>4.3557604866896726E-4</v>
      </c>
    </row>
    <row r="28" spans="1:11" ht="21" customHeight="1" x14ac:dyDescent="0.25">
      <c r="A28" s="365" t="s">
        <v>474</v>
      </c>
      <c r="B28" s="366">
        <v>-5129.4771881609959</v>
      </c>
      <c r="C28" s="362">
        <v>-1.7154064847162938E-3</v>
      </c>
      <c r="D28" s="366">
        <v>-1268.7466031399999</v>
      </c>
      <c r="E28" s="362">
        <v>-1.1928285400014151E-3</v>
      </c>
      <c r="F28" s="366">
        <v>0.92215999999999987</v>
      </c>
      <c r="G28" s="362">
        <v>5.9140115192395006E-4</v>
      </c>
      <c r="H28" s="366">
        <v>0</v>
      </c>
      <c r="I28" s="362" t="s">
        <v>154</v>
      </c>
      <c r="J28" s="366">
        <v>-6397.3016313009957</v>
      </c>
      <c r="K28" s="362">
        <v>-1.5774599396472606E-3</v>
      </c>
    </row>
    <row r="29" spans="1:11" ht="21" customHeight="1" x14ac:dyDescent="0.25">
      <c r="A29" s="354" t="s">
        <v>475</v>
      </c>
      <c r="B29" s="358">
        <v>-645.35186999999996</v>
      </c>
      <c r="C29" s="357">
        <v>-2.1581941825901354E-4</v>
      </c>
      <c r="D29" s="358">
        <v>0</v>
      </c>
      <c r="E29" s="357">
        <v>0</v>
      </c>
      <c r="F29" s="358">
        <v>0</v>
      </c>
      <c r="G29" s="357">
        <v>0</v>
      </c>
      <c r="H29" s="358">
        <v>0</v>
      </c>
      <c r="I29" s="357" t="s">
        <v>154</v>
      </c>
      <c r="J29" s="358">
        <v>-645.35186999999996</v>
      </c>
      <c r="K29" s="357">
        <v>-1.5913220613523213E-4</v>
      </c>
    </row>
    <row r="30" spans="1:11" ht="27.95" customHeight="1" x14ac:dyDescent="0.25">
      <c r="A30" s="354" t="s">
        <v>476</v>
      </c>
      <c r="B30" s="358">
        <v>0</v>
      </c>
      <c r="C30" s="357">
        <v>0</v>
      </c>
      <c r="D30" s="358">
        <v>0</v>
      </c>
      <c r="E30" s="357">
        <v>0</v>
      </c>
      <c r="F30" s="358">
        <v>0</v>
      </c>
      <c r="G30" s="357">
        <v>0</v>
      </c>
      <c r="H30" s="358">
        <v>0</v>
      </c>
      <c r="I30" s="357" t="s">
        <v>154</v>
      </c>
      <c r="J30" s="358">
        <v>0</v>
      </c>
      <c r="K30" s="357">
        <v>0</v>
      </c>
    </row>
    <row r="31" spans="1:11" ht="21" customHeight="1" x14ac:dyDescent="0.25">
      <c r="A31" s="359" t="s">
        <v>477</v>
      </c>
      <c r="B31" s="358">
        <v>0</v>
      </c>
      <c r="C31" s="357">
        <v>0</v>
      </c>
      <c r="D31" s="358">
        <v>0</v>
      </c>
      <c r="E31" s="357">
        <v>0</v>
      </c>
      <c r="F31" s="358">
        <v>0</v>
      </c>
      <c r="G31" s="357">
        <v>0</v>
      </c>
      <c r="H31" s="358">
        <v>0</v>
      </c>
      <c r="I31" s="357" t="s">
        <v>154</v>
      </c>
      <c r="J31" s="358">
        <v>0</v>
      </c>
      <c r="K31" s="357">
        <v>0</v>
      </c>
    </row>
    <row r="32" spans="1:11" ht="21" customHeight="1" x14ac:dyDescent="0.25">
      <c r="A32" s="359" t="s">
        <v>478</v>
      </c>
      <c r="B32" s="358">
        <v>0</v>
      </c>
      <c r="C32" s="357">
        <v>0</v>
      </c>
      <c r="D32" s="358">
        <v>0</v>
      </c>
      <c r="E32" s="357">
        <v>0</v>
      </c>
      <c r="F32" s="358">
        <v>0</v>
      </c>
      <c r="G32" s="357">
        <v>0</v>
      </c>
      <c r="H32" s="358">
        <v>0</v>
      </c>
      <c r="I32" s="357" t="s">
        <v>154</v>
      </c>
      <c r="J32" s="358">
        <v>0</v>
      </c>
      <c r="K32" s="357">
        <v>0</v>
      </c>
    </row>
    <row r="33" spans="1:11" ht="21" customHeight="1" x14ac:dyDescent="0.25">
      <c r="A33" s="359" t="s">
        <v>479</v>
      </c>
      <c r="B33" s="358">
        <v>0</v>
      </c>
      <c r="C33" s="357">
        <v>0</v>
      </c>
      <c r="D33" s="358">
        <v>0</v>
      </c>
      <c r="E33" s="357">
        <v>0</v>
      </c>
      <c r="F33" s="358">
        <v>0</v>
      </c>
      <c r="G33" s="357">
        <v>0</v>
      </c>
      <c r="H33" s="358">
        <v>0</v>
      </c>
      <c r="I33" s="357" t="s">
        <v>154</v>
      </c>
      <c r="J33" s="358">
        <v>0</v>
      </c>
      <c r="K33" s="357">
        <v>0</v>
      </c>
    </row>
    <row r="34" spans="1:11" ht="21" customHeight="1" x14ac:dyDescent="0.25">
      <c r="A34" s="359" t="s">
        <v>480</v>
      </c>
      <c r="B34" s="358">
        <v>69.048031600000002</v>
      </c>
      <c r="C34" s="357">
        <v>2.3091133232234974E-5</v>
      </c>
      <c r="D34" s="358">
        <v>0</v>
      </c>
      <c r="E34" s="357">
        <v>0</v>
      </c>
      <c r="F34" s="358">
        <v>0</v>
      </c>
      <c r="G34" s="357">
        <v>0</v>
      </c>
      <c r="H34" s="358">
        <v>0</v>
      </c>
      <c r="I34" s="357" t="s">
        <v>154</v>
      </c>
      <c r="J34" s="358">
        <v>69.048031600000002</v>
      </c>
      <c r="K34" s="357">
        <v>1.7026007219601337E-5</v>
      </c>
    </row>
    <row r="35" spans="1:11" ht="21" customHeight="1" x14ac:dyDescent="0.25">
      <c r="A35" s="354" t="s">
        <v>481</v>
      </c>
      <c r="B35" s="358">
        <v>0</v>
      </c>
      <c r="C35" s="357">
        <v>0</v>
      </c>
      <c r="D35" s="358">
        <v>0</v>
      </c>
      <c r="E35" s="357">
        <v>0</v>
      </c>
      <c r="F35" s="358">
        <v>0</v>
      </c>
      <c r="G35" s="357">
        <v>0</v>
      </c>
      <c r="H35" s="358">
        <v>0</v>
      </c>
      <c r="I35" s="357" t="s">
        <v>154</v>
      </c>
      <c r="J35" s="358">
        <v>0</v>
      </c>
      <c r="K35" s="357">
        <v>0</v>
      </c>
    </row>
    <row r="36" spans="1:11" ht="21" customHeight="1" x14ac:dyDescent="0.25">
      <c r="A36" s="354" t="s">
        <v>482</v>
      </c>
      <c r="B36" s="358">
        <v>0</v>
      </c>
      <c r="C36" s="357">
        <v>0</v>
      </c>
      <c r="D36" s="358">
        <v>0</v>
      </c>
      <c r="E36" s="357">
        <v>0</v>
      </c>
      <c r="F36" s="358">
        <v>0</v>
      </c>
      <c r="G36" s="357">
        <v>0</v>
      </c>
      <c r="H36" s="358">
        <v>0</v>
      </c>
      <c r="I36" s="357" t="s">
        <v>154</v>
      </c>
      <c r="J36" s="358">
        <v>0</v>
      </c>
      <c r="K36" s="357">
        <v>0</v>
      </c>
    </row>
    <row r="37" spans="1:11" ht="21" customHeight="1" x14ac:dyDescent="0.25">
      <c r="A37" s="354" t="s">
        <v>483</v>
      </c>
      <c r="B37" s="358">
        <v>0</v>
      </c>
      <c r="C37" s="357">
        <v>0</v>
      </c>
      <c r="D37" s="358">
        <v>0</v>
      </c>
      <c r="E37" s="357">
        <v>0</v>
      </c>
      <c r="F37" s="358">
        <v>0</v>
      </c>
      <c r="G37" s="357">
        <v>0</v>
      </c>
      <c r="H37" s="358">
        <v>0</v>
      </c>
      <c r="I37" s="357" t="s">
        <v>154</v>
      </c>
      <c r="J37" s="358">
        <v>0</v>
      </c>
      <c r="K37" s="357">
        <v>0</v>
      </c>
    </row>
    <row r="38" spans="1:11" ht="21" customHeight="1" x14ac:dyDescent="0.25">
      <c r="A38" s="359" t="s">
        <v>484</v>
      </c>
      <c r="B38" s="358">
        <v>-1.6844739</v>
      </c>
      <c r="C38" s="357">
        <v>-5.6332396955864056E-7</v>
      </c>
      <c r="D38" s="358">
        <v>0</v>
      </c>
      <c r="E38" s="357">
        <v>0</v>
      </c>
      <c r="F38" s="358">
        <v>0</v>
      </c>
      <c r="G38" s="357">
        <v>0</v>
      </c>
      <c r="H38" s="358">
        <v>0</v>
      </c>
      <c r="I38" s="357" t="s">
        <v>154</v>
      </c>
      <c r="J38" s="358">
        <v>-1.6844739</v>
      </c>
      <c r="K38" s="357">
        <v>-4.1536107718138075E-7</v>
      </c>
    </row>
    <row r="39" spans="1:11" ht="27.95" customHeight="1" x14ac:dyDescent="0.25">
      <c r="A39" s="359" t="s">
        <v>485</v>
      </c>
      <c r="B39" s="358">
        <v>0</v>
      </c>
      <c r="C39" s="357">
        <v>0</v>
      </c>
      <c r="D39" s="358">
        <v>0</v>
      </c>
      <c r="E39" s="357">
        <v>0</v>
      </c>
      <c r="F39" s="358">
        <v>0</v>
      </c>
      <c r="G39" s="357">
        <v>0</v>
      </c>
      <c r="H39" s="358">
        <v>0</v>
      </c>
      <c r="I39" s="357" t="s">
        <v>154</v>
      </c>
      <c r="J39" s="358">
        <v>0</v>
      </c>
      <c r="K39" s="357">
        <v>0</v>
      </c>
    </row>
    <row r="40" spans="1:11" ht="21" customHeight="1" x14ac:dyDescent="0.25">
      <c r="A40" s="354" t="s">
        <v>486</v>
      </c>
      <c r="B40" s="358">
        <v>1.2000000000000002E-7</v>
      </c>
      <c r="C40" s="357">
        <v>4.0130557289748973E-14</v>
      </c>
      <c r="D40" s="358">
        <v>6.0000000000000008E-8</v>
      </c>
      <c r="E40" s="357">
        <v>5.6409776564491464E-14</v>
      </c>
      <c r="F40" s="358">
        <v>0</v>
      </c>
      <c r="G40" s="357">
        <v>0</v>
      </c>
      <c r="H40" s="358">
        <v>0</v>
      </c>
      <c r="I40" s="357" t="s">
        <v>154</v>
      </c>
      <c r="J40" s="358">
        <v>1.8000000000000002E-7</v>
      </c>
      <c r="K40" s="357">
        <v>4.4384774315973996E-14</v>
      </c>
    </row>
    <row r="41" spans="1:11" ht="21" customHeight="1" x14ac:dyDescent="0.25">
      <c r="A41" s="354" t="s">
        <v>487</v>
      </c>
      <c r="B41" s="358">
        <v>0</v>
      </c>
      <c r="C41" s="357">
        <v>0</v>
      </c>
      <c r="D41" s="358">
        <v>0</v>
      </c>
      <c r="E41" s="357">
        <v>0</v>
      </c>
      <c r="F41" s="358">
        <v>0</v>
      </c>
      <c r="G41" s="357">
        <v>0</v>
      </c>
      <c r="H41" s="358">
        <v>0</v>
      </c>
      <c r="I41" s="357" t="s">
        <v>154</v>
      </c>
      <c r="J41" s="358">
        <v>0</v>
      </c>
      <c r="K41" s="357">
        <v>0</v>
      </c>
    </row>
    <row r="42" spans="1:11" ht="21" customHeight="1" x14ac:dyDescent="0.25">
      <c r="A42" s="354" t="s">
        <v>488</v>
      </c>
      <c r="B42" s="358">
        <v>0</v>
      </c>
      <c r="C42" s="357">
        <v>0</v>
      </c>
      <c r="D42" s="358">
        <v>0</v>
      </c>
      <c r="E42" s="357">
        <v>0</v>
      </c>
      <c r="F42" s="358">
        <v>0</v>
      </c>
      <c r="G42" s="357">
        <v>0</v>
      </c>
      <c r="H42" s="358">
        <v>0</v>
      </c>
      <c r="I42" s="357" t="s">
        <v>154</v>
      </c>
      <c r="J42" s="358">
        <v>0</v>
      </c>
      <c r="K42" s="357">
        <v>0</v>
      </c>
    </row>
    <row r="43" spans="1:11" ht="21" customHeight="1" x14ac:dyDescent="0.25">
      <c r="A43" s="354" t="s">
        <v>474</v>
      </c>
      <c r="B43" s="358">
        <v>-4551.4888759809965</v>
      </c>
      <c r="C43" s="357">
        <v>-1.5221148757600875E-3</v>
      </c>
      <c r="D43" s="358">
        <v>-1268.7466032</v>
      </c>
      <c r="E43" s="357">
        <v>-1.192828540057825E-3</v>
      </c>
      <c r="F43" s="358">
        <v>0.92215999999999987</v>
      </c>
      <c r="G43" s="357">
        <v>5.9140115192395006E-4</v>
      </c>
      <c r="H43" s="358">
        <v>0</v>
      </c>
      <c r="I43" s="357" t="s">
        <v>154</v>
      </c>
      <c r="J43" s="358">
        <v>-5819.3133191809966</v>
      </c>
      <c r="K43" s="357">
        <v>-1.4349383796988335E-3</v>
      </c>
    </row>
    <row r="44" spans="1:11" ht="15" x14ac:dyDescent="0.25">
      <c r="A44"/>
      <c r="B44"/>
      <c r="C44"/>
      <c r="D44"/>
      <c r="E44"/>
      <c r="F44"/>
      <c r="G44"/>
      <c r="H44"/>
      <c r="I44"/>
      <c r="J44"/>
      <c r="K44"/>
    </row>
    <row r="45" spans="1:11" ht="15" x14ac:dyDescent="0.25">
      <c r="A45"/>
      <c r="B45"/>
      <c r="C45"/>
      <c r="D45"/>
      <c r="E45"/>
      <c r="F45"/>
      <c r="G45"/>
      <c r="H45"/>
      <c r="I45"/>
      <c r="J45"/>
      <c r="K45"/>
    </row>
    <row r="46" spans="1:11" ht="15" x14ac:dyDescent="0.25">
      <c r="A46"/>
      <c r="B46"/>
      <c r="C46"/>
      <c r="D46"/>
      <c r="E46"/>
      <c r="F46"/>
      <c r="G46"/>
      <c r="H46"/>
      <c r="I46"/>
      <c r="J46"/>
      <c r="K46"/>
    </row>
    <row r="47" spans="1:11" ht="15" x14ac:dyDescent="0.25">
      <c r="A47"/>
      <c r="B47"/>
      <c r="C47"/>
      <c r="D47"/>
      <c r="E47"/>
      <c r="F47"/>
      <c r="G47"/>
      <c r="H47"/>
      <c r="I47"/>
      <c r="J47"/>
      <c r="K47"/>
    </row>
    <row r="48" spans="1:11" ht="15" x14ac:dyDescent="0.25">
      <c r="A48"/>
      <c r="B48"/>
      <c r="C48"/>
      <c r="D48"/>
      <c r="E48"/>
      <c r="F48"/>
      <c r="G48"/>
      <c r="H48"/>
      <c r="I48"/>
      <c r="J48"/>
      <c r="K48"/>
    </row>
    <row r="49" spans="1:11" ht="15" x14ac:dyDescent="0.25">
      <c r="A49"/>
      <c r="B49"/>
      <c r="C49"/>
      <c r="D49"/>
      <c r="E49"/>
      <c r="F49"/>
      <c r="G49"/>
      <c r="H49"/>
      <c r="I49"/>
      <c r="J49"/>
      <c r="K49"/>
    </row>
    <row r="50" spans="1:11" ht="15" x14ac:dyDescent="0.25">
      <c r="A50"/>
      <c r="B50"/>
      <c r="C50"/>
      <c r="D50"/>
      <c r="E50"/>
      <c r="F50"/>
      <c r="G50"/>
      <c r="H50"/>
      <c r="I50"/>
      <c r="J50"/>
      <c r="K50"/>
    </row>
    <row r="51" spans="1:11" ht="15" x14ac:dyDescent="0.25">
      <c r="A51"/>
      <c r="B51"/>
      <c r="C51"/>
      <c r="D51"/>
      <c r="E51"/>
      <c r="F51"/>
      <c r="G51"/>
      <c r="H51"/>
      <c r="I51"/>
      <c r="J51"/>
      <c r="K51"/>
    </row>
    <row r="52" spans="1:11" ht="15" x14ac:dyDescent="0.25">
      <c r="A52"/>
      <c r="B52"/>
      <c r="C52"/>
      <c r="D52"/>
      <c r="E52"/>
      <c r="F52"/>
      <c r="G52"/>
      <c r="H52"/>
      <c r="I52"/>
      <c r="J52"/>
      <c r="K52"/>
    </row>
    <row r="53" spans="1:11" ht="15" x14ac:dyDescent="0.25">
      <c r="A53"/>
      <c r="B53"/>
      <c r="C53"/>
      <c r="D53"/>
      <c r="E53"/>
      <c r="F53"/>
      <c r="G53"/>
      <c r="H53"/>
      <c r="I53"/>
      <c r="J53"/>
      <c r="K53"/>
    </row>
    <row r="54" spans="1:11" ht="15" x14ac:dyDescent="0.25">
      <c r="A54"/>
      <c r="B54"/>
      <c r="C54"/>
      <c r="D54"/>
      <c r="E54"/>
      <c r="F54"/>
      <c r="G54"/>
      <c r="H54"/>
      <c r="I54"/>
      <c r="J54"/>
      <c r="K54"/>
    </row>
    <row r="55" spans="1:11" ht="15" x14ac:dyDescent="0.25">
      <c r="A55"/>
      <c r="B55"/>
      <c r="C55"/>
      <c r="D55"/>
      <c r="E55"/>
      <c r="F55"/>
      <c r="G55"/>
      <c r="H55"/>
      <c r="I55"/>
      <c r="J55"/>
      <c r="K55"/>
    </row>
    <row r="56" spans="1:11" ht="15" x14ac:dyDescent="0.25">
      <c r="A56"/>
      <c r="B56"/>
      <c r="C56"/>
      <c r="D56"/>
      <c r="E56"/>
      <c r="F56"/>
      <c r="G56"/>
      <c r="H56"/>
      <c r="I56"/>
      <c r="J56"/>
      <c r="K56"/>
    </row>
    <row r="57" spans="1:11" ht="15" x14ac:dyDescent="0.25">
      <c r="A57"/>
      <c r="B57"/>
      <c r="C57"/>
      <c r="D57"/>
      <c r="E57"/>
      <c r="F57"/>
      <c r="G57"/>
      <c r="H57"/>
      <c r="I57"/>
      <c r="J57"/>
      <c r="K57"/>
    </row>
    <row r="58" spans="1:11" ht="15" x14ac:dyDescent="0.25">
      <c r="A58"/>
      <c r="B58"/>
      <c r="C58"/>
      <c r="D58"/>
      <c r="E58"/>
      <c r="F58"/>
      <c r="G58"/>
      <c r="H58"/>
      <c r="I58"/>
      <c r="J58"/>
      <c r="K58"/>
    </row>
    <row r="59" spans="1:11" ht="15" x14ac:dyDescent="0.25">
      <c r="A59"/>
      <c r="B59"/>
      <c r="C59"/>
      <c r="D59"/>
      <c r="E59"/>
      <c r="F59"/>
      <c r="G59"/>
      <c r="H59"/>
      <c r="I59"/>
      <c r="J59"/>
      <c r="K59"/>
    </row>
    <row r="60" spans="1:11" ht="15" x14ac:dyDescent="0.25">
      <c r="A60"/>
      <c r="B60"/>
      <c r="C60"/>
      <c r="D60"/>
      <c r="E60"/>
      <c r="F60"/>
      <c r="G60"/>
      <c r="H60"/>
      <c r="I60"/>
      <c r="J60"/>
      <c r="K60"/>
    </row>
    <row r="61" spans="1:11" ht="15" x14ac:dyDescent="0.25">
      <c r="A61"/>
      <c r="B61"/>
      <c r="C61"/>
      <c r="D61"/>
      <c r="E61"/>
      <c r="F61"/>
      <c r="G61"/>
      <c r="H61"/>
      <c r="I61"/>
      <c r="J61"/>
      <c r="K61"/>
    </row>
    <row r="62" spans="1:11" ht="15" x14ac:dyDescent="0.25">
      <c r="A62"/>
      <c r="B62"/>
      <c r="C62"/>
      <c r="D62"/>
      <c r="E62"/>
      <c r="F62"/>
      <c r="G62"/>
      <c r="H62"/>
      <c r="I62"/>
      <c r="J62"/>
      <c r="K62"/>
    </row>
    <row r="63" spans="1:11" ht="15" x14ac:dyDescent="0.25">
      <c r="A63"/>
      <c r="B63"/>
      <c r="C63"/>
      <c r="D63"/>
      <c r="E63"/>
      <c r="F63"/>
      <c r="G63"/>
      <c r="H63"/>
      <c r="I63"/>
      <c r="J63"/>
      <c r="K63"/>
    </row>
    <row r="64" spans="1:11" ht="15" x14ac:dyDescent="0.25">
      <c r="A64"/>
      <c r="B64"/>
      <c r="C64"/>
      <c r="D64"/>
      <c r="E64"/>
      <c r="F64"/>
      <c r="G64"/>
      <c r="H64"/>
      <c r="I64"/>
      <c r="J64"/>
      <c r="K64"/>
    </row>
    <row r="65" spans="1:11" ht="15" x14ac:dyDescent="0.25">
      <c r="A65"/>
      <c r="B65"/>
      <c r="C65"/>
      <c r="D65"/>
      <c r="E65"/>
      <c r="F65"/>
      <c r="G65"/>
      <c r="H65"/>
      <c r="I65"/>
      <c r="J65"/>
      <c r="K65"/>
    </row>
    <row r="66" spans="1:11" ht="15" x14ac:dyDescent="0.25">
      <c r="A66"/>
      <c r="B66"/>
      <c r="C66"/>
      <c r="D66"/>
      <c r="E66"/>
      <c r="F66"/>
      <c r="G66"/>
      <c r="H66"/>
      <c r="I66"/>
      <c r="J66"/>
      <c r="K66"/>
    </row>
    <row r="67" spans="1:11" ht="15" x14ac:dyDescent="0.25">
      <c r="A67"/>
      <c r="B67"/>
      <c r="C67"/>
      <c r="D67"/>
      <c r="E67"/>
      <c r="F67"/>
      <c r="G67"/>
      <c r="H67"/>
      <c r="I67"/>
      <c r="J67"/>
      <c r="K67"/>
    </row>
    <row r="68" spans="1:11" ht="15" x14ac:dyDescent="0.25">
      <c r="A68"/>
      <c r="B68"/>
      <c r="C68"/>
      <c r="D68"/>
      <c r="E68"/>
      <c r="F68"/>
      <c r="G68"/>
      <c r="H68"/>
      <c r="I68"/>
      <c r="J68"/>
      <c r="K68"/>
    </row>
    <row r="69" spans="1:11" ht="15" x14ac:dyDescent="0.25">
      <c r="A69"/>
      <c r="B69"/>
      <c r="C69"/>
      <c r="D69"/>
      <c r="E69"/>
      <c r="F69"/>
      <c r="G69"/>
      <c r="H69"/>
      <c r="I69"/>
      <c r="J69"/>
      <c r="K69"/>
    </row>
    <row r="70" spans="1:11" ht="15" x14ac:dyDescent="0.25">
      <c r="A70"/>
      <c r="B70"/>
      <c r="C70"/>
      <c r="D70"/>
      <c r="E70"/>
      <c r="F70"/>
      <c r="G70"/>
      <c r="H70"/>
      <c r="I70"/>
      <c r="J70"/>
      <c r="K70"/>
    </row>
    <row r="71" spans="1:11" ht="15" x14ac:dyDescent="0.25">
      <c r="A71"/>
      <c r="B71"/>
      <c r="C71"/>
      <c r="D71"/>
      <c r="E71"/>
      <c r="F71"/>
      <c r="G71"/>
      <c r="H71"/>
      <c r="I71"/>
      <c r="J71"/>
      <c r="K71"/>
    </row>
    <row r="72" spans="1:11" ht="15" x14ac:dyDescent="0.25">
      <c r="A72"/>
      <c r="B72"/>
      <c r="C72"/>
      <c r="D72"/>
      <c r="E72"/>
      <c r="F72"/>
      <c r="G72"/>
      <c r="H72"/>
      <c r="I72"/>
      <c r="J72"/>
      <c r="K72"/>
    </row>
    <row r="73" spans="1:11" ht="15" x14ac:dyDescent="0.25">
      <c r="A73"/>
      <c r="B73"/>
      <c r="C73"/>
      <c r="D73"/>
      <c r="E73"/>
      <c r="F73"/>
      <c r="G73"/>
      <c r="H73"/>
      <c r="I73"/>
      <c r="J73"/>
      <c r="K73"/>
    </row>
    <row r="74" spans="1:11" ht="15" x14ac:dyDescent="0.25">
      <c r="A74"/>
      <c r="B74"/>
      <c r="C74"/>
      <c r="D74"/>
      <c r="E74"/>
      <c r="F74"/>
      <c r="G74"/>
      <c r="H74"/>
      <c r="I74"/>
      <c r="J74"/>
      <c r="K74"/>
    </row>
    <row r="75" spans="1:11" ht="15" x14ac:dyDescent="0.25">
      <c r="A75"/>
      <c r="B75"/>
      <c r="C75"/>
      <c r="D75"/>
      <c r="E75"/>
      <c r="F75"/>
      <c r="G75"/>
      <c r="H75"/>
      <c r="I75"/>
      <c r="J75"/>
      <c r="K75"/>
    </row>
    <row r="76" spans="1:11" ht="15" x14ac:dyDescent="0.25">
      <c r="A76"/>
      <c r="B76"/>
      <c r="C76"/>
      <c r="D76"/>
      <c r="E76"/>
      <c r="F76"/>
      <c r="G76"/>
      <c r="H76"/>
      <c r="I76"/>
      <c r="J76"/>
      <c r="K76"/>
    </row>
    <row r="77" spans="1:11" ht="15" x14ac:dyDescent="0.25">
      <c r="A77"/>
      <c r="B77"/>
      <c r="C77"/>
      <c r="D77"/>
      <c r="E77"/>
      <c r="F77"/>
      <c r="G77"/>
      <c r="H77"/>
      <c r="I77"/>
      <c r="J77"/>
      <c r="K77"/>
    </row>
    <row r="78" spans="1:11" ht="15" x14ac:dyDescent="0.25">
      <c r="A78"/>
      <c r="B78"/>
      <c r="C78"/>
      <c r="D78"/>
      <c r="E78"/>
      <c r="F78"/>
      <c r="G78"/>
      <c r="H78"/>
      <c r="I78"/>
      <c r="J78"/>
      <c r="K78"/>
    </row>
    <row r="79" spans="1:11" ht="15" x14ac:dyDescent="0.25">
      <c r="A79"/>
      <c r="B79"/>
      <c r="C79"/>
      <c r="D79"/>
      <c r="E79"/>
      <c r="F79"/>
      <c r="G79"/>
      <c r="H79"/>
      <c r="I79"/>
      <c r="J79"/>
      <c r="K79"/>
    </row>
    <row r="80" spans="1:11" ht="15" x14ac:dyDescent="0.25">
      <c r="A80"/>
      <c r="B80"/>
      <c r="C80"/>
      <c r="D80"/>
      <c r="E80"/>
      <c r="F80"/>
      <c r="G80"/>
      <c r="H80"/>
      <c r="I80"/>
      <c r="J80"/>
      <c r="K80"/>
    </row>
    <row r="81" spans="1:11" ht="15" x14ac:dyDescent="0.25">
      <c r="A81"/>
      <c r="B81"/>
      <c r="C81"/>
      <c r="D81"/>
      <c r="E81"/>
      <c r="F81"/>
      <c r="G81"/>
      <c r="H81"/>
      <c r="I81"/>
      <c r="J81"/>
      <c r="K81"/>
    </row>
  </sheetData>
  <mergeCells count="7">
    <mergeCell ref="A1:K1"/>
    <mergeCell ref="J2:K2"/>
    <mergeCell ref="B3:C3"/>
    <mergeCell ref="D3:E3"/>
    <mergeCell ref="F3:G3"/>
    <mergeCell ref="H3:I3"/>
    <mergeCell ref="J3:K3"/>
  </mergeCells>
  <printOptions horizontalCentered="1"/>
  <pageMargins left="0.78740157480314965" right="0.78740157480314965" top="0.59055118110236227" bottom="0.59055118110236227" header="0" footer="0"/>
  <pageSetup paperSize="9" scale="68" orientation="portrait" r:id="rId1"/>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Folha43">
    <pageSetUpPr fitToPage="1"/>
  </sheetPr>
  <dimension ref="A1:L52"/>
  <sheetViews>
    <sheetView showGridLines="0" workbookViewId="0">
      <selection sqref="A1:K1"/>
    </sheetView>
  </sheetViews>
  <sheetFormatPr defaultColWidth="9.140625" defaultRowHeight="12.75" x14ac:dyDescent="0.25"/>
  <cols>
    <col min="1" max="1" width="32" style="3" customWidth="1"/>
    <col min="2" max="2" width="11.7109375" style="3" customWidth="1"/>
    <col min="3" max="3" width="8.5703125" style="3" customWidth="1"/>
    <col min="4" max="4" width="10.28515625" style="3" customWidth="1"/>
    <col min="5" max="5" width="8.28515625" style="3" customWidth="1"/>
    <col min="6" max="6" width="9.7109375" style="3" customWidth="1"/>
    <col min="7" max="7" width="8.42578125" style="3" customWidth="1"/>
    <col min="8" max="8" width="7.28515625" style="3" bestFit="1" customWidth="1"/>
    <col min="9" max="9" width="9.42578125" style="3" customWidth="1"/>
    <col min="10" max="10" width="11.42578125" style="3" customWidth="1"/>
    <col min="11" max="11" width="9" style="3" customWidth="1"/>
    <col min="12" max="12" width="9.28515625" style="3" bestFit="1" customWidth="1"/>
    <col min="13" max="16384" width="9.140625" style="3"/>
  </cols>
  <sheetData>
    <row r="1" spans="1:12" x14ac:dyDescent="0.25">
      <c r="A1" s="389" t="s">
        <v>489</v>
      </c>
      <c r="B1" s="389"/>
      <c r="C1" s="389"/>
      <c r="D1" s="389"/>
      <c r="E1" s="389"/>
      <c r="F1" s="389"/>
      <c r="G1" s="389"/>
      <c r="H1" s="389"/>
      <c r="I1" s="389"/>
      <c r="J1" s="389"/>
      <c r="K1" s="389"/>
    </row>
    <row r="2" spans="1:12" ht="17.25" customHeight="1" x14ac:dyDescent="0.2">
      <c r="A2" s="52"/>
      <c r="B2" s="75"/>
      <c r="C2" s="75"/>
      <c r="D2" s="75"/>
      <c r="E2" s="75"/>
      <c r="F2" s="75"/>
      <c r="G2" s="75"/>
      <c r="H2" s="75"/>
      <c r="I2" s="75"/>
      <c r="J2" s="407" t="s">
        <v>91</v>
      </c>
      <c r="K2" s="407"/>
    </row>
    <row r="3" spans="1:12" ht="42" customHeight="1" x14ac:dyDescent="0.25">
      <c r="A3" s="351">
        <v>2024</v>
      </c>
      <c r="B3" s="426" t="s">
        <v>443</v>
      </c>
      <c r="C3" s="427"/>
      <c r="D3" s="427" t="s">
        <v>490</v>
      </c>
      <c r="E3" s="427"/>
      <c r="F3" s="426" t="s">
        <v>85</v>
      </c>
      <c r="G3" s="427"/>
      <c r="H3" s="427" t="s">
        <v>86</v>
      </c>
      <c r="I3" s="427"/>
      <c r="J3" s="427" t="s">
        <v>445</v>
      </c>
      <c r="K3" s="427"/>
    </row>
    <row r="4" spans="1:12" ht="21" customHeight="1" x14ac:dyDescent="0.25">
      <c r="A4" s="332" t="s">
        <v>131</v>
      </c>
      <c r="B4" s="352">
        <v>12212932.295452004</v>
      </c>
      <c r="C4" s="353">
        <v>1</v>
      </c>
      <c r="D4" s="352">
        <v>1908460.9020306999</v>
      </c>
      <c r="E4" s="353">
        <v>1</v>
      </c>
      <c r="F4" s="352">
        <v>1155060.9545257003</v>
      </c>
      <c r="G4" s="353">
        <v>1</v>
      </c>
      <c r="H4" s="352">
        <v>2279.6252000000004</v>
      </c>
      <c r="I4" s="353">
        <v>1</v>
      </c>
      <c r="J4" s="352">
        <v>15278733.777208405</v>
      </c>
      <c r="K4" s="353">
        <v>1</v>
      </c>
    </row>
    <row r="5" spans="1:12" ht="21" customHeight="1" x14ac:dyDescent="0.25">
      <c r="A5" s="365" t="s">
        <v>446</v>
      </c>
      <c r="B5" s="366">
        <v>484423.82323849993</v>
      </c>
      <c r="C5" s="362">
        <v>3.9664825082089038E-2</v>
      </c>
      <c r="D5" s="366">
        <v>32387.710236200011</v>
      </c>
      <c r="E5" s="362">
        <v>1.6970591434038725E-2</v>
      </c>
      <c r="F5" s="366">
        <v>50063.772361600015</v>
      </c>
      <c r="G5" s="362">
        <v>4.3342970053175743E-2</v>
      </c>
      <c r="H5" s="366">
        <v>2198.15191</v>
      </c>
      <c r="I5" s="362">
        <v>0.96426022575991865</v>
      </c>
      <c r="J5" s="352">
        <v>569073.45774629992</v>
      </c>
      <c r="K5" s="362">
        <v>3.7246113849774533E-2</v>
      </c>
    </row>
    <row r="6" spans="1:12" ht="21" customHeight="1" x14ac:dyDescent="0.25">
      <c r="A6" s="354" t="s">
        <v>455</v>
      </c>
      <c r="B6" s="358">
        <v>0</v>
      </c>
      <c r="C6" s="357">
        <v>0</v>
      </c>
      <c r="D6" s="358">
        <v>0</v>
      </c>
      <c r="E6" s="357">
        <v>0</v>
      </c>
      <c r="F6" s="358">
        <v>0</v>
      </c>
      <c r="G6" s="357">
        <v>0</v>
      </c>
      <c r="H6" s="358">
        <v>0</v>
      </c>
      <c r="I6" s="357">
        <v>0</v>
      </c>
      <c r="J6" s="358">
        <v>0</v>
      </c>
      <c r="K6" s="357">
        <v>0</v>
      </c>
      <c r="L6" s="12"/>
    </row>
    <row r="7" spans="1:12" ht="21" customHeight="1" x14ac:dyDescent="0.25">
      <c r="A7" s="354" t="s">
        <v>456</v>
      </c>
      <c r="B7" s="358">
        <v>455.65376999999989</v>
      </c>
      <c r="C7" s="357">
        <v>3.7309121100235821E-5</v>
      </c>
      <c r="D7" s="358">
        <v>305.80273169999998</v>
      </c>
      <c r="E7" s="357">
        <v>1.6023526150030649E-4</v>
      </c>
      <c r="F7" s="358">
        <v>241.09836000000001</v>
      </c>
      <c r="G7" s="357">
        <v>2.0873215310009472E-4</v>
      </c>
      <c r="H7" s="358">
        <v>0</v>
      </c>
      <c r="I7" s="357">
        <v>0</v>
      </c>
      <c r="J7" s="358">
        <v>1002.5548616999999</v>
      </c>
      <c r="K7" s="357">
        <v>6.5617666772591545E-5</v>
      </c>
      <c r="L7" s="12"/>
    </row>
    <row r="8" spans="1:12" ht="21" customHeight="1" x14ac:dyDescent="0.25">
      <c r="A8" s="354" t="s">
        <v>457</v>
      </c>
      <c r="B8" s="358">
        <v>483968.16946849995</v>
      </c>
      <c r="C8" s="357">
        <v>3.9627515960988804E-2</v>
      </c>
      <c r="D8" s="358">
        <v>32081.90750450001</v>
      </c>
      <c r="E8" s="357">
        <v>1.6810356172538416E-2</v>
      </c>
      <c r="F8" s="358">
        <v>49822.674001600011</v>
      </c>
      <c r="G8" s="357">
        <v>4.3134237900075645E-2</v>
      </c>
      <c r="H8" s="358">
        <v>2198.15191</v>
      </c>
      <c r="I8" s="357">
        <v>0.96426022575991865</v>
      </c>
      <c r="J8" s="358">
        <v>568070.90288459999</v>
      </c>
      <c r="K8" s="357">
        <v>3.7180496183001947E-2</v>
      </c>
      <c r="L8" s="12"/>
    </row>
    <row r="9" spans="1:12" ht="21" customHeight="1" x14ac:dyDescent="0.25">
      <c r="A9" s="365" t="s">
        <v>447</v>
      </c>
      <c r="B9" s="366">
        <v>165972.78839559993</v>
      </c>
      <c r="C9" s="362">
        <v>1.3589921272011541E-2</v>
      </c>
      <c r="D9" s="366">
        <v>61097.5473986</v>
      </c>
      <c r="E9" s="362">
        <v>3.2014041961032101E-2</v>
      </c>
      <c r="F9" s="366">
        <v>44678.629169499996</v>
      </c>
      <c r="G9" s="362">
        <v>3.8680754461002678E-2</v>
      </c>
      <c r="H9" s="366">
        <v>99.921199999999999</v>
      </c>
      <c r="I9" s="362">
        <v>4.3832293133099241E-2</v>
      </c>
      <c r="J9" s="352">
        <v>271848.88616369991</v>
      </c>
      <c r="K9" s="362">
        <v>1.7792631910978275E-2</v>
      </c>
    </row>
    <row r="10" spans="1:12" ht="21" customHeight="1" x14ac:dyDescent="0.25">
      <c r="A10" s="354" t="s">
        <v>459</v>
      </c>
      <c r="B10" s="358">
        <v>165972.78839559993</v>
      </c>
      <c r="C10" s="357">
        <v>1.3589921272011541E-2</v>
      </c>
      <c r="D10" s="358">
        <v>61097.5473986</v>
      </c>
      <c r="E10" s="357">
        <v>3.2014041961032101E-2</v>
      </c>
      <c r="F10" s="358">
        <v>44678.629169499996</v>
      </c>
      <c r="G10" s="357">
        <v>3.8680754461002678E-2</v>
      </c>
      <c r="H10" s="358">
        <v>99.921199999999999</v>
      </c>
      <c r="I10" s="357">
        <v>4.3832293133099241E-2</v>
      </c>
      <c r="J10" s="358">
        <v>271848.88616369991</v>
      </c>
      <c r="K10" s="357">
        <v>1.7792631910978275E-2</v>
      </c>
      <c r="L10" s="12"/>
    </row>
    <row r="11" spans="1:12" ht="21" customHeight="1" x14ac:dyDescent="0.25">
      <c r="A11" s="359" t="s">
        <v>460</v>
      </c>
      <c r="B11" s="358">
        <v>0</v>
      </c>
      <c r="C11" s="357">
        <v>0</v>
      </c>
      <c r="D11" s="358">
        <v>0</v>
      </c>
      <c r="E11" s="357">
        <v>0</v>
      </c>
      <c r="F11" s="358">
        <v>0</v>
      </c>
      <c r="G11" s="357">
        <v>0</v>
      </c>
      <c r="H11" s="358">
        <v>0</v>
      </c>
      <c r="I11" s="357">
        <v>0</v>
      </c>
      <c r="J11" s="358">
        <v>0</v>
      </c>
      <c r="K11" s="357">
        <v>0</v>
      </c>
      <c r="L11" s="12"/>
    </row>
    <row r="12" spans="1:12" ht="21" customHeight="1" x14ac:dyDescent="0.25">
      <c r="A12" s="359" t="s">
        <v>461</v>
      </c>
      <c r="B12" s="358">
        <v>0</v>
      </c>
      <c r="C12" s="357">
        <v>0</v>
      </c>
      <c r="D12" s="358">
        <v>0</v>
      </c>
      <c r="E12" s="357">
        <v>0</v>
      </c>
      <c r="F12" s="358">
        <v>0</v>
      </c>
      <c r="G12" s="357">
        <v>0</v>
      </c>
      <c r="H12" s="358">
        <v>0</v>
      </c>
      <c r="I12" s="357">
        <v>0</v>
      </c>
      <c r="J12" s="358">
        <v>0</v>
      </c>
      <c r="K12" s="357">
        <v>0</v>
      </c>
      <c r="L12" s="12"/>
    </row>
    <row r="13" spans="1:12" ht="21" customHeight="1" x14ac:dyDescent="0.25">
      <c r="A13" s="365" t="s">
        <v>462</v>
      </c>
      <c r="B13" s="366">
        <v>1446184.840295</v>
      </c>
      <c r="C13" s="362">
        <v>0.11841421906789308</v>
      </c>
      <c r="D13" s="366">
        <v>38432.285210000002</v>
      </c>
      <c r="E13" s="362">
        <v>2.0137842577286277E-2</v>
      </c>
      <c r="F13" s="366">
        <v>19708.677620000006</v>
      </c>
      <c r="G13" s="362">
        <v>1.7062889662037731E-2</v>
      </c>
      <c r="H13" s="358">
        <v>0</v>
      </c>
      <c r="I13" s="362">
        <v>0</v>
      </c>
      <c r="J13" s="352">
        <v>1504325.8031249999</v>
      </c>
      <c r="K13" s="362">
        <v>9.8458800648063713E-2</v>
      </c>
    </row>
    <row r="14" spans="1:12" ht="21" customHeight="1" x14ac:dyDescent="0.25">
      <c r="A14" s="354" t="s">
        <v>463</v>
      </c>
      <c r="B14" s="358">
        <v>419624.93668499996</v>
      </c>
      <c r="C14" s="357">
        <v>3.4359065172355444E-2</v>
      </c>
      <c r="D14" s="358">
        <v>31922.68521</v>
      </c>
      <c r="E14" s="357">
        <v>1.6726926486171464E-2</v>
      </c>
      <c r="F14" s="358">
        <v>19708.677620000006</v>
      </c>
      <c r="G14" s="357">
        <v>1.7062889662037731E-2</v>
      </c>
      <c r="H14" s="358">
        <v>0</v>
      </c>
      <c r="I14" s="357">
        <v>0</v>
      </c>
      <c r="J14" s="358">
        <v>471256.29951500002</v>
      </c>
      <c r="K14" s="357">
        <v>3.0843936833167586E-2</v>
      </c>
      <c r="L14" s="12"/>
    </row>
    <row r="15" spans="1:12" ht="21" customHeight="1" x14ac:dyDescent="0.25">
      <c r="A15" s="354" t="s">
        <v>464</v>
      </c>
      <c r="B15" s="358">
        <v>1026559.90361</v>
      </c>
      <c r="C15" s="357">
        <v>8.4055153895537638E-2</v>
      </c>
      <c r="D15" s="358">
        <v>6509.6</v>
      </c>
      <c r="E15" s="357">
        <v>3.4109160911148105E-3</v>
      </c>
      <c r="F15" s="358">
        <v>0</v>
      </c>
      <c r="G15" s="357">
        <v>0</v>
      </c>
      <c r="H15" s="358">
        <v>0</v>
      </c>
      <c r="I15" s="357">
        <v>0</v>
      </c>
      <c r="J15" s="358">
        <v>1033069.50361</v>
      </c>
      <c r="K15" s="357">
        <v>6.7614863814896148E-2</v>
      </c>
      <c r="L15" s="12"/>
    </row>
    <row r="16" spans="1:12" ht="27.75" customHeight="1" x14ac:dyDescent="0.25">
      <c r="A16" s="365" t="s">
        <v>449</v>
      </c>
      <c r="B16" s="366">
        <v>4786920.3545365026</v>
      </c>
      <c r="C16" s="362">
        <v>0.39195503903015266</v>
      </c>
      <c r="D16" s="366">
        <v>420614.16988329997</v>
      </c>
      <c r="E16" s="362">
        <v>0.22039443901404793</v>
      </c>
      <c r="F16" s="366">
        <v>233101.25493129998</v>
      </c>
      <c r="G16" s="362">
        <v>0.20180861799368652</v>
      </c>
      <c r="H16" s="366">
        <v>0</v>
      </c>
      <c r="I16" s="362">
        <v>0</v>
      </c>
      <c r="J16" s="352">
        <v>5440635.7793511022</v>
      </c>
      <c r="K16" s="362">
        <v>0.35609205963566226</v>
      </c>
    </row>
    <row r="17" spans="1:12" ht="21" customHeight="1" x14ac:dyDescent="0.25">
      <c r="A17" s="354" t="s">
        <v>465</v>
      </c>
      <c r="B17" s="358">
        <v>4473763.7116905032</v>
      </c>
      <c r="C17" s="357">
        <v>0.36631364224924884</v>
      </c>
      <c r="D17" s="358">
        <v>381830.71277330001</v>
      </c>
      <c r="E17" s="357">
        <v>0.20007258852775692</v>
      </c>
      <c r="F17" s="358">
        <v>227499.79829129999</v>
      </c>
      <c r="G17" s="357">
        <v>0.19695912791435119</v>
      </c>
      <c r="H17" s="358">
        <v>0</v>
      </c>
      <c r="I17" s="357">
        <v>0</v>
      </c>
      <c r="J17" s="358">
        <v>5083094.2227551034</v>
      </c>
      <c r="K17" s="357">
        <v>0.33269080388962974</v>
      </c>
      <c r="L17" s="12"/>
    </row>
    <row r="18" spans="1:12" ht="21" customHeight="1" x14ac:dyDescent="0.25">
      <c r="A18" s="354" t="s">
        <v>466</v>
      </c>
      <c r="B18" s="358">
        <v>248775.75505829998</v>
      </c>
      <c r="C18" s="357">
        <v>2.0369862784791005E-2</v>
      </c>
      <c r="D18" s="358">
        <v>27554.823810000002</v>
      </c>
      <c r="E18" s="357">
        <v>1.4438243812425113E-2</v>
      </c>
      <c r="F18" s="358">
        <v>4752.6411900000003</v>
      </c>
      <c r="G18" s="357">
        <v>4.1146237100115335E-3</v>
      </c>
      <c r="H18" s="358">
        <v>0</v>
      </c>
      <c r="I18" s="357">
        <v>0</v>
      </c>
      <c r="J18" s="358">
        <v>281083.22005829995</v>
      </c>
      <c r="K18" s="357">
        <v>1.8397023219135965E-2</v>
      </c>
      <c r="L18" s="12"/>
    </row>
    <row r="19" spans="1:12" ht="21" customHeight="1" x14ac:dyDescent="0.25">
      <c r="A19" s="354" t="s">
        <v>467</v>
      </c>
      <c r="B19" s="358">
        <v>64380.887787699998</v>
      </c>
      <c r="C19" s="357">
        <v>5.2715339961128677E-3</v>
      </c>
      <c r="D19" s="358">
        <v>11228.633300000001</v>
      </c>
      <c r="E19" s="357">
        <v>5.883606673865921E-3</v>
      </c>
      <c r="F19" s="358">
        <v>848.81544999999994</v>
      </c>
      <c r="G19" s="357">
        <v>7.3486636932381365E-4</v>
      </c>
      <c r="H19" s="358">
        <v>0</v>
      </c>
      <c r="I19" s="357">
        <v>0</v>
      </c>
      <c r="J19" s="358">
        <v>76458.336537700001</v>
      </c>
      <c r="K19" s="357">
        <v>5.0042325268965966E-3</v>
      </c>
    </row>
    <row r="20" spans="1:12" ht="21" customHeight="1" x14ac:dyDescent="0.25">
      <c r="A20" s="365" t="s">
        <v>450</v>
      </c>
      <c r="B20" s="366">
        <v>1479063.1221178991</v>
      </c>
      <c r="C20" s="362">
        <v>0.12110630652301987</v>
      </c>
      <c r="D20" s="366">
        <v>466467.2859420001</v>
      </c>
      <c r="E20" s="362">
        <v>0.24442066664591089</v>
      </c>
      <c r="F20" s="366">
        <v>159394.43056170002</v>
      </c>
      <c r="G20" s="362">
        <v>0.13799655328765895</v>
      </c>
      <c r="H20" s="366">
        <v>0</v>
      </c>
      <c r="I20" s="362">
        <v>0</v>
      </c>
      <c r="J20" s="352">
        <v>2104924.8386215991</v>
      </c>
      <c r="K20" s="362">
        <v>0.13776827774573558</v>
      </c>
      <c r="L20" s="12"/>
    </row>
    <row r="21" spans="1:12" ht="21" customHeight="1" x14ac:dyDescent="0.25">
      <c r="A21" s="354" t="s">
        <v>468</v>
      </c>
      <c r="B21" s="358">
        <v>1473540.8636178991</v>
      </c>
      <c r="C21" s="357">
        <v>0.12065414168934954</v>
      </c>
      <c r="D21" s="358">
        <v>456512.40389200009</v>
      </c>
      <c r="E21" s="357">
        <v>0.2392044832599125</v>
      </c>
      <c r="F21" s="358">
        <v>157789.79536170003</v>
      </c>
      <c r="G21" s="357">
        <v>0.13660733205763401</v>
      </c>
      <c r="H21" s="358">
        <v>0</v>
      </c>
      <c r="I21" s="357">
        <v>0</v>
      </c>
      <c r="J21" s="358">
        <v>2087843.0628715991</v>
      </c>
      <c r="K21" s="357">
        <v>0.13665026783738302</v>
      </c>
      <c r="L21" s="12"/>
    </row>
    <row r="22" spans="1:12" ht="21" customHeight="1" x14ac:dyDescent="0.25">
      <c r="A22" s="354" t="s">
        <v>469</v>
      </c>
      <c r="B22" s="358">
        <v>4524</v>
      </c>
      <c r="C22" s="357">
        <v>3.7042701052921584E-4</v>
      </c>
      <c r="D22" s="358">
        <v>0</v>
      </c>
      <c r="E22" s="357">
        <v>0</v>
      </c>
      <c r="F22" s="358">
        <v>0</v>
      </c>
      <c r="G22" s="357">
        <v>0</v>
      </c>
      <c r="H22" s="358">
        <v>0</v>
      </c>
      <c r="I22" s="357">
        <v>0</v>
      </c>
      <c r="J22" s="358">
        <v>4524</v>
      </c>
      <c r="K22" s="357">
        <v>2.9609783545993463E-4</v>
      </c>
    </row>
    <row r="23" spans="1:12" ht="27.75" customHeight="1" x14ac:dyDescent="0.25">
      <c r="A23" s="354" t="s">
        <v>470</v>
      </c>
      <c r="B23" s="358">
        <v>998.25850000000003</v>
      </c>
      <c r="C23" s="357">
        <v>8.1737823141109467E-5</v>
      </c>
      <c r="D23" s="358">
        <v>9954.8820499999983</v>
      </c>
      <c r="E23" s="357">
        <v>5.2161833859983697E-3</v>
      </c>
      <c r="F23" s="358">
        <v>1604.6351999999999</v>
      </c>
      <c r="G23" s="357">
        <v>1.3892212300249619E-3</v>
      </c>
      <c r="H23" s="358">
        <v>0</v>
      </c>
      <c r="I23" s="357">
        <v>0</v>
      </c>
      <c r="J23" s="358">
        <v>12557.775749999999</v>
      </c>
      <c r="K23" s="357">
        <v>8.2191207289262981E-4</v>
      </c>
      <c r="L23" s="12"/>
    </row>
    <row r="24" spans="1:12" ht="27.75" customHeight="1" x14ac:dyDescent="0.25">
      <c r="A24" s="365" t="s">
        <v>451</v>
      </c>
      <c r="B24" s="366">
        <v>3837574.7090321002</v>
      </c>
      <c r="C24" s="362">
        <v>0.3142222208552799</v>
      </c>
      <c r="D24" s="366">
        <v>887318.02601959999</v>
      </c>
      <c r="E24" s="362">
        <v>0.46493906428758813</v>
      </c>
      <c r="F24" s="366">
        <v>647341.74487740011</v>
      </c>
      <c r="G24" s="362">
        <v>0.5604394662818607</v>
      </c>
      <c r="H24" s="366">
        <v>0</v>
      </c>
      <c r="I24" s="362">
        <v>0</v>
      </c>
      <c r="J24" s="352">
        <v>5372234.4799290998</v>
      </c>
      <c r="K24" s="362">
        <v>0.35161516381304914</v>
      </c>
      <c r="L24" s="12"/>
    </row>
    <row r="25" spans="1:12" ht="21" customHeight="1" x14ac:dyDescent="0.25">
      <c r="A25" s="354" t="s">
        <v>471</v>
      </c>
      <c r="B25" s="358">
        <v>1822841.7065528003</v>
      </c>
      <c r="C25" s="357">
        <v>0.14925504067779133</v>
      </c>
      <c r="D25" s="358">
        <v>354292.0361802</v>
      </c>
      <c r="E25" s="357">
        <v>0.18564280557344148</v>
      </c>
      <c r="F25" s="358">
        <v>283090.22592870006</v>
      </c>
      <c r="G25" s="357">
        <v>0.24508682837863277</v>
      </c>
      <c r="H25" s="358">
        <v>0</v>
      </c>
      <c r="I25" s="357">
        <v>0</v>
      </c>
      <c r="J25" s="358">
        <v>2460223.9686617004</v>
      </c>
      <c r="K25" s="357">
        <v>0.16102276566476117</v>
      </c>
    </row>
    <row r="26" spans="1:12" ht="27.75" customHeight="1" x14ac:dyDescent="0.25">
      <c r="A26" s="354" t="s">
        <v>472</v>
      </c>
      <c r="B26" s="358">
        <v>1918298.3510040997</v>
      </c>
      <c r="C26" s="357">
        <v>0.15707107061573233</v>
      </c>
      <c r="D26" s="358">
        <v>530079.02783049992</v>
      </c>
      <c r="E26" s="357">
        <v>0.27775210237027587</v>
      </c>
      <c r="F26" s="358">
        <v>358767.72077730007</v>
      </c>
      <c r="G26" s="357">
        <v>0.31060501125208578</v>
      </c>
      <c r="H26" s="358">
        <v>0</v>
      </c>
      <c r="I26" s="357">
        <v>0</v>
      </c>
      <c r="J26" s="358">
        <v>2807145.0996118998</v>
      </c>
      <c r="K26" s="357">
        <v>0.1837289097738829</v>
      </c>
      <c r="L26" s="12"/>
    </row>
    <row r="27" spans="1:12" ht="27.75" customHeight="1" x14ac:dyDescent="0.25">
      <c r="A27" s="354" t="s">
        <v>473</v>
      </c>
      <c r="B27" s="358">
        <v>96434.651475199993</v>
      </c>
      <c r="C27" s="357">
        <v>7.8961095617562267E-3</v>
      </c>
      <c r="D27" s="358">
        <v>2946.9620089</v>
      </c>
      <c r="E27" s="357">
        <v>1.5441563438707505E-3</v>
      </c>
      <c r="F27" s="358">
        <v>5483.7981713999998</v>
      </c>
      <c r="G27" s="357">
        <v>4.7476266511422317E-3</v>
      </c>
      <c r="H27" s="358">
        <v>0</v>
      </c>
      <c r="I27" s="357">
        <v>0</v>
      </c>
      <c r="J27" s="358">
        <v>104865.41165549999</v>
      </c>
      <c r="K27" s="357">
        <v>6.863488374405073E-3</v>
      </c>
      <c r="L27" s="12"/>
    </row>
    <row r="28" spans="1:12" ht="21" customHeight="1" x14ac:dyDescent="0.25">
      <c r="A28" s="365" t="s">
        <v>474</v>
      </c>
      <c r="B28" s="366">
        <v>12792.657836401002</v>
      </c>
      <c r="C28" s="362">
        <v>1.047468169553751E-3</v>
      </c>
      <c r="D28" s="366">
        <v>2143.8773409999922</v>
      </c>
      <c r="E28" s="362">
        <v>1.1233540800960591E-3</v>
      </c>
      <c r="F28" s="366">
        <v>772.44500420000031</v>
      </c>
      <c r="G28" s="362">
        <v>6.6874826057745798E-4</v>
      </c>
      <c r="H28" s="366">
        <v>-18.44791</v>
      </c>
      <c r="I28" s="362">
        <v>-8.0925188930180258E-3</v>
      </c>
      <c r="J28" s="352">
        <v>15690.532271600994</v>
      </c>
      <c r="K28" s="362">
        <v>1.026952396736363E-3</v>
      </c>
      <c r="L28" s="12"/>
    </row>
    <row r="29" spans="1:12" ht="21" customHeight="1" x14ac:dyDescent="0.25">
      <c r="A29" s="354" t="s">
        <v>475</v>
      </c>
      <c r="B29" s="358">
        <v>-103.38516629900001</v>
      </c>
      <c r="C29" s="357">
        <v>-8.4652206200717087E-6</v>
      </c>
      <c r="D29" s="358">
        <v>-30.588313100000004</v>
      </c>
      <c r="E29" s="357">
        <v>-1.6027738932169099E-5</v>
      </c>
      <c r="F29" s="358">
        <v>0</v>
      </c>
      <c r="G29" s="357">
        <v>0</v>
      </c>
      <c r="H29" s="358">
        <v>0</v>
      </c>
      <c r="I29" s="357">
        <v>0</v>
      </c>
      <c r="J29" s="358">
        <v>-133.97347939900001</v>
      </c>
      <c r="K29" s="357">
        <v>-8.7686245046596042E-6</v>
      </c>
    </row>
    <row r="30" spans="1:12" ht="27.75" customHeight="1" x14ac:dyDescent="0.25">
      <c r="A30" s="354" t="s">
        <v>491</v>
      </c>
      <c r="B30" s="358">
        <v>0</v>
      </c>
      <c r="C30" s="357">
        <v>0</v>
      </c>
      <c r="D30" s="358">
        <v>0</v>
      </c>
      <c r="E30" s="357">
        <v>0</v>
      </c>
      <c r="F30" s="358">
        <v>0</v>
      </c>
      <c r="G30" s="357">
        <v>0</v>
      </c>
      <c r="H30" s="358">
        <v>0</v>
      </c>
      <c r="I30" s="357">
        <v>0</v>
      </c>
      <c r="J30" s="358">
        <v>0</v>
      </c>
      <c r="K30" s="357">
        <v>0</v>
      </c>
      <c r="L30" s="12"/>
    </row>
    <row r="31" spans="1:12" ht="21" customHeight="1" x14ac:dyDescent="0.25">
      <c r="A31" s="354" t="s">
        <v>476</v>
      </c>
      <c r="B31" s="358">
        <v>0</v>
      </c>
      <c r="C31" s="357">
        <v>0</v>
      </c>
      <c r="D31" s="358">
        <v>0</v>
      </c>
      <c r="E31" s="357">
        <v>0</v>
      </c>
      <c r="F31" s="358">
        <v>0</v>
      </c>
      <c r="G31" s="357">
        <v>0</v>
      </c>
      <c r="H31" s="358">
        <v>0</v>
      </c>
      <c r="I31" s="357">
        <v>0</v>
      </c>
      <c r="J31" s="358">
        <v>0</v>
      </c>
      <c r="K31" s="357">
        <v>0</v>
      </c>
      <c r="L31" s="12"/>
    </row>
    <row r="32" spans="1:12" ht="21" customHeight="1" x14ac:dyDescent="0.25">
      <c r="A32" s="359" t="s">
        <v>477</v>
      </c>
      <c r="B32" s="358">
        <v>0</v>
      </c>
      <c r="C32" s="357">
        <v>0</v>
      </c>
      <c r="D32" s="358">
        <v>0</v>
      </c>
      <c r="E32" s="357">
        <v>0</v>
      </c>
      <c r="F32" s="358">
        <v>0</v>
      </c>
      <c r="G32" s="357">
        <v>0</v>
      </c>
      <c r="H32" s="358">
        <v>0</v>
      </c>
      <c r="I32" s="357">
        <v>0</v>
      </c>
      <c r="J32" s="358">
        <v>0</v>
      </c>
      <c r="K32" s="357">
        <v>0</v>
      </c>
      <c r="L32" s="12"/>
    </row>
    <row r="33" spans="1:12" ht="21" customHeight="1" x14ac:dyDescent="0.25">
      <c r="A33" s="359" t="s">
        <v>478</v>
      </c>
      <c r="B33" s="358">
        <v>0</v>
      </c>
      <c r="C33" s="357">
        <v>0</v>
      </c>
      <c r="D33" s="358">
        <v>0</v>
      </c>
      <c r="E33" s="357">
        <v>0</v>
      </c>
      <c r="F33" s="358">
        <v>0</v>
      </c>
      <c r="G33" s="357">
        <v>0</v>
      </c>
      <c r="H33" s="358">
        <v>0</v>
      </c>
      <c r="I33" s="357">
        <v>0</v>
      </c>
      <c r="J33" s="358">
        <v>0</v>
      </c>
      <c r="K33" s="357">
        <v>0</v>
      </c>
      <c r="L33" s="12"/>
    </row>
    <row r="34" spans="1:12" ht="21" customHeight="1" x14ac:dyDescent="0.25">
      <c r="A34" s="359" t="s">
        <v>479</v>
      </c>
      <c r="B34" s="358">
        <v>0</v>
      </c>
      <c r="C34" s="357">
        <v>0</v>
      </c>
      <c r="D34" s="358">
        <v>0</v>
      </c>
      <c r="E34" s="357">
        <v>0</v>
      </c>
      <c r="F34" s="358">
        <v>0</v>
      </c>
      <c r="G34" s="357">
        <v>0</v>
      </c>
      <c r="H34" s="358">
        <v>0</v>
      </c>
      <c r="I34" s="357">
        <v>0</v>
      </c>
      <c r="J34" s="358">
        <v>0</v>
      </c>
      <c r="K34" s="357">
        <v>0</v>
      </c>
      <c r="L34" s="12"/>
    </row>
    <row r="35" spans="1:12" ht="21" customHeight="1" x14ac:dyDescent="0.25">
      <c r="A35" s="359" t="s">
        <v>480</v>
      </c>
      <c r="B35" s="358">
        <v>403.66541539999997</v>
      </c>
      <c r="C35" s="357">
        <v>3.305229290023344E-5</v>
      </c>
      <c r="D35" s="358">
        <v>52.292000000000002</v>
      </c>
      <c r="E35" s="357">
        <v>2.7400089749996262E-5</v>
      </c>
      <c r="F35" s="358">
        <v>74.593000000000004</v>
      </c>
      <c r="G35" s="357">
        <v>6.4579275844909786E-5</v>
      </c>
      <c r="H35" s="358">
        <v>0</v>
      </c>
      <c r="I35" s="357">
        <v>0</v>
      </c>
      <c r="J35" s="358">
        <v>530.55041539999991</v>
      </c>
      <c r="K35" s="357">
        <v>3.4724763395735889E-5</v>
      </c>
      <c r="L35" s="12"/>
    </row>
    <row r="36" spans="1:12" ht="21" customHeight="1" x14ac:dyDescent="0.25">
      <c r="A36" s="354" t="s">
        <v>481</v>
      </c>
      <c r="B36" s="358">
        <v>28.25534</v>
      </c>
      <c r="C36" s="357">
        <v>2.3135590467919043E-6</v>
      </c>
      <c r="D36" s="358">
        <v>0</v>
      </c>
      <c r="E36" s="357">
        <v>0</v>
      </c>
      <c r="F36" s="358">
        <v>0</v>
      </c>
      <c r="G36" s="357">
        <v>0</v>
      </c>
      <c r="H36" s="358">
        <v>0</v>
      </c>
      <c r="I36" s="357">
        <v>0</v>
      </c>
      <c r="J36" s="358">
        <v>28.25534</v>
      </c>
      <c r="K36" s="357">
        <v>1.8493247157790693E-6</v>
      </c>
      <c r="L36" s="12"/>
    </row>
    <row r="37" spans="1:12" ht="21" customHeight="1" x14ac:dyDescent="0.25">
      <c r="A37" s="354" t="s">
        <v>482</v>
      </c>
      <c r="B37" s="358">
        <v>0</v>
      </c>
      <c r="C37" s="357">
        <v>0</v>
      </c>
      <c r="D37" s="358">
        <v>0</v>
      </c>
      <c r="E37" s="357">
        <v>0</v>
      </c>
      <c r="F37" s="358">
        <v>0</v>
      </c>
      <c r="G37" s="357">
        <v>0</v>
      </c>
      <c r="H37" s="358">
        <v>0</v>
      </c>
      <c r="I37" s="357">
        <v>0</v>
      </c>
      <c r="J37" s="358">
        <v>0</v>
      </c>
      <c r="K37" s="357">
        <v>0</v>
      </c>
      <c r="L37" s="12"/>
    </row>
    <row r="38" spans="1:12" ht="21" customHeight="1" x14ac:dyDescent="0.25">
      <c r="A38" s="354" t="s">
        <v>483</v>
      </c>
      <c r="B38" s="358">
        <v>0</v>
      </c>
      <c r="C38" s="357">
        <v>0</v>
      </c>
      <c r="D38" s="358">
        <v>0</v>
      </c>
      <c r="E38" s="357">
        <v>0</v>
      </c>
      <c r="F38" s="358">
        <v>0</v>
      </c>
      <c r="G38" s="357">
        <v>0</v>
      </c>
      <c r="H38" s="358">
        <v>0</v>
      </c>
      <c r="I38" s="357">
        <v>0</v>
      </c>
      <c r="J38" s="358">
        <v>0</v>
      </c>
      <c r="K38" s="357">
        <v>0</v>
      </c>
      <c r="L38" s="12"/>
    </row>
    <row r="39" spans="1:12" ht="27.75" customHeight="1" x14ac:dyDescent="0.25">
      <c r="A39" s="359" t="s">
        <v>484</v>
      </c>
      <c r="B39" s="358">
        <v>-1991.9045652</v>
      </c>
      <c r="C39" s="357">
        <v>-1.6309797819330979E-4</v>
      </c>
      <c r="D39" s="358">
        <v>32830.570667</v>
      </c>
      <c r="E39" s="357">
        <v>1.7202642523127719E-2</v>
      </c>
      <c r="F39" s="358">
        <v>1546.0150000000001</v>
      </c>
      <c r="G39" s="357">
        <v>1.3384704884555952E-3</v>
      </c>
      <c r="H39" s="358">
        <v>0</v>
      </c>
      <c r="I39" s="357">
        <v>0</v>
      </c>
      <c r="J39" s="358">
        <v>32384.681101800001</v>
      </c>
      <c r="K39" s="357">
        <v>2.119591948784976E-3</v>
      </c>
      <c r="L39" s="12"/>
    </row>
    <row r="40" spans="1:12" ht="21" customHeight="1" x14ac:dyDescent="0.25">
      <c r="A40" s="359" t="s">
        <v>485</v>
      </c>
      <c r="B40" s="358">
        <v>-244.52963240000003</v>
      </c>
      <c r="C40" s="357">
        <v>-2.0022188487122038E-5</v>
      </c>
      <c r="D40" s="358">
        <v>5999.711233</v>
      </c>
      <c r="E40" s="357">
        <v>3.1437433308777775E-3</v>
      </c>
      <c r="F40" s="358">
        <v>121.7177389</v>
      </c>
      <c r="G40" s="357">
        <v>1.0537776246620738E-4</v>
      </c>
      <c r="H40" s="358">
        <v>0</v>
      </c>
      <c r="I40" s="357">
        <v>0</v>
      </c>
      <c r="J40" s="358">
        <v>5876.8993394999998</v>
      </c>
      <c r="K40" s="357">
        <v>3.846457059332161E-4</v>
      </c>
      <c r="L40" s="12"/>
    </row>
    <row r="41" spans="1:12" ht="21" customHeight="1" x14ac:dyDescent="0.25">
      <c r="A41" s="354" t="s">
        <v>486</v>
      </c>
      <c r="B41" s="358">
        <v>-5670.0699996999992</v>
      </c>
      <c r="C41" s="357">
        <v>-4.6426770103454078E-4</v>
      </c>
      <c r="D41" s="358">
        <v>2947.4383982999998</v>
      </c>
      <c r="E41" s="357">
        <v>1.5444059635509298E-3</v>
      </c>
      <c r="F41" s="358">
        <v>687.32838200000003</v>
      </c>
      <c r="G41" s="357">
        <v>5.9505810434241186E-4</v>
      </c>
      <c r="H41" s="358">
        <v>0</v>
      </c>
      <c r="I41" s="357">
        <v>0</v>
      </c>
      <c r="J41" s="358">
        <v>-2035.3032193999993</v>
      </c>
      <c r="K41" s="357">
        <v>-1.3321151144318663E-4</v>
      </c>
      <c r="L41" s="12"/>
    </row>
    <row r="42" spans="1:12" ht="21" customHeight="1" x14ac:dyDescent="0.25">
      <c r="A42" s="354" t="s">
        <v>487</v>
      </c>
      <c r="B42" s="358">
        <v>0</v>
      </c>
      <c r="C42" s="357">
        <v>0</v>
      </c>
      <c r="D42" s="358">
        <v>0</v>
      </c>
      <c r="E42" s="357">
        <v>0</v>
      </c>
      <c r="F42" s="358">
        <v>0</v>
      </c>
      <c r="G42" s="357">
        <v>0</v>
      </c>
      <c r="H42" s="358">
        <v>0</v>
      </c>
      <c r="I42" s="357">
        <v>0</v>
      </c>
      <c r="J42" s="358">
        <v>0</v>
      </c>
      <c r="K42" s="357">
        <v>0</v>
      </c>
    </row>
    <row r="43" spans="1:12" ht="21" customHeight="1" x14ac:dyDescent="0.25">
      <c r="A43" s="354" t="s">
        <v>488</v>
      </c>
      <c r="B43" s="358">
        <v>0</v>
      </c>
      <c r="C43" s="357">
        <v>0</v>
      </c>
      <c r="D43" s="358">
        <v>0</v>
      </c>
      <c r="E43" s="357">
        <v>0</v>
      </c>
      <c r="F43" s="358">
        <v>0</v>
      </c>
      <c r="G43" s="357">
        <v>0</v>
      </c>
      <c r="H43" s="358">
        <v>0</v>
      </c>
      <c r="I43" s="357">
        <v>0</v>
      </c>
      <c r="J43" s="358">
        <v>0</v>
      </c>
      <c r="K43" s="357">
        <v>0</v>
      </c>
    </row>
    <row r="44" spans="1:12" ht="21" customHeight="1" x14ac:dyDescent="0.25">
      <c r="A44" s="359" t="s">
        <v>474</v>
      </c>
      <c r="B44" s="358">
        <v>20370.626444600002</v>
      </c>
      <c r="C44" s="357">
        <v>1.66795540594177E-3</v>
      </c>
      <c r="D44" s="358">
        <v>-39655.546644200011</v>
      </c>
      <c r="E44" s="357">
        <v>-2.0778810088278196E-2</v>
      </c>
      <c r="F44" s="358">
        <v>-1657.2091166999999</v>
      </c>
      <c r="G44" s="357">
        <v>-1.4347373705316663E-3</v>
      </c>
      <c r="H44" s="358">
        <v>-18.44791</v>
      </c>
      <c r="I44" s="357">
        <v>-8.0925188930180258E-3</v>
      </c>
      <c r="J44" s="358">
        <v>-20960.577226300007</v>
      </c>
      <c r="K44" s="357">
        <v>-1.3718792101454979E-3</v>
      </c>
    </row>
    <row r="45" spans="1:12" ht="21" customHeight="1" x14ac:dyDescent="0.25">
      <c r="A45" s="364"/>
      <c r="B45" s="367"/>
      <c r="C45" s="368"/>
      <c r="D45" s="367"/>
      <c r="E45" s="368"/>
      <c r="F45" s="367"/>
      <c r="G45" s="368"/>
      <c r="H45" s="367"/>
      <c r="I45" s="368"/>
      <c r="J45" s="367"/>
      <c r="K45" s="368"/>
    </row>
    <row r="46" spans="1:12" ht="21" customHeight="1" x14ac:dyDescent="0.25">
      <c r="A46" s="364"/>
      <c r="B46" s="367"/>
      <c r="C46" s="368"/>
      <c r="D46" s="367"/>
      <c r="E46" s="368"/>
      <c r="F46" s="367"/>
      <c r="G46" s="368"/>
      <c r="H46" s="367"/>
      <c r="I46" s="368"/>
      <c r="J46" s="367"/>
      <c r="K46" s="368"/>
    </row>
    <row r="47" spans="1:12" ht="15" x14ac:dyDescent="0.25">
      <c r="A47"/>
      <c r="B47"/>
      <c r="C47"/>
      <c r="D47"/>
      <c r="E47"/>
      <c r="F47"/>
      <c r="G47"/>
      <c r="H47"/>
      <c r="I47"/>
      <c r="J47"/>
      <c r="K47"/>
    </row>
    <row r="48" spans="1:12" ht="15" x14ac:dyDescent="0.25">
      <c r="A48"/>
      <c r="B48"/>
      <c r="C48"/>
      <c r="D48"/>
      <c r="E48"/>
      <c r="F48"/>
      <c r="G48"/>
      <c r="H48"/>
      <c r="I48"/>
      <c r="J48"/>
      <c r="K48"/>
    </row>
    <row r="49" spans="1:11" ht="15" x14ac:dyDescent="0.25">
      <c r="A49"/>
      <c r="B49"/>
      <c r="C49"/>
      <c r="D49"/>
      <c r="E49"/>
      <c r="F49"/>
      <c r="G49"/>
      <c r="H49"/>
      <c r="I49"/>
      <c r="J49"/>
      <c r="K49"/>
    </row>
    <row r="50" spans="1:11" ht="15" x14ac:dyDescent="0.25">
      <c r="A50"/>
      <c r="B50"/>
      <c r="C50"/>
      <c r="D50"/>
      <c r="E50"/>
      <c r="F50"/>
      <c r="G50"/>
      <c r="H50"/>
      <c r="I50"/>
      <c r="J50"/>
      <c r="K50"/>
    </row>
    <row r="51" spans="1:11" ht="15" x14ac:dyDescent="0.25">
      <c r="A51"/>
      <c r="B51"/>
      <c r="C51"/>
      <c r="D51"/>
      <c r="E51"/>
      <c r="F51"/>
      <c r="G51"/>
      <c r="H51"/>
      <c r="I51"/>
      <c r="J51"/>
      <c r="K51"/>
    </row>
    <row r="52" spans="1:11" ht="15" x14ac:dyDescent="0.25">
      <c r="A52"/>
      <c r="B52"/>
      <c r="C52"/>
      <c r="D52"/>
      <c r="E52"/>
      <c r="F52"/>
      <c r="G52"/>
      <c r="H52"/>
      <c r="I52"/>
      <c r="J52"/>
      <c r="K52"/>
    </row>
  </sheetData>
  <mergeCells count="7">
    <mergeCell ref="A1:K1"/>
    <mergeCell ref="J2:K2"/>
    <mergeCell ref="B3:C3"/>
    <mergeCell ref="D3:E3"/>
    <mergeCell ref="F3:G3"/>
    <mergeCell ref="H3:I3"/>
    <mergeCell ref="J3:K3"/>
  </mergeCells>
  <printOptions horizontalCentered="1"/>
  <pageMargins left="0.78740157480314965" right="0.78740157480314965" top="0.59055118110236227" bottom="0.59055118110236227" header="0" footer="0"/>
  <pageSetup paperSize="9" scale="75" orientation="portrait" r:id="rId1"/>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Folha44">
    <pageSetUpPr fitToPage="1"/>
  </sheetPr>
  <dimension ref="A1:N282"/>
  <sheetViews>
    <sheetView showGridLines="0" workbookViewId="0">
      <selection activeCell="A2" sqref="A2"/>
    </sheetView>
  </sheetViews>
  <sheetFormatPr defaultColWidth="9.140625" defaultRowHeight="12.75" x14ac:dyDescent="0.25"/>
  <cols>
    <col min="1" max="1" width="40.140625" style="38" customWidth="1"/>
    <col min="2" max="2" width="10.7109375" style="3" customWidth="1"/>
    <col min="3" max="9" width="10" style="3" customWidth="1"/>
    <col min="10" max="10" width="10.140625" style="3" customWidth="1"/>
    <col min="11" max="11" width="9" style="3" bestFit="1" customWidth="1"/>
    <col min="12" max="12" width="7.5703125" style="3" bestFit="1" customWidth="1"/>
    <col min="13" max="13" width="8.140625" style="3" bestFit="1" customWidth="1"/>
    <col min="14" max="16384" width="9.140625" style="3"/>
  </cols>
  <sheetData>
    <row r="1" spans="1:14" x14ac:dyDescent="0.25">
      <c r="A1" s="389" t="s">
        <v>588</v>
      </c>
      <c r="B1" s="389"/>
      <c r="C1" s="389"/>
      <c r="D1" s="389"/>
      <c r="E1" s="389"/>
      <c r="F1" s="389"/>
      <c r="G1" s="389"/>
      <c r="H1" s="389"/>
      <c r="I1" s="389"/>
      <c r="J1" s="389"/>
      <c r="K1" s="50"/>
      <c r="L1" s="50"/>
      <c r="M1" s="364"/>
    </row>
    <row r="2" spans="1:14" x14ac:dyDescent="0.25">
      <c r="A2" s="75"/>
      <c r="B2" s="75"/>
      <c r="C2" s="75"/>
      <c r="D2" s="75"/>
      <c r="E2" s="75"/>
      <c r="F2" s="75"/>
      <c r="G2" s="75"/>
      <c r="H2" s="75"/>
      <c r="I2" s="75"/>
      <c r="J2" s="163" t="s">
        <v>91</v>
      </c>
      <c r="K2" s="369"/>
      <c r="L2" s="369"/>
      <c r="M2" s="364"/>
    </row>
    <row r="3" spans="1:14" ht="3.75" customHeight="1" x14ac:dyDescent="0.25">
      <c r="A3" s="370"/>
      <c r="B3" s="75"/>
      <c r="C3" s="75"/>
      <c r="D3" s="75"/>
      <c r="E3" s="75"/>
      <c r="F3" s="75"/>
      <c r="G3" s="75"/>
      <c r="H3" s="75"/>
      <c r="I3" s="75"/>
      <c r="J3" s="75"/>
      <c r="K3" s="371"/>
      <c r="L3" s="371"/>
      <c r="M3" s="371"/>
      <c r="N3" s="45"/>
    </row>
    <row r="4" spans="1:14" ht="36" x14ac:dyDescent="0.25">
      <c r="A4" s="372">
        <v>2024</v>
      </c>
      <c r="B4" s="372" t="s">
        <v>77</v>
      </c>
      <c r="C4" s="372" t="s">
        <v>97</v>
      </c>
      <c r="D4" s="372" t="s">
        <v>111</v>
      </c>
      <c r="E4" s="372" t="s">
        <v>109</v>
      </c>
      <c r="F4" s="372" t="s">
        <v>101</v>
      </c>
      <c r="G4" s="372" t="s">
        <v>103</v>
      </c>
      <c r="H4" s="372" t="s">
        <v>107</v>
      </c>
      <c r="I4" s="388" t="s">
        <v>115</v>
      </c>
      <c r="J4" s="372" t="s">
        <v>105</v>
      </c>
      <c r="K4" s="364"/>
      <c r="L4" s="364"/>
      <c r="M4" s="364"/>
    </row>
    <row r="5" spans="1:14" ht="20.100000000000001" customHeight="1" x14ac:dyDescent="0.25">
      <c r="A5" s="373" t="s">
        <v>492</v>
      </c>
      <c r="B5" s="374">
        <v>104164.61476</v>
      </c>
      <c r="C5" s="374">
        <v>22923.498070000001</v>
      </c>
      <c r="D5" s="374">
        <v>12566.873</v>
      </c>
      <c r="E5" s="374">
        <v>9644.2009799999996</v>
      </c>
      <c r="F5" s="374">
        <v>26976.085349999998</v>
      </c>
      <c r="G5" s="374">
        <v>14657.99871</v>
      </c>
      <c r="H5" s="374">
        <v>3683.6322799999998</v>
      </c>
      <c r="I5" s="374">
        <v>9122.7122499999987</v>
      </c>
      <c r="J5" s="374">
        <v>4589.6141200000002</v>
      </c>
      <c r="K5" s="364"/>
      <c r="L5" s="364"/>
      <c r="M5" s="364"/>
    </row>
    <row r="6" spans="1:14" ht="20.100000000000001" customHeight="1" x14ac:dyDescent="0.25">
      <c r="A6" s="375" t="s">
        <v>493</v>
      </c>
      <c r="B6" s="376">
        <v>24399.338470000002</v>
      </c>
      <c r="C6" s="376">
        <v>16430.847519999999</v>
      </c>
      <c r="D6" s="376">
        <v>0</v>
      </c>
      <c r="E6" s="376">
        <v>104.11589000000001</v>
      </c>
      <c r="F6" s="376">
        <v>509.98206000000005</v>
      </c>
      <c r="G6" s="376">
        <v>6806.344000000001</v>
      </c>
      <c r="H6" s="376">
        <v>0</v>
      </c>
      <c r="I6" s="376">
        <v>304.51954000000001</v>
      </c>
      <c r="J6" s="376">
        <v>243.52946</v>
      </c>
      <c r="K6" s="377"/>
      <c r="L6" s="377"/>
      <c r="M6" s="377"/>
      <c r="N6" s="24"/>
    </row>
    <row r="7" spans="1:14" ht="20.100000000000001" customHeight="1" x14ac:dyDescent="0.25">
      <c r="A7" s="378" t="s">
        <v>494</v>
      </c>
      <c r="B7" s="376">
        <v>429.16732999999999</v>
      </c>
      <c r="C7" s="379">
        <v>87.111710000000002</v>
      </c>
      <c r="D7" s="379">
        <v>0</v>
      </c>
      <c r="E7" s="379">
        <v>0</v>
      </c>
      <c r="F7" s="379">
        <v>0.60502999999999996</v>
      </c>
      <c r="G7" s="379">
        <v>93.683050000000009</v>
      </c>
      <c r="H7" s="379">
        <v>0</v>
      </c>
      <c r="I7" s="379">
        <v>9.7359500000000008</v>
      </c>
      <c r="J7" s="379">
        <v>238.03158999999999</v>
      </c>
      <c r="K7" s="377"/>
      <c r="L7" s="377"/>
      <c r="M7" s="377"/>
      <c r="N7" s="24"/>
    </row>
    <row r="8" spans="1:14" ht="20.100000000000001" customHeight="1" x14ac:dyDescent="0.25">
      <c r="A8" s="378" t="s">
        <v>495</v>
      </c>
      <c r="B8" s="376">
        <v>9.2115899999999993</v>
      </c>
      <c r="C8" s="379">
        <v>0</v>
      </c>
      <c r="D8" s="379">
        <v>0</v>
      </c>
      <c r="E8" s="379">
        <v>0</v>
      </c>
      <c r="F8" s="379">
        <v>0</v>
      </c>
      <c r="G8" s="379">
        <v>9.2115899999999993</v>
      </c>
      <c r="H8" s="379">
        <v>0</v>
      </c>
      <c r="I8" s="379">
        <v>0</v>
      </c>
      <c r="J8" s="379">
        <v>0</v>
      </c>
      <c r="K8" s="377"/>
      <c r="L8" s="377"/>
      <c r="M8" s="377"/>
      <c r="N8" s="24"/>
    </row>
    <row r="9" spans="1:14" ht="20.100000000000001" customHeight="1" x14ac:dyDescent="0.25">
      <c r="A9" s="380" t="s">
        <v>496</v>
      </c>
      <c r="B9" s="376">
        <v>0</v>
      </c>
      <c r="C9" s="379">
        <v>0</v>
      </c>
      <c r="D9" s="379">
        <v>0</v>
      </c>
      <c r="E9" s="379">
        <v>0</v>
      </c>
      <c r="F9" s="379">
        <v>0</v>
      </c>
      <c r="G9" s="379">
        <v>0</v>
      </c>
      <c r="H9" s="379">
        <v>0</v>
      </c>
      <c r="I9" s="379">
        <v>0</v>
      </c>
      <c r="J9" s="379">
        <v>0</v>
      </c>
      <c r="K9" s="377"/>
      <c r="L9" s="377"/>
      <c r="M9" s="377"/>
      <c r="N9" s="24"/>
    </row>
    <row r="10" spans="1:14" ht="20.100000000000001" customHeight="1" x14ac:dyDescent="0.25">
      <c r="A10" s="378" t="s">
        <v>497</v>
      </c>
      <c r="B10" s="376">
        <v>2439.8030100000001</v>
      </c>
      <c r="C10" s="379">
        <v>2043.71082</v>
      </c>
      <c r="D10" s="379">
        <v>0</v>
      </c>
      <c r="E10" s="379">
        <v>103.73847000000001</v>
      </c>
      <c r="F10" s="379">
        <v>0</v>
      </c>
      <c r="G10" s="379">
        <v>0</v>
      </c>
      <c r="H10" s="379">
        <v>0</v>
      </c>
      <c r="I10" s="379">
        <v>286.85584999999998</v>
      </c>
      <c r="J10" s="379">
        <v>5.4978699999999998</v>
      </c>
      <c r="K10" s="377"/>
      <c r="L10" s="377"/>
      <c r="M10" s="377"/>
      <c r="N10" s="24"/>
    </row>
    <row r="11" spans="1:14" ht="27.75" customHeight="1" x14ac:dyDescent="0.25">
      <c r="A11" s="378" t="s">
        <v>498</v>
      </c>
      <c r="B11" s="376">
        <v>0</v>
      </c>
      <c r="C11" s="379">
        <v>0</v>
      </c>
      <c r="D11" s="379">
        <v>0</v>
      </c>
      <c r="E11" s="379">
        <v>0</v>
      </c>
      <c r="F11" s="379">
        <v>0</v>
      </c>
      <c r="G11" s="379">
        <v>0</v>
      </c>
      <c r="H11" s="379">
        <v>0</v>
      </c>
      <c r="I11" s="379">
        <v>0</v>
      </c>
      <c r="J11" s="379">
        <v>0</v>
      </c>
      <c r="K11" s="377"/>
      <c r="L11" s="377"/>
      <c r="M11" s="377"/>
      <c r="N11" s="24"/>
    </row>
    <row r="12" spans="1:14" ht="27.75" customHeight="1" x14ac:dyDescent="0.25">
      <c r="A12" s="378" t="s">
        <v>499</v>
      </c>
      <c r="B12" s="376">
        <v>1.1274200000000001</v>
      </c>
      <c r="C12" s="379">
        <v>0.75</v>
      </c>
      <c r="D12" s="379">
        <v>0</v>
      </c>
      <c r="E12" s="379">
        <v>0.37742000000000003</v>
      </c>
      <c r="F12" s="379">
        <v>0</v>
      </c>
      <c r="G12" s="379">
        <v>0</v>
      </c>
      <c r="H12" s="379">
        <v>0</v>
      </c>
      <c r="I12" s="379">
        <v>0</v>
      </c>
      <c r="J12" s="379">
        <v>0</v>
      </c>
      <c r="K12" s="377"/>
      <c r="L12" s="377"/>
      <c r="M12" s="377"/>
      <c r="N12" s="24"/>
    </row>
    <row r="13" spans="1:14" ht="20.100000000000001" customHeight="1" x14ac:dyDescent="0.25">
      <c r="A13" s="378" t="s">
        <v>500</v>
      </c>
      <c r="B13" s="376">
        <v>0</v>
      </c>
      <c r="C13" s="379">
        <v>0</v>
      </c>
      <c r="D13" s="379">
        <v>0</v>
      </c>
      <c r="E13" s="379">
        <v>0</v>
      </c>
      <c r="F13" s="379">
        <v>0</v>
      </c>
      <c r="G13" s="379">
        <v>0</v>
      </c>
      <c r="H13" s="379">
        <v>0</v>
      </c>
      <c r="I13" s="379">
        <v>0</v>
      </c>
      <c r="J13" s="379">
        <v>0</v>
      </c>
      <c r="K13" s="377"/>
      <c r="L13" s="377"/>
      <c r="M13" s="377"/>
      <c r="N13" s="24"/>
    </row>
    <row r="14" spans="1:14" ht="20.100000000000001" customHeight="1" x14ac:dyDescent="0.25">
      <c r="A14" s="378" t="s">
        <v>501</v>
      </c>
      <c r="B14" s="376">
        <v>20873.096420000002</v>
      </c>
      <c r="C14" s="379">
        <v>14213.46932</v>
      </c>
      <c r="D14" s="379">
        <v>0</v>
      </c>
      <c r="E14" s="379">
        <v>0</v>
      </c>
      <c r="F14" s="379">
        <v>0</v>
      </c>
      <c r="G14" s="379">
        <v>6651.6993600000005</v>
      </c>
      <c r="H14" s="379">
        <v>0</v>
      </c>
      <c r="I14" s="379">
        <v>7.92774</v>
      </c>
      <c r="J14" s="379">
        <v>0</v>
      </c>
      <c r="K14" s="377"/>
      <c r="L14" s="377"/>
      <c r="M14" s="377"/>
      <c r="N14" s="46"/>
    </row>
    <row r="15" spans="1:14" ht="20.100000000000001" customHeight="1" x14ac:dyDescent="0.25">
      <c r="A15" s="378" t="s">
        <v>502</v>
      </c>
      <c r="B15" s="376">
        <v>646.93270000000007</v>
      </c>
      <c r="C15" s="379">
        <v>85.805669999999992</v>
      </c>
      <c r="D15" s="379">
        <v>0</v>
      </c>
      <c r="E15" s="379">
        <v>0</v>
      </c>
      <c r="F15" s="379">
        <v>509.37703000000005</v>
      </c>
      <c r="G15" s="379">
        <v>51.75</v>
      </c>
      <c r="H15" s="379">
        <v>0</v>
      </c>
      <c r="I15" s="379">
        <v>0</v>
      </c>
      <c r="J15" s="379">
        <v>0</v>
      </c>
      <c r="K15" s="377"/>
      <c r="L15" s="377"/>
      <c r="M15" s="377"/>
      <c r="N15" s="24"/>
    </row>
    <row r="16" spans="1:14" ht="20.100000000000001" customHeight="1" x14ac:dyDescent="0.25">
      <c r="A16" s="375" t="s">
        <v>503</v>
      </c>
      <c r="B16" s="376">
        <v>79765.276290000009</v>
      </c>
      <c r="C16" s="376">
        <v>6492.6505500000003</v>
      </c>
      <c r="D16" s="376">
        <v>12566.873</v>
      </c>
      <c r="E16" s="376">
        <v>9540.0850900000005</v>
      </c>
      <c r="F16" s="376">
        <v>26466.103289999999</v>
      </c>
      <c r="G16" s="376">
        <v>7851.6547099999998</v>
      </c>
      <c r="H16" s="376">
        <v>3683.6322799999998</v>
      </c>
      <c r="I16" s="376">
        <v>8818.1927099999994</v>
      </c>
      <c r="J16" s="376">
        <v>4346.0846600000004</v>
      </c>
      <c r="K16" s="377"/>
      <c r="L16" s="377"/>
      <c r="M16" s="377"/>
      <c r="N16" s="24"/>
    </row>
    <row r="17" spans="1:14" ht="20.100000000000001" customHeight="1" x14ac:dyDescent="0.25">
      <c r="A17" s="378" t="s">
        <v>504</v>
      </c>
      <c r="B17" s="376">
        <v>8634.6565399999999</v>
      </c>
      <c r="C17" s="379">
        <v>4665.55152</v>
      </c>
      <c r="D17" s="379">
        <v>0</v>
      </c>
      <c r="E17" s="379">
        <v>20.774349999999998</v>
      </c>
      <c r="F17" s="379">
        <v>745.02807999999993</v>
      </c>
      <c r="G17" s="379">
        <v>2528.8680800000002</v>
      </c>
      <c r="H17" s="379">
        <v>0</v>
      </c>
      <c r="I17" s="379">
        <v>674.43451000000005</v>
      </c>
      <c r="J17" s="379">
        <v>0</v>
      </c>
      <c r="K17" s="377"/>
      <c r="L17" s="377"/>
      <c r="M17" s="377"/>
      <c r="N17" s="24"/>
    </row>
    <row r="18" spans="1:14" ht="20.100000000000001" customHeight="1" x14ac:dyDescent="0.25">
      <c r="A18" s="378" t="s">
        <v>505</v>
      </c>
      <c r="B18" s="376">
        <v>2.6599400000000002</v>
      </c>
      <c r="C18" s="379">
        <v>2.6599400000000002</v>
      </c>
      <c r="D18" s="379">
        <v>0</v>
      </c>
      <c r="E18" s="379">
        <v>0</v>
      </c>
      <c r="F18" s="379">
        <v>0</v>
      </c>
      <c r="G18" s="379">
        <v>0</v>
      </c>
      <c r="H18" s="379">
        <v>0</v>
      </c>
      <c r="I18" s="379">
        <v>0</v>
      </c>
      <c r="J18" s="379">
        <v>0</v>
      </c>
      <c r="K18" s="377"/>
      <c r="L18" s="377"/>
      <c r="M18" s="377"/>
      <c r="N18" s="24"/>
    </row>
    <row r="19" spans="1:14" ht="20.100000000000001" customHeight="1" x14ac:dyDescent="0.25">
      <c r="A19" s="378" t="s">
        <v>506</v>
      </c>
      <c r="B19" s="376">
        <v>76.941289999999995</v>
      </c>
      <c r="C19" s="379">
        <v>0</v>
      </c>
      <c r="D19" s="379">
        <v>0</v>
      </c>
      <c r="E19" s="379">
        <v>0</v>
      </c>
      <c r="F19" s="379">
        <v>74.25658</v>
      </c>
      <c r="G19" s="379">
        <v>0</v>
      </c>
      <c r="H19" s="379">
        <v>0</v>
      </c>
      <c r="I19" s="379">
        <v>0</v>
      </c>
      <c r="J19" s="379">
        <v>2.6847099999999999</v>
      </c>
      <c r="K19" s="377"/>
      <c r="L19" s="377"/>
      <c r="M19" s="377"/>
      <c r="N19" s="24"/>
    </row>
    <row r="20" spans="1:14" ht="20.100000000000001" customHeight="1" x14ac:dyDescent="0.25">
      <c r="A20" s="378" t="s">
        <v>500</v>
      </c>
      <c r="B20" s="376">
        <v>9.8878899999999987</v>
      </c>
      <c r="C20" s="379">
        <v>9.8878899999999987</v>
      </c>
      <c r="D20" s="379">
        <v>0</v>
      </c>
      <c r="E20" s="379">
        <v>0</v>
      </c>
      <c r="F20" s="379">
        <v>0</v>
      </c>
      <c r="G20" s="379">
        <v>0</v>
      </c>
      <c r="H20" s="379">
        <v>0</v>
      </c>
      <c r="I20" s="379">
        <v>0</v>
      </c>
      <c r="J20" s="379">
        <v>0</v>
      </c>
      <c r="K20" s="377"/>
      <c r="L20" s="377"/>
      <c r="M20" s="377"/>
      <c r="N20" s="24"/>
    </row>
    <row r="21" spans="1:14" ht="20.100000000000001" customHeight="1" x14ac:dyDescent="0.25">
      <c r="A21" s="378" t="s">
        <v>507</v>
      </c>
      <c r="B21" s="376">
        <v>4877.3882100000001</v>
      </c>
      <c r="C21" s="379">
        <v>75.524789999999996</v>
      </c>
      <c r="D21" s="379">
        <v>950.678</v>
      </c>
      <c r="E21" s="379">
        <v>1083.8175800000001</v>
      </c>
      <c r="F21" s="379">
        <v>450.72746000000001</v>
      </c>
      <c r="G21" s="379">
        <v>770.86989000000005</v>
      </c>
      <c r="H21" s="379">
        <v>1182.3358799999999</v>
      </c>
      <c r="I21" s="379">
        <v>16.661180000000002</v>
      </c>
      <c r="J21" s="379">
        <v>346.77343000000002</v>
      </c>
      <c r="K21" s="377"/>
      <c r="L21" s="377"/>
      <c r="M21" s="377"/>
      <c r="N21" s="24"/>
    </row>
    <row r="22" spans="1:14" ht="20.100000000000001" customHeight="1" x14ac:dyDescent="0.25">
      <c r="A22" s="378" t="s">
        <v>508</v>
      </c>
      <c r="B22" s="376">
        <v>500.36833000000001</v>
      </c>
      <c r="C22" s="379">
        <v>29.281610000000001</v>
      </c>
      <c r="D22" s="379">
        <v>0</v>
      </c>
      <c r="E22" s="379">
        <v>2.9999999999999997E-5</v>
      </c>
      <c r="F22" s="379">
        <v>13.346860000000001</v>
      </c>
      <c r="G22" s="379">
        <v>34.035410000000006</v>
      </c>
      <c r="H22" s="379">
        <v>0</v>
      </c>
      <c r="I22" s="379">
        <v>122.5938</v>
      </c>
      <c r="J22" s="379">
        <v>301.11061999999998</v>
      </c>
      <c r="K22" s="377"/>
      <c r="L22" s="377"/>
      <c r="M22" s="377"/>
      <c r="N22" s="24"/>
    </row>
    <row r="23" spans="1:14" ht="27.75" customHeight="1" x14ac:dyDescent="0.25">
      <c r="A23" s="378" t="s">
        <v>509</v>
      </c>
      <c r="B23" s="376">
        <v>4982.2488300000005</v>
      </c>
      <c r="C23" s="379">
        <v>0</v>
      </c>
      <c r="D23" s="379">
        <v>0</v>
      </c>
      <c r="E23" s="379">
        <v>0</v>
      </c>
      <c r="F23" s="379">
        <v>0</v>
      </c>
      <c r="G23" s="379">
        <v>862.44641999999999</v>
      </c>
      <c r="H23" s="379">
        <v>0</v>
      </c>
      <c r="I23" s="379">
        <v>619.44080000000008</v>
      </c>
      <c r="J23" s="379">
        <v>3500.3616099999999</v>
      </c>
      <c r="K23" s="377"/>
      <c r="L23" s="377"/>
      <c r="M23" s="377"/>
      <c r="N23" s="24"/>
    </row>
    <row r="24" spans="1:14" ht="20.100000000000001" customHeight="1" x14ac:dyDescent="0.25">
      <c r="A24" s="378" t="s">
        <v>501</v>
      </c>
      <c r="B24" s="376">
        <v>0.28727999999999998</v>
      </c>
      <c r="C24" s="379">
        <v>0</v>
      </c>
      <c r="D24" s="379">
        <v>0</v>
      </c>
      <c r="E24" s="379">
        <v>0</v>
      </c>
      <c r="F24" s="379">
        <v>0</v>
      </c>
      <c r="G24" s="379">
        <v>0</v>
      </c>
      <c r="H24" s="379">
        <v>0</v>
      </c>
      <c r="I24" s="379">
        <v>0.28727999999999998</v>
      </c>
      <c r="J24" s="379">
        <v>0</v>
      </c>
      <c r="K24" s="377"/>
      <c r="L24" s="377"/>
      <c r="M24" s="377"/>
      <c r="N24" s="24"/>
    </row>
    <row r="25" spans="1:14" ht="20.100000000000001" customHeight="1" x14ac:dyDescent="0.25">
      <c r="A25" s="378" t="s">
        <v>510</v>
      </c>
      <c r="B25" s="376">
        <v>0</v>
      </c>
      <c r="C25" s="379">
        <v>0</v>
      </c>
      <c r="D25" s="379">
        <v>0</v>
      </c>
      <c r="E25" s="379">
        <v>0</v>
      </c>
      <c r="F25" s="379">
        <v>0</v>
      </c>
      <c r="G25" s="379">
        <v>0</v>
      </c>
      <c r="H25" s="379">
        <v>0</v>
      </c>
      <c r="I25" s="379">
        <v>0</v>
      </c>
      <c r="J25" s="379">
        <v>0</v>
      </c>
      <c r="K25" s="377"/>
      <c r="L25" s="377"/>
      <c r="M25" s="377"/>
      <c r="N25" s="24"/>
    </row>
    <row r="26" spans="1:14" ht="20.100000000000001" customHeight="1" x14ac:dyDescent="0.25">
      <c r="A26" s="378" t="s">
        <v>511</v>
      </c>
      <c r="B26" s="376">
        <v>60680.837979999997</v>
      </c>
      <c r="C26" s="379">
        <v>1709.7447999999999</v>
      </c>
      <c r="D26" s="379">
        <v>11616.195</v>
      </c>
      <c r="E26" s="379">
        <v>8435.4931300000007</v>
      </c>
      <c r="F26" s="379">
        <v>25182.744309999998</v>
      </c>
      <c r="G26" s="379">
        <v>3655.4349099999999</v>
      </c>
      <c r="H26" s="379">
        <v>2501.2963999999997</v>
      </c>
      <c r="I26" s="379">
        <v>7384.7751399999997</v>
      </c>
      <c r="J26" s="379">
        <v>195.15429</v>
      </c>
      <c r="K26" s="377"/>
      <c r="L26" s="377"/>
      <c r="M26" s="377"/>
      <c r="N26" s="24"/>
    </row>
    <row r="27" spans="1:14" ht="15" x14ac:dyDescent="0.25">
      <c r="A27"/>
      <c r="B27"/>
      <c r="C27"/>
      <c r="D27"/>
      <c r="E27"/>
      <c r="F27"/>
      <c r="G27"/>
      <c r="H27"/>
      <c r="I27"/>
      <c r="J27"/>
      <c r="K27"/>
      <c r="L27"/>
      <c r="M27"/>
    </row>
    <row r="28" spans="1:14" ht="15" x14ac:dyDescent="0.25">
      <c r="A28"/>
      <c r="B28"/>
      <c r="C28"/>
      <c r="D28"/>
      <c r="E28"/>
      <c r="F28"/>
      <c r="G28"/>
      <c r="H28"/>
      <c r="I28"/>
      <c r="J28"/>
      <c r="K28"/>
      <c r="L28"/>
      <c r="M28"/>
    </row>
    <row r="29" spans="1:14" ht="15" x14ac:dyDescent="0.25">
      <c r="A29"/>
      <c r="B29"/>
      <c r="C29"/>
      <c r="D29"/>
      <c r="E29"/>
      <c r="F29"/>
      <c r="G29"/>
      <c r="H29"/>
      <c r="I29"/>
      <c r="J29"/>
      <c r="K29"/>
      <c r="L29"/>
      <c r="M29"/>
    </row>
    <row r="30" spans="1:14" ht="15" x14ac:dyDescent="0.25">
      <c r="A30"/>
      <c r="B30"/>
      <c r="C30"/>
      <c r="D30"/>
      <c r="E30"/>
      <c r="F30"/>
      <c r="G30"/>
      <c r="H30"/>
      <c r="I30"/>
      <c r="J30"/>
      <c r="K30"/>
      <c r="L30"/>
      <c r="M30"/>
    </row>
    <row r="31" spans="1:14" ht="15" x14ac:dyDescent="0.25">
      <c r="A31"/>
      <c r="B31"/>
      <c r="C31"/>
      <c r="D31"/>
      <c r="E31"/>
      <c r="F31"/>
      <c r="G31"/>
      <c r="H31"/>
      <c r="I31"/>
      <c r="J31"/>
      <c r="K31"/>
      <c r="L31"/>
      <c r="M31"/>
    </row>
    <row r="32" spans="1:14" ht="15" x14ac:dyDescent="0.25">
      <c r="A32"/>
      <c r="B32"/>
      <c r="C32"/>
      <c r="D32"/>
      <c r="E32"/>
      <c r="F32"/>
      <c r="G32"/>
      <c r="H32"/>
      <c r="I32"/>
      <c r="J32"/>
      <c r="K32"/>
      <c r="L32"/>
      <c r="M32"/>
    </row>
    <row r="33" spans="1:13" ht="15" x14ac:dyDescent="0.25">
      <c r="A33"/>
      <c r="B33"/>
      <c r="C33"/>
      <c r="D33"/>
      <c r="E33"/>
      <c r="F33"/>
      <c r="G33"/>
      <c r="H33"/>
      <c r="I33"/>
      <c r="J33"/>
      <c r="K33"/>
      <c r="L33"/>
      <c r="M33"/>
    </row>
    <row r="34" spans="1:13" ht="15" x14ac:dyDescent="0.25">
      <c r="A34"/>
      <c r="B34"/>
      <c r="C34"/>
      <c r="D34"/>
      <c r="E34"/>
      <c r="F34"/>
      <c r="G34"/>
      <c r="H34"/>
      <c r="I34"/>
      <c r="J34"/>
      <c r="K34"/>
      <c r="L34"/>
      <c r="M34"/>
    </row>
    <row r="35" spans="1:13" ht="15" x14ac:dyDescent="0.25">
      <c r="A35"/>
      <c r="B35"/>
      <c r="C35"/>
      <c r="D35"/>
      <c r="E35"/>
      <c r="F35"/>
      <c r="G35"/>
      <c r="H35"/>
      <c r="I35"/>
      <c r="J35"/>
      <c r="K35"/>
      <c r="L35"/>
      <c r="M35"/>
    </row>
    <row r="36" spans="1:13" ht="15" x14ac:dyDescent="0.25">
      <c r="A36"/>
      <c r="B36"/>
      <c r="C36"/>
      <c r="D36"/>
      <c r="E36"/>
      <c r="F36"/>
      <c r="G36"/>
      <c r="H36"/>
      <c r="I36"/>
      <c r="J36"/>
      <c r="K36"/>
      <c r="L36"/>
      <c r="M36"/>
    </row>
    <row r="37" spans="1:13" ht="15" x14ac:dyDescent="0.25">
      <c r="A37"/>
      <c r="B37"/>
      <c r="C37"/>
      <c r="D37"/>
      <c r="E37"/>
      <c r="F37"/>
      <c r="G37"/>
      <c r="H37"/>
      <c r="I37"/>
      <c r="J37"/>
      <c r="K37"/>
      <c r="L37"/>
      <c r="M37"/>
    </row>
    <row r="38" spans="1:13" ht="15" x14ac:dyDescent="0.25">
      <c r="A38"/>
      <c r="B38"/>
      <c r="C38"/>
      <c r="D38"/>
      <c r="E38"/>
      <c r="F38"/>
      <c r="G38"/>
      <c r="H38"/>
      <c r="I38"/>
      <c r="J38"/>
      <c r="K38"/>
      <c r="L38"/>
      <c r="M38"/>
    </row>
    <row r="39" spans="1:13" ht="15" x14ac:dyDescent="0.25">
      <c r="A39"/>
      <c r="B39"/>
      <c r="C39"/>
      <c r="D39"/>
      <c r="E39"/>
      <c r="F39"/>
      <c r="G39"/>
      <c r="H39"/>
      <c r="I39"/>
      <c r="J39"/>
      <c r="K39"/>
      <c r="L39"/>
      <c r="M39"/>
    </row>
    <row r="40" spans="1:13" ht="15" x14ac:dyDescent="0.25">
      <c r="A40"/>
      <c r="B40"/>
      <c r="C40"/>
      <c r="D40"/>
      <c r="E40"/>
      <c r="F40"/>
      <c r="G40"/>
      <c r="H40"/>
      <c r="I40"/>
      <c r="J40"/>
      <c r="K40"/>
      <c r="L40"/>
      <c r="M40"/>
    </row>
    <row r="41" spans="1:13" ht="15" x14ac:dyDescent="0.25">
      <c r="A41"/>
      <c r="B41"/>
      <c r="C41"/>
      <c r="D41"/>
      <c r="E41"/>
      <c r="F41"/>
      <c r="G41"/>
      <c r="H41"/>
      <c r="I41"/>
      <c r="J41"/>
      <c r="K41"/>
      <c r="L41"/>
      <c r="M41"/>
    </row>
    <row r="42" spans="1:13" ht="15" x14ac:dyDescent="0.25">
      <c r="A42"/>
      <c r="B42"/>
      <c r="C42"/>
      <c r="D42"/>
      <c r="E42"/>
      <c r="F42"/>
      <c r="G42"/>
      <c r="H42"/>
      <c r="I42"/>
      <c r="J42"/>
      <c r="K42"/>
      <c r="L42"/>
      <c r="M42"/>
    </row>
    <row r="43" spans="1:13" ht="15" x14ac:dyDescent="0.25">
      <c r="A43"/>
      <c r="B43"/>
      <c r="C43"/>
      <c r="D43"/>
      <c r="E43"/>
      <c r="F43"/>
      <c r="G43"/>
      <c r="H43"/>
      <c r="I43"/>
      <c r="J43"/>
      <c r="K43"/>
      <c r="L43"/>
      <c r="M43"/>
    </row>
    <row r="44" spans="1:13" ht="15" x14ac:dyDescent="0.25">
      <c r="A44"/>
      <c r="B44"/>
      <c r="C44"/>
      <c r="D44"/>
      <c r="E44"/>
      <c r="F44"/>
      <c r="G44"/>
      <c r="H44"/>
      <c r="I44"/>
      <c r="J44"/>
      <c r="K44"/>
      <c r="L44"/>
      <c r="M44"/>
    </row>
    <row r="45" spans="1:13" ht="15" x14ac:dyDescent="0.25">
      <c r="A45"/>
      <c r="B45"/>
      <c r="C45"/>
      <c r="D45"/>
      <c r="E45"/>
      <c r="F45"/>
      <c r="G45"/>
      <c r="H45"/>
      <c r="I45"/>
      <c r="J45"/>
      <c r="K45"/>
      <c r="L45"/>
      <c r="M45"/>
    </row>
    <row r="46" spans="1:13" ht="15" x14ac:dyDescent="0.25">
      <c r="A46"/>
      <c r="B46"/>
      <c r="C46"/>
      <c r="D46"/>
      <c r="E46"/>
      <c r="F46"/>
      <c r="G46"/>
      <c r="H46"/>
      <c r="I46"/>
      <c r="J46"/>
      <c r="K46"/>
      <c r="L46"/>
      <c r="M46"/>
    </row>
    <row r="47" spans="1:13" ht="15" x14ac:dyDescent="0.25">
      <c r="A47"/>
      <c r="B47"/>
      <c r="C47"/>
      <c r="D47"/>
      <c r="E47"/>
      <c r="F47"/>
      <c r="G47"/>
      <c r="H47"/>
      <c r="I47"/>
      <c r="J47"/>
      <c r="K47"/>
      <c r="L47"/>
      <c r="M47"/>
    </row>
    <row r="48" spans="1:13" ht="15" x14ac:dyDescent="0.25">
      <c r="A48"/>
      <c r="B48"/>
      <c r="C48"/>
      <c r="D48"/>
      <c r="E48"/>
      <c r="F48"/>
      <c r="G48"/>
      <c r="H48"/>
      <c r="I48"/>
      <c r="J48"/>
      <c r="K48"/>
      <c r="L48"/>
      <c r="M48"/>
    </row>
    <row r="49" spans="1:13" ht="15" x14ac:dyDescent="0.25">
      <c r="A49"/>
      <c r="B49"/>
      <c r="C49"/>
      <c r="D49"/>
      <c r="E49"/>
      <c r="F49"/>
      <c r="G49"/>
      <c r="H49"/>
      <c r="I49"/>
      <c r="J49"/>
      <c r="K49"/>
      <c r="L49"/>
      <c r="M49"/>
    </row>
    <row r="50" spans="1:13" ht="15" x14ac:dyDescent="0.25">
      <c r="A50"/>
      <c r="B50"/>
      <c r="C50"/>
      <c r="D50"/>
      <c r="E50"/>
      <c r="F50"/>
      <c r="G50"/>
      <c r="H50"/>
      <c r="I50"/>
      <c r="J50"/>
      <c r="K50"/>
      <c r="L50"/>
      <c r="M50"/>
    </row>
    <row r="51" spans="1:13" ht="15" x14ac:dyDescent="0.25">
      <c r="A51"/>
      <c r="B51"/>
      <c r="C51"/>
      <c r="D51"/>
      <c r="E51"/>
      <c r="F51"/>
      <c r="G51"/>
      <c r="H51"/>
      <c r="I51"/>
      <c r="J51"/>
      <c r="K51"/>
      <c r="L51"/>
      <c r="M51"/>
    </row>
    <row r="52" spans="1:13" ht="15" x14ac:dyDescent="0.25">
      <c r="A52"/>
      <c r="B52"/>
      <c r="C52"/>
      <c r="D52"/>
      <c r="E52"/>
      <c r="F52"/>
      <c r="G52"/>
      <c r="H52"/>
      <c r="I52"/>
      <c r="J52"/>
      <c r="K52"/>
      <c r="L52"/>
      <c r="M52"/>
    </row>
    <row r="53" spans="1:13" ht="15" x14ac:dyDescent="0.25">
      <c r="A53"/>
      <c r="B53"/>
      <c r="C53"/>
      <c r="D53"/>
      <c r="E53"/>
      <c r="F53"/>
      <c r="G53"/>
      <c r="H53"/>
      <c r="I53"/>
      <c r="J53"/>
      <c r="K53"/>
      <c r="L53"/>
      <c r="M53"/>
    </row>
    <row r="54" spans="1:13" ht="15" x14ac:dyDescent="0.25">
      <c r="A54"/>
      <c r="B54"/>
      <c r="C54"/>
      <c r="D54"/>
      <c r="E54"/>
      <c r="F54"/>
      <c r="G54"/>
      <c r="H54"/>
      <c r="I54"/>
      <c r="J54"/>
      <c r="K54"/>
      <c r="L54"/>
      <c r="M54"/>
    </row>
    <row r="55" spans="1:13" ht="15" x14ac:dyDescent="0.25">
      <c r="A55"/>
      <c r="B55"/>
      <c r="C55"/>
      <c r="D55"/>
      <c r="E55"/>
      <c r="F55"/>
      <c r="G55"/>
      <c r="H55"/>
      <c r="I55"/>
      <c r="J55"/>
      <c r="K55"/>
      <c r="L55"/>
      <c r="M55"/>
    </row>
    <row r="56" spans="1:13" ht="15" x14ac:dyDescent="0.25">
      <c r="A56"/>
      <c r="B56"/>
      <c r="C56"/>
      <c r="D56"/>
      <c r="E56"/>
      <c r="F56"/>
      <c r="G56"/>
      <c r="H56"/>
      <c r="I56"/>
      <c r="J56"/>
      <c r="K56"/>
      <c r="L56"/>
      <c r="M56"/>
    </row>
    <row r="57" spans="1:13" ht="15" x14ac:dyDescent="0.25">
      <c r="A57"/>
      <c r="B57"/>
      <c r="C57"/>
      <c r="D57"/>
      <c r="E57"/>
      <c r="F57"/>
      <c r="G57"/>
      <c r="H57"/>
      <c r="I57"/>
      <c r="J57"/>
      <c r="K57"/>
      <c r="L57"/>
      <c r="M57"/>
    </row>
    <row r="58" spans="1:13" ht="15" x14ac:dyDescent="0.25">
      <c r="A58"/>
      <c r="B58"/>
      <c r="C58"/>
      <c r="D58"/>
      <c r="E58"/>
      <c r="F58"/>
      <c r="G58"/>
      <c r="H58"/>
      <c r="I58"/>
      <c r="J58"/>
      <c r="K58"/>
      <c r="L58"/>
      <c r="M58"/>
    </row>
    <row r="59" spans="1:13" ht="15" x14ac:dyDescent="0.25">
      <c r="A59"/>
      <c r="B59"/>
      <c r="C59"/>
      <c r="D59"/>
      <c r="E59"/>
      <c r="F59"/>
      <c r="G59"/>
      <c r="H59"/>
      <c r="I59"/>
      <c r="J59"/>
      <c r="K59"/>
      <c r="L59"/>
      <c r="M59"/>
    </row>
    <row r="60" spans="1:13" ht="15" x14ac:dyDescent="0.25">
      <c r="A60"/>
      <c r="B60"/>
      <c r="C60"/>
      <c r="D60"/>
      <c r="E60"/>
      <c r="F60"/>
      <c r="G60"/>
      <c r="H60"/>
      <c r="I60"/>
      <c r="J60"/>
      <c r="K60"/>
      <c r="L60"/>
      <c r="M60"/>
    </row>
    <row r="61" spans="1:13" ht="15" x14ac:dyDescent="0.25">
      <c r="A61"/>
      <c r="B61"/>
      <c r="C61"/>
      <c r="D61"/>
      <c r="E61"/>
      <c r="F61"/>
      <c r="G61"/>
      <c r="H61"/>
      <c r="I61"/>
      <c r="J61"/>
      <c r="K61"/>
      <c r="L61"/>
      <c r="M61"/>
    </row>
    <row r="62" spans="1:13" ht="15" x14ac:dyDescent="0.25">
      <c r="A62"/>
      <c r="B62"/>
      <c r="C62"/>
      <c r="D62"/>
      <c r="E62"/>
      <c r="F62"/>
      <c r="G62"/>
      <c r="H62"/>
      <c r="I62"/>
      <c r="J62"/>
      <c r="K62"/>
      <c r="L62"/>
      <c r="M62"/>
    </row>
    <row r="63" spans="1:13" ht="15" x14ac:dyDescent="0.25">
      <c r="A63"/>
      <c r="B63"/>
      <c r="C63"/>
      <c r="D63"/>
      <c r="E63"/>
      <c r="F63"/>
      <c r="G63"/>
      <c r="H63"/>
      <c r="I63"/>
      <c r="J63"/>
      <c r="K63"/>
      <c r="L63"/>
      <c r="M63"/>
    </row>
    <row r="64" spans="1:13" ht="15" x14ac:dyDescent="0.25">
      <c r="A64"/>
      <c r="B64"/>
      <c r="C64"/>
      <c r="D64"/>
      <c r="E64"/>
      <c r="F64"/>
      <c r="G64"/>
      <c r="H64"/>
      <c r="I64"/>
      <c r="J64"/>
      <c r="K64"/>
      <c r="L64"/>
      <c r="M64"/>
    </row>
    <row r="65" spans="1:13" ht="15" x14ac:dyDescent="0.25">
      <c r="A65"/>
      <c r="B65"/>
      <c r="C65"/>
      <c r="D65"/>
      <c r="E65"/>
      <c r="F65"/>
      <c r="G65"/>
      <c r="H65"/>
      <c r="I65"/>
      <c r="J65"/>
      <c r="K65"/>
      <c r="L65"/>
      <c r="M65"/>
    </row>
    <row r="66" spans="1:13" ht="15" x14ac:dyDescent="0.25">
      <c r="A66"/>
      <c r="B66"/>
      <c r="C66"/>
      <c r="D66"/>
      <c r="E66"/>
      <c r="F66"/>
      <c r="G66"/>
      <c r="H66"/>
      <c r="I66"/>
      <c r="J66"/>
      <c r="K66"/>
      <c r="L66"/>
      <c r="M66"/>
    </row>
    <row r="67" spans="1:13" ht="15" x14ac:dyDescent="0.25">
      <c r="A67"/>
      <c r="B67"/>
      <c r="C67"/>
      <c r="D67"/>
      <c r="E67"/>
      <c r="F67"/>
      <c r="G67"/>
      <c r="H67"/>
      <c r="I67"/>
      <c r="J67"/>
      <c r="K67"/>
      <c r="L67"/>
      <c r="M67"/>
    </row>
    <row r="68" spans="1:13" ht="15" x14ac:dyDescent="0.25">
      <c r="A68"/>
      <c r="B68"/>
      <c r="C68"/>
      <c r="D68"/>
      <c r="E68"/>
      <c r="F68"/>
      <c r="G68"/>
      <c r="H68"/>
      <c r="I68"/>
      <c r="J68"/>
      <c r="K68"/>
      <c r="L68"/>
      <c r="M68"/>
    </row>
    <row r="69" spans="1:13" ht="15" x14ac:dyDescent="0.25">
      <c r="A69"/>
      <c r="B69"/>
      <c r="C69"/>
      <c r="D69"/>
      <c r="E69"/>
      <c r="F69"/>
      <c r="G69"/>
      <c r="H69"/>
      <c r="I69"/>
      <c r="J69"/>
      <c r="K69"/>
      <c r="L69"/>
      <c r="M69"/>
    </row>
    <row r="70" spans="1:13" ht="15" x14ac:dyDescent="0.25">
      <c r="A70"/>
      <c r="B70"/>
      <c r="C70"/>
      <c r="D70"/>
      <c r="E70"/>
      <c r="F70"/>
      <c r="G70"/>
      <c r="H70"/>
      <c r="I70"/>
      <c r="J70"/>
      <c r="K70"/>
      <c r="L70"/>
      <c r="M70"/>
    </row>
    <row r="71" spans="1:13" ht="15" x14ac:dyDescent="0.25">
      <c r="A71"/>
      <c r="B71"/>
      <c r="C71"/>
      <c r="D71"/>
      <c r="E71"/>
      <c r="F71"/>
      <c r="G71"/>
      <c r="H71"/>
      <c r="I71"/>
      <c r="J71"/>
      <c r="K71"/>
      <c r="L71"/>
      <c r="M71"/>
    </row>
    <row r="72" spans="1:13" ht="15" x14ac:dyDescent="0.25">
      <c r="A72"/>
      <c r="B72"/>
      <c r="C72"/>
      <c r="D72"/>
      <c r="E72"/>
      <c r="F72"/>
      <c r="G72"/>
      <c r="H72"/>
      <c r="I72"/>
      <c r="J72"/>
      <c r="K72"/>
      <c r="L72"/>
      <c r="M72"/>
    </row>
    <row r="73" spans="1:13" ht="15" x14ac:dyDescent="0.25">
      <c r="A73"/>
      <c r="B73"/>
      <c r="C73"/>
      <c r="D73"/>
      <c r="E73"/>
      <c r="F73"/>
      <c r="G73"/>
      <c r="H73"/>
      <c r="I73"/>
      <c r="J73"/>
      <c r="K73"/>
      <c r="L73"/>
      <c r="M73"/>
    </row>
    <row r="74" spans="1:13" ht="15" x14ac:dyDescent="0.25">
      <c r="A74"/>
      <c r="B74"/>
      <c r="C74"/>
      <c r="D74"/>
      <c r="E74"/>
      <c r="F74"/>
      <c r="G74"/>
      <c r="H74"/>
      <c r="I74"/>
      <c r="J74"/>
      <c r="K74"/>
      <c r="L74"/>
      <c r="M74"/>
    </row>
    <row r="75" spans="1:13" ht="15" x14ac:dyDescent="0.25">
      <c r="A75"/>
      <c r="B75"/>
      <c r="C75"/>
      <c r="D75"/>
      <c r="E75"/>
      <c r="F75"/>
      <c r="G75"/>
      <c r="H75"/>
      <c r="I75"/>
      <c r="J75"/>
      <c r="K75"/>
      <c r="L75"/>
      <c r="M75"/>
    </row>
    <row r="76" spans="1:13" ht="15" x14ac:dyDescent="0.25">
      <c r="A76"/>
      <c r="B76"/>
      <c r="C76"/>
      <c r="D76"/>
      <c r="E76"/>
      <c r="F76"/>
      <c r="G76"/>
      <c r="H76"/>
      <c r="I76"/>
      <c r="J76"/>
      <c r="K76"/>
      <c r="L76"/>
      <c r="M76"/>
    </row>
    <row r="77" spans="1:13" ht="15" x14ac:dyDescent="0.25">
      <c r="A77"/>
      <c r="B77"/>
      <c r="C77"/>
      <c r="D77"/>
      <c r="E77"/>
      <c r="F77"/>
      <c r="G77"/>
      <c r="H77"/>
      <c r="I77"/>
      <c r="J77"/>
      <c r="K77"/>
      <c r="L77"/>
      <c r="M77"/>
    </row>
    <row r="78" spans="1:13" ht="15" x14ac:dyDescent="0.25">
      <c r="A78"/>
      <c r="B78"/>
      <c r="C78"/>
      <c r="D78"/>
      <c r="E78"/>
      <c r="F78"/>
      <c r="G78"/>
      <c r="H78"/>
      <c r="I78"/>
      <c r="J78"/>
      <c r="K78"/>
      <c r="L78"/>
      <c r="M78"/>
    </row>
    <row r="79" spans="1:13" ht="15" x14ac:dyDescent="0.25">
      <c r="A79"/>
      <c r="B79"/>
      <c r="C79"/>
      <c r="D79"/>
      <c r="E79"/>
      <c r="F79"/>
      <c r="G79"/>
      <c r="H79"/>
      <c r="I79"/>
      <c r="J79"/>
      <c r="K79"/>
      <c r="L79"/>
      <c r="M79"/>
    </row>
    <row r="80" spans="1:13" ht="15" x14ac:dyDescent="0.25">
      <c r="A80"/>
      <c r="B80"/>
      <c r="C80"/>
      <c r="D80"/>
      <c r="E80"/>
      <c r="F80"/>
      <c r="G80"/>
      <c r="H80"/>
      <c r="I80"/>
      <c r="J80"/>
      <c r="K80"/>
      <c r="L80"/>
      <c r="M80"/>
    </row>
    <row r="81" spans="1:13" ht="15" x14ac:dyDescent="0.25">
      <c r="A81"/>
      <c r="B81"/>
      <c r="C81"/>
      <c r="D81"/>
      <c r="E81"/>
      <c r="F81"/>
      <c r="G81"/>
      <c r="H81"/>
      <c r="I81"/>
      <c r="J81"/>
      <c r="K81"/>
      <c r="L81"/>
      <c r="M81"/>
    </row>
    <row r="82" spans="1:13" ht="15" x14ac:dyDescent="0.25">
      <c r="A82"/>
      <c r="B82"/>
      <c r="C82"/>
      <c r="D82"/>
      <c r="E82"/>
      <c r="F82"/>
      <c r="G82"/>
      <c r="H82"/>
      <c r="I82"/>
      <c r="J82"/>
      <c r="K82"/>
      <c r="L82"/>
      <c r="M82"/>
    </row>
    <row r="83" spans="1:13" ht="15" x14ac:dyDescent="0.25">
      <c r="A83"/>
      <c r="B83"/>
      <c r="C83"/>
      <c r="D83"/>
      <c r="E83"/>
      <c r="F83"/>
      <c r="G83"/>
      <c r="H83"/>
      <c r="I83"/>
      <c r="J83"/>
      <c r="K83"/>
      <c r="L83"/>
      <c r="M83"/>
    </row>
    <row r="84" spans="1:13" ht="15" x14ac:dyDescent="0.25">
      <c r="A84"/>
      <c r="B84"/>
      <c r="C84"/>
      <c r="D84"/>
      <c r="E84"/>
      <c r="F84"/>
      <c r="G84"/>
      <c r="H84"/>
      <c r="I84"/>
      <c r="J84"/>
      <c r="K84"/>
      <c r="L84"/>
      <c r="M84"/>
    </row>
    <row r="85" spans="1:13" ht="15" x14ac:dyDescent="0.25">
      <c r="A85"/>
      <c r="B85"/>
      <c r="C85"/>
      <c r="D85"/>
      <c r="E85"/>
      <c r="F85"/>
      <c r="G85"/>
      <c r="H85"/>
      <c r="I85"/>
      <c r="J85"/>
      <c r="K85"/>
      <c r="L85"/>
      <c r="M85"/>
    </row>
    <row r="86" spans="1:13" ht="15" x14ac:dyDescent="0.25">
      <c r="A86"/>
      <c r="B86"/>
      <c r="C86"/>
      <c r="D86"/>
      <c r="E86"/>
      <c r="F86"/>
      <c r="G86"/>
      <c r="H86"/>
      <c r="I86"/>
      <c r="J86"/>
      <c r="K86"/>
      <c r="L86"/>
      <c r="M86"/>
    </row>
    <row r="87" spans="1:13" ht="15" x14ac:dyDescent="0.25">
      <c r="A87"/>
      <c r="B87"/>
      <c r="C87"/>
      <c r="D87"/>
      <c r="E87"/>
      <c r="F87"/>
      <c r="G87"/>
      <c r="H87"/>
      <c r="I87"/>
      <c r="J87"/>
      <c r="K87"/>
      <c r="L87"/>
      <c r="M87"/>
    </row>
    <row r="88" spans="1:13" ht="15" x14ac:dyDescent="0.25">
      <c r="A88"/>
      <c r="B88"/>
      <c r="C88"/>
      <c r="D88"/>
      <c r="E88"/>
      <c r="F88"/>
      <c r="G88"/>
      <c r="H88"/>
      <c r="I88"/>
      <c r="J88"/>
      <c r="K88"/>
      <c r="L88"/>
      <c r="M88"/>
    </row>
    <row r="89" spans="1:13" ht="15" x14ac:dyDescent="0.25">
      <c r="A89"/>
      <c r="B89"/>
      <c r="C89"/>
      <c r="D89"/>
      <c r="E89"/>
      <c r="F89"/>
      <c r="G89"/>
      <c r="H89"/>
      <c r="I89"/>
      <c r="J89"/>
      <c r="K89"/>
      <c r="L89"/>
      <c r="M89"/>
    </row>
    <row r="90" spans="1:13" ht="15" x14ac:dyDescent="0.25">
      <c r="A90"/>
      <c r="B90"/>
      <c r="C90"/>
      <c r="D90"/>
      <c r="E90"/>
      <c r="F90"/>
      <c r="G90"/>
      <c r="H90"/>
      <c r="I90"/>
      <c r="J90"/>
      <c r="K90"/>
      <c r="L90"/>
      <c r="M90"/>
    </row>
    <row r="91" spans="1:13" ht="15" x14ac:dyDescent="0.25">
      <c r="A91"/>
      <c r="B91"/>
      <c r="C91"/>
      <c r="D91"/>
      <c r="E91"/>
      <c r="F91"/>
      <c r="G91"/>
      <c r="H91"/>
      <c r="I91"/>
      <c r="J91"/>
      <c r="K91"/>
      <c r="L91"/>
      <c r="M91"/>
    </row>
    <row r="92" spans="1:13" ht="15" x14ac:dyDescent="0.25">
      <c r="A92"/>
      <c r="B92"/>
      <c r="C92"/>
      <c r="D92"/>
      <c r="E92"/>
      <c r="F92"/>
      <c r="G92"/>
      <c r="H92"/>
      <c r="I92"/>
      <c r="J92"/>
      <c r="K92"/>
      <c r="L92"/>
      <c r="M92"/>
    </row>
    <row r="93" spans="1:13" ht="15" x14ac:dyDescent="0.25">
      <c r="A93"/>
      <c r="B93"/>
      <c r="C93"/>
      <c r="D93"/>
      <c r="E93"/>
      <c r="F93"/>
      <c r="G93"/>
      <c r="H93"/>
      <c r="I93"/>
      <c r="J93"/>
      <c r="K93"/>
      <c r="L93"/>
      <c r="M93"/>
    </row>
    <row r="94" spans="1:13" ht="15" x14ac:dyDescent="0.25">
      <c r="A94"/>
      <c r="B94"/>
      <c r="C94"/>
      <c r="D94"/>
      <c r="E94"/>
      <c r="F94"/>
      <c r="G94"/>
      <c r="H94"/>
      <c r="I94"/>
      <c r="J94"/>
      <c r="K94"/>
      <c r="L94"/>
      <c r="M94"/>
    </row>
    <row r="95" spans="1:13" ht="15" x14ac:dyDescent="0.25">
      <c r="A95"/>
      <c r="B95"/>
      <c r="C95"/>
      <c r="D95"/>
      <c r="E95"/>
      <c r="F95"/>
      <c r="G95"/>
      <c r="H95"/>
      <c r="I95"/>
      <c r="J95"/>
      <c r="K95"/>
      <c r="L95"/>
      <c r="M95"/>
    </row>
    <row r="96" spans="1:13" ht="15" x14ac:dyDescent="0.25">
      <c r="A96"/>
      <c r="B96"/>
      <c r="C96"/>
      <c r="D96"/>
      <c r="E96"/>
      <c r="F96"/>
      <c r="G96"/>
      <c r="H96"/>
      <c r="I96"/>
      <c r="J96"/>
      <c r="K96"/>
      <c r="L96"/>
      <c r="M96"/>
    </row>
    <row r="97" spans="1:13" ht="15" x14ac:dyDescent="0.25">
      <c r="A97"/>
      <c r="B97"/>
      <c r="C97"/>
      <c r="D97"/>
      <c r="E97"/>
      <c r="F97"/>
      <c r="G97"/>
      <c r="H97"/>
      <c r="I97"/>
      <c r="J97"/>
      <c r="K97"/>
      <c r="L97"/>
      <c r="M97"/>
    </row>
    <row r="98" spans="1:13" ht="15" x14ac:dyDescent="0.25">
      <c r="A98"/>
      <c r="B98"/>
      <c r="C98"/>
      <c r="D98"/>
      <c r="E98"/>
      <c r="F98"/>
      <c r="G98"/>
      <c r="H98"/>
      <c r="I98"/>
      <c r="J98"/>
      <c r="K98"/>
      <c r="L98"/>
      <c r="M98"/>
    </row>
    <row r="99" spans="1:13" ht="15" x14ac:dyDescent="0.25">
      <c r="A99"/>
      <c r="B99"/>
      <c r="C99"/>
      <c r="D99"/>
      <c r="E99"/>
      <c r="F99"/>
      <c r="G99"/>
      <c r="H99"/>
      <c r="I99"/>
      <c r="J99"/>
      <c r="K99"/>
      <c r="L99"/>
      <c r="M99"/>
    </row>
    <row r="100" spans="1:13" ht="15" x14ac:dyDescent="0.25">
      <c r="A100"/>
      <c r="B100"/>
      <c r="C100"/>
      <c r="D100"/>
      <c r="E100"/>
      <c r="F100"/>
      <c r="G100"/>
      <c r="H100"/>
      <c r="I100"/>
      <c r="J100"/>
      <c r="K100"/>
      <c r="L100"/>
      <c r="M100"/>
    </row>
    <row r="101" spans="1:13" ht="15" x14ac:dyDescent="0.25">
      <c r="A101"/>
      <c r="B101"/>
      <c r="C101"/>
      <c r="D101"/>
      <c r="E101"/>
      <c r="F101"/>
      <c r="G101"/>
      <c r="H101"/>
      <c r="I101"/>
      <c r="J101"/>
      <c r="K101"/>
      <c r="L101"/>
      <c r="M101"/>
    </row>
    <row r="102" spans="1:13" ht="15" x14ac:dyDescent="0.25">
      <c r="A102"/>
      <c r="B102"/>
      <c r="C102"/>
      <c r="D102"/>
      <c r="E102"/>
      <c r="F102"/>
      <c r="G102"/>
      <c r="H102"/>
      <c r="I102"/>
      <c r="J102"/>
      <c r="K102"/>
      <c r="L102"/>
      <c r="M102"/>
    </row>
    <row r="103" spans="1:13" ht="15" x14ac:dyDescent="0.25">
      <c r="A103"/>
      <c r="B103"/>
      <c r="C103"/>
      <c r="D103"/>
      <c r="E103"/>
      <c r="F103"/>
      <c r="G103"/>
      <c r="H103"/>
      <c r="I103"/>
      <c r="J103"/>
      <c r="K103"/>
      <c r="L103"/>
      <c r="M103"/>
    </row>
    <row r="104" spans="1:13" ht="15" x14ac:dyDescent="0.25">
      <c r="A104"/>
      <c r="B104"/>
      <c r="C104"/>
      <c r="D104"/>
      <c r="E104"/>
      <c r="F104"/>
      <c r="G104"/>
      <c r="H104"/>
      <c r="I104"/>
      <c r="J104"/>
      <c r="K104"/>
      <c r="L104"/>
      <c r="M104"/>
    </row>
    <row r="105" spans="1:13" ht="15" x14ac:dyDescent="0.25">
      <c r="A105"/>
      <c r="B105"/>
      <c r="C105"/>
      <c r="D105"/>
      <c r="E105"/>
      <c r="F105"/>
      <c r="G105"/>
      <c r="H105"/>
      <c r="I105"/>
      <c r="J105"/>
      <c r="K105"/>
      <c r="L105"/>
      <c r="M105"/>
    </row>
    <row r="106" spans="1:13" ht="15" x14ac:dyDescent="0.25">
      <c r="A106"/>
      <c r="B106"/>
      <c r="C106"/>
      <c r="D106"/>
      <c r="E106"/>
      <c r="F106"/>
      <c r="G106"/>
      <c r="H106"/>
      <c r="I106"/>
      <c r="J106"/>
      <c r="K106"/>
      <c r="L106"/>
      <c r="M106"/>
    </row>
    <row r="107" spans="1:13" ht="15" x14ac:dyDescent="0.25">
      <c r="A107"/>
      <c r="B107"/>
      <c r="C107"/>
      <c r="D107"/>
      <c r="E107"/>
      <c r="F107"/>
      <c r="G107"/>
      <c r="H107"/>
      <c r="I107"/>
      <c r="J107"/>
      <c r="K107"/>
      <c r="L107"/>
      <c r="M107"/>
    </row>
    <row r="108" spans="1:13" ht="15" x14ac:dyDescent="0.25">
      <c r="A108"/>
      <c r="B108"/>
      <c r="C108"/>
      <c r="D108"/>
      <c r="E108"/>
      <c r="F108"/>
      <c r="G108"/>
      <c r="H108"/>
      <c r="I108"/>
      <c r="J108"/>
      <c r="K108"/>
      <c r="L108"/>
      <c r="M108"/>
    </row>
    <row r="109" spans="1:13" ht="15" x14ac:dyDescent="0.25">
      <c r="A109"/>
      <c r="B109"/>
      <c r="C109"/>
      <c r="D109"/>
      <c r="E109"/>
      <c r="F109"/>
      <c r="G109"/>
      <c r="H109"/>
      <c r="I109"/>
      <c r="J109"/>
      <c r="K109"/>
      <c r="L109"/>
      <c r="M109"/>
    </row>
    <row r="110" spans="1:13" ht="15" x14ac:dyDescent="0.25">
      <c r="A110"/>
      <c r="B110"/>
      <c r="C110"/>
      <c r="D110"/>
      <c r="E110"/>
      <c r="F110"/>
      <c r="G110"/>
      <c r="H110"/>
      <c r="I110"/>
      <c r="J110"/>
      <c r="K110"/>
      <c r="L110"/>
      <c r="M110"/>
    </row>
    <row r="111" spans="1:13" ht="15" x14ac:dyDescent="0.25">
      <c r="A111"/>
      <c r="B111"/>
      <c r="C111"/>
      <c r="D111"/>
      <c r="E111"/>
      <c r="F111"/>
      <c r="G111"/>
      <c r="H111"/>
      <c r="I111"/>
      <c r="J111"/>
      <c r="K111"/>
      <c r="L111"/>
      <c r="M111"/>
    </row>
    <row r="112" spans="1:13" ht="15" x14ac:dyDescent="0.25">
      <c r="A112"/>
      <c r="B112"/>
      <c r="C112"/>
      <c r="D112"/>
      <c r="E112"/>
      <c r="F112"/>
      <c r="G112"/>
      <c r="H112"/>
      <c r="I112"/>
      <c r="J112"/>
      <c r="K112"/>
      <c r="L112"/>
      <c r="M112"/>
    </row>
    <row r="113" spans="1:13" ht="15" x14ac:dyDescent="0.25">
      <c r="A113"/>
      <c r="B113"/>
      <c r="C113"/>
      <c r="D113"/>
      <c r="E113"/>
      <c r="F113"/>
      <c r="G113"/>
      <c r="H113"/>
      <c r="I113"/>
      <c r="J113"/>
      <c r="K113"/>
      <c r="L113"/>
      <c r="M113"/>
    </row>
    <row r="114" spans="1:13" ht="15" x14ac:dyDescent="0.25">
      <c r="A114"/>
      <c r="B114"/>
      <c r="C114"/>
      <c r="D114"/>
      <c r="E114"/>
      <c r="F114"/>
      <c r="G114"/>
      <c r="H114"/>
      <c r="I114"/>
      <c r="J114"/>
      <c r="K114"/>
      <c r="L114"/>
      <c r="M114"/>
    </row>
    <row r="115" spans="1:13" ht="15" x14ac:dyDescent="0.25">
      <c r="A115"/>
      <c r="B115"/>
      <c r="C115"/>
      <c r="D115"/>
      <c r="E115"/>
      <c r="F115"/>
      <c r="G115"/>
      <c r="H115"/>
      <c r="I115"/>
      <c r="J115"/>
      <c r="K115"/>
      <c r="L115"/>
      <c r="M115"/>
    </row>
    <row r="116" spans="1:13" ht="15" x14ac:dyDescent="0.25">
      <c r="A116"/>
      <c r="B116"/>
      <c r="C116"/>
      <c r="D116"/>
      <c r="E116"/>
      <c r="F116"/>
      <c r="G116"/>
      <c r="H116"/>
      <c r="I116"/>
      <c r="J116"/>
      <c r="K116"/>
      <c r="L116"/>
      <c r="M116"/>
    </row>
    <row r="117" spans="1:13" ht="15" x14ac:dyDescent="0.25">
      <c r="A117"/>
      <c r="B117"/>
      <c r="C117"/>
      <c r="D117"/>
      <c r="E117"/>
      <c r="F117"/>
      <c r="G117"/>
      <c r="H117"/>
      <c r="I117"/>
      <c r="J117"/>
      <c r="K117"/>
      <c r="L117"/>
      <c r="M117"/>
    </row>
    <row r="118" spans="1:13" ht="15" x14ac:dyDescent="0.25">
      <c r="A118"/>
      <c r="B118"/>
      <c r="C118"/>
      <c r="D118"/>
      <c r="E118"/>
      <c r="F118"/>
      <c r="G118"/>
      <c r="H118"/>
      <c r="I118"/>
      <c r="J118"/>
      <c r="K118"/>
      <c r="L118"/>
      <c r="M118"/>
    </row>
    <row r="119" spans="1:13" ht="15" x14ac:dyDescent="0.25">
      <c r="A119"/>
      <c r="B119"/>
      <c r="C119"/>
      <c r="D119"/>
      <c r="E119"/>
      <c r="F119"/>
      <c r="G119"/>
      <c r="H119"/>
      <c r="I119"/>
      <c r="J119"/>
      <c r="K119"/>
      <c r="L119"/>
      <c r="M119"/>
    </row>
    <row r="120" spans="1:13" ht="15" x14ac:dyDescent="0.25">
      <c r="A120"/>
      <c r="B120"/>
      <c r="C120"/>
      <c r="D120"/>
      <c r="E120"/>
      <c r="F120"/>
      <c r="G120"/>
      <c r="H120"/>
      <c r="I120"/>
      <c r="J120"/>
      <c r="K120"/>
      <c r="L120"/>
      <c r="M120"/>
    </row>
    <row r="121" spans="1:13" ht="15" x14ac:dyDescent="0.25">
      <c r="A121"/>
      <c r="B121"/>
      <c r="C121"/>
      <c r="D121"/>
      <c r="E121"/>
      <c r="F121"/>
      <c r="G121"/>
      <c r="H121"/>
      <c r="I121"/>
      <c r="J121"/>
      <c r="K121"/>
      <c r="L121"/>
      <c r="M121"/>
    </row>
    <row r="122" spans="1:13" ht="15" x14ac:dyDescent="0.25">
      <c r="A122"/>
      <c r="B122"/>
      <c r="C122"/>
      <c r="D122"/>
      <c r="E122"/>
      <c r="F122"/>
      <c r="G122"/>
      <c r="H122"/>
      <c r="I122"/>
      <c r="J122"/>
      <c r="K122"/>
      <c r="L122"/>
      <c r="M122"/>
    </row>
    <row r="123" spans="1:13" ht="15" x14ac:dyDescent="0.25">
      <c r="A123"/>
      <c r="B123"/>
      <c r="C123"/>
      <c r="D123"/>
      <c r="E123"/>
      <c r="F123"/>
      <c r="G123"/>
      <c r="H123"/>
      <c r="I123"/>
      <c r="J123"/>
      <c r="K123"/>
      <c r="L123"/>
      <c r="M123"/>
    </row>
    <row r="124" spans="1:13" ht="15" x14ac:dyDescent="0.25">
      <c r="A124"/>
      <c r="B124"/>
      <c r="C124"/>
      <c r="D124"/>
      <c r="E124"/>
      <c r="F124"/>
      <c r="G124"/>
      <c r="H124"/>
      <c r="I124"/>
      <c r="J124"/>
      <c r="K124"/>
      <c r="L124"/>
      <c r="M124"/>
    </row>
    <row r="125" spans="1:13" ht="15" x14ac:dyDescent="0.25">
      <c r="A125"/>
      <c r="B125"/>
      <c r="C125"/>
      <c r="D125"/>
      <c r="E125"/>
      <c r="F125"/>
      <c r="G125"/>
      <c r="H125"/>
      <c r="I125"/>
      <c r="J125"/>
      <c r="K125"/>
      <c r="L125"/>
      <c r="M125"/>
    </row>
    <row r="126" spans="1:13" ht="15" x14ac:dyDescent="0.25">
      <c r="A126"/>
      <c r="B126"/>
      <c r="C126"/>
      <c r="D126"/>
      <c r="E126"/>
      <c r="F126"/>
      <c r="G126"/>
      <c r="H126"/>
      <c r="I126"/>
      <c r="J126"/>
      <c r="K126"/>
      <c r="L126"/>
      <c r="M126"/>
    </row>
    <row r="127" spans="1:13" ht="15" x14ac:dyDescent="0.25">
      <c r="A127"/>
      <c r="B127"/>
      <c r="C127"/>
      <c r="D127"/>
      <c r="E127"/>
      <c r="F127"/>
      <c r="G127"/>
      <c r="H127"/>
      <c r="I127"/>
      <c r="J127"/>
      <c r="K127"/>
      <c r="L127"/>
      <c r="M127"/>
    </row>
    <row r="128" spans="1:13" ht="15" x14ac:dyDescent="0.25">
      <c r="A128"/>
      <c r="B128"/>
      <c r="C128"/>
      <c r="D128"/>
      <c r="E128"/>
      <c r="F128"/>
      <c r="G128"/>
      <c r="H128"/>
      <c r="I128"/>
      <c r="J128"/>
      <c r="K128"/>
      <c r="L128"/>
      <c r="M128"/>
    </row>
    <row r="129" spans="1:13" ht="15" x14ac:dyDescent="0.25">
      <c r="A129"/>
      <c r="B129"/>
      <c r="C129"/>
      <c r="D129"/>
      <c r="E129"/>
      <c r="F129"/>
      <c r="G129"/>
      <c r="H129"/>
      <c r="I129"/>
      <c r="J129"/>
      <c r="K129"/>
      <c r="L129"/>
      <c r="M129"/>
    </row>
    <row r="130" spans="1:13" ht="15" x14ac:dyDescent="0.25">
      <c r="A130"/>
      <c r="B130"/>
      <c r="C130"/>
      <c r="D130"/>
      <c r="E130"/>
      <c r="F130"/>
      <c r="G130"/>
      <c r="H130"/>
      <c r="I130"/>
      <c r="J130"/>
      <c r="K130"/>
      <c r="L130"/>
      <c r="M130"/>
    </row>
    <row r="131" spans="1:13" ht="15" x14ac:dyDescent="0.25">
      <c r="A131"/>
      <c r="B131"/>
      <c r="C131"/>
      <c r="D131"/>
      <c r="E131"/>
      <c r="F131"/>
      <c r="G131"/>
      <c r="H131"/>
      <c r="I131"/>
      <c r="J131"/>
      <c r="K131"/>
      <c r="L131"/>
      <c r="M131"/>
    </row>
    <row r="132" spans="1:13" ht="15" x14ac:dyDescent="0.25">
      <c r="A132"/>
      <c r="B132"/>
      <c r="C132"/>
      <c r="D132"/>
      <c r="E132"/>
      <c r="F132"/>
      <c r="G132"/>
      <c r="H132"/>
      <c r="I132"/>
      <c r="J132"/>
      <c r="K132"/>
      <c r="L132"/>
      <c r="M132"/>
    </row>
    <row r="133" spans="1:13" ht="15" x14ac:dyDescent="0.25">
      <c r="A133"/>
      <c r="B133"/>
      <c r="C133"/>
      <c r="D133"/>
      <c r="E133"/>
      <c r="F133"/>
      <c r="G133"/>
      <c r="H133"/>
      <c r="I133"/>
      <c r="J133"/>
      <c r="K133"/>
      <c r="L133"/>
      <c r="M133"/>
    </row>
    <row r="134" spans="1:13" ht="15" x14ac:dyDescent="0.25">
      <c r="A134"/>
      <c r="B134"/>
      <c r="C134"/>
      <c r="D134"/>
      <c r="E134"/>
      <c r="F134"/>
      <c r="G134"/>
      <c r="H134"/>
      <c r="I134"/>
      <c r="J134"/>
      <c r="K134"/>
      <c r="L134"/>
      <c r="M134"/>
    </row>
    <row r="135" spans="1:13" ht="15" x14ac:dyDescent="0.25">
      <c r="A135"/>
      <c r="B135"/>
      <c r="C135"/>
      <c r="D135"/>
      <c r="E135"/>
      <c r="F135"/>
      <c r="G135"/>
      <c r="H135"/>
      <c r="I135"/>
      <c r="J135"/>
      <c r="K135"/>
      <c r="L135"/>
      <c r="M135"/>
    </row>
    <row r="136" spans="1:13" ht="15" x14ac:dyDescent="0.25">
      <c r="A136"/>
      <c r="B136"/>
      <c r="C136"/>
      <c r="D136"/>
      <c r="E136"/>
      <c r="F136"/>
      <c r="G136"/>
      <c r="H136"/>
      <c r="I136"/>
      <c r="J136"/>
      <c r="K136"/>
      <c r="L136"/>
      <c r="M136"/>
    </row>
    <row r="137" spans="1:13" ht="15" x14ac:dyDescent="0.25">
      <c r="A137"/>
      <c r="B137"/>
      <c r="C137"/>
      <c r="D137"/>
      <c r="E137"/>
      <c r="F137"/>
      <c r="G137"/>
      <c r="H137"/>
      <c r="I137"/>
      <c r="J137"/>
      <c r="K137"/>
      <c r="L137"/>
      <c r="M137"/>
    </row>
    <row r="138" spans="1:13" ht="15" x14ac:dyDescent="0.25">
      <c r="A138"/>
      <c r="B138"/>
      <c r="C138"/>
      <c r="D138"/>
      <c r="E138"/>
      <c r="F138"/>
      <c r="G138"/>
      <c r="H138"/>
      <c r="I138"/>
      <c r="J138"/>
      <c r="K138"/>
      <c r="L138"/>
      <c r="M138"/>
    </row>
    <row r="139" spans="1:13" ht="15" x14ac:dyDescent="0.25">
      <c r="A139"/>
      <c r="B139"/>
      <c r="C139"/>
      <c r="D139"/>
      <c r="E139"/>
      <c r="F139"/>
      <c r="G139"/>
      <c r="H139"/>
      <c r="I139"/>
      <c r="J139"/>
      <c r="K139"/>
      <c r="L139"/>
      <c r="M139"/>
    </row>
    <row r="140" spans="1:13" ht="15" x14ac:dyDescent="0.25">
      <c r="A140"/>
      <c r="B140"/>
      <c r="C140"/>
      <c r="D140"/>
      <c r="E140"/>
      <c r="F140"/>
      <c r="G140"/>
      <c r="H140"/>
      <c r="I140"/>
      <c r="J140"/>
      <c r="K140"/>
      <c r="L140"/>
      <c r="M140"/>
    </row>
    <row r="141" spans="1:13" ht="15" x14ac:dyDescent="0.25">
      <c r="A141"/>
      <c r="B141"/>
      <c r="C141"/>
      <c r="D141"/>
      <c r="E141"/>
      <c r="F141"/>
      <c r="G141"/>
      <c r="H141"/>
      <c r="I141"/>
      <c r="J141"/>
      <c r="K141"/>
      <c r="L141"/>
      <c r="M141"/>
    </row>
    <row r="142" spans="1:13" ht="15" x14ac:dyDescent="0.25">
      <c r="A142"/>
      <c r="B142"/>
      <c r="C142"/>
      <c r="D142"/>
      <c r="E142"/>
      <c r="F142"/>
      <c r="G142"/>
      <c r="H142"/>
      <c r="I142"/>
      <c r="J142"/>
      <c r="K142"/>
      <c r="L142"/>
      <c r="M142"/>
    </row>
    <row r="143" spans="1:13" ht="15" x14ac:dyDescent="0.25">
      <c r="A143"/>
      <c r="B143"/>
      <c r="C143"/>
      <c r="D143"/>
      <c r="E143"/>
      <c r="F143"/>
      <c r="G143"/>
      <c r="H143"/>
      <c r="I143"/>
      <c r="J143"/>
      <c r="K143"/>
      <c r="L143"/>
      <c r="M143"/>
    </row>
    <row r="144" spans="1:13" ht="15" x14ac:dyDescent="0.25">
      <c r="A144"/>
      <c r="B144"/>
      <c r="C144"/>
      <c r="D144"/>
      <c r="E144"/>
      <c r="F144"/>
      <c r="G144"/>
      <c r="H144"/>
      <c r="I144"/>
      <c r="J144"/>
      <c r="K144"/>
      <c r="L144"/>
      <c r="M144"/>
    </row>
    <row r="145" spans="1:13" ht="15" x14ac:dyDescent="0.25">
      <c r="A145"/>
      <c r="B145"/>
      <c r="C145"/>
      <c r="D145"/>
      <c r="E145"/>
      <c r="F145"/>
      <c r="G145"/>
      <c r="H145"/>
      <c r="I145"/>
      <c r="J145"/>
      <c r="K145"/>
      <c r="L145"/>
      <c r="M145"/>
    </row>
    <row r="146" spans="1:13" ht="15" x14ac:dyDescent="0.25">
      <c r="A146"/>
      <c r="B146"/>
      <c r="C146"/>
      <c r="D146"/>
      <c r="E146"/>
      <c r="F146"/>
      <c r="G146"/>
      <c r="H146"/>
      <c r="I146"/>
      <c r="J146"/>
      <c r="K146"/>
      <c r="L146"/>
      <c r="M146"/>
    </row>
    <row r="147" spans="1:13" ht="15" x14ac:dyDescent="0.25">
      <c r="A147"/>
      <c r="B147"/>
      <c r="C147"/>
      <c r="D147"/>
      <c r="E147"/>
      <c r="F147"/>
      <c r="G147"/>
      <c r="H147"/>
      <c r="I147"/>
      <c r="J147"/>
      <c r="K147"/>
      <c r="L147"/>
      <c r="M147"/>
    </row>
    <row r="148" spans="1:13" ht="15" x14ac:dyDescent="0.25">
      <c r="A148"/>
      <c r="B148"/>
      <c r="C148"/>
      <c r="D148"/>
      <c r="E148"/>
      <c r="F148"/>
      <c r="G148"/>
      <c r="H148"/>
      <c r="I148"/>
      <c r="J148"/>
      <c r="K148"/>
      <c r="L148"/>
      <c r="M148"/>
    </row>
    <row r="149" spans="1:13" ht="15" x14ac:dyDescent="0.25">
      <c r="A149"/>
      <c r="B149"/>
      <c r="C149"/>
      <c r="D149"/>
      <c r="E149"/>
      <c r="F149"/>
      <c r="G149"/>
      <c r="H149"/>
      <c r="I149"/>
      <c r="J149"/>
      <c r="K149"/>
      <c r="L149"/>
      <c r="M149"/>
    </row>
    <row r="150" spans="1:13" ht="15" x14ac:dyDescent="0.25">
      <c r="A150"/>
      <c r="B150"/>
      <c r="C150"/>
      <c r="D150"/>
      <c r="E150"/>
      <c r="F150"/>
      <c r="G150"/>
      <c r="H150"/>
      <c r="I150"/>
      <c r="J150"/>
      <c r="K150"/>
      <c r="L150"/>
      <c r="M150"/>
    </row>
    <row r="151" spans="1:13" ht="15" x14ac:dyDescent="0.25">
      <c r="A151"/>
      <c r="B151"/>
      <c r="C151"/>
      <c r="D151"/>
      <c r="E151"/>
      <c r="F151"/>
      <c r="G151"/>
      <c r="H151"/>
      <c r="I151"/>
      <c r="J151"/>
      <c r="K151"/>
      <c r="L151"/>
      <c r="M151"/>
    </row>
    <row r="152" spans="1:13" ht="15" x14ac:dyDescent="0.25">
      <c r="A152"/>
      <c r="B152"/>
      <c r="C152"/>
      <c r="D152"/>
      <c r="E152"/>
      <c r="F152"/>
      <c r="G152"/>
      <c r="H152"/>
      <c r="I152"/>
      <c r="J152"/>
      <c r="K152"/>
      <c r="L152"/>
      <c r="M152"/>
    </row>
    <row r="153" spans="1:13" ht="15" x14ac:dyDescent="0.25">
      <c r="A153"/>
      <c r="B153"/>
      <c r="C153"/>
      <c r="D153"/>
      <c r="E153"/>
      <c r="F153"/>
      <c r="G153"/>
      <c r="H153"/>
      <c r="I153"/>
      <c r="J153"/>
      <c r="K153"/>
      <c r="L153"/>
      <c r="M153"/>
    </row>
    <row r="154" spans="1:13" ht="15" x14ac:dyDescent="0.25">
      <c r="A154"/>
      <c r="B154"/>
      <c r="C154"/>
      <c r="D154"/>
      <c r="E154"/>
      <c r="F154"/>
      <c r="G154"/>
      <c r="H154"/>
      <c r="I154"/>
      <c r="J154"/>
      <c r="K154"/>
      <c r="L154"/>
      <c r="M154"/>
    </row>
    <row r="155" spans="1:13" ht="15" x14ac:dyDescent="0.25">
      <c r="A155"/>
      <c r="B155"/>
      <c r="C155"/>
      <c r="D155"/>
      <c r="E155"/>
      <c r="F155"/>
      <c r="G155"/>
      <c r="H155"/>
      <c r="I155"/>
      <c r="J155"/>
      <c r="K155"/>
      <c r="L155"/>
      <c r="M155"/>
    </row>
    <row r="156" spans="1:13" ht="15" x14ac:dyDescent="0.25">
      <c r="A156"/>
      <c r="B156"/>
      <c r="C156"/>
      <c r="D156"/>
      <c r="E156"/>
      <c r="F156"/>
      <c r="G156"/>
      <c r="H156"/>
      <c r="I156"/>
      <c r="J156"/>
      <c r="K156"/>
      <c r="L156"/>
      <c r="M156"/>
    </row>
    <row r="157" spans="1:13" ht="15" x14ac:dyDescent="0.25">
      <c r="A157"/>
      <c r="B157"/>
      <c r="C157"/>
      <c r="D157"/>
      <c r="E157"/>
      <c r="F157"/>
      <c r="G157"/>
      <c r="H157"/>
      <c r="I157"/>
      <c r="J157"/>
      <c r="K157"/>
      <c r="L157"/>
      <c r="M157"/>
    </row>
    <row r="158" spans="1:13" ht="15" x14ac:dyDescent="0.25">
      <c r="A158"/>
      <c r="B158"/>
      <c r="C158"/>
      <c r="D158"/>
      <c r="E158"/>
      <c r="F158"/>
      <c r="G158"/>
      <c r="H158"/>
      <c r="I158"/>
      <c r="J158"/>
      <c r="K158"/>
      <c r="L158"/>
      <c r="M158"/>
    </row>
    <row r="159" spans="1:13" ht="15" x14ac:dyDescent="0.25">
      <c r="A159"/>
      <c r="B159"/>
      <c r="C159"/>
      <c r="D159"/>
      <c r="E159"/>
      <c r="F159"/>
      <c r="G159"/>
      <c r="H159"/>
      <c r="I159"/>
      <c r="J159"/>
      <c r="K159"/>
      <c r="L159"/>
      <c r="M159"/>
    </row>
    <row r="160" spans="1:13" ht="15" x14ac:dyDescent="0.25">
      <c r="A160"/>
      <c r="B160"/>
      <c r="C160"/>
      <c r="D160"/>
      <c r="E160"/>
      <c r="F160"/>
      <c r="G160"/>
      <c r="H160"/>
      <c r="I160"/>
      <c r="J160"/>
      <c r="K160"/>
      <c r="L160"/>
      <c r="M160"/>
    </row>
    <row r="161" spans="1:13" ht="15" x14ac:dyDescent="0.25">
      <c r="A161"/>
      <c r="B161"/>
      <c r="C161"/>
      <c r="D161"/>
      <c r="E161"/>
      <c r="F161"/>
      <c r="G161"/>
      <c r="H161"/>
      <c r="I161"/>
      <c r="J161"/>
      <c r="K161"/>
      <c r="L161"/>
      <c r="M161"/>
    </row>
    <row r="162" spans="1:13" ht="15" x14ac:dyDescent="0.25">
      <c r="A162"/>
      <c r="B162"/>
      <c r="C162"/>
      <c r="D162"/>
      <c r="E162"/>
      <c r="F162"/>
      <c r="G162"/>
      <c r="H162"/>
      <c r="I162"/>
      <c r="J162"/>
      <c r="K162"/>
      <c r="L162"/>
      <c r="M162"/>
    </row>
    <row r="163" spans="1:13" ht="15" x14ac:dyDescent="0.25">
      <c r="A163"/>
      <c r="B163"/>
      <c r="C163"/>
      <c r="D163"/>
      <c r="E163"/>
      <c r="F163"/>
      <c r="G163"/>
      <c r="H163"/>
      <c r="I163"/>
      <c r="J163"/>
      <c r="K163"/>
      <c r="L163"/>
      <c r="M163"/>
    </row>
    <row r="164" spans="1:13" ht="15" x14ac:dyDescent="0.25">
      <c r="A164"/>
      <c r="B164"/>
      <c r="C164"/>
      <c r="D164"/>
      <c r="E164"/>
      <c r="F164"/>
      <c r="G164"/>
      <c r="H164"/>
      <c r="I164"/>
      <c r="J164"/>
      <c r="K164"/>
      <c r="L164"/>
      <c r="M164"/>
    </row>
    <row r="165" spans="1:13" ht="15" x14ac:dyDescent="0.25">
      <c r="A165"/>
      <c r="B165"/>
      <c r="C165"/>
      <c r="D165"/>
      <c r="E165"/>
      <c r="F165"/>
      <c r="G165"/>
      <c r="H165"/>
      <c r="I165"/>
      <c r="J165"/>
      <c r="K165"/>
      <c r="L165"/>
      <c r="M165"/>
    </row>
    <row r="166" spans="1:13" ht="15" x14ac:dyDescent="0.25">
      <c r="A166"/>
      <c r="B166"/>
      <c r="C166"/>
      <c r="D166"/>
      <c r="E166"/>
      <c r="F166"/>
      <c r="G166"/>
      <c r="H166"/>
      <c r="I166"/>
      <c r="J166"/>
      <c r="K166"/>
      <c r="L166"/>
      <c r="M166"/>
    </row>
    <row r="167" spans="1:13" ht="15" x14ac:dyDescent="0.25">
      <c r="A167"/>
      <c r="B167"/>
      <c r="C167"/>
      <c r="D167"/>
      <c r="E167"/>
      <c r="F167"/>
      <c r="G167"/>
      <c r="H167"/>
      <c r="I167"/>
      <c r="J167"/>
      <c r="K167"/>
      <c r="L167"/>
      <c r="M167"/>
    </row>
    <row r="168" spans="1:13" ht="15" x14ac:dyDescent="0.25">
      <c r="A168"/>
      <c r="B168"/>
      <c r="C168"/>
      <c r="D168"/>
      <c r="E168"/>
      <c r="F168"/>
      <c r="G168"/>
      <c r="H168"/>
      <c r="I168"/>
      <c r="J168"/>
      <c r="K168"/>
      <c r="L168"/>
      <c r="M168"/>
    </row>
    <row r="169" spans="1:13" ht="15" x14ac:dyDescent="0.25">
      <c r="A169"/>
      <c r="B169"/>
      <c r="C169"/>
      <c r="D169"/>
      <c r="E169"/>
      <c r="F169"/>
      <c r="G169"/>
      <c r="H169"/>
      <c r="I169"/>
      <c r="J169"/>
      <c r="K169"/>
      <c r="L169"/>
      <c r="M169"/>
    </row>
    <row r="170" spans="1:13" ht="15" x14ac:dyDescent="0.25">
      <c r="A170"/>
      <c r="B170"/>
      <c r="C170"/>
      <c r="D170"/>
      <c r="E170"/>
      <c r="F170"/>
      <c r="G170"/>
      <c r="H170"/>
      <c r="I170"/>
      <c r="J170"/>
      <c r="K170"/>
      <c r="L170"/>
      <c r="M170"/>
    </row>
    <row r="171" spans="1:13" ht="15" x14ac:dyDescent="0.25">
      <c r="A171"/>
      <c r="B171"/>
      <c r="C171"/>
      <c r="D171"/>
      <c r="E171"/>
      <c r="F171"/>
      <c r="G171"/>
      <c r="H171"/>
      <c r="I171"/>
      <c r="J171"/>
      <c r="K171"/>
      <c r="L171"/>
      <c r="M171"/>
    </row>
    <row r="172" spans="1:13" ht="15" x14ac:dyDescent="0.25">
      <c r="A172"/>
      <c r="B172"/>
      <c r="C172"/>
      <c r="D172"/>
      <c r="E172"/>
      <c r="F172"/>
      <c r="G172"/>
      <c r="H172"/>
      <c r="I172"/>
      <c r="J172"/>
      <c r="K172"/>
      <c r="L172"/>
      <c r="M172"/>
    </row>
    <row r="173" spans="1:13" ht="15" x14ac:dyDescent="0.25">
      <c r="A173"/>
      <c r="B173"/>
      <c r="C173"/>
      <c r="D173"/>
      <c r="E173"/>
      <c r="F173"/>
      <c r="G173"/>
      <c r="H173"/>
      <c r="I173"/>
      <c r="J173"/>
      <c r="K173"/>
      <c r="L173"/>
      <c r="M173"/>
    </row>
    <row r="174" spans="1:13" ht="15" x14ac:dyDescent="0.25">
      <c r="A174"/>
      <c r="B174"/>
      <c r="C174"/>
      <c r="D174"/>
      <c r="E174"/>
      <c r="F174"/>
      <c r="G174"/>
      <c r="H174"/>
      <c r="I174"/>
      <c r="J174"/>
      <c r="K174"/>
      <c r="L174"/>
      <c r="M174"/>
    </row>
    <row r="175" spans="1:13" ht="15" x14ac:dyDescent="0.25">
      <c r="A175"/>
      <c r="B175"/>
      <c r="C175"/>
      <c r="D175"/>
      <c r="E175"/>
      <c r="F175"/>
      <c r="G175"/>
      <c r="H175"/>
      <c r="I175"/>
      <c r="J175"/>
      <c r="K175"/>
      <c r="L175"/>
      <c r="M175"/>
    </row>
    <row r="176" spans="1:13" ht="15" x14ac:dyDescent="0.25">
      <c r="A176"/>
      <c r="B176"/>
      <c r="C176"/>
      <c r="D176"/>
      <c r="E176"/>
      <c r="F176"/>
      <c r="G176"/>
      <c r="H176"/>
      <c r="I176"/>
      <c r="J176"/>
      <c r="K176"/>
      <c r="L176"/>
      <c r="M176"/>
    </row>
    <row r="177" spans="1:13" ht="15" x14ac:dyDescent="0.25">
      <c r="A177"/>
      <c r="B177"/>
      <c r="C177"/>
      <c r="D177"/>
      <c r="E177"/>
      <c r="F177"/>
      <c r="G177"/>
      <c r="H177"/>
      <c r="I177"/>
      <c r="J177"/>
      <c r="K177"/>
      <c r="L177"/>
      <c r="M177"/>
    </row>
    <row r="178" spans="1:13" ht="15" x14ac:dyDescent="0.25">
      <c r="A178"/>
      <c r="B178"/>
      <c r="C178"/>
      <c r="D178"/>
      <c r="E178"/>
      <c r="F178"/>
      <c r="G178"/>
      <c r="H178"/>
      <c r="I178"/>
      <c r="J178"/>
      <c r="K178"/>
      <c r="L178"/>
      <c r="M178"/>
    </row>
    <row r="179" spans="1:13" ht="15" x14ac:dyDescent="0.25">
      <c r="A179"/>
      <c r="B179"/>
      <c r="C179"/>
      <c r="D179"/>
      <c r="E179"/>
      <c r="F179"/>
      <c r="G179"/>
      <c r="H179"/>
      <c r="I179"/>
      <c r="J179"/>
      <c r="K179"/>
      <c r="L179"/>
      <c r="M179"/>
    </row>
    <row r="180" spans="1:13" ht="15" x14ac:dyDescent="0.25">
      <c r="A180"/>
      <c r="B180"/>
      <c r="C180"/>
      <c r="D180"/>
      <c r="E180"/>
      <c r="F180"/>
      <c r="G180"/>
      <c r="H180"/>
      <c r="I180"/>
      <c r="J180"/>
      <c r="K180"/>
      <c r="L180"/>
      <c r="M180"/>
    </row>
    <row r="181" spans="1:13" ht="15" x14ac:dyDescent="0.25">
      <c r="A181"/>
      <c r="B181"/>
      <c r="C181"/>
      <c r="D181"/>
      <c r="E181"/>
      <c r="F181"/>
      <c r="G181"/>
      <c r="H181"/>
      <c r="I181"/>
      <c r="J181"/>
      <c r="K181"/>
      <c r="L181"/>
      <c r="M181"/>
    </row>
    <row r="182" spans="1:13" ht="15" x14ac:dyDescent="0.25">
      <c r="A182"/>
      <c r="B182"/>
      <c r="C182"/>
      <c r="D182"/>
      <c r="E182"/>
      <c r="F182"/>
      <c r="G182"/>
      <c r="H182"/>
      <c r="I182"/>
      <c r="J182"/>
      <c r="K182"/>
      <c r="L182"/>
      <c r="M182"/>
    </row>
    <row r="183" spans="1:13" ht="15" x14ac:dyDescent="0.25">
      <c r="A183"/>
      <c r="B183"/>
      <c r="C183"/>
      <c r="D183"/>
      <c r="E183"/>
      <c r="F183"/>
      <c r="G183"/>
      <c r="H183"/>
      <c r="I183"/>
      <c r="J183"/>
      <c r="K183"/>
      <c r="L183"/>
      <c r="M183"/>
    </row>
    <row r="184" spans="1:13" ht="15" x14ac:dyDescent="0.25">
      <c r="A184"/>
      <c r="B184"/>
      <c r="C184"/>
      <c r="D184"/>
      <c r="E184"/>
      <c r="F184"/>
      <c r="G184"/>
      <c r="H184"/>
      <c r="I184"/>
      <c r="J184"/>
      <c r="K184"/>
      <c r="L184"/>
      <c r="M184"/>
    </row>
    <row r="185" spans="1:13" ht="15" x14ac:dyDescent="0.25">
      <c r="A185"/>
      <c r="B185"/>
      <c r="C185"/>
      <c r="D185"/>
      <c r="E185"/>
      <c r="F185"/>
      <c r="G185"/>
      <c r="H185"/>
      <c r="I185"/>
      <c r="J185"/>
      <c r="K185"/>
      <c r="L185"/>
      <c r="M185"/>
    </row>
    <row r="186" spans="1:13" ht="15" x14ac:dyDescent="0.25">
      <c r="A186"/>
      <c r="B186"/>
      <c r="C186"/>
      <c r="D186"/>
      <c r="E186"/>
      <c r="F186"/>
      <c r="G186"/>
      <c r="H186"/>
      <c r="I186"/>
      <c r="J186"/>
      <c r="K186"/>
      <c r="L186"/>
      <c r="M186"/>
    </row>
    <row r="187" spans="1:13" ht="15" x14ac:dyDescent="0.25">
      <c r="A187"/>
      <c r="B187"/>
      <c r="C187"/>
      <c r="D187"/>
      <c r="E187"/>
      <c r="F187"/>
      <c r="G187"/>
      <c r="H187"/>
      <c r="I187"/>
      <c r="J187"/>
      <c r="K187"/>
      <c r="L187"/>
      <c r="M187"/>
    </row>
    <row r="188" spans="1:13" ht="15" x14ac:dyDescent="0.25">
      <c r="A188"/>
      <c r="B188"/>
      <c r="C188"/>
      <c r="D188"/>
      <c r="E188"/>
      <c r="F188"/>
      <c r="G188"/>
      <c r="H188"/>
      <c r="I188"/>
      <c r="J188"/>
      <c r="K188"/>
      <c r="L188"/>
      <c r="M188"/>
    </row>
    <row r="189" spans="1:13" ht="15" x14ac:dyDescent="0.25">
      <c r="A189"/>
      <c r="B189"/>
      <c r="C189"/>
      <c r="D189"/>
      <c r="E189"/>
      <c r="F189"/>
      <c r="G189"/>
      <c r="H189"/>
      <c r="I189"/>
      <c r="J189"/>
      <c r="K189"/>
      <c r="L189"/>
      <c r="M189"/>
    </row>
    <row r="190" spans="1:13" ht="15" x14ac:dyDescent="0.25">
      <c r="A190"/>
      <c r="B190"/>
      <c r="C190"/>
      <c r="D190"/>
      <c r="E190"/>
      <c r="F190"/>
      <c r="G190"/>
      <c r="H190"/>
      <c r="I190"/>
      <c r="J190"/>
      <c r="K190"/>
      <c r="L190"/>
      <c r="M190"/>
    </row>
    <row r="191" spans="1:13" ht="15" x14ac:dyDescent="0.25">
      <c r="A191"/>
      <c r="B191"/>
      <c r="C191"/>
      <c r="D191"/>
      <c r="E191"/>
      <c r="F191"/>
      <c r="G191"/>
      <c r="H191"/>
      <c r="I191"/>
      <c r="J191"/>
      <c r="K191"/>
      <c r="L191"/>
      <c r="M191"/>
    </row>
    <row r="192" spans="1:13" ht="15" x14ac:dyDescent="0.25">
      <c r="A192"/>
      <c r="B192"/>
      <c r="C192"/>
      <c r="D192"/>
      <c r="E192"/>
      <c r="F192"/>
      <c r="G192"/>
      <c r="H192"/>
      <c r="I192"/>
      <c r="J192"/>
      <c r="K192"/>
      <c r="L192"/>
      <c r="M192"/>
    </row>
    <row r="193" spans="1:13" ht="15" x14ac:dyDescent="0.25">
      <c r="A193"/>
      <c r="B193"/>
      <c r="C193"/>
      <c r="D193"/>
      <c r="E193"/>
      <c r="F193"/>
      <c r="G193"/>
      <c r="H193"/>
      <c r="I193"/>
      <c r="J193"/>
      <c r="K193"/>
      <c r="L193"/>
      <c r="M193"/>
    </row>
    <row r="194" spans="1:13" ht="15" x14ac:dyDescent="0.25">
      <c r="A194"/>
      <c r="B194"/>
      <c r="C194"/>
      <c r="D194"/>
      <c r="E194"/>
      <c r="F194"/>
      <c r="G194"/>
      <c r="H194"/>
      <c r="I194"/>
      <c r="J194"/>
      <c r="K194"/>
      <c r="L194"/>
      <c r="M194"/>
    </row>
    <row r="195" spans="1:13" ht="15" x14ac:dyDescent="0.25">
      <c r="A195"/>
      <c r="B195"/>
      <c r="C195"/>
      <c r="D195"/>
      <c r="E195"/>
      <c r="F195"/>
      <c r="G195"/>
      <c r="H195"/>
      <c r="I195"/>
      <c r="J195"/>
      <c r="K195"/>
      <c r="L195"/>
      <c r="M195"/>
    </row>
    <row r="196" spans="1:13" ht="15" x14ac:dyDescent="0.25">
      <c r="A196"/>
      <c r="B196"/>
      <c r="C196"/>
      <c r="D196"/>
      <c r="E196"/>
      <c r="F196"/>
      <c r="G196"/>
      <c r="H196"/>
      <c r="I196"/>
      <c r="J196"/>
      <c r="K196"/>
      <c r="L196"/>
      <c r="M196"/>
    </row>
    <row r="197" spans="1:13" ht="15" x14ac:dyDescent="0.25">
      <c r="A197"/>
      <c r="B197"/>
      <c r="C197"/>
      <c r="D197"/>
      <c r="E197"/>
      <c r="F197"/>
      <c r="G197"/>
      <c r="H197"/>
      <c r="I197"/>
      <c r="J197"/>
      <c r="K197"/>
      <c r="L197"/>
      <c r="M197"/>
    </row>
    <row r="198" spans="1:13" ht="15" x14ac:dyDescent="0.25">
      <c r="A198"/>
      <c r="B198"/>
      <c r="C198"/>
      <c r="D198"/>
      <c r="E198"/>
      <c r="F198"/>
      <c r="G198"/>
      <c r="H198"/>
      <c r="I198"/>
      <c r="J198"/>
      <c r="K198"/>
      <c r="L198"/>
      <c r="M198"/>
    </row>
    <row r="199" spans="1:13" ht="15" x14ac:dyDescent="0.25">
      <c r="A199"/>
      <c r="B199"/>
      <c r="C199"/>
      <c r="D199"/>
      <c r="E199"/>
      <c r="F199"/>
      <c r="G199"/>
      <c r="H199"/>
      <c r="I199"/>
      <c r="J199"/>
      <c r="K199"/>
      <c r="L199"/>
      <c r="M199"/>
    </row>
    <row r="200" spans="1:13" ht="15" x14ac:dyDescent="0.25">
      <c r="A200"/>
      <c r="B200"/>
      <c r="C200"/>
      <c r="D200"/>
      <c r="E200"/>
      <c r="F200"/>
      <c r="G200"/>
      <c r="H200"/>
      <c r="I200"/>
      <c r="J200"/>
      <c r="K200"/>
      <c r="L200"/>
      <c r="M200"/>
    </row>
    <row r="201" spans="1:13" ht="15" x14ac:dyDescent="0.25">
      <c r="A201"/>
      <c r="B201"/>
      <c r="C201"/>
      <c r="D201"/>
      <c r="E201"/>
      <c r="F201"/>
      <c r="G201"/>
      <c r="H201"/>
      <c r="I201"/>
      <c r="J201"/>
      <c r="K201"/>
      <c r="L201"/>
      <c r="M201"/>
    </row>
    <row r="202" spans="1:13" ht="15" x14ac:dyDescent="0.25">
      <c r="A202"/>
      <c r="B202"/>
      <c r="C202"/>
      <c r="D202"/>
      <c r="E202"/>
      <c r="F202"/>
      <c r="G202"/>
      <c r="H202"/>
      <c r="I202"/>
      <c r="J202"/>
      <c r="K202"/>
      <c r="L202"/>
      <c r="M202"/>
    </row>
    <row r="203" spans="1:13" ht="15" x14ac:dyDescent="0.25">
      <c r="A203"/>
      <c r="B203"/>
      <c r="C203"/>
      <c r="D203"/>
      <c r="E203"/>
      <c r="F203"/>
      <c r="G203"/>
      <c r="H203"/>
      <c r="I203"/>
      <c r="J203"/>
      <c r="K203"/>
      <c r="L203"/>
      <c r="M203"/>
    </row>
    <row r="204" spans="1:13" ht="15" x14ac:dyDescent="0.25">
      <c r="A204"/>
      <c r="B204"/>
      <c r="C204"/>
      <c r="D204"/>
      <c r="E204"/>
      <c r="F204"/>
      <c r="G204"/>
      <c r="H204"/>
      <c r="I204"/>
      <c r="J204"/>
      <c r="K204"/>
      <c r="L204"/>
      <c r="M204"/>
    </row>
    <row r="205" spans="1:13" ht="15" x14ac:dyDescent="0.25">
      <c r="A205"/>
      <c r="B205"/>
      <c r="C205"/>
      <c r="D205"/>
      <c r="E205"/>
      <c r="F205"/>
      <c r="G205"/>
      <c r="H205"/>
      <c r="I205"/>
      <c r="J205"/>
      <c r="K205"/>
      <c r="L205"/>
      <c r="M205"/>
    </row>
    <row r="206" spans="1:13" ht="15" x14ac:dyDescent="0.25">
      <c r="A206"/>
      <c r="B206"/>
      <c r="C206"/>
      <c r="D206"/>
      <c r="E206"/>
      <c r="F206"/>
      <c r="G206"/>
      <c r="H206"/>
      <c r="I206"/>
      <c r="J206"/>
      <c r="K206"/>
      <c r="L206"/>
      <c r="M206"/>
    </row>
    <row r="207" spans="1:13" ht="15" x14ac:dyDescent="0.25">
      <c r="A207"/>
      <c r="B207"/>
      <c r="C207"/>
      <c r="D207"/>
      <c r="E207"/>
      <c r="F207"/>
      <c r="G207"/>
      <c r="H207"/>
      <c r="I207"/>
      <c r="J207"/>
      <c r="K207"/>
      <c r="L207"/>
      <c r="M207"/>
    </row>
    <row r="208" spans="1:13" ht="15" x14ac:dyDescent="0.25">
      <c r="A208"/>
      <c r="B208"/>
      <c r="C208"/>
      <c r="D208"/>
      <c r="E208"/>
      <c r="F208"/>
      <c r="G208"/>
      <c r="H208"/>
      <c r="I208"/>
      <c r="J208"/>
      <c r="K208"/>
      <c r="L208"/>
      <c r="M208"/>
    </row>
    <row r="209" spans="1:13" ht="15" x14ac:dyDescent="0.25">
      <c r="A209"/>
      <c r="B209"/>
      <c r="C209"/>
      <c r="D209"/>
      <c r="E209"/>
      <c r="F209"/>
      <c r="G209"/>
      <c r="H209"/>
      <c r="I209"/>
      <c r="J209"/>
      <c r="K209"/>
      <c r="L209"/>
      <c r="M209"/>
    </row>
    <row r="210" spans="1:13" ht="15" x14ac:dyDescent="0.25">
      <c r="A210"/>
      <c r="B210"/>
      <c r="C210"/>
      <c r="D210"/>
      <c r="E210"/>
      <c r="F210"/>
      <c r="G210"/>
      <c r="H210"/>
      <c r="I210"/>
      <c r="J210"/>
      <c r="K210"/>
      <c r="L210"/>
      <c r="M210"/>
    </row>
    <row r="211" spans="1:13" ht="15" x14ac:dyDescent="0.25">
      <c r="A211"/>
      <c r="B211"/>
      <c r="C211"/>
      <c r="D211"/>
      <c r="E211"/>
      <c r="F211"/>
      <c r="G211"/>
      <c r="H211"/>
      <c r="I211"/>
      <c r="J211"/>
      <c r="K211"/>
      <c r="L211"/>
      <c r="M211"/>
    </row>
    <row r="212" spans="1:13" ht="15" x14ac:dyDescent="0.25">
      <c r="A212"/>
      <c r="B212"/>
      <c r="C212"/>
      <c r="D212"/>
      <c r="E212"/>
      <c r="F212"/>
      <c r="G212"/>
      <c r="H212"/>
      <c r="I212"/>
      <c r="J212"/>
      <c r="K212"/>
      <c r="L212"/>
      <c r="M212"/>
    </row>
    <row r="213" spans="1:13" ht="15" x14ac:dyDescent="0.25">
      <c r="A213"/>
      <c r="B213"/>
      <c r="C213"/>
      <c r="D213"/>
      <c r="E213"/>
      <c r="F213"/>
      <c r="G213"/>
      <c r="H213"/>
      <c r="I213"/>
      <c r="J213"/>
      <c r="K213"/>
      <c r="L213"/>
      <c r="M213"/>
    </row>
    <row r="214" spans="1:13" ht="15" x14ac:dyDescent="0.25">
      <c r="A214"/>
      <c r="B214"/>
      <c r="C214"/>
      <c r="D214"/>
      <c r="E214"/>
      <c r="F214"/>
      <c r="G214"/>
      <c r="H214"/>
      <c r="I214"/>
      <c r="J214"/>
      <c r="K214"/>
      <c r="L214"/>
      <c r="M214"/>
    </row>
    <row r="215" spans="1:13" ht="15" x14ac:dyDescent="0.25">
      <c r="A215"/>
      <c r="B215"/>
      <c r="C215"/>
      <c r="D215"/>
      <c r="E215"/>
      <c r="F215"/>
      <c r="G215"/>
      <c r="H215"/>
      <c r="I215"/>
      <c r="J215"/>
      <c r="K215"/>
      <c r="L215"/>
      <c r="M215"/>
    </row>
    <row r="216" spans="1:13" ht="15" x14ac:dyDescent="0.25">
      <c r="A216"/>
      <c r="B216"/>
      <c r="C216"/>
      <c r="D216"/>
      <c r="E216"/>
      <c r="F216"/>
      <c r="G216"/>
      <c r="H216"/>
      <c r="I216"/>
      <c r="J216"/>
      <c r="K216"/>
      <c r="L216"/>
      <c r="M216"/>
    </row>
    <row r="217" spans="1:13" ht="15" x14ac:dyDescent="0.25">
      <c r="A217"/>
      <c r="B217"/>
      <c r="C217"/>
      <c r="D217"/>
      <c r="E217"/>
      <c r="F217"/>
      <c r="G217"/>
      <c r="H217"/>
      <c r="I217"/>
      <c r="J217"/>
      <c r="K217"/>
      <c r="L217"/>
      <c r="M217"/>
    </row>
    <row r="218" spans="1:13" ht="15" x14ac:dyDescent="0.25">
      <c r="A218"/>
      <c r="B218"/>
      <c r="C218"/>
      <c r="D218"/>
      <c r="E218"/>
      <c r="F218"/>
      <c r="G218"/>
      <c r="H218"/>
      <c r="I218"/>
      <c r="J218"/>
      <c r="K218"/>
      <c r="L218"/>
      <c r="M218"/>
    </row>
    <row r="219" spans="1:13" ht="15" x14ac:dyDescent="0.25">
      <c r="A219"/>
      <c r="B219"/>
      <c r="C219"/>
      <c r="D219"/>
      <c r="E219"/>
      <c r="F219"/>
      <c r="G219"/>
      <c r="H219"/>
      <c r="I219"/>
      <c r="J219"/>
      <c r="K219"/>
      <c r="L219"/>
      <c r="M219"/>
    </row>
    <row r="220" spans="1:13" ht="15" x14ac:dyDescent="0.25">
      <c r="A220"/>
      <c r="B220"/>
      <c r="C220"/>
      <c r="D220"/>
      <c r="E220"/>
      <c r="F220"/>
      <c r="G220"/>
      <c r="H220"/>
      <c r="I220"/>
      <c r="J220"/>
      <c r="K220"/>
      <c r="L220"/>
      <c r="M220"/>
    </row>
    <row r="221" spans="1:13" ht="15" x14ac:dyDescent="0.25">
      <c r="A221"/>
      <c r="B221"/>
      <c r="C221"/>
      <c r="D221"/>
      <c r="E221"/>
      <c r="F221"/>
      <c r="G221"/>
      <c r="H221"/>
      <c r="I221"/>
      <c r="J221"/>
      <c r="K221"/>
      <c r="L221"/>
      <c r="M221"/>
    </row>
    <row r="222" spans="1:13" ht="15" x14ac:dyDescent="0.25">
      <c r="A222"/>
      <c r="B222"/>
      <c r="C222"/>
      <c r="D222"/>
      <c r="E222"/>
      <c r="F222"/>
      <c r="G222"/>
      <c r="H222"/>
      <c r="I222"/>
      <c r="J222"/>
      <c r="K222"/>
      <c r="L222"/>
      <c r="M222"/>
    </row>
    <row r="223" spans="1:13" ht="15" x14ac:dyDescent="0.25">
      <c r="A223"/>
      <c r="B223"/>
      <c r="C223"/>
      <c r="D223"/>
      <c r="E223"/>
      <c r="F223"/>
      <c r="G223"/>
      <c r="H223"/>
      <c r="I223"/>
      <c r="J223"/>
      <c r="K223"/>
      <c r="L223"/>
      <c r="M223"/>
    </row>
    <row r="224" spans="1:13" ht="15" x14ac:dyDescent="0.25">
      <c r="A224"/>
      <c r="B224"/>
      <c r="C224"/>
      <c r="D224"/>
      <c r="E224"/>
      <c r="F224"/>
      <c r="G224"/>
      <c r="H224"/>
      <c r="I224"/>
      <c r="J224"/>
      <c r="K224"/>
      <c r="L224"/>
      <c r="M224"/>
    </row>
    <row r="225" spans="1:13" ht="15" x14ac:dyDescent="0.25">
      <c r="A225"/>
      <c r="B225"/>
      <c r="C225"/>
      <c r="D225"/>
      <c r="E225"/>
      <c r="F225"/>
      <c r="G225"/>
      <c r="H225"/>
      <c r="I225"/>
      <c r="J225"/>
      <c r="K225"/>
      <c r="L225"/>
      <c r="M225"/>
    </row>
    <row r="226" spans="1:13" ht="15" x14ac:dyDescent="0.25">
      <c r="A226"/>
      <c r="B226"/>
      <c r="C226"/>
      <c r="D226"/>
      <c r="E226"/>
      <c r="F226"/>
      <c r="G226"/>
      <c r="H226"/>
      <c r="I226"/>
      <c r="J226"/>
      <c r="K226"/>
      <c r="L226"/>
      <c r="M226"/>
    </row>
    <row r="227" spans="1:13" ht="15" x14ac:dyDescent="0.25">
      <c r="A227"/>
      <c r="B227"/>
      <c r="C227"/>
      <c r="D227"/>
      <c r="E227"/>
      <c r="F227"/>
      <c r="G227"/>
      <c r="H227"/>
      <c r="I227"/>
      <c r="J227"/>
      <c r="K227"/>
      <c r="L227"/>
      <c r="M227"/>
    </row>
    <row r="228" spans="1:13" ht="15" x14ac:dyDescent="0.25">
      <c r="A228"/>
      <c r="B228"/>
      <c r="C228"/>
      <c r="D228"/>
      <c r="E228"/>
      <c r="F228"/>
      <c r="G228"/>
      <c r="H228"/>
      <c r="I228"/>
      <c r="J228"/>
      <c r="K228"/>
      <c r="L228"/>
      <c r="M228"/>
    </row>
    <row r="229" spans="1:13" ht="15" x14ac:dyDescent="0.25">
      <c r="A229"/>
      <c r="B229"/>
      <c r="C229"/>
      <c r="D229"/>
      <c r="E229"/>
      <c r="F229"/>
      <c r="G229"/>
      <c r="H229"/>
      <c r="I229"/>
      <c r="J229"/>
      <c r="K229"/>
      <c r="L229"/>
      <c r="M229"/>
    </row>
    <row r="230" spans="1:13" ht="15" x14ac:dyDescent="0.25">
      <c r="A230"/>
      <c r="B230"/>
      <c r="C230"/>
      <c r="D230"/>
      <c r="E230"/>
      <c r="F230"/>
      <c r="G230"/>
      <c r="H230"/>
      <c r="I230"/>
      <c r="J230"/>
      <c r="K230"/>
      <c r="L230"/>
      <c r="M230"/>
    </row>
    <row r="231" spans="1:13" ht="15" x14ac:dyDescent="0.25">
      <c r="A231"/>
      <c r="B231"/>
      <c r="C231"/>
      <c r="D231"/>
      <c r="E231"/>
      <c r="F231"/>
      <c r="G231"/>
      <c r="H231"/>
      <c r="I231"/>
      <c r="J231"/>
      <c r="K231"/>
      <c r="L231"/>
      <c r="M231"/>
    </row>
    <row r="232" spans="1:13" ht="15" x14ac:dyDescent="0.25">
      <c r="A232"/>
      <c r="B232"/>
      <c r="C232"/>
      <c r="D232"/>
      <c r="E232"/>
      <c r="F232"/>
      <c r="G232"/>
      <c r="H232"/>
      <c r="I232"/>
      <c r="J232"/>
      <c r="K232"/>
      <c r="L232"/>
      <c r="M232"/>
    </row>
    <row r="233" spans="1:13" ht="15" x14ac:dyDescent="0.25">
      <c r="A233"/>
      <c r="B233"/>
      <c r="C233"/>
      <c r="D233"/>
      <c r="E233"/>
      <c r="F233"/>
      <c r="G233"/>
      <c r="H233"/>
      <c r="I233"/>
      <c r="J233"/>
      <c r="K233"/>
      <c r="L233"/>
      <c r="M233"/>
    </row>
    <row r="234" spans="1:13" ht="15" x14ac:dyDescent="0.25">
      <c r="A234"/>
      <c r="B234"/>
      <c r="C234"/>
      <c r="D234"/>
      <c r="E234"/>
      <c r="F234"/>
      <c r="G234"/>
      <c r="H234"/>
      <c r="I234"/>
      <c r="J234"/>
      <c r="K234"/>
      <c r="L234"/>
      <c r="M234"/>
    </row>
    <row r="235" spans="1:13" ht="15" x14ac:dyDescent="0.25">
      <c r="A235"/>
      <c r="B235"/>
      <c r="C235"/>
      <c r="D235"/>
      <c r="E235"/>
      <c r="F235"/>
      <c r="G235"/>
      <c r="H235"/>
      <c r="I235"/>
      <c r="J235"/>
      <c r="K235"/>
      <c r="L235"/>
      <c r="M235"/>
    </row>
    <row r="236" spans="1:13" ht="15" x14ac:dyDescent="0.25">
      <c r="A236"/>
      <c r="B236"/>
      <c r="C236"/>
      <c r="D236"/>
      <c r="E236"/>
      <c r="F236"/>
      <c r="G236"/>
      <c r="H236"/>
      <c r="I236"/>
      <c r="J236"/>
      <c r="K236"/>
      <c r="L236"/>
      <c r="M236"/>
    </row>
    <row r="237" spans="1:13" ht="15" x14ac:dyDescent="0.25">
      <c r="A237"/>
      <c r="B237"/>
      <c r="C237"/>
      <c r="D237"/>
      <c r="E237"/>
      <c r="F237"/>
      <c r="G237"/>
      <c r="H237"/>
      <c r="I237"/>
      <c r="J237"/>
      <c r="K237"/>
      <c r="L237"/>
      <c r="M237"/>
    </row>
    <row r="238" spans="1:13" ht="15" x14ac:dyDescent="0.25">
      <c r="A238"/>
      <c r="B238"/>
      <c r="C238"/>
      <c r="D238"/>
      <c r="E238"/>
      <c r="F238"/>
      <c r="G238"/>
      <c r="H238"/>
      <c r="I238"/>
      <c r="J238"/>
      <c r="K238"/>
      <c r="L238"/>
      <c r="M238"/>
    </row>
    <row r="239" spans="1:13" ht="15" x14ac:dyDescent="0.25">
      <c r="A239"/>
      <c r="B239"/>
      <c r="C239"/>
      <c r="D239"/>
      <c r="E239"/>
      <c r="F239"/>
      <c r="G239"/>
      <c r="H239"/>
      <c r="I239"/>
      <c r="J239"/>
      <c r="K239"/>
      <c r="L239"/>
      <c r="M239"/>
    </row>
    <row r="240" spans="1:13" ht="15" x14ac:dyDescent="0.25">
      <c r="A240"/>
      <c r="B240"/>
      <c r="C240"/>
      <c r="D240"/>
      <c r="E240"/>
      <c r="F240"/>
      <c r="G240"/>
      <c r="H240"/>
      <c r="I240"/>
      <c r="J240"/>
      <c r="K240"/>
      <c r="L240"/>
      <c r="M240"/>
    </row>
    <row r="241" spans="1:13" ht="15" x14ac:dyDescent="0.25">
      <c r="A241"/>
      <c r="B241"/>
      <c r="C241"/>
      <c r="D241"/>
      <c r="E241"/>
      <c r="F241"/>
      <c r="G241"/>
      <c r="H241"/>
      <c r="I241"/>
      <c r="J241"/>
      <c r="K241"/>
      <c r="L241"/>
      <c r="M241"/>
    </row>
    <row r="242" spans="1:13" ht="15" x14ac:dyDescent="0.25">
      <c r="A242"/>
      <c r="B242"/>
      <c r="C242"/>
      <c r="D242"/>
      <c r="E242"/>
      <c r="F242"/>
      <c r="G242"/>
      <c r="H242"/>
      <c r="I242"/>
      <c r="J242"/>
      <c r="K242"/>
      <c r="L242"/>
      <c r="M242"/>
    </row>
    <row r="243" spans="1:13" ht="15" x14ac:dyDescent="0.25">
      <c r="A243"/>
      <c r="B243"/>
      <c r="C243"/>
      <c r="D243"/>
      <c r="E243"/>
      <c r="F243"/>
      <c r="G243"/>
      <c r="H243"/>
      <c r="I243"/>
      <c r="J243"/>
      <c r="K243"/>
      <c r="L243"/>
      <c r="M243"/>
    </row>
    <row r="244" spans="1:13" ht="15" x14ac:dyDescent="0.25">
      <c r="A244"/>
      <c r="B244"/>
      <c r="C244"/>
      <c r="D244"/>
      <c r="E244"/>
      <c r="F244"/>
      <c r="G244"/>
      <c r="H244"/>
      <c r="I244"/>
      <c r="J244"/>
      <c r="K244"/>
      <c r="L244"/>
      <c r="M244"/>
    </row>
    <row r="245" spans="1:13" ht="15" x14ac:dyDescent="0.25">
      <c r="A245"/>
      <c r="B245"/>
      <c r="C245"/>
      <c r="D245"/>
      <c r="E245"/>
      <c r="F245"/>
      <c r="G245"/>
      <c r="H245"/>
      <c r="I245"/>
      <c r="J245"/>
      <c r="K245"/>
      <c r="L245"/>
      <c r="M245"/>
    </row>
    <row r="246" spans="1:13" ht="15" x14ac:dyDescent="0.25">
      <c r="A246"/>
      <c r="B246"/>
      <c r="C246"/>
      <c r="D246"/>
      <c r="E246"/>
      <c r="F246"/>
      <c r="G246"/>
      <c r="H246"/>
      <c r="I246"/>
      <c r="J246"/>
      <c r="K246"/>
      <c r="L246"/>
      <c r="M246"/>
    </row>
    <row r="247" spans="1:13" ht="15" x14ac:dyDescent="0.25">
      <c r="A247"/>
      <c r="B247"/>
      <c r="C247"/>
      <c r="D247"/>
      <c r="E247"/>
      <c r="F247"/>
      <c r="G247"/>
      <c r="H247"/>
      <c r="I247"/>
      <c r="J247"/>
      <c r="K247"/>
      <c r="L247"/>
      <c r="M247"/>
    </row>
    <row r="248" spans="1:13" ht="15" x14ac:dyDescent="0.25">
      <c r="A248"/>
      <c r="B248"/>
      <c r="C248"/>
      <c r="D248"/>
      <c r="E248"/>
      <c r="F248"/>
      <c r="G248"/>
      <c r="H248"/>
      <c r="I248"/>
      <c r="J248"/>
      <c r="K248"/>
      <c r="L248"/>
      <c r="M248"/>
    </row>
    <row r="249" spans="1:13" ht="15" x14ac:dyDescent="0.25">
      <c r="A249"/>
      <c r="B249"/>
      <c r="C249"/>
      <c r="D249"/>
      <c r="E249"/>
      <c r="F249"/>
      <c r="G249"/>
      <c r="H249"/>
      <c r="I249"/>
      <c r="J249"/>
      <c r="K249"/>
      <c r="L249"/>
      <c r="M249"/>
    </row>
    <row r="250" spans="1:13" ht="15" x14ac:dyDescent="0.25">
      <c r="A250"/>
      <c r="B250"/>
      <c r="C250"/>
      <c r="D250"/>
      <c r="E250"/>
      <c r="F250"/>
      <c r="G250"/>
      <c r="H250"/>
      <c r="I250"/>
      <c r="J250"/>
      <c r="K250"/>
      <c r="L250"/>
      <c r="M250"/>
    </row>
    <row r="251" spans="1:13" ht="15" x14ac:dyDescent="0.25">
      <c r="A251"/>
      <c r="B251"/>
      <c r="C251"/>
      <c r="D251"/>
      <c r="E251"/>
      <c r="F251"/>
      <c r="G251"/>
      <c r="H251"/>
      <c r="I251"/>
      <c r="J251"/>
      <c r="K251"/>
      <c r="L251"/>
      <c r="M251"/>
    </row>
    <row r="252" spans="1:13" ht="15" x14ac:dyDescent="0.25">
      <c r="A252"/>
      <c r="B252"/>
      <c r="C252"/>
      <c r="D252"/>
      <c r="E252"/>
      <c r="F252"/>
      <c r="G252"/>
      <c r="H252"/>
      <c r="I252"/>
      <c r="J252"/>
      <c r="K252"/>
      <c r="L252"/>
      <c r="M252"/>
    </row>
    <row r="253" spans="1:13" ht="15" x14ac:dyDescent="0.25">
      <c r="A253"/>
      <c r="B253"/>
      <c r="C253"/>
      <c r="D253"/>
      <c r="E253"/>
      <c r="F253"/>
      <c r="G253"/>
      <c r="H253"/>
      <c r="I253"/>
      <c r="J253"/>
      <c r="K253"/>
      <c r="L253"/>
      <c r="M253"/>
    </row>
    <row r="254" spans="1:13" ht="15" x14ac:dyDescent="0.25">
      <c r="A254"/>
      <c r="B254"/>
      <c r="C254"/>
      <c r="D254"/>
      <c r="E254"/>
      <c r="F254"/>
      <c r="G254"/>
      <c r="H254"/>
      <c r="I254"/>
      <c r="J254"/>
      <c r="K254"/>
      <c r="L254"/>
      <c r="M254"/>
    </row>
    <row r="255" spans="1:13" ht="15" x14ac:dyDescent="0.25">
      <c r="A255"/>
      <c r="B255"/>
      <c r="C255"/>
      <c r="D255"/>
      <c r="E255"/>
      <c r="F255"/>
      <c r="G255"/>
      <c r="H255"/>
      <c r="I255"/>
      <c r="J255"/>
      <c r="K255"/>
      <c r="L255"/>
      <c r="M255"/>
    </row>
    <row r="256" spans="1:13" ht="15" x14ac:dyDescent="0.25">
      <c r="A256"/>
      <c r="B256"/>
      <c r="C256"/>
      <c r="D256"/>
      <c r="E256"/>
      <c r="F256"/>
      <c r="G256"/>
      <c r="H256"/>
      <c r="I256"/>
      <c r="J256"/>
      <c r="K256"/>
      <c r="L256"/>
      <c r="M256"/>
    </row>
    <row r="257" spans="1:13" ht="15" x14ac:dyDescent="0.25">
      <c r="A257"/>
      <c r="B257"/>
      <c r="C257"/>
      <c r="D257"/>
      <c r="E257"/>
      <c r="F257"/>
      <c r="G257"/>
      <c r="H257"/>
      <c r="I257"/>
      <c r="J257"/>
      <c r="K257"/>
      <c r="L257"/>
      <c r="M257"/>
    </row>
    <row r="258" spans="1:13" ht="15" x14ac:dyDescent="0.25">
      <c r="A258"/>
      <c r="B258"/>
      <c r="C258"/>
      <c r="D258"/>
      <c r="E258"/>
      <c r="F258"/>
      <c r="G258"/>
      <c r="H258"/>
      <c r="I258"/>
      <c r="J258"/>
      <c r="K258"/>
      <c r="L258"/>
      <c r="M258"/>
    </row>
    <row r="259" spans="1:13" ht="15" x14ac:dyDescent="0.25">
      <c r="A259"/>
      <c r="B259"/>
      <c r="C259"/>
      <c r="D259"/>
      <c r="E259"/>
      <c r="F259"/>
      <c r="G259"/>
      <c r="H259"/>
      <c r="I259"/>
      <c r="J259"/>
      <c r="K259"/>
      <c r="L259"/>
      <c r="M259"/>
    </row>
    <row r="260" spans="1:13" ht="15" x14ac:dyDescent="0.25">
      <c r="A260"/>
      <c r="B260"/>
      <c r="C260"/>
      <c r="D260"/>
      <c r="E260"/>
      <c r="F260"/>
      <c r="G260"/>
      <c r="H260"/>
      <c r="I260"/>
      <c r="J260"/>
      <c r="K260"/>
      <c r="L260"/>
      <c r="M260"/>
    </row>
    <row r="261" spans="1:13" ht="15" x14ac:dyDescent="0.25">
      <c r="A261"/>
      <c r="B261"/>
      <c r="C261"/>
      <c r="D261"/>
      <c r="E261"/>
      <c r="F261"/>
      <c r="G261"/>
      <c r="H261"/>
      <c r="I261"/>
      <c r="J261"/>
      <c r="K261"/>
      <c r="L261"/>
      <c r="M261"/>
    </row>
    <row r="262" spans="1:13" ht="15" x14ac:dyDescent="0.25">
      <c r="A262"/>
      <c r="B262"/>
      <c r="C262"/>
      <c r="D262"/>
      <c r="E262"/>
      <c r="F262"/>
      <c r="G262"/>
      <c r="H262"/>
      <c r="I262"/>
      <c r="J262"/>
      <c r="K262"/>
      <c r="L262"/>
      <c r="M262"/>
    </row>
    <row r="263" spans="1:13" ht="15" x14ac:dyDescent="0.25">
      <c r="A263"/>
      <c r="B263"/>
      <c r="C263"/>
      <c r="D263"/>
      <c r="E263"/>
      <c r="F263"/>
      <c r="G263"/>
      <c r="H263"/>
      <c r="I263"/>
      <c r="J263"/>
      <c r="K263"/>
      <c r="L263"/>
      <c r="M263"/>
    </row>
    <row r="264" spans="1:13" ht="15" x14ac:dyDescent="0.25">
      <c r="A264"/>
      <c r="B264"/>
      <c r="C264"/>
      <c r="D264"/>
      <c r="E264"/>
      <c r="F264"/>
      <c r="G264"/>
      <c r="H264"/>
      <c r="I264"/>
      <c r="J264"/>
      <c r="K264"/>
      <c r="L264"/>
      <c r="M264"/>
    </row>
    <row r="265" spans="1:13" ht="15" x14ac:dyDescent="0.25">
      <c r="A265"/>
      <c r="B265"/>
      <c r="C265"/>
      <c r="D265"/>
      <c r="E265"/>
      <c r="F265"/>
      <c r="G265"/>
      <c r="H265"/>
      <c r="I265"/>
      <c r="J265"/>
      <c r="K265"/>
      <c r="L265"/>
      <c r="M265"/>
    </row>
    <row r="266" spans="1:13" ht="15" x14ac:dyDescent="0.25">
      <c r="A266"/>
      <c r="B266"/>
      <c r="C266"/>
      <c r="D266"/>
      <c r="E266"/>
      <c r="F266"/>
      <c r="G266"/>
      <c r="H266"/>
      <c r="I266"/>
      <c r="J266"/>
      <c r="K266"/>
      <c r="L266"/>
      <c r="M266"/>
    </row>
    <row r="267" spans="1:13" ht="15" x14ac:dyDescent="0.25">
      <c r="A267"/>
      <c r="B267"/>
      <c r="C267"/>
      <c r="D267"/>
      <c r="E267"/>
      <c r="F267"/>
      <c r="G267"/>
      <c r="H267"/>
      <c r="I267"/>
      <c r="J267"/>
      <c r="K267"/>
      <c r="L267"/>
      <c r="M267"/>
    </row>
    <row r="268" spans="1:13" ht="15" x14ac:dyDescent="0.25">
      <c r="A268"/>
      <c r="B268"/>
      <c r="C268"/>
      <c r="D268"/>
      <c r="E268"/>
      <c r="F268"/>
      <c r="G268"/>
      <c r="H268"/>
      <c r="I268"/>
      <c r="J268"/>
      <c r="K268"/>
      <c r="L268"/>
      <c r="M268"/>
    </row>
    <row r="269" spans="1:13" ht="15" x14ac:dyDescent="0.25">
      <c r="A269"/>
      <c r="B269"/>
      <c r="C269"/>
      <c r="D269"/>
      <c r="E269"/>
      <c r="F269"/>
      <c r="G269"/>
      <c r="H269"/>
      <c r="I269"/>
      <c r="J269"/>
      <c r="K269"/>
      <c r="L269"/>
      <c r="M269"/>
    </row>
    <row r="270" spans="1:13" ht="15" x14ac:dyDescent="0.25">
      <c r="A270"/>
      <c r="B270"/>
      <c r="C270"/>
      <c r="D270"/>
      <c r="E270"/>
      <c r="F270"/>
      <c r="G270"/>
      <c r="H270"/>
      <c r="I270"/>
      <c r="J270"/>
      <c r="K270"/>
      <c r="L270"/>
      <c r="M270"/>
    </row>
    <row r="271" spans="1:13" ht="15" x14ac:dyDescent="0.25">
      <c r="A271"/>
      <c r="B271"/>
      <c r="C271"/>
      <c r="D271"/>
      <c r="E271"/>
      <c r="F271"/>
      <c r="G271"/>
      <c r="H271"/>
      <c r="I271"/>
      <c r="J271"/>
      <c r="K271"/>
      <c r="L271"/>
      <c r="M271"/>
    </row>
    <row r="272" spans="1:13" ht="15" x14ac:dyDescent="0.25">
      <c r="A272"/>
      <c r="B272"/>
      <c r="C272"/>
      <c r="D272"/>
      <c r="E272"/>
      <c r="F272"/>
      <c r="G272"/>
      <c r="H272"/>
      <c r="I272"/>
      <c r="J272"/>
      <c r="K272"/>
      <c r="L272"/>
      <c r="M272"/>
    </row>
    <row r="273" spans="1:13" ht="15" x14ac:dyDescent="0.25">
      <c r="A273"/>
      <c r="B273"/>
      <c r="C273"/>
      <c r="D273"/>
      <c r="E273"/>
      <c r="F273"/>
      <c r="G273"/>
      <c r="H273"/>
      <c r="I273"/>
      <c r="J273"/>
      <c r="K273"/>
      <c r="L273"/>
      <c r="M273"/>
    </row>
    <row r="274" spans="1:13" ht="15" x14ac:dyDescent="0.25">
      <c r="A274"/>
      <c r="B274"/>
      <c r="C274"/>
      <c r="D274"/>
      <c r="E274"/>
      <c r="F274"/>
      <c r="G274"/>
      <c r="H274"/>
      <c r="I274"/>
      <c r="J274"/>
      <c r="K274"/>
      <c r="L274"/>
      <c r="M274"/>
    </row>
    <row r="275" spans="1:13" ht="15" x14ac:dyDescent="0.25">
      <c r="A275"/>
      <c r="B275"/>
      <c r="C275"/>
      <c r="D275"/>
      <c r="E275"/>
      <c r="F275"/>
      <c r="G275"/>
      <c r="H275"/>
      <c r="I275"/>
      <c r="J275"/>
      <c r="K275"/>
      <c r="L275"/>
      <c r="M275"/>
    </row>
    <row r="276" spans="1:13" ht="15" x14ac:dyDescent="0.25">
      <c r="A276"/>
      <c r="B276"/>
      <c r="C276"/>
      <c r="D276"/>
      <c r="E276"/>
      <c r="F276"/>
      <c r="G276"/>
      <c r="H276"/>
      <c r="I276"/>
      <c r="J276"/>
      <c r="K276"/>
      <c r="L276"/>
      <c r="M276"/>
    </row>
    <row r="277" spans="1:13" ht="15" x14ac:dyDescent="0.25">
      <c r="A277"/>
      <c r="B277"/>
      <c r="C277"/>
      <c r="D277"/>
      <c r="E277"/>
      <c r="F277"/>
      <c r="G277"/>
      <c r="H277"/>
      <c r="I277"/>
      <c r="J277"/>
      <c r="K277"/>
      <c r="L277"/>
      <c r="M277"/>
    </row>
    <row r="278" spans="1:13" ht="15" x14ac:dyDescent="0.25">
      <c r="A278"/>
      <c r="B278"/>
      <c r="C278"/>
      <c r="D278"/>
      <c r="E278"/>
      <c r="F278"/>
      <c r="G278"/>
      <c r="H278"/>
      <c r="I278"/>
      <c r="J278"/>
      <c r="K278"/>
      <c r="L278"/>
      <c r="M278"/>
    </row>
    <row r="279" spans="1:13" ht="15" x14ac:dyDescent="0.25">
      <c r="A279"/>
      <c r="B279"/>
      <c r="C279"/>
      <c r="D279"/>
      <c r="E279"/>
      <c r="F279"/>
      <c r="G279"/>
      <c r="H279"/>
      <c r="I279"/>
      <c r="J279"/>
      <c r="K279"/>
      <c r="L279"/>
      <c r="M279"/>
    </row>
    <row r="280" spans="1:13" ht="15" x14ac:dyDescent="0.25">
      <c r="A280"/>
      <c r="B280"/>
      <c r="C280"/>
      <c r="D280"/>
      <c r="E280"/>
      <c r="F280"/>
      <c r="G280"/>
      <c r="H280"/>
      <c r="I280"/>
      <c r="J280"/>
      <c r="K280"/>
      <c r="L280"/>
      <c r="M280"/>
    </row>
    <row r="281" spans="1:13" ht="15" x14ac:dyDescent="0.25">
      <c r="A281"/>
      <c r="B281"/>
      <c r="C281"/>
      <c r="D281"/>
      <c r="E281"/>
      <c r="F281"/>
      <c r="G281"/>
      <c r="H281"/>
      <c r="I281"/>
      <c r="J281"/>
      <c r="K281"/>
      <c r="L281"/>
      <c r="M281"/>
    </row>
    <row r="282" spans="1:13" ht="15" x14ac:dyDescent="0.25">
      <c r="A282"/>
      <c r="B282"/>
      <c r="C282"/>
      <c r="D282"/>
      <c r="E282"/>
      <c r="F282"/>
      <c r="G282"/>
      <c r="H282"/>
      <c r="I282"/>
      <c r="J282"/>
      <c r="K282"/>
      <c r="L282"/>
      <c r="M282"/>
    </row>
  </sheetData>
  <mergeCells count="1">
    <mergeCell ref="A1:J1"/>
  </mergeCells>
  <printOptions horizontalCentered="1"/>
  <pageMargins left="0.35433070866141736" right="0.35433070866141736" top="0.39370078740157483" bottom="0.39370078740157483" header="0.51181102362204722" footer="0.51181102362204722"/>
  <pageSetup paperSize="9" orientation="landscape" r:id="rId1"/>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Folha45">
    <pageSetUpPr fitToPage="1"/>
  </sheetPr>
  <dimension ref="A1:N46"/>
  <sheetViews>
    <sheetView showGridLines="0" workbookViewId="0">
      <selection activeCell="A2" sqref="A2"/>
    </sheetView>
  </sheetViews>
  <sheetFormatPr defaultColWidth="9.140625" defaultRowHeight="12.75" x14ac:dyDescent="0.25"/>
  <cols>
    <col min="1" max="1" width="41" style="38" customWidth="1"/>
    <col min="2" max="2" width="10.7109375" style="3" customWidth="1"/>
    <col min="3" max="10" width="10" style="3" customWidth="1"/>
    <col min="11" max="11" width="9" style="3" bestFit="1" customWidth="1"/>
    <col min="12" max="12" width="7.5703125" style="3" bestFit="1" customWidth="1"/>
    <col min="13" max="13" width="8.140625" style="3" bestFit="1" customWidth="1"/>
    <col min="14" max="16384" width="9.140625" style="3"/>
  </cols>
  <sheetData>
    <row r="1" spans="1:14" x14ac:dyDescent="0.25">
      <c r="A1" s="389" t="s">
        <v>589</v>
      </c>
      <c r="B1" s="389"/>
      <c r="C1" s="389"/>
      <c r="D1" s="389"/>
      <c r="E1" s="389"/>
      <c r="F1" s="389"/>
      <c r="G1" s="389"/>
      <c r="H1" s="389"/>
      <c r="I1" s="389"/>
      <c r="J1" s="389"/>
      <c r="K1" s="364"/>
      <c r="L1" s="364"/>
      <c r="M1" s="364"/>
    </row>
    <row r="2" spans="1:14" x14ac:dyDescent="0.25">
      <c r="A2" s="381"/>
      <c r="B2" s="381"/>
      <c r="C2" s="381"/>
      <c r="D2" s="381"/>
      <c r="E2" s="381"/>
      <c r="F2" s="381"/>
      <c r="G2" s="381"/>
      <c r="H2" s="381"/>
      <c r="I2" s="381"/>
      <c r="J2" s="163" t="s">
        <v>91</v>
      </c>
      <c r="K2" s="364"/>
      <c r="L2" s="364"/>
      <c r="M2" s="364"/>
    </row>
    <row r="3" spans="1:14" ht="3" customHeight="1" x14ac:dyDescent="0.25">
      <c r="A3" s="370"/>
      <c r="B3" s="75"/>
      <c r="C3" s="75"/>
      <c r="D3" s="75"/>
      <c r="E3" s="75"/>
      <c r="F3" s="75"/>
      <c r="G3" s="75"/>
      <c r="H3" s="75"/>
      <c r="I3" s="75"/>
      <c r="J3" s="75"/>
      <c r="K3" s="364"/>
      <c r="L3" s="364"/>
      <c r="M3" s="364"/>
    </row>
    <row r="4" spans="1:14" ht="36" x14ac:dyDescent="0.25">
      <c r="A4" s="372">
        <v>2024</v>
      </c>
      <c r="B4" s="372" t="s">
        <v>77</v>
      </c>
      <c r="C4" s="372" t="s">
        <v>97</v>
      </c>
      <c r="D4" s="372" t="s">
        <v>111</v>
      </c>
      <c r="E4" s="372" t="s">
        <v>109</v>
      </c>
      <c r="F4" s="372" t="s">
        <v>101</v>
      </c>
      <c r="G4" s="372" t="s">
        <v>103</v>
      </c>
      <c r="H4" s="372" t="s">
        <v>107</v>
      </c>
      <c r="I4" s="388" t="s">
        <v>115</v>
      </c>
      <c r="J4" s="372" t="s">
        <v>105</v>
      </c>
      <c r="K4" s="364"/>
      <c r="L4" s="364"/>
      <c r="M4" s="364"/>
      <c r="N4" s="13"/>
    </row>
    <row r="5" spans="1:14" ht="18" customHeight="1" x14ac:dyDescent="0.25">
      <c r="A5" s="373" t="s">
        <v>512</v>
      </c>
      <c r="B5" s="374">
        <v>104164.62137999998</v>
      </c>
      <c r="C5" s="374">
        <v>22923.498070000001</v>
      </c>
      <c r="D5" s="374">
        <v>12566.873</v>
      </c>
      <c r="E5" s="374">
        <v>9644.2009799999996</v>
      </c>
      <c r="F5" s="374">
        <v>26976.085349999998</v>
      </c>
      <c r="G5" s="374">
        <v>14657.99871</v>
      </c>
      <c r="H5" s="374">
        <v>3683.6318999999999</v>
      </c>
      <c r="I5" s="374">
        <v>9122.7192500000001</v>
      </c>
      <c r="J5" s="374">
        <v>4589.6141200000002</v>
      </c>
      <c r="K5" s="364"/>
      <c r="L5" s="364"/>
      <c r="M5" s="364"/>
    </row>
    <row r="6" spans="1:14" ht="18" customHeight="1" x14ac:dyDescent="0.25">
      <c r="A6" s="375" t="s">
        <v>513</v>
      </c>
      <c r="B6" s="376">
        <v>79950.267899999992</v>
      </c>
      <c r="C6" s="376">
        <v>19322.102910000001</v>
      </c>
      <c r="D6" s="376">
        <v>11346.867999999999</v>
      </c>
      <c r="E6" s="376">
        <v>8542.6481800000001</v>
      </c>
      <c r="F6" s="376">
        <v>20859.415269999998</v>
      </c>
      <c r="G6" s="376">
        <v>11259.87686</v>
      </c>
      <c r="H6" s="376">
        <v>2728.5937899999999</v>
      </c>
      <c r="I6" s="376">
        <v>2118.1956599999999</v>
      </c>
      <c r="J6" s="376">
        <v>3772.5672299999997</v>
      </c>
      <c r="K6" s="377"/>
      <c r="L6" s="377"/>
      <c r="M6" s="377"/>
      <c r="N6" s="24"/>
    </row>
    <row r="7" spans="1:14" ht="18" customHeight="1" x14ac:dyDescent="0.25">
      <c r="A7" s="378" t="s">
        <v>514</v>
      </c>
      <c r="B7" s="376">
        <v>13766.8</v>
      </c>
      <c r="C7" s="379">
        <v>1200</v>
      </c>
      <c r="D7" s="379">
        <v>1000</v>
      </c>
      <c r="E7" s="379">
        <v>3000</v>
      </c>
      <c r="F7" s="379">
        <v>3000</v>
      </c>
      <c r="G7" s="379">
        <v>2566.8000000000002</v>
      </c>
      <c r="H7" s="379">
        <v>1000</v>
      </c>
      <c r="I7" s="379">
        <v>1000</v>
      </c>
      <c r="J7" s="379">
        <v>1000</v>
      </c>
      <c r="K7" s="377"/>
      <c r="L7" s="377"/>
      <c r="M7" s="377"/>
      <c r="N7" s="24"/>
    </row>
    <row r="8" spans="1:14" ht="18" customHeight="1" x14ac:dyDescent="0.25">
      <c r="A8" s="378" t="s">
        <v>515</v>
      </c>
      <c r="B8" s="376">
        <v>0</v>
      </c>
      <c r="C8" s="379">
        <v>0</v>
      </c>
      <c r="D8" s="379">
        <v>0</v>
      </c>
      <c r="E8" s="379">
        <v>0</v>
      </c>
      <c r="F8" s="379">
        <v>0</v>
      </c>
      <c r="G8" s="379">
        <v>0</v>
      </c>
      <c r="H8" s="379">
        <v>0</v>
      </c>
      <c r="I8" s="379">
        <v>0</v>
      </c>
      <c r="J8" s="379">
        <v>0</v>
      </c>
      <c r="K8" s="377"/>
      <c r="L8" s="377"/>
      <c r="M8" s="377"/>
      <c r="N8" s="24"/>
    </row>
    <row r="9" spans="1:14" ht="18" customHeight="1" x14ac:dyDescent="0.25">
      <c r="A9" s="378" t="s">
        <v>516</v>
      </c>
      <c r="B9" s="376">
        <v>0</v>
      </c>
      <c r="C9" s="379">
        <v>0</v>
      </c>
      <c r="D9" s="379">
        <v>0</v>
      </c>
      <c r="E9" s="379">
        <v>0</v>
      </c>
      <c r="F9" s="379">
        <v>0</v>
      </c>
      <c r="G9" s="379">
        <v>0</v>
      </c>
      <c r="H9" s="379">
        <v>0</v>
      </c>
      <c r="I9" s="379">
        <v>0</v>
      </c>
      <c r="J9" s="379">
        <v>0</v>
      </c>
      <c r="K9" s="377"/>
      <c r="L9" s="377"/>
      <c r="M9" s="377"/>
      <c r="N9" s="24"/>
    </row>
    <row r="10" spans="1:14" ht="18" customHeight="1" x14ac:dyDescent="0.25">
      <c r="A10" s="378" t="s">
        <v>517</v>
      </c>
      <c r="B10" s="376">
        <v>0</v>
      </c>
      <c r="C10" s="379">
        <v>0</v>
      </c>
      <c r="D10" s="379">
        <v>0</v>
      </c>
      <c r="E10" s="379">
        <v>0</v>
      </c>
      <c r="F10" s="379">
        <v>0</v>
      </c>
      <c r="G10" s="379">
        <v>0</v>
      </c>
      <c r="H10" s="379">
        <v>0</v>
      </c>
      <c r="I10" s="379">
        <v>0</v>
      </c>
      <c r="J10" s="379">
        <v>0</v>
      </c>
      <c r="K10" s="377"/>
      <c r="L10" s="377"/>
      <c r="M10" s="377"/>
      <c r="N10" s="24"/>
    </row>
    <row r="11" spans="1:14" ht="18" customHeight="1" x14ac:dyDescent="0.25">
      <c r="A11" s="378" t="s">
        <v>518</v>
      </c>
      <c r="B11" s="376">
        <v>5528.9121399999995</v>
      </c>
      <c r="C11" s="379">
        <v>292.34626000000003</v>
      </c>
      <c r="D11" s="379">
        <v>2633.5949999999998</v>
      </c>
      <c r="E11" s="379">
        <v>600</v>
      </c>
      <c r="F11" s="379">
        <v>627.60453000000007</v>
      </c>
      <c r="G11" s="379">
        <v>513.36</v>
      </c>
      <c r="H11" s="379">
        <v>200</v>
      </c>
      <c r="I11" s="379">
        <v>459.46528999999998</v>
      </c>
      <c r="J11" s="379">
        <v>202.54105999999999</v>
      </c>
      <c r="K11" s="377"/>
      <c r="L11" s="377"/>
      <c r="M11" s="377"/>
      <c r="N11" s="24"/>
    </row>
    <row r="12" spans="1:14" ht="18" customHeight="1" x14ac:dyDescent="0.25">
      <c r="A12" s="378" t="s">
        <v>519</v>
      </c>
      <c r="B12" s="376">
        <v>32560.785900000003</v>
      </c>
      <c r="C12" s="379">
        <v>3187.42418</v>
      </c>
      <c r="D12" s="379">
        <v>0</v>
      </c>
      <c r="E12" s="379">
        <v>4050.2980600000001</v>
      </c>
      <c r="F12" s="379">
        <v>15804.912490000001</v>
      </c>
      <c r="G12" s="379">
        <v>6783.14876</v>
      </c>
      <c r="H12" s="379">
        <v>187.41734</v>
      </c>
      <c r="I12" s="379">
        <v>117.08398</v>
      </c>
      <c r="J12" s="379">
        <v>2430.5010899999997</v>
      </c>
      <c r="K12" s="377"/>
      <c r="L12" s="377"/>
      <c r="M12" s="377"/>
      <c r="N12" s="24"/>
    </row>
    <row r="13" spans="1:14" ht="18" customHeight="1" x14ac:dyDescent="0.25">
      <c r="A13" s="378" t="s">
        <v>520</v>
      </c>
      <c r="B13" s="376">
        <v>16916.36635</v>
      </c>
      <c r="C13" s="379">
        <v>9777.0116300000009</v>
      </c>
      <c r="D13" s="379">
        <v>5636.6790000000001</v>
      </c>
      <c r="E13" s="379">
        <v>3.8000000000000002E-4</v>
      </c>
      <c r="F13" s="379">
        <v>0</v>
      </c>
      <c r="G13" s="379">
        <v>0</v>
      </c>
      <c r="H13" s="379">
        <v>1290.0516</v>
      </c>
      <c r="I13" s="379">
        <v>212.62374</v>
      </c>
      <c r="J13" s="379">
        <v>0</v>
      </c>
      <c r="K13" s="377"/>
      <c r="L13" s="377"/>
      <c r="M13" s="377"/>
      <c r="N13" s="24"/>
    </row>
    <row r="14" spans="1:14" ht="18" customHeight="1" x14ac:dyDescent="0.25">
      <c r="A14" s="378" t="s">
        <v>521</v>
      </c>
      <c r="B14" s="376">
        <v>-42.337540000000004</v>
      </c>
      <c r="C14" s="379">
        <v>-42.337540000000004</v>
      </c>
      <c r="D14" s="379">
        <v>0</v>
      </c>
      <c r="E14" s="379">
        <v>0</v>
      </c>
      <c r="F14" s="379">
        <v>0</v>
      </c>
      <c r="G14" s="379">
        <v>0</v>
      </c>
      <c r="H14" s="379">
        <v>0</v>
      </c>
      <c r="I14" s="379">
        <v>0</v>
      </c>
      <c r="J14" s="379">
        <v>0</v>
      </c>
      <c r="K14" s="377"/>
      <c r="L14" s="377"/>
      <c r="M14" s="377"/>
      <c r="N14" s="24"/>
    </row>
    <row r="15" spans="1:14" ht="18" customHeight="1" x14ac:dyDescent="0.25">
      <c r="A15" s="378" t="s">
        <v>522</v>
      </c>
      <c r="B15" s="376">
        <v>0</v>
      </c>
      <c r="C15" s="379">
        <v>0</v>
      </c>
      <c r="D15" s="379">
        <v>0</v>
      </c>
      <c r="E15" s="379">
        <v>0</v>
      </c>
      <c r="F15" s="379">
        <v>0</v>
      </c>
      <c r="G15" s="379">
        <v>0</v>
      </c>
      <c r="H15" s="379">
        <v>0</v>
      </c>
      <c r="I15" s="379">
        <v>0</v>
      </c>
      <c r="J15" s="379">
        <v>0</v>
      </c>
      <c r="K15" s="377"/>
      <c r="L15" s="377"/>
      <c r="M15" s="377"/>
      <c r="N15" s="46"/>
    </row>
    <row r="16" spans="1:14" ht="18" customHeight="1" x14ac:dyDescent="0.25">
      <c r="A16" s="378" t="s">
        <v>523</v>
      </c>
      <c r="B16" s="376">
        <v>341.44381999999996</v>
      </c>
      <c r="C16" s="379">
        <v>70.887820000000005</v>
      </c>
      <c r="D16" s="379">
        <v>0</v>
      </c>
      <c r="E16" s="379">
        <v>0</v>
      </c>
      <c r="F16" s="379">
        <v>0</v>
      </c>
      <c r="G16" s="379">
        <v>270.55599999999998</v>
      </c>
      <c r="H16" s="379">
        <v>0</v>
      </c>
      <c r="I16" s="379">
        <v>0</v>
      </c>
      <c r="J16" s="379">
        <v>0</v>
      </c>
      <c r="K16" s="377"/>
      <c r="L16" s="377"/>
      <c r="M16" s="377"/>
      <c r="N16" s="24"/>
    </row>
    <row r="17" spans="1:14" ht="18" customHeight="1" x14ac:dyDescent="0.25">
      <c r="A17" s="378" t="s">
        <v>524</v>
      </c>
      <c r="B17" s="376">
        <v>10878.29723</v>
      </c>
      <c r="C17" s="379">
        <v>4836.7705599999999</v>
      </c>
      <c r="D17" s="379">
        <v>2076.5940000000001</v>
      </c>
      <c r="E17" s="379">
        <v>892.34974</v>
      </c>
      <c r="F17" s="379">
        <v>1426.89825</v>
      </c>
      <c r="G17" s="379">
        <v>1126.0121000000001</v>
      </c>
      <c r="H17" s="379">
        <v>51.124849999999995</v>
      </c>
      <c r="I17" s="379">
        <v>329.02265</v>
      </c>
      <c r="J17" s="379">
        <v>139.52507999999997</v>
      </c>
      <c r="K17" s="377"/>
      <c r="L17" s="377"/>
      <c r="M17" s="377"/>
      <c r="N17" s="24"/>
    </row>
    <row r="18" spans="1:14" ht="18" customHeight="1" x14ac:dyDescent="0.25">
      <c r="A18" s="375" t="s">
        <v>525</v>
      </c>
      <c r="B18" s="376">
        <v>24214.353480000002</v>
      </c>
      <c r="C18" s="374">
        <v>3601.39516</v>
      </c>
      <c r="D18" s="374">
        <v>1220.0050000000001</v>
      </c>
      <c r="E18" s="374">
        <v>1101.5527999999999</v>
      </c>
      <c r="F18" s="374">
        <v>6116.6700799999999</v>
      </c>
      <c r="G18" s="374">
        <v>3398.12185</v>
      </c>
      <c r="H18" s="374">
        <v>955.03810999999996</v>
      </c>
      <c r="I18" s="374">
        <v>7004.5235899999998</v>
      </c>
      <c r="J18" s="374">
        <v>817.04689000000008</v>
      </c>
      <c r="K18" s="377"/>
      <c r="L18" s="377"/>
      <c r="M18" s="377"/>
      <c r="N18" s="24"/>
    </row>
    <row r="19" spans="1:14" ht="18" customHeight="1" x14ac:dyDescent="0.25">
      <c r="A19" s="382" t="s">
        <v>526</v>
      </c>
      <c r="B19" s="376">
        <v>2728.29691</v>
      </c>
      <c r="C19" s="376">
        <v>53.014650000000003</v>
      </c>
      <c r="D19" s="376">
        <v>0</v>
      </c>
      <c r="E19" s="376">
        <v>91.786380000000008</v>
      </c>
      <c r="F19" s="376">
        <v>2353.4454700000001</v>
      </c>
      <c r="G19" s="376">
        <v>230</v>
      </c>
      <c r="H19" s="376">
        <v>0</v>
      </c>
      <c r="I19" s="376">
        <v>5.0409999999999996E-2</v>
      </c>
      <c r="J19" s="376">
        <v>0</v>
      </c>
      <c r="K19" s="377"/>
      <c r="L19" s="377"/>
      <c r="M19" s="377"/>
      <c r="N19" s="24"/>
    </row>
    <row r="20" spans="1:14" ht="18" customHeight="1" x14ac:dyDescent="0.25">
      <c r="A20" s="383" t="s">
        <v>527</v>
      </c>
      <c r="B20" s="376">
        <v>2705.2822700000002</v>
      </c>
      <c r="C20" s="379">
        <v>30.00001</v>
      </c>
      <c r="D20" s="379">
        <v>0</v>
      </c>
      <c r="E20" s="379">
        <v>91.786380000000008</v>
      </c>
      <c r="F20" s="379">
        <v>2353.4454700000001</v>
      </c>
      <c r="G20" s="379">
        <v>230</v>
      </c>
      <c r="H20" s="379">
        <v>0</v>
      </c>
      <c r="I20" s="379">
        <v>5.0409999999999996E-2</v>
      </c>
      <c r="J20" s="379">
        <v>0</v>
      </c>
      <c r="K20" s="377"/>
      <c r="L20" s="377"/>
      <c r="M20" s="377"/>
      <c r="N20" s="24"/>
    </row>
    <row r="21" spans="1:14" ht="18" customHeight="1" x14ac:dyDescent="0.25">
      <c r="A21" s="383" t="s">
        <v>528</v>
      </c>
      <c r="B21" s="376">
        <v>23.01464</v>
      </c>
      <c r="C21" s="379">
        <v>23.01464</v>
      </c>
      <c r="D21" s="379">
        <v>0</v>
      </c>
      <c r="E21" s="379">
        <v>0</v>
      </c>
      <c r="F21" s="379">
        <v>0</v>
      </c>
      <c r="G21" s="379">
        <v>0</v>
      </c>
      <c r="H21" s="379">
        <v>0</v>
      </c>
      <c r="I21" s="379">
        <v>0</v>
      </c>
      <c r="J21" s="379">
        <v>0</v>
      </c>
      <c r="K21" s="377"/>
      <c r="L21" s="377"/>
      <c r="M21" s="377"/>
      <c r="N21" s="24"/>
    </row>
    <row r="22" spans="1:14" ht="24" customHeight="1" x14ac:dyDescent="0.25">
      <c r="A22" s="383" t="s">
        <v>529</v>
      </c>
      <c r="B22" s="376">
        <v>0</v>
      </c>
      <c r="C22" s="379">
        <v>0</v>
      </c>
      <c r="D22" s="379">
        <v>0</v>
      </c>
      <c r="E22" s="379">
        <v>0</v>
      </c>
      <c r="F22" s="379">
        <v>0</v>
      </c>
      <c r="G22" s="379">
        <v>0</v>
      </c>
      <c r="H22" s="379">
        <v>0</v>
      </c>
      <c r="I22" s="379">
        <v>0</v>
      </c>
      <c r="J22" s="379">
        <v>0</v>
      </c>
      <c r="K22" s="377"/>
      <c r="L22" s="377"/>
      <c r="M22" s="377"/>
      <c r="N22" s="24"/>
    </row>
    <row r="23" spans="1:14" ht="18" customHeight="1" x14ac:dyDescent="0.25">
      <c r="A23" s="383" t="s">
        <v>530</v>
      </c>
      <c r="B23" s="376">
        <v>0</v>
      </c>
      <c r="C23" s="379">
        <v>0</v>
      </c>
      <c r="D23" s="379">
        <v>0</v>
      </c>
      <c r="E23" s="379">
        <v>0</v>
      </c>
      <c r="F23" s="379">
        <v>0</v>
      </c>
      <c r="G23" s="379">
        <v>0</v>
      </c>
      <c r="H23" s="379">
        <v>0</v>
      </c>
      <c r="I23" s="379">
        <v>0</v>
      </c>
      <c r="J23" s="379">
        <v>0</v>
      </c>
      <c r="K23" s="377"/>
      <c r="L23" s="377"/>
      <c r="M23" s="377"/>
      <c r="N23" s="24"/>
    </row>
    <row r="24" spans="1:14" ht="18" customHeight="1" x14ac:dyDescent="0.25">
      <c r="A24" s="383" t="s">
        <v>531</v>
      </c>
      <c r="B24" s="376">
        <v>0</v>
      </c>
      <c r="C24" s="379">
        <v>0</v>
      </c>
      <c r="D24" s="379">
        <v>0</v>
      </c>
      <c r="E24" s="379">
        <v>0</v>
      </c>
      <c r="F24" s="379">
        <v>0</v>
      </c>
      <c r="G24" s="379">
        <v>0</v>
      </c>
      <c r="H24" s="379">
        <v>0</v>
      </c>
      <c r="I24" s="379">
        <v>0</v>
      </c>
      <c r="J24" s="379">
        <v>0</v>
      </c>
      <c r="K24" s="377"/>
      <c r="L24" s="377"/>
      <c r="M24" s="377"/>
      <c r="N24" s="24"/>
    </row>
    <row r="25" spans="1:14" ht="18" customHeight="1" x14ac:dyDescent="0.25">
      <c r="A25" s="382" t="s">
        <v>532</v>
      </c>
      <c r="B25" s="376">
        <v>21486.056570000001</v>
      </c>
      <c r="C25" s="376">
        <v>3548.38051</v>
      </c>
      <c r="D25" s="376">
        <v>1220.0050000000001</v>
      </c>
      <c r="E25" s="376">
        <v>1009.76642</v>
      </c>
      <c r="F25" s="376">
        <v>3763.2246100000002</v>
      </c>
      <c r="G25" s="376">
        <v>3168.12185</v>
      </c>
      <c r="H25" s="376">
        <v>955.03810999999996</v>
      </c>
      <c r="I25" s="376">
        <v>7004.47318</v>
      </c>
      <c r="J25" s="376">
        <v>817.04689000000008</v>
      </c>
      <c r="K25" s="377"/>
      <c r="L25" s="377"/>
      <c r="M25" s="377"/>
      <c r="N25" s="24"/>
    </row>
    <row r="26" spans="1:14" ht="18" customHeight="1" x14ac:dyDescent="0.25">
      <c r="A26" s="383" t="s">
        <v>533</v>
      </c>
      <c r="B26" s="376">
        <v>3764.7016100000005</v>
      </c>
      <c r="C26" s="379">
        <v>134.92232999999999</v>
      </c>
      <c r="D26" s="379">
        <v>0</v>
      </c>
      <c r="E26" s="379">
        <v>238.60849999999999</v>
      </c>
      <c r="F26" s="379">
        <v>3062.7715200000002</v>
      </c>
      <c r="G26" s="379">
        <v>117.45994</v>
      </c>
      <c r="H26" s="379">
        <v>0</v>
      </c>
      <c r="I26" s="379">
        <v>155.57154</v>
      </c>
      <c r="J26" s="379">
        <v>55.367779999999996</v>
      </c>
      <c r="K26" s="377"/>
      <c r="L26" s="377"/>
      <c r="M26" s="377"/>
      <c r="N26" s="24"/>
    </row>
    <row r="27" spans="1:14" ht="18" customHeight="1" x14ac:dyDescent="0.25">
      <c r="A27" s="383" t="s">
        <v>534</v>
      </c>
      <c r="B27" s="376">
        <v>0</v>
      </c>
      <c r="C27" s="379">
        <v>0</v>
      </c>
      <c r="D27" s="379">
        <v>0</v>
      </c>
      <c r="E27" s="379">
        <v>0</v>
      </c>
      <c r="F27" s="379">
        <v>0</v>
      </c>
      <c r="G27" s="379">
        <v>0</v>
      </c>
      <c r="H27" s="379">
        <v>0</v>
      </c>
      <c r="I27" s="379">
        <v>0</v>
      </c>
      <c r="J27" s="379">
        <v>0</v>
      </c>
      <c r="K27" s="377"/>
      <c r="L27" s="377"/>
      <c r="M27" s="377"/>
      <c r="N27" s="24"/>
    </row>
    <row r="28" spans="1:14" ht="18" customHeight="1" x14ac:dyDescent="0.25">
      <c r="A28" s="383" t="s">
        <v>506</v>
      </c>
      <c r="B28" s="376">
        <v>2022.62444</v>
      </c>
      <c r="C28" s="379">
        <v>1085.96604</v>
      </c>
      <c r="D28" s="379">
        <v>242.59200000000001</v>
      </c>
      <c r="E28" s="379">
        <v>198.31189000000001</v>
      </c>
      <c r="F28" s="379">
        <v>13.80673</v>
      </c>
      <c r="G28" s="379">
        <v>362.21648999999996</v>
      </c>
      <c r="H28" s="379">
        <v>33.100269999999995</v>
      </c>
      <c r="I28" s="379">
        <v>34.067209999999996</v>
      </c>
      <c r="J28" s="379">
        <v>52.563809999999997</v>
      </c>
      <c r="K28" s="377"/>
      <c r="L28" s="377"/>
      <c r="M28" s="377"/>
      <c r="N28" s="24"/>
    </row>
    <row r="29" spans="1:14" ht="18" customHeight="1" x14ac:dyDescent="0.25">
      <c r="A29" s="383" t="s">
        <v>500</v>
      </c>
      <c r="B29" s="376">
        <v>1003.26993</v>
      </c>
      <c r="C29" s="379">
        <v>1003.26993</v>
      </c>
      <c r="D29" s="379">
        <v>0</v>
      </c>
      <c r="E29" s="379">
        <v>0</v>
      </c>
      <c r="F29" s="379">
        <v>0</v>
      </c>
      <c r="G29" s="379">
        <v>0</v>
      </c>
      <c r="H29" s="379">
        <v>0</v>
      </c>
      <c r="I29" s="379">
        <v>0</v>
      </c>
      <c r="J29" s="379">
        <v>0</v>
      </c>
      <c r="K29" s="377"/>
      <c r="L29" s="377"/>
      <c r="M29" s="377"/>
      <c r="N29" s="24"/>
    </row>
    <row r="30" spans="1:14" ht="18" customHeight="1" x14ac:dyDescent="0.25">
      <c r="A30" s="383" t="s">
        <v>528</v>
      </c>
      <c r="B30" s="376">
        <v>0</v>
      </c>
      <c r="C30" s="379">
        <v>0</v>
      </c>
      <c r="D30" s="379">
        <v>0</v>
      </c>
      <c r="E30" s="379">
        <v>0</v>
      </c>
      <c r="F30" s="379">
        <v>0</v>
      </c>
      <c r="G30" s="379">
        <v>0</v>
      </c>
      <c r="H30" s="379">
        <v>0</v>
      </c>
      <c r="I30" s="379">
        <v>0</v>
      </c>
      <c r="J30" s="379">
        <v>0</v>
      </c>
      <c r="K30" s="377"/>
      <c r="L30" s="377"/>
      <c r="M30" s="377"/>
      <c r="N30" s="24"/>
    </row>
    <row r="31" spans="1:14" ht="18" customHeight="1" x14ac:dyDescent="0.25">
      <c r="A31" s="383" t="s">
        <v>531</v>
      </c>
      <c r="B31" s="376">
        <v>14696.294219999998</v>
      </c>
      <c r="C31" s="379">
        <v>1324.2222099999999</v>
      </c>
      <c r="D31" s="379">
        <v>977.41300000000001</v>
      </c>
      <c r="E31" s="379">
        <v>572.84603000000004</v>
      </c>
      <c r="F31" s="379">
        <v>687.47999000000004</v>
      </c>
      <c r="G31" s="379">
        <v>2688.44542</v>
      </c>
      <c r="H31" s="379">
        <v>921.93783999999994</v>
      </c>
      <c r="I31" s="379">
        <v>6814.8344299999999</v>
      </c>
      <c r="J31" s="379">
        <v>709.11530000000005</v>
      </c>
      <c r="K31" s="377"/>
      <c r="L31" s="377"/>
      <c r="M31" s="377"/>
      <c r="N31" s="24"/>
    </row>
    <row r="32" spans="1:14" ht="18" customHeight="1" x14ac:dyDescent="0.25">
      <c r="A32" s="383" t="s">
        <v>508</v>
      </c>
      <c r="B32" s="376">
        <v>-0.83362999999999998</v>
      </c>
      <c r="C32" s="379">
        <v>0</v>
      </c>
      <c r="D32" s="379">
        <v>0</v>
      </c>
      <c r="E32" s="379">
        <v>0</v>
      </c>
      <c r="F32" s="379">
        <v>-0.83362999999999998</v>
      </c>
      <c r="G32" s="379">
        <v>0</v>
      </c>
      <c r="H32" s="379">
        <v>0</v>
      </c>
      <c r="I32" s="379">
        <v>0</v>
      </c>
      <c r="J32" s="379">
        <v>0</v>
      </c>
      <c r="K32" s="377"/>
      <c r="L32" s="377"/>
      <c r="M32" s="377"/>
      <c r="N32" s="24"/>
    </row>
    <row r="33" spans="1:14" ht="24" customHeight="1" x14ac:dyDescent="0.25">
      <c r="A33" s="383" t="s">
        <v>535</v>
      </c>
      <c r="B33" s="376">
        <v>0</v>
      </c>
      <c r="C33" s="379">
        <v>0</v>
      </c>
      <c r="D33" s="379">
        <v>0</v>
      </c>
      <c r="E33" s="379">
        <v>0</v>
      </c>
      <c r="F33" s="379">
        <v>0</v>
      </c>
      <c r="G33" s="379">
        <v>0</v>
      </c>
      <c r="H33" s="379">
        <v>0</v>
      </c>
      <c r="I33" s="379">
        <v>0</v>
      </c>
      <c r="J33" s="379">
        <v>0</v>
      </c>
      <c r="K33" s="377"/>
      <c r="L33" s="377"/>
      <c r="M33" s="377"/>
      <c r="N33" s="24"/>
    </row>
    <row r="34" spans="1:14" ht="18" customHeight="1" x14ac:dyDescent="0.25">
      <c r="A34" s="383" t="s">
        <v>536</v>
      </c>
      <c r="B34" s="376">
        <v>0</v>
      </c>
      <c r="C34" s="379">
        <v>0</v>
      </c>
      <c r="D34" s="379">
        <v>0</v>
      </c>
      <c r="E34" s="379">
        <v>0</v>
      </c>
      <c r="F34" s="379">
        <v>0</v>
      </c>
      <c r="G34" s="379">
        <v>0</v>
      </c>
      <c r="H34" s="379">
        <v>0</v>
      </c>
      <c r="I34" s="379">
        <v>0</v>
      </c>
      <c r="J34" s="379">
        <v>0</v>
      </c>
      <c r="K34" s="377"/>
      <c r="L34" s="377"/>
      <c r="M34" s="377"/>
      <c r="N34" s="24"/>
    </row>
    <row r="35" spans="1:14" ht="24" customHeight="1" x14ac:dyDescent="0.25">
      <c r="A35" s="383" t="s">
        <v>537</v>
      </c>
      <c r="B35" s="376">
        <v>0</v>
      </c>
      <c r="C35" s="379">
        <v>0</v>
      </c>
      <c r="D35" s="379">
        <v>0</v>
      </c>
      <c r="E35" s="379">
        <v>0</v>
      </c>
      <c r="F35" s="379">
        <v>0</v>
      </c>
      <c r="G35" s="379">
        <v>0</v>
      </c>
      <c r="H35" s="379">
        <v>0</v>
      </c>
      <c r="I35" s="379">
        <v>0</v>
      </c>
      <c r="J35" s="379">
        <v>0</v>
      </c>
      <c r="K35" s="377"/>
      <c r="L35" s="377"/>
      <c r="M35" s="377"/>
      <c r="N35" s="24"/>
    </row>
    <row r="36" spans="1:14" ht="15" x14ac:dyDescent="0.25">
      <c r="A36"/>
      <c r="B36"/>
      <c r="C36"/>
      <c r="D36"/>
      <c r="E36"/>
      <c r="F36"/>
      <c r="G36"/>
      <c r="H36"/>
      <c r="I36"/>
      <c r="J36"/>
      <c r="K36"/>
      <c r="L36"/>
      <c r="M36"/>
    </row>
    <row r="37" spans="1:14" ht="15" x14ac:dyDescent="0.25">
      <c r="A37"/>
      <c r="B37"/>
      <c r="C37"/>
      <c r="D37"/>
      <c r="E37"/>
      <c r="F37"/>
      <c r="G37"/>
      <c r="H37"/>
      <c r="I37"/>
      <c r="J37"/>
      <c r="K37"/>
      <c r="L37"/>
      <c r="M37"/>
    </row>
    <row r="38" spans="1:14" ht="15" x14ac:dyDescent="0.25">
      <c r="A38"/>
      <c r="B38"/>
      <c r="C38"/>
      <c r="D38"/>
      <c r="E38"/>
      <c r="F38"/>
      <c r="G38"/>
      <c r="H38"/>
      <c r="I38"/>
      <c r="J38"/>
      <c r="K38"/>
      <c r="L38"/>
      <c r="M38"/>
    </row>
    <row r="39" spans="1:14" ht="15" x14ac:dyDescent="0.25">
      <c r="A39"/>
      <c r="B39"/>
      <c r="C39"/>
      <c r="D39"/>
      <c r="E39"/>
      <c r="F39"/>
      <c r="G39"/>
      <c r="H39"/>
      <c r="I39"/>
      <c r="J39"/>
      <c r="K39"/>
      <c r="L39"/>
      <c r="M39"/>
    </row>
    <row r="40" spans="1:14" ht="15" x14ac:dyDescent="0.25">
      <c r="A40"/>
      <c r="B40"/>
      <c r="C40"/>
      <c r="D40"/>
      <c r="E40"/>
      <c r="F40"/>
      <c r="G40"/>
      <c r="H40"/>
      <c r="I40"/>
      <c r="J40"/>
      <c r="K40"/>
      <c r="L40"/>
      <c r="M40"/>
    </row>
    <row r="41" spans="1:14" ht="15" x14ac:dyDescent="0.25">
      <c r="A41"/>
      <c r="B41"/>
      <c r="C41"/>
      <c r="D41"/>
      <c r="E41"/>
      <c r="F41"/>
      <c r="G41"/>
      <c r="H41"/>
      <c r="I41"/>
      <c r="J41"/>
      <c r="K41"/>
      <c r="L41"/>
      <c r="M41"/>
    </row>
    <row r="42" spans="1:14" ht="15" x14ac:dyDescent="0.25">
      <c r="A42"/>
      <c r="B42"/>
      <c r="C42"/>
      <c r="D42"/>
      <c r="E42"/>
      <c r="F42"/>
      <c r="G42"/>
      <c r="H42"/>
      <c r="I42"/>
      <c r="J42"/>
      <c r="K42"/>
      <c r="L42"/>
      <c r="M42"/>
    </row>
    <row r="43" spans="1:14" ht="15" x14ac:dyDescent="0.25">
      <c r="A43"/>
      <c r="B43"/>
      <c r="C43"/>
      <c r="D43"/>
      <c r="E43"/>
      <c r="F43"/>
      <c r="G43"/>
      <c r="H43"/>
      <c r="I43"/>
      <c r="J43"/>
      <c r="K43"/>
      <c r="L43"/>
      <c r="M43"/>
    </row>
    <row r="44" spans="1:14" ht="15" x14ac:dyDescent="0.25">
      <c r="A44"/>
      <c r="B44"/>
      <c r="C44"/>
      <c r="D44"/>
      <c r="E44"/>
      <c r="F44"/>
      <c r="G44"/>
      <c r="H44"/>
      <c r="I44"/>
      <c r="J44"/>
      <c r="K44"/>
      <c r="L44"/>
      <c r="M44"/>
    </row>
    <row r="45" spans="1:14" ht="15" x14ac:dyDescent="0.25">
      <c r="A45"/>
      <c r="B45"/>
      <c r="C45"/>
      <c r="D45"/>
      <c r="E45"/>
      <c r="F45"/>
      <c r="G45"/>
      <c r="H45"/>
      <c r="I45"/>
      <c r="J45"/>
      <c r="K45"/>
      <c r="L45"/>
      <c r="M45"/>
    </row>
    <row r="46" spans="1:14" ht="15" x14ac:dyDescent="0.25">
      <c r="A46"/>
      <c r="B46"/>
      <c r="C46"/>
      <c r="D46"/>
      <c r="E46"/>
      <c r="F46"/>
      <c r="G46"/>
      <c r="H46"/>
      <c r="I46"/>
      <c r="J46"/>
      <c r="K46"/>
      <c r="L46"/>
      <c r="M46"/>
    </row>
  </sheetData>
  <mergeCells count="1">
    <mergeCell ref="A1:J1"/>
  </mergeCells>
  <printOptions horizontalCentered="1"/>
  <pageMargins left="0.35433070866141736" right="0.35433070866141736" top="0.39370078740157483" bottom="0.39370078740157483" header="0.51181102362204722" footer="0.51181102362204722"/>
  <pageSetup paperSize="9" scale="89" orientation="landscape" r:id="rId1"/>
  <headerFooter alignWithMargins="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Folha46">
    <pageSetUpPr fitToPage="1"/>
  </sheetPr>
  <dimension ref="A1:N30"/>
  <sheetViews>
    <sheetView showGridLines="0" workbookViewId="0">
      <selection activeCell="A2" sqref="A2"/>
    </sheetView>
  </sheetViews>
  <sheetFormatPr defaultColWidth="9.140625" defaultRowHeight="12.75" x14ac:dyDescent="0.25"/>
  <cols>
    <col min="1" max="1" width="40.42578125" style="38" customWidth="1"/>
    <col min="2" max="2" width="10.7109375" style="3" customWidth="1"/>
    <col min="3" max="10" width="9.85546875" style="3" customWidth="1"/>
    <col min="11" max="11" width="9" style="3" bestFit="1" customWidth="1"/>
    <col min="12" max="12" width="7.5703125" style="3" bestFit="1" customWidth="1"/>
    <col min="13" max="13" width="8.140625" style="3" bestFit="1" customWidth="1"/>
    <col min="14" max="16384" width="9.140625" style="3"/>
  </cols>
  <sheetData>
    <row r="1" spans="1:14" x14ac:dyDescent="0.25">
      <c r="A1" s="389" t="s">
        <v>590</v>
      </c>
      <c r="B1" s="389"/>
      <c r="C1" s="389"/>
      <c r="D1" s="389"/>
      <c r="E1" s="389"/>
      <c r="F1" s="389"/>
      <c r="G1" s="389"/>
      <c r="H1" s="389"/>
      <c r="I1" s="389"/>
      <c r="J1" s="389"/>
      <c r="K1" s="364"/>
      <c r="L1" s="364"/>
      <c r="M1" s="364"/>
    </row>
    <row r="2" spans="1:14" x14ac:dyDescent="0.25">
      <c r="A2" s="381"/>
      <c r="B2" s="381"/>
      <c r="C2" s="381"/>
      <c r="D2" s="381"/>
      <c r="E2" s="381"/>
      <c r="F2" s="381"/>
      <c r="G2" s="381"/>
      <c r="H2" s="381"/>
      <c r="I2" s="381"/>
      <c r="J2" s="163" t="s">
        <v>91</v>
      </c>
      <c r="K2" s="364"/>
      <c r="L2" s="364"/>
      <c r="M2" s="364"/>
    </row>
    <row r="3" spans="1:14" ht="3.75" customHeight="1" x14ac:dyDescent="0.25">
      <c r="A3" s="370"/>
      <c r="B3" s="75"/>
      <c r="C3" s="75"/>
      <c r="D3" s="75"/>
      <c r="E3" s="75"/>
      <c r="F3" s="75"/>
      <c r="G3" s="75"/>
      <c r="H3" s="75"/>
      <c r="I3" s="75"/>
      <c r="J3" s="75"/>
      <c r="K3" s="364"/>
      <c r="L3" s="364"/>
      <c r="M3" s="364"/>
    </row>
    <row r="4" spans="1:14" ht="36" x14ac:dyDescent="0.25">
      <c r="A4" s="372">
        <v>2024</v>
      </c>
      <c r="B4" s="372" t="s">
        <v>77</v>
      </c>
      <c r="C4" s="372" t="s">
        <v>97</v>
      </c>
      <c r="D4" s="372" t="s">
        <v>111</v>
      </c>
      <c r="E4" s="372" t="s">
        <v>109</v>
      </c>
      <c r="F4" s="372" t="s">
        <v>101</v>
      </c>
      <c r="G4" s="372" t="s">
        <v>103</v>
      </c>
      <c r="H4" s="372" t="s">
        <v>107</v>
      </c>
      <c r="I4" s="372" t="s">
        <v>115</v>
      </c>
      <c r="J4" s="372" t="s">
        <v>105</v>
      </c>
      <c r="K4" s="364"/>
      <c r="L4" s="364"/>
      <c r="M4" s="364"/>
      <c r="N4" s="13"/>
    </row>
    <row r="5" spans="1:14" ht="18" customHeight="1" x14ac:dyDescent="0.25">
      <c r="A5" s="373" t="s">
        <v>538</v>
      </c>
      <c r="B5" s="384"/>
      <c r="C5" s="384"/>
      <c r="D5" s="384"/>
      <c r="E5" s="384"/>
      <c r="F5" s="384"/>
      <c r="G5" s="384"/>
      <c r="H5" s="384"/>
      <c r="I5" s="384"/>
      <c r="J5" s="384"/>
      <c r="K5" s="364"/>
      <c r="L5" s="364"/>
      <c r="M5" s="364"/>
    </row>
    <row r="6" spans="1:14" ht="18" customHeight="1" x14ac:dyDescent="0.25">
      <c r="A6" s="385" t="s">
        <v>539</v>
      </c>
      <c r="B6" s="376">
        <v>52890.486399999994</v>
      </c>
      <c r="C6" s="379">
        <v>15802.80177</v>
      </c>
      <c r="D6" s="379">
        <v>6327.3620000000001</v>
      </c>
      <c r="E6" s="379">
        <v>3260.9778099999999</v>
      </c>
      <c r="F6" s="379">
        <v>6487.3180999999995</v>
      </c>
      <c r="G6" s="379">
        <v>11745.303759999999</v>
      </c>
      <c r="H6" s="379">
        <v>2131.5600099999997</v>
      </c>
      <c r="I6" s="379">
        <v>3155.1629800000001</v>
      </c>
      <c r="J6" s="379">
        <v>3979.9999700000003</v>
      </c>
      <c r="K6" s="377"/>
      <c r="L6" s="377"/>
      <c r="M6" s="377"/>
      <c r="N6" s="24"/>
    </row>
    <row r="7" spans="1:14" ht="18" customHeight="1" x14ac:dyDescent="0.25">
      <c r="A7" s="385" t="s">
        <v>540</v>
      </c>
      <c r="B7" s="376">
        <v>0</v>
      </c>
      <c r="C7" s="379">
        <v>0</v>
      </c>
      <c r="D7" s="379">
        <v>0</v>
      </c>
      <c r="E7" s="379">
        <v>0</v>
      </c>
      <c r="F7" s="379">
        <v>0</v>
      </c>
      <c r="G7" s="379">
        <v>0</v>
      </c>
      <c r="H7" s="379">
        <v>0</v>
      </c>
      <c r="I7" s="379">
        <v>0</v>
      </c>
      <c r="J7" s="379">
        <v>0</v>
      </c>
      <c r="K7" s="377"/>
      <c r="L7" s="377"/>
      <c r="M7" s="377"/>
      <c r="N7" s="24"/>
    </row>
    <row r="8" spans="1:14" ht="38.1" customHeight="1" x14ac:dyDescent="0.25">
      <c r="A8" s="385" t="s">
        <v>541</v>
      </c>
      <c r="B8" s="376">
        <v>0</v>
      </c>
      <c r="C8" s="379">
        <v>0</v>
      </c>
      <c r="D8" s="379">
        <v>0</v>
      </c>
      <c r="E8" s="379">
        <v>0</v>
      </c>
      <c r="F8" s="379">
        <v>0</v>
      </c>
      <c r="G8" s="379">
        <v>0</v>
      </c>
      <c r="H8" s="379">
        <v>0</v>
      </c>
      <c r="I8" s="379">
        <v>0</v>
      </c>
      <c r="J8" s="379">
        <v>0</v>
      </c>
      <c r="K8" s="377"/>
      <c r="L8" s="377"/>
      <c r="M8" s="377"/>
      <c r="N8" s="24"/>
    </row>
    <row r="9" spans="1:14" ht="18" customHeight="1" x14ac:dyDescent="0.25">
      <c r="A9" s="385" t="s">
        <v>542</v>
      </c>
      <c r="B9" s="376">
        <v>0</v>
      </c>
      <c r="C9" s="379">
        <v>0</v>
      </c>
      <c r="D9" s="379">
        <v>0</v>
      </c>
      <c r="E9" s="379">
        <v>0</v>
      </c>
      <c r="F9" s="379">
        <v>0</v>
      </c>
      <c r="G9" s="379">
        <v>0</v>
      </c>
      <c r="H9" s="379">
        <v>0</v>
      </c>
      <c r="I9" s="379">
        <v>0</v>
      </c>
      <c r="J9" s="379">
        <v>0</v>
      </c>
      <c r="K9" s="377"/>
      <c r="L9" s="377"/>
      <c r="M9" s="377"/>
      <c r="N9" s="24"/>
    </row>
    <row r="10" spans="1:14" ht="18" customHeight="1" x14ac:dyDescent="0.25">
      <c r="A10" s="385" t="s">
        <v>543</v>
      </c>
      <c r="B10" s="376">
        <v>26163.911360000002</v>
      </c>
      <c r="C10" s="379">
        <v>5164.6066500000006</v>
      </c>
      <c r="D10" s="379">
        <v>3873.607</v>
      </c>
      <c r="E10" s="379">
        <v>2097.9459700000002</v>
      </c>
      <c r="F10" s="379">
        <v>4503.8854099999999</v>
      </c>
      <c r="G10" s="379">
        <v>5525.7253899999996</v>
      </c>
      <c r="H10" s="379">
        <v>1869.78754</v>
      </c>
      <c r="I10" s="379">
        <v>1890.57645</v>
      </c>
      <c r="J10" s="379">
        <v>1237.7769499999999</v>
      </c>
      <c r="K10" s="377"/>
      <c r="L10" s="377"/>
      <c r="M10" s="377"/>
      <c r="N10" s="24"/>
    </row>
    <row r="11" spans="1:14" ht="18" customHeight="1" x14ac:dyDescent="0.25">
      <c r="A11" s="385" t="s">
        <v>544</v>
      </c>
      <c r="B11" s="376">
        <v>10669.708849999999</v>
      </c>
      <c r="C11" s="379">
        <v>3606.6638599999997</v>
      </c>
      <c r="D11" s="379">
        <v>296.90499999999997</v>
      </c>
      <c r="E11" s="379">
        <v>397.63096999999999</v>
      </c>
      <c r="F11" s="379">
        <v>97.196749999999994</v>
      </c>
      <c r="G11" s="379">
        <v>2590.12646</v>
      </c>
      <c r="H11" s="379">
        <v>232.50148999999999</v>
      </c>
      <c r="I11" s="379">
        <v>837.93177000000003</v>
      </c>
      <c r="J11" s="379">
        <v>2610.7525499999997</v>
      </c>
      <c r="K11" s="377"/>
      <c r="L11" s="377"/>
      <c r="M11" s="377"/>
      <c r="N11" s="24"/>
    </row>
    <row r="12" spans="1:14" ht="26.1" customHeight="1" x14ac:dyDescent="0.25">
      <c r="A12" s="385" t="s">
        <v>545</v>
      </c>
      <c r="B12" s="376">
        <v>0</v>
      </c>
      <c r="C12" s="379">
        <v>0</v>
      </c>
      <c r="D12" s="379">
        <v>0</v>
      </c>
      <c r="E12" s="379">
        <v>0</v>
      </c>
      <c r="F12" s="379">
        <v>0</v>
      </c>
      <c r="G12" s="379">
        <v>0</v>
      </c>
      <c r="H12" s="379">
        <v>0</v>
      </c>
      <c r="I12" s="379">
        <v>0</v>
      </c>
      <c r="J12" s="379">
        <v>0</v>
      </c>
      <c r="K12" s="377"/>
      <c r="L12" s="377"/>
      <c r="M12" s="377"/>
      <c r="N12" s="24"/>
    </row>
    <row r="13" spans="1:14" ht="18" customHeight="1" x14ac:dyDescent="0.25">
      <c r="A13" s="385" t="s">
        <v>546</v>
      </c>
      <c r="B13" s="376">
        <v>-159.75803999999999</v>
      </c>
      <c r="C13" s="379">
        <v>86.54325</v>
      </c>
      <c r="D13" s="379">
        <v>0</v>
      </c>
      <c r="E13" s="379">
        <v>-15.21527</v>
      </c>
      <c r="F13" s="379">
        <v>0</v>
      </c>
      <c r="G13" s="379">
        <v>-171</v>
      </c>
      <c r="H13" s="379">
        <v>0</v>
      </c>
      <c r="I13" s="379">
        <v>-60.086019999999998</v>
      </c>
      <c r="J13" s="379">
        <v>0</v>
      </c>
      <c r="K13" s="377"/>
      <c r="L13" s="377"/>
      <c r="M13" s="377"/>
      <c r="N13" s="24"/>
    </row>
    <row r="14" spans="1:14" ht="38.1" customHeight="1" x14ac:dyDescent="0.25">
      <c r="A14" s="385" t="s">
        <v>547</v>
      </c>
      <c r="B14" s="376">
        <v>-4.3029500000000001</v>
      </c>
      <c r="C14" s="379">
        <v>-3.79616</v>
      </c>
      <c r="D14" s="379">
        <v>0</v>
      </c>
      <c r="E14" s="379">
        <v>0</v>
      </c>
      <c r="F14" s="379">
        <v>-0.50679000000000007</v>
      </c>
      <c r="G14" s="379">
        <v>0</v>
      </c>
      <c r="H14" s="379">
        <v>0</v>
      </c>
      <c r="I14" s="379">
        <v>0</v>
      </c>
      <c r="J14" s="379">
        <v>0</v>
      </c>
      <c r="K14" s="377"/>
      <c r="L14" s="377"/>
      <c r="M14" s="377"/>
      <c r="N14" s="46"/>
    </row>
    <row r="15" spans="1:14" ht="18" customHeight="1" x14ac:dyDescent="0.25">
      <c r="A15" s="385" t="s">
        <v>548</v>
      </c>
      <c r="B15" s="376">
        <v>148.21278000000001</v>
      </c>
      <c r="C15" s="379">
        <v>0</v>
      </c>
      <c r="D15" s="379">
        <v>0</v>
      </c>
      <c r="E15" s="379">
        <v>-8.9099999999999995E-3</v>
      </c>
      <c r="F15" s="379">
        <v>0</v>
      </c>
      <c r="G15" s="379">
        <v>5.5585100000000001</v>
      </c>
      <c r="H15" s="379">
        <v>0</v>
      </c>
      <c r="I15" s="379">
        <v>46.540050000000001</v>
      </c>
      <c r="J15" s="379">
        <v>96.123130000000003</v>
      </c>
      <c r="K15" s="377"/>
      <c r="L15" s="377"/>
      <c r="M15" s="377"/>
      <c r="N15" s="24"/>
    </row>
    <row r="16" spans="1:14" ht="18" customHeight="1" x14ac:dyDescent="0.25">
      <c r="A16" s="385" t="s">
        <v>549</v>
      </c>
      <c r="B16" s="376">
        <v>646.02403000000004</v>
      </c>
      <c r="C16" s="379">
        <v>12.72322</v>
      </c>
      <c r="D16" s="379">
        <v>294.19799999999998</v>
      </c>
      <c r="E16" s="379">
        <v>175.57745</v>
      </c>
      <c r="F16" s="379">
        <v>71.855589999999992</v>
      </c>
      <c r="G16" s="379">
        <v>5.8298300000000003</v>
      </c>
      <c r="H16" s="379">
        <v>0</v>
      </c>
      <c r="I16" s="379">
        <v>37.199469999999998</v>
      </c>
      <c r="J16" s="379">
        <v>48.640470000000001</v>
      </c>
      <c r="K16" s="377"/>
      <c r="L16" s="377"/>
      <c r="M16" s="377"/>
      <c r="N16" s="24"/>
    </row>
    <row r="17" spans="1:14" ht="18" customHeight="1" x14ac:dyDescent="0.25">
      <c r="A17" s="385" t="s">
        <v>550</v>
      </c>
      <c r="B17" s="376">
        <v>3829.3030099999996</v>
      </c>
      <c r="C17" s="379">
        <v>777.34514999999999</v>
      </c>
      <c r="D17" s="379">
        <v>62.203000000000003</v>
      </c>
      <c r="E17" s="379">
        <v>46.289000000000001</v>
      </c>
      <c r="F17" s="379">
        <v>89.880579999999995</v>
      </c>
      <c r="G17" s="379">
        <v>2742.098</v>
      </c>
      <c r="H17" s="379">
        <v>22.691269999999999</v>
      </c>
      <c r="I17" s="379">
        <v>63.188079999999999</v>
      </c>
      <c r="J17" s="379">
        <v>25.60793</v>
      </c>
      <c r="K17" s="377"/>
      <c r="L17" s="377"/>
      <c r="M17" s="377"/>
      <c r="N17" s="24"/>
    </row>
    <row r="18" spans="1:14" ht="26.1" customHeight="1" x14ac:dyDescent="0.25">
      <c r="A18" s="386" t="s">
        <v>551</v>
      </c>
      <c r="B18" s="376">
        <v>13185.860979999999</v>
      </c>
      <c r="C18" s="376">
        <v>6184.1622400000006</v>
      </c>
      <c r="D18" s="376">
        <v>2388.8450000000003</v>
      </c>
      <c r="E18" s="376">
        <v>909.89567999999974</v>
      </c>
      <c r="F18" s="376">
        <v>1868.7177399999994</v>
      </c>
      <c r="G18" s="376">
        <v>1069.7422499999993</v>
      </c>
      <c r="H18" s="376">
        <v>6.5797099999996682</v>
      </c>
      <c r="I18" s="376">
        <v>507.29222000000004</v>
      </c>
      <c r="J18" s="376">
        <v>250.62614000000065</v>
      </c>
      <c r="K18" s="377"/>
      <c r="L18" s="377"/>
      <c r="M18" s="377"/>
      <c r="N18" s="24"/>
    </row>
    <row r="19" spans="1:14" ht="26.1" customHeight="1" x14ac:dyDescent="0.25">
      <c r="A19" s="385" t="s">
        <v>552</v>
      </c>
      <c r="B19" s="376">
        <v>421.66111000000001</v>
      </c>
      <c r="C19" s="379">
        <v>81.029809999999998</v>
      </c>
      <c r="D19" s="379">
        <v>0</v>
      </c>
      <c r="E19" s="379">
        <v>22.796610000000001</v>
      </c>
      <c r="F19" s="379">
        <v>34.087410000000006</v>
      </c>
      <c r="G19" s="379">
        <v>42.927019999999999</v>
      </c>
      <c r="H19" s="379">
        <v>0</v>
      </c>
      <c r="I19" s="379">
        <v>172.41771</v>
      </c>
      <c r="J19" s="379">
        <v>68.402550000000005</v>
      </c>
      <c r="K19" s="377"/>
      <c r="L19" s="377"/>
      <c r="M19" s="377"/>
      <c r="N19" s="24"/>
    </row>
    <row r="20" spans="1:14" ht="26.1" customHeight="1" x14ac:dyDescent="0.25">
      <c r="A20" s="385" t="s">
        <v>553</v>
      </c>
      <c r="B20" s="376">
        <v>0</v>
      </c>
      <c r="C20" s="379">
        <v>0</v>
      </c>
      <c r="D20" s="379">
        <v>0</v>
      </c>
      <c r="E20" s="379">
        <v>0</v>
      </c>
      <c r="F20" s="379">
        <v>0</v>
      </c>
      <c r="G20" s="379">
        <v>0</v>
      </c>
      <c r="H20" s="379">
        <v>0</v>
      </c>
      <c r="I20" s="379">
        <v>0</v>
      </c>
      <c r="J20" s="379">
        <v>0</v>
      </c>
      <c r="K20" s="377"/>
      <c r="L20" s="377"/>
      <c r="M20" s="377"/>
      <c r="N20" s="24"/>
    </row>
    <row r="21" spans="1:14" ht="26.1" customHeight="1" x14ac:dyDescent="0.25">
      <c r="A21" s="386" t="s">
        <v>554</v>
      </c>
      <c r="B21" s="376">
        <v>12764.19987</v>
      </c>
      <c r="C21" s="376">
        <v>6103.1324300000006</v>
      </c>
      <c r="D21" s="376">
        <v>2388.8450000000003</v>
      </c>
      <c r="E21" s="376">
        <v>887.09906999999976</v>
      </c>
      <c r="F21" s="376">
        <v>1834.6303299999993</v>
      </c>
      <c r="G21" s="376">
        <v>1026.8152299999992</v>
      </c>
      <c r="H21" s="376">
        <v>6.5797099999996682</v>
      </c>
      <c r="I21" s="376">
        <v>334.87451000000004</v>
      </c>
      <c r="J21" s="376">
        <v>182.22359000000063</v>
      </c>
      <c r="K21" s="377"/>
      <c r="L21" s="377"/>
      <c r="M21" s="377"/>
      <c r="N21" s="24"/>
    </row>
    <row r="22" spans="1:14" ht="18" customHeight="1" x14ac:dyDescent="0.25">
      <c r="A22" s="385" t="s">
        <v>555</v>
      </c>
      <c r="B22" s="376">
        <v>1465.46621</v>
      </c>
      <c r="C22" s="379">
        <v>298.53176000000002</v>
      </c>
      <c r="D22" s="379">
        <v>341.84100000000001</v>
      </c>
      <c r="E22" s="379">
        <v>262.78399000000002</v>
      </c>
      <c r="F22" s="379">
        <v>0</v>
      </c>
      <c r="G22" s="379">
        <v>473.59397999999999</v>
      </c>
      <c r="H22" s="379">
        <v>88.715479999999999</v>
      </c>
      <c r="I22" s="379">
        <v>0</v>
      </c>
      <c r="J22" s="379">
        <v>0</v>
      </c>
      <c r="K22" s="377"/>
      <c r="L22" s="377"/>
      <c r="M22" s="377"/>
      <c r="N22" s="24"/>
    </row>
    <row r="23" spans="1:14" ht="18" customHeight="1" x14ac:dyDescent="0.25">
      <c r="A23" s="385" t="s">
        <v>556</v>
      </c>
      <c r="B23" s="376">
        <v>35.416419999999995</v>
      </c>
      <c r="C23" s="379">
        <v>35.399209999999997</v>
      </c>
      <c r="D23" s="379">
        <v>0</v>
      </c>
      <c r="E23" s="379">
        <v>0</v>
      </c>
      <c r="F23" s="379">
        <v>0</v>
      </c>
      <c r="G23" s="379">
        <v>0</v>
      </c>
      <c r="H23" s="379">
        <v>0</v>
      </c>
      <c r="I23" s="379">
        <v>0</v>
      </c>
      <c r="J23" s="379">
        <v>1.721E-2</v>
      </c>
      <c r="K23" s="377"/>
      <c r="L23" s="377"/>
      <c r="M23" s="377"/>
      <c r="N23" s="24"/>
    </row>
    <row r="24" spans="1:14" ht="18" customHeight="1" x14ac:dyDescent="0.25">
      <c r="A24" s="386" t="s">
        <v>557</v>
      </c>
      <c r="B24" s="376">
        <v>14194.249660000001</v>
      </c>
      <c r="C24" s="376">
        <v>6366.2649800000008</v>
      </c>
      <c r="D24" s="376">
        <v>2730.6860000000001</v>
      </c>
      <c r="E24" s="376">
        <v>1149.8830599999997</v>
      </c>
      <c r="F24" s="376">
        <v>1834.6303299999993</v>
      </c>
      <c r="G24" s="376">
        <v>1500.4092099999993</v>
      </c>
      <c r="H24" s="376">
        <v>95.295189999999664</v>
      </c>
      <c r="I24" s="376">
        <v>334.87451000000004</v>
      </c>
      <c r="J24" s="376">
        <v>182.20638000000062</v>
      </c>
      <c r="K24" s="377"/>
      <c r="L24" s="377"/>
      <c r="M24" s="377"/>
      <c r="N24" s="24"/>
    </row>
    <row r="25" spans="1:14" ht="18" customHeight="1" x14ac:dyDescent="0.25">
      <c r="A25" s="385" t="s">
        <v>558</v>
      </c>
      <c r="B25" s="376">
        <v>3315.9524200000001</v>
      </c>
      <c r="C25" s="379">
        <v>1529.49442</v>
      </c>
      <c r="D25" s="379">
        <v>654.09199999999998</v>
      </c>
      <c r="E25" s="379">
        <v>257.53332</v>
      </c>
      <c r="F25" s="379">
        <v>407.73208</v>
      </c>
      <c r="G25" s="379">
        <v>374.39711</v>
      </c>
      <c r="H25" s="379">
        <v>44.17033</v>
      </c>
      <c r="I25" s="379">
        <v>5.8518599999999994</v>
      </c>
      <c r="J25" s="379">
        <v>42.6813</v>
      </c>
      <c r="K25" s="377"/>
      <c r="L25" s="377"/>
      <c r="M25" s="377"/>
      <c r="N25" s="24"/>
    </row>
    <row r="26" spans="1:14" ht="18" customHeight="1" x14ac:dyDescent="0.25">
      <c r="A26" s="386" t="s">
        <v>524</v>
      </c>
      <c r="B26" s="376">
        <v>10878.297240000002</v>
      </c>
      <c r="C26" s="376">
        <v>4836.7705600000008</v>
      </c>
      <c r="D26" s="376">
        <v>2076.5940000000001</v>
      </c>
      <c r="E26" s="376">
        <v>892.34973999999966</v>
      </c>
      <c r="F26" s="376">
        <v>1426.8982499999993</v>
      </c>
      <c r="G26" s="376">
        <v>1126.0120999999995</v>
      </c>
      <c r="H26" s="376">
        <v>51.124859999999664</v>
      </c>
      <c r="I26" s="376">
        <v>329.02265000000006</v>
      </c>
      <c r="J26" s="376">
        <v>139.52508000000063</v>
      </c>
      <c r="K26" s="377"/>
      <c r="L26" s="377"/>
      <c r="M26" s="377"/>
      <c r="N26" s="24"/>
    </row>
    <row r="27" spans="1:14" ht="38.1" customHeight="1" x14ac:dyDescent="0.25">
      <c r="A27" s="385" t="s">
        <v>559</v>
      </c>
      <c r="B27" s="376">
        <v>0</v>
      </c>
      <c r="C27" s="379">
        <v>0</v>
      </c>
      <c r="D27" s="379">
        <v>0</v>
      </c>
      <c r="E27" s="379">
        <v>0</v>
      </c>
      <c r="F27" s="379">
        <v>0</v>
      </c>
      <c r="G27" s="379">
        <v>0</v>
      </c>
      <c r="H27" s="379">
        <v>0</v>
      </c>
      <c r="I27" s="379">
        <v>0</v>
      </c>
      <c r="J27" s="379">
        <v>0</v>
      </c>
      <c r="K27" s="377"/>
      <c r="L27" s="377"/>
      <c r="M27" s="377"/>
      <c r="N27" s="24"/>
    </row>
    <row r="28" spans="1:14" ht="15" x14ac:dyDescent="0.25">
      <c r="A28"/>
      <c r="B28"/>
      <c r="C28"/>
      <c r="D28"/>
      <c r="E28"/>
      <c r="F28"/>
      <c r="G28"/>
      <c r="H28"/>
      <c r="I28"/>
      <c r="J28"/>
      <c r="K28"/>
      <c r="L28"/>
      <c r="M28"/>
    </row>
    <row r="29" spans="1:14" ht="15" x14ac:dyDescent="0.25">
      <c r="A29"/>
      <c r="B29"/>
      <c r="C29"/>
      <c r="D29"/>
      <c r="E29"/>
      <c r="F29"/>
      <c r="G29"/>
      <c r="H29"/>
      <c r="I29"/>
      <c r="J29"/>
      <c r="K29"/>
      <c r="L29"/>
      <c r="M29"/>
    </row>
    <row r="30" spans="1:14" ht="15" x14ac:dyDescent="0.25">
      <c r="A30"/>
      <c r="B30"/>
      <c r="C30"/>
      <c r="D30"/>
      <c r="E30"/>
      <c r="F30"/>
      <c r="G30"/>
      <c r="H30"/>
      <c r="I30"/>
      <c r="J30"/>
      <c r="K30"/>
      <c r="L30"/>
      <c r="M30"/>
    </row>
  </sheetData>
  <mergeCells count="1">
    <mergeCell ref="A1:J1"/>
  </mergeCells>
  <printOptions horizontalCentered="1"/>
  <pageMargins left="0.35433070866141736" right="0.35433070866141736" top="0.39370078740157483" bottom="0.39370078740157483" header="0.51181102362204722" footer="0.51181102362204722"/>
  <pageSetup paperSize="9"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olha5"/>
  <dimension ref="A1:G34"/>
  <sheetViews>
    <sheetView showGridLines="0" workbookViewId="0">
      <selection sqref="A1:G1"/>
    </sheetView>
  </sheetViews>
  <sheetFormatPr defaultColWidth="9.140625" defaultRowHeight="12.75" x14ac:dyDescent="0.25"/>
  <cols>
    <col min="1" max="1" width="31.85546875" style="19" customWidth="1"/>
    <col min="2" max="2" width="10.7109375" style="19" customWidth="1"/>
    <col min="3" max="3" width="5.7109375" style="19" customWidth="1"/>
    <col min="4" max="4" width="10.7109375" style="19" customWidth="1"/>
    <col min="5" max="5" width="5.7109375" style="19" customWidth="1"/>
    <col min="6" max="6" width="10.7109375" style="19" customWidth="1"/>
    <col min="7" max="7" width="5.7109375" style="19" customWidth="1"/>
    <col min="8" max="16384" width="9.140625" style="3"/>
  </cols>
  <sheetData>
    <row r="1" spans="1:7" x14ac:dyDescent="0.25">
      <c r="A1" s="397" t="s">
        <v>130</v>
      </c>
      <c r="B1" s="397"/>
      <c r="C1" s="397"/>
      <c r="D1" s="397"/>
      <c r="E1" s="397"/>
      <c r="F1" s="397"/>
      <c r="G1" s="397"/>
    </row>
    <row r="2" spans="1:7" ht="15" customHeight="1" x14ac:dyDescent="0.25">
      <c r="A2" s="90"/>
      <c r="B2" s="90"/>
      <c r="C2" s="90"/>
      <c r="D2" s="90"/>
      <c r="E2" s="90"/>
      <c r="F2" s="90"/>
      <c r="G2" s="90"/>
    </row>
    <row r="3" spans="1:7" s="17" customFormat="1" ht="24.95" customHeight="1" x14ac:dyDescent="0.25">
      <c r="A3" s="398" t="s">
        <v>92</v>
      </c>
      <c r="B3" s="399" t="s">
        <v>75</v>
      </c>
      <c r="C3" s="399"/>
      <c r="D3" s="399" t="s">
        <v>76</v>
      </c>
      <c r="E3" s="399"/>
      <c r="F3" s="400" t="s">
        <v>77</v>
      </c>
      <c r="G3" s="400"/>
    </row>
    <row r="4" spans="1:7" s="17" customFormat="1" ht="24.95" customHeight="1" x14ac:dyDescent="0.25">
      <c r="A4" s="398"/>
      <c r="B4" s="399"/>
      <c r="C4" s="399"/>
      <c r="D4" s="399"/>
      <c r="E4" s="399"/>
      <c r="F4" s="400"/>
      <c r="G4" s="400"/>
    </row>
    <row r="5" spans="1:7" s="17" customFormat="1" ht="24.95" customHeight="1" x14ac:dyDescent="0.25">
      <c r="A5" s="91" t="s">
        <v>572</v>
      </c>
      <c r="B5" s="92">
        <v>49</v>
      </c>
      <c r="C5" s="92"/>
      <c r="D5" s="92" t="s">
        <v>591</v>
      </c>
      <c r="E5" s="92"/>
      <c r="F5" s="92">
        <v>128</v>
      </c>
      <c r="G5" s="93"/>
    </row>
    <row r="6" spans="1:7" s="17" customFormat="1" ht="24.95" customHeight="1" x14ac:dyDescent="0.25">
      <c r="A6" s="94" t="s">
        <v>132</v>
      </c>
      <c r="B6" s="95">
        <v>1</v>
      </c>
      <c r="C6" s="95"/>
      <c r="D6" s="95">
        <v>1</v>
      </c>
      <c r="E6" s="95"/>
      <c r="F6" s="95">
        <v>2</v>
      </c>
      <c r="G6" s="96"/>
    </row>
    <row r="7" spans="1:7" s="17" customFormat="1" ht="24.95" customHeight="1" x14ac:dyDescent="0.25">
      <c r="A7" s="94" t="s">
        <v>133</v>
      </c>
      <c r="B7" s="97">
        <v>0</v>
      </c>
      <c r="C7" s="98"/>
      <c r="D7" s="97">
        <v>1</v>
      </c>
      <c r="E7" s="95"/>
      <c r="F7" s="95">
        <v>1</v>
      </c>
      <c r="G7" s="96"/>
    </row>
    <row r="8" spans="1:7" s="17" customFormat="1" ht="24.95" customHeight="1" x14ac:dyDescent="0.25">
      <c r="A8" s="94" t="s">
        <v>134</v>
      </c>
      <c r="B8" s="97">
        <v>1</v>
      </c>
      <c r="C8" s="97"/>
      <c r="D8" s="97">
        <v>0</v>
      </c>
      <c r="E8" s="95"/>
      <c r="F8" s="95">
        <v>1</v>
      </c>
      <c r="G8" s="96"/>
    </row>
    <row r="9" spans="1:7" s="17" customFormat="1" ht="24.95" customHeight="1" x14ac:dyDescent="0.25">
      <c r="A9" s="94" t="s">
        <v>135</v>
      </c>
      <c r="B9" s="97">
        <v>1</v>
      </c>
      <c r="C9" s="97"/>
      <c r="D9" s="97">
        <v>2</v>
      </c>
      <c r="E9" s="95"/>
      <c r="F9" s="95">
        <v>3</v>
      </c>
      <c r="G9" s="96"/>
    </row>
    <row r="10" spans="1:7" s="17" customFormat="1" ht="24.95" customHeight="1" x14ac:dyDescent="0.25">
      <c r="A10" s="94" t="s">
        <v>136</v>
      </c>
      <c r="B10" s="97">
        <v>1</v>
      </c>
      <c r="C10" s="97"/>
      <c r="D10" s="97">
        <v>1</v>
      </c>
      <c r="E10" s="95"/>
      <c r="F10" s="97">
        <v>2</v>
      </c>
      <c r="G10" s="96"/>
    </row>
    <row r="11" spans="1:7" s="17" customFormat="1" ht="24.95" customHeight="1" x14ac:dyDescent="0.25">
      <c r="A11" s="94" t="s">
        <v>134</v>
      </c>
      <c r="B11" s="97">
        <v>0</v>
      </c>
      <c r="C11" s="97"/>
      <c r="D11" s="97">
        <v>1</v>
      </c>
      <c r="E11" s="95"/>
      <c r="F11" s="95">
        <v>1</v>
      </c>
      <c r="G11" s="96"/>
    </row>
    <row r="12" spans="1:7" s="17" customFormat="1" ht="24.95" customHeight="1" x14ac:dyDescent="0.25">
      <c r="A12" s="99" t="s">
        <v>573</v>
      </c>
      <c r="B12" s="100">
        <v>49</v>
      </c>
      <c r="C12" s="100"/>
      <c r="D12" s="100">
        <v>78</v>
      </c>
      <c r="E12" s="100"/>
      <c r="F12" s="100">
        <v>127</v>
      </c>
      <c r="G12" s="101"/>
    </row>
    <row r="13" spans="1:7" ht="24.75" customHeight="1" x14ac:dyDescent="0.25">
      <c r="A13" s="396"/>
      <c r="B13" s="396"/>
      <c r="C13" s="396"/>
      <c r="D13" s="396"/>
      <c r="E13" s="396"/>
      <c r="F13" s="396"/>
      <c r="G13" s="396"/>
    </row>
    <row r="14" spans="1:7" ht="24.75" customHeight="1" x14ac:dyDescent="0.25">
      <c r="A14" s="102"/>
      <c r="B14" s="103"/>
      <c r="C14" s="90"/>
      <c r="D14" s="103"/>
      <c r="E14" s="90"/>
      <c r="F14" s="103"/>
      <c r="G14" s="90"/>
    </row>
    <row r="15" spans="1:7" ht="24.75" customHeight="1" x14ac:dyDescent="0.25">
      <c r="A15" s="102"/>
      <c r="B15" s="90"/>
      <c r="C15" s="90"/>
      <c r="D15" s="90"/>
      <c r="E15" s="90"/>
      <c r="F15" s="90"/>
      <c r="G15" s="90"/>
    </row>
    <row r="16" spans="1:7" ht="24.75" customHeight="1" x14ac:dyDescent="0.25">
      <c r="A16" s="102"/>
      <c r="B16" s="90"/>
      <c r="C16" s="90"/>
      <c r="D16" s="90"/>
      <c r="E16" s="90"/>
      <c r="F16" s="90"/>
      <c r="G16" s="90"/>
    </row>
    <row r="17" spans="1:7" ht="24.75" customHeight="1" x14ac:dyDescent="0.25">
      <c r="A17" s="102"/>
      <c r="B17" s="90"/>
      <c r="C17" s="90"/>
      <c r="D17" s="90"/>
      <c r="E17" s="90"/>
      <c r="F17" s="90"/>
      <c r="G17" s="90"/>
    </row>
    <row r="18" spans="1:7" ht="15" customHeight="1" x14ac:dyDescent="0.25">
      <c r="A18" s="90"/>
      <c r="B18" s="90"/>
      <c r="C18" s="90"/>
      <c r="D18" s="90"/>
      <c r="E18" s="90"/>
      <c r="F18" s="90"/>
      <c r="G18" s="90"/>
    </row>
    <row r="19" spans="1:7" ht="12.75" customHeight="1" x14ac:dyDescent="0.25">
      <c r="A19" s="397" t="s">
        <v>137</v>
      </c>
      <c r="B19" s="397"/>
      <c r="C19" s="397"/>
      <c r="D19" s="397"/>
      <c r="E19" s="397"/>
      <c r="F19" s="397"/>
      <c r="G19" s="397"/>
    </row>
    <row r="20" spans="1:7" ht="13.5" x14ac:dyDescent="0.25">
      <c r="A20" s="90"/>
      <c r="B20" s="90"/>
      <c r="C20" s="90"/>
      <c r="D20" s="90"/>
      <c r="E20" s="90"/>
      <c r="F20" s="90"/>
      <c r="G20" s="90"/>
    </row>
    <row r="21" spans="1:7" s="17" customFormat="1" ht="24.95" customHeight="1" x14ac:dyDescent="0.25">
      <c r="A21" s="398" t="s">
        <v>138</v>
      </c>
      <c r="B21" s="399" t="s">
        <v>75</v>
      </c>
      <c r="C21" s="399"/>
      <c r="D21" s="399" t="s">
        <v>76</v>
      </c>
      <c r="E21" s="399"/>
      <c r="F21" s="400" t="s">
        <v>77</v>
      </c>
      <c r="G21" s="400"/>
    </row>
    <row r="22" spans="1:7" s="17" customFormat="1" ht="24.95" customHeight="1" x14ac:dyDescent="0.25">
      <c r="A22" s="398"/>
      <c r="B22" s="399"/>
      <c r="C22" s="399"/>
      <c r="D22" s="399"/>
      <c r="E22" s="399"/>
      <c r="F22" s="400"/>
      <c r="G22" s="400"/>
    </row>
    <row r="23" spans="1:7" s="17" customFormat="1" ht="24.95" customHeight="1" x14ac:dyDescent="0.25">
      <c r="A23" s="91" t="s">
        <v>572</v>
      </c>
      <c r="B23" s="92">
        <v>773</v>
      </c>
      <c r="C23" s="92"/>
      <c r="D23" s="92">
        <v>702</v>
      </c>
      <c r="E23" s="92"/>
      <c r="F23" s="92">
        <v>1475</v>
      </c>
      <c r="G23" s="93"/>
    </row>
    <row r="24" spans="1:7" s="17" customFormat="1" ht="24.95" customHeight="1" x14ac:dyDescent="0.25">
      <c r="A24" s="94" t="s">
        <v>132</v>
      </c>
      <c r="B24" s="97">
        <v>39</v>
      </c>
      <c r="C24" s="97"/>
      <c r="D24" s="97">
        <v>61</v>
      </c>
      <c r="E24" s="95"/>
      <c r="F24" s="95">
        <v>100</v>
      </c>
      <c r="G24" s="96"/>
    </row>
    <row r="25" spans="1:7" s="17" customFormat="1" ht="24.95" customHeight="1" x14ac:dyDescent="0.25">
      <c r="A25" s="94" t="s">
        <v>133</v>
      </c>
      <c r="B25" s="97">
        <v>37</v>
      </c>
      <c r="C25" s="97"/>
      <c r="D25" s="97">
        <v>53</v>
      </c>
      <c r="E25" s="95"/>
      <c r="F25" s="95">
        <v>90</v>
      </c>
      <c r="G25" s="96"/>
    </row>
    <row r="26" spans="1:7" s="17" customFormat="1" ht="24.95" customHeight="1" x14ac:dyDescent="0.25">
      <c r="A26" s="94" t="s">
        <v>134</v>
      </c>
      <c r="B26" s="97">
        <v>2</v>
      </c>
      <c r="C26" s="97"/>
      <c r="D26" s="97">
        <v>8</v>
      </c>
      <c r="E26" s="95"/>
      <c r="F26" s="95">
        <v>10</v>
      </c>
      <c r="G26" s="96"/>
    </row>
    <row r="27" spans="1:7" s="17" customFormat="1" ht="24.95" customHeight="1" x14ac:dyDescent="0.25">
      <c r="A27" s="94" t="s">
        <v>135</v>
      </c>
      <c r="B27" s="97">
        <v>13</v>
      </c>
      <c r="C27" s="97"/>
      <c r="D27" s="97">
        <v>14</v>
      </c>
      <c r="E27" s="95"/>
      <c r="F27" s="95">
        <v>27</v>
      </c>
      <c r="G27" s="96"/>
    </row>
    <row r="28" spans="1:7" s="17" customFormat="1" ht="24.95" customHeight="1" x14ac:dyDescent="0.25">
      <c r="A28" s="94" t="s">
        <v>136</v>
      </c>
      <c r="B28" s="97">
        <v>3</v>
      </c>
      <c r="C28" s="97"/>
      <c r="D28" s="97">
        <v>7</v>
      </c>
      <c r="E28" s="95"/>
      <c r="F28" s="97">
        <v>10</v>
      </c>
      <c r="G28" s="96"/>
    </row>
    <row r="29" spans="1:7" s="17" customFormat="1" ht="24.95" customHeight="1" x14ac:dyDescent="0.25">
      <c r="A29" s="94" t="s">
        <v>134</v>
      </c>
      <c r="B29" s="97">
        <v>10</v>
      </c>
      <c r="C29" s="97"/>
      <c r="D29" s="97">
        <v>7</v>
      </c>
      <c r="E29" s="95"/>
      <c r="F29" s="97">
        <v>17</v>
      </c>
      <c r="G29" s="96"/>
    </row>
    <row r="30" spans="1:7" s="17" customFormat="1" ht="24.95" customHeight="1" x14ac:dyDescent="0.25">
      <c r="A30" s="99" t="s">
        <v>573</v>
      </c>
      <c r="B30" s="100">
        <v>799</v>
      </c>
      <c r="C30" s="100"/>
      <c r="D30" s="100">
        <v>749</v>
      </c>
      <c r="E30" s="100"/>
      <c r="F30" s="100">
        <v>1548</v>
      </c>
      <c r="G30" s="101"/>
    </row>
    <row r="31" spans="1:7" ht="28.5" customHeight="1" x14ac:dyDescent="0.25">
      <c r="A31" s="396"/>
      <c r="B31" s="396"/>
      <c r="C31" s="396"/>
      <c r="D31" s="396"/>
      <c r="E31" s="396"/>
      <c r="F31" s="396"/>
      <c r="G31" s="396"/>
    </row>
    <row r="32" spans="1:7" ht="15" x14ac:dyDescent="0.25">
      <c r="A32"/>
      <c r="B32"/>
      <c r="C32"/>
      <c r="D32"/>
      <c r="E32"/>
      <c r="F32"/>
      <c r="G32"/>
    </row>
    <row r="33" spans="1:7" ht="15" x14ac:dyDescent="0.25">
      <c r="A33"/>
      <c r="B33"/>
      <c r="C33"/>
      <c r="D33"/>
      <c r="E33"/>
      <c r="F33"/>
      <c r="G33"/>
    </row>
    <row r="34" spans="1:7" ht="15" x14ac:dyDescent="0.25">
      <c r="A34"/>
      <c r="B34"/>
      <c r="C34"/>
      <c r="D34"/>
      <c r="E34"/>
      <c r="F34"/>
      <c r="G34"/>
    </row>
  </sheetData>
  <mergeCells count="12">
    <mergeCell ref="A31:G31"/>
    <mergeCell ref="A1:G1"/>
    <mergeCell ref="A3:A4"/>
    <mergeCell ref="B3:C4"/>
    <mergeCell ref="D3:E4"/>
    <mergeCell ref="F3:G4"/>
    <mergeCell ref="A13:G13"/>
    <mergeCell ref="A19:G19"/>
    <mergeCell ref="A21:A22"/>
    <mergeCell ref="B21:C22"/>
    <mergeCell ref="D21:E22"/>
    <mergeCell ref="F21:G22"/>
  </mergeCells>
  <printOptions horizontalCentered="1"/>
  <pageMargins left="0.78740157480314965" right="0.78740157480314965" top="0.59055118110236227" bottom="0.59055118110236227" header="0" footer="0"/>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olha6"/>
  <dimension ref="A1:H33"/>
  <sheetViews>
    <sheetView showGridLines="0" workbookViewId="0">
      <selection sqref="A1:G1"/>
    </sheetView>
  </sheetViews>
  <sheetFormatPr defaultColWidth="9.140625" defaultRowHeight="12.75" x14ac:dyDescent="0.2"/>
  <cols>
    <col min="1" max="1" width="31.7109375" style="20" customWidth="1"/>
    <col min="2" max="2" width="10.7109375" style="20" customWidth="1"/>
    <col min="3" max="3" width="5.7109375" style="20" customWidth="1"/>
    <col min="4" max="4" width="10.7109375" style="20" customWidth="1"/>
    <col min="5" max="5" width="5.7109375" style="20" customWidth="1"/>
    <col min="6" max="6" width="10.7109375" style="20" customWidth="1"/>
    <col min="7" max="7" width="5.7109375" style="20" customWidth="1"/>
    <col min="8" max="16384" width="9.140625" style="20"/>
  </cols>
  <sheetData>
    <row r="1" spans="1:8" ht="24.95" customHeight="1" x14ac:dyDescent="0.2">
      <c r="A1" s="402" t="s">
        <v>139</v>
      </c>
      <c r="B1" s="402"/>
      <c r="C1" s="402"/>
      <c r="D1" s="402"/>
      <c r="E1" s="402"/>
      <c r="F1" s="402"/>
      <c r="G1" s="402"/>
      <c r="H1" s="3"/>
    </row>
    <row r="2" spans="1:8" x14ac:dyDescent="0.2">
      <c r="A2" s="104" t="s">
        <v>71</v>
      </c>
      <c r="B2" s="90"/>
      <c r="C2" s="90"/>
      <c r="D2" s="90"/>
      <c r="E2" s="90"/>
      <c r="F2" s="90"/>
      <c r="G2" s="90"/>
      <c r="H2" s="3"/>
    </row>
    <row r="3" spans="1:8" x14ac:dyDescent="0.2">
      <c r="A3" s="105"/>
      <c r="B3" s="90"/>
      <c r="C3" s="90"/>
      <c r="D3" s="90"/>
      <c r="E3" s="90"/>
      <c r="F3" s="90"/>
      <c r="G3" s="90"/>
      <c r="H3" s="3"/>
    </row>
    <row r="4" spans="1:8" ht="12.75" customHeight="1" x14ac:dyDescent="0.2">
      <c r="A4" s="401" t="s">
        <v>140</v>
      </c>
      <c r="B4" s="399" t="s">
        <v>75</v>
      </c>
      <c r="C4" s="399"/>
      <c r="D4" s="399" t="s">
        <v>76</v>
      </c>
      <c r="E4" s="399"/>
      <c r="F4" s="399" t="s">
        <v>77</v>
      </c>
      <c r="G4" s="399"/>
      <c r="H4" s="17"/>
    </row>
    <row r="5" spans="1:8" x14ac:dyDescent="0.2">
      <c r="A5" s="401"/>
      <c r="B5" s="399"/>
      <c r="C5" s="399"/>
      <c r="D5" s="399"/>
      <c r="E5" s="399"/>
      <c r="F5" s="399"/>
      <c r="G5" s="399"/>
      <c r="H5" s="17"/>
    </row>
    <row r="6" spans="1:8" ht="24.95" customHeight="1" x14ac:dyDescent="0.2">
      <c r="A6" s="91" t="s">
        <v>572</v>
      </c>
      <c r="B6" s="92">
        <v>87229</v>
      </c>
      <c r="C6" s="92"/>
      <c r="D6" s="92">
        <v>80596</v>
      </c>
      <c r="E6" s="92"/>
      <c r="F6" s="92">
        <v>167825</v>
      </c>
      <c r="G6" s="93"/>
      <c r="H6" s="21"/>
    </row>
    <row r="7" spans="1:8" ht="24.95" customHeight="1" x14ac:dyDescent="0.2">
      <c r="A7" s="94" t="s">
        <v>132</v>
      </c>
      <c r="B7" s="97">
        <v>106266</v>
      </c>
      <c r="C7" s="97"/>
      <c r="D7" s="97">
        <v>6766</v>
      </c>
      <c r="E7" s="95"/>
      <c r="F7" s="95">
        <v>113032</v>
      </c>
      <c r="G7" s="96"/>
      <c r="H7" s="17"/>
    </row>
    <row r="8" spans="1:8" ht="24.95" customHeight="1" x14ac:dyDescent="0.2">
      <c r="A8" s="94" t="s">
        <v>135</v>
      </c>
      <c r="B8" s="97">
        <v>96597</v>
      </c>
      <c r="C8" s="97"/>
      <c r="D8" s="97">
        <v>6995</v>
      </c>
      <c r="E8" s="95"/>
      <c r="F8" s="95">
        <v>103592</v>
      </c>
      <c r="G8" s="96"/>
      <c r="H8" s="17"/>
    </row>
    <row r="9" spans="1:8" ht="24.95" customHeight="1" x14ac:dyDescent="0.2">
      <c r="A9" s="99" t="s">
        <v>573</v>
      </c>
      <c r="B9" s="106">
        <v>96898</v>
      </c>
      <c r="C9" s="106"/>
      <c r="D9" s="106">
        <v>80367</v>
      </c>
      <c r="E9" s="100"/>
      <c r="F9" s="100">
        <v>177265</v>
      </c>
      <c r="G9" s="101"/>
      <c r="H9" s="21"/>
    </row>
    <row r="10" spans="1:8" x14ac:dyDescent="0.2">
      <c r="A10" s="91"/>
      <c r="B10" s="107"/>
      <c r="C10" s="108"/>
      <c r="D10" s="107"/>
      <c r="E10" s="108"/>
      <c r="F10" s="107"/>
      <c r="G10" s="107"/>
      <c r="H10" s="22"/>
    </row>
    <row r="11" spans="1:8" x14ac:dyDescent="0.2">
      <c r="A11" s="91"/>
      <c r="B11" s="107"/>
      <c r="C11" s="107"/>
      <c r="D11" s="107"/>
      <c r="E11" s="107"/>
      <c r="F11" s="107"/>
      <c r="G11" s="107"/>
      <c r="H11" s="23"/>
    </row>
    <row r="12" spans="1:8" x14ac:dyDescent="0.2">
      <c r="A12" s="90"/>
      <c r="B12" s="90"/>
      <c r="C12" s="90"/>
      <c r="D12" s="109"/>
      <c r="E12" s="90"/>
      <c r="F12" s="90"/>
      <c r="G12" s="90"/>
      <c r="H12" s="3"/>
    </row>
    <row r="13" spans="1:8" x14ac:dyDescent="0.2">
      <c r="A13" s="397" t="s">
        <v>141</v>
      </c>
      <c r="B13" s="397"/>
      <c r="C13" s="397"/>
      <c r="D13" s="397"/>
      <c r="E13" s="397"/>
      <c r="F13" s="397"/>
      <c r="G13" s="397"/>
      <c r="H13" s="3"/>
    </row>
    <row r="14" spans="1:8" x14ac:dyDescent="0.2">
      <c r="A14" s="104"/>
      <c r="B14" s="90"/>
      <c r="C14" s="90"/>
      <c r="D14" s="90"/>
      <c r="E14" s="90"/>
      <c r="F14" s="90"/>
      <c r="G14" s="90"/>
      <c r="H14" s="3"/>
    </row>
    <row r="15" spans="1:8" x14ac:dyDescent="0.2">
      <c r="A15" s="90"/>
      <c r="B15" s="90"/>
      <c r="C15" s="90"/>
      <c r="D15" s="90"/>
      <c r="E15" s="90"/>
      <c r="F15" s="90"/>
      <c r="G15" s="90"/>
      <c r="H15" s="3"/>
    </row>
    <row r="16" spans="1:8" ht="12.75" customHeight="1" x14ac:dyDescent="0.2">
      <c r="A16" s="401" t="s">
        <v>140</v>
      </c>
      <c r="B16" s="399" t="s">
        <v>75</v>
      </c>
      <c r="C16" s="399"/>
      <c r="D16" s="399" t="s">
        <v>76</v>
      </c>
      <c r="E16" s="399"/>
      <c r="F16" s="400" t="s">
        <v>77</v>
      </c>
      <c r="G16" s="400"/>
      <c r="H16" s="17"/>
    </row>
    <row r="17" spans="1:8" x14ac:dyDescent="0.2">
      <c r="A17" s="401"/>
      <c r="B17" s="399"/>
      <c r="C17" s="399"/>
      <c r="D17" s="399"/>
      <c r="E17" s="399"/>
      <c r="F17" s="400"/>
      <c r="G17" s="400"/>
      <c r="H17" s="17"/>
    </row>
    <row r="18" spans="1:8" ht="24.95" customHeight="1" x14ac:dyDescent="0.2">
      <c r="A18" s="91" t="s">
        <v>572</v>
      </c>
      <c r="B18" s="92">
        <v>373</v>
      </c>
      <c r="C18" s="92"/>
      <c r="D18" s="92">
        <v>96119</v>
      </c>
      <c r="E18" s="92"/>
      <c r="F18" s="92">
        <v>96492</v>
      </c>
      <c r="G18" s="93"/>
      <c r="H18" s="21"/>
    </row>
    <row r="19" spans="1:8" ht="24.95" customHeight="1" x14ac:dyDescent="0.2">
      <c r="A19" s="94" t="s">
        <v>132</v>
      </c>
      <c r="B19" s="97">
        <v>5</v>
      </c>
      <c r="C19" s="97"/>
      <c r="D19" s="97">
        <v>16258</v>
      </c>
      <c r="E19" s="97"/>
      <c r="F19" s="95">
        <v>16263</v>
      </c>
      <c r="G19" s="96"/>
      <c r="H19" s="21"/>
    </row>
    <row r="20" spans="1:8" ht="24.95" customHeight="1" x14ac:dyDescent="0.2">
      <c r="A20" s="94" t="s">
        <v>135</v>
      </c>
      <c r="B20" s="97">
        <v>39</v>
      </c>
      <c r="C20" s="97"/>
      <c r="D20" s="97">
        <v>6879</v>
      </c>
      <c r="E20" s="97"/>
      <c r="F20" s="95">
        <v>6918</v>
      </c>
      <c r="G20" s="96"/>
      <c r="H20" s="17"/>
    </row>
    <row r="21" spans="1:8" ht="24.95" customHeight="1" x14ac:dyDescent="0.2">
      <c r="A21" s="99" t="s">
        <v>573</v>
      </c>
      <c r="B21" s="100">
        <v>339</v>
      </c>
      <c r="C21" s="100"/>
      <c r="D21" s="106">
        <v>105498</v>
      </c>
      <c r="E21" s="106"/>
      <c r="F21" s="100">
        <v>105837</v>
      </c>
      <c r="G21" s="101"/>
      <c r="H21" s="17"/>
    </row>
    <row r="22" spans="1:8" x14ac:dyDescent="0.2">
      <c r="A22" s="91"/>
      <c r="B22" s="107"/>
      <c r="C22" s="75"/>
      <c r="D22" s="107"/>
      <c r="E22" s="93"/>
      <c r="F22" s="93"/>
      <c r="G22" s="107"/>
      <c r="H22" s="23"/>
    </row>
    <row r="23" spans="1:8" x14ac:dyDescent="0.2">
      <c r="A23" s="91"/>
      <c r="B23" s="107"/>
      <c r="C23" s="75"/>
      <c r="D23" s="107"/>
      <c r="E23" s="93"/>
      <c r="F23" s="107"/>
      <c r="G23" s="107"/>
      <c r="H23" s="23"/>
    </row>
    <row r="24" spans="1:8" x14ac:dyDescent="0.2">
      <c r="A24" s="90"/>
      <c r="B24" s="90"/>
      <c r="C24" s="90"/>
      <c r="D24" s="110"/>
      <c r="E24" s="110"/>
      <c r="F24" s="90"/>
      <c r="G24" s="90"/>
      <c r="H24" s="3"/>
    </row>
    <row r="25" spans="1:8" x14ac:dyDescent="0.2">
      <c r="A25" s="397" t="s">
        <v>142</v>
      </c>
      <c r="B25" s="397"/>
      <c r="C25" s="397"/>
      <c r="D25" s="397"/>
      <c r="E25" s="397"/>
      <c r="F25" s="397"/>
      <c r="G25" s="397"/>
      <c r="H25" s="3"/>
    </row>
    <row r="26" spans="1:8" x14ac:dyDescent="0.2">
      <c r="A26" s="90"/>
      <c r="B26" s="90"/>
      <c r="C26" s="90"/>
      <c r="D26" s="110"/>
      <c r="E26" s="110"/>
      <c r="F26" s="90"/>
      <c r="G26" s="90"/>
      <c r="H26" s="3"/>
    </row>
    <row r="27" spans="1:8" ht="12.75" customHeight="1" x14ac:dyDescent="0.2">
      <c r="A27" s="401" t="s">
        <v>140</v>
      </c>
      <c r="B27" s="399" t="s">
        <v>75</v>
      </c>
      <c r="C27" s="399"/>
      <c r="D27" s="399" t="s">
        <v>76</v>
      </c>
      <c r="E27" s="399"/>
      <c r="F27" s="400" t="s">
        <v>77</v>
      </c>
      <c r="G27" s="400"/>
      <c r="H27" s="17"/>
    </row>
    <row r="28" spans="1:8" x14ac:dyDescent="0.2">
      <c r="A28" s="401"/>
      <c r="B28" s="399"/>
      <c r="C28" s="399"/>
      <c r="D28" s="399"/>
      <c r="E28" s="399"/>
      <c r="F28" s="400"/>
      <c r="G28" s="400"/>
      <c r="H28" s="17"/>
    </row>
    <row r="29" spans="1:8" ht="24.95" customHeight="1" x14ac:dyDescent="0.2">
      <c r="A29" s="91" t="s">
        <v>572</v>
      </c>
      <c r="B29" s="92">
        <v>0</v>
      </c>
      <c r="C29" s="92"/>
      <c r="D29" s="92">
        <v>206</v>
      </c>
      <c r="E29" s="92"/>
      <c r="F29" s="92">
        <v>206</v>
      </c>
      <c r="G29" s="93"/>
      <c r="H29" s="21"/>
    </row>
    <row r="30" spans="1:8" ht="24.95" customHeight="1" x14ac:dyDescent="0.2">
      <c r="A30" s="94" t="s">
        <v>132</v>
      </c>
      <c r="B30" s="97">
        <v>0</v>
      </c>
      <c r="C30" s="97"/>
      <c r="D30" s="97">
        <v>28</v>
      </c>
      <c r="E30" s="97"/>
      <c r="F30" s="95">
        <v>28</v>
      </c>
      <c r="G30" s="96"/>
      <c r="H30" s="17"/>
    </row>
    <row r="31" spans="1:8" ht="24.95" customHeight="1" x14ac:dyDescent="0.2">
      <c r="A31" s="94" t="s">
        <v>135</v>
      </c>
      <c r="B31" s="97">
        <v>0</v>
      </c>
      <c r="C31" s="97"/>
      <c r="D31" s="97">
        <v>13</v>
      </c>
      <c r="E31" s="97"/>
      <c r="F31" s="95">
        <v>13</v>
      </c>
      <c r="G31" s="96"/>
      <c r="H31" s="17"/>
    </row>
    <row r="32" spans="1:8" ht="24.95" customHeight="1" x14ac:dyDescent="0.2">
      <c r="A32" s="99" t="s">
        <v>573</v>
      </c>
      <c r="B32" s="100">
        <v>0</v>
      </c>
      <c r="C32" s="100"/>
      <c r="D32" s="106">
        <v>221</v>
      </c>
      <c r="E32" s="106"/>
      <c r="F32" s="100">
        <v>221</v>
      </c>
      <c r="G32" s="101"/>
      <c r="H32" s="17"/>
    </row>
    <row r="33" spans="1:8" ht="15" x14ac:dyDescent="0.25">
      <c r="A33"/>
      <c r="B33"/>
      <c r="C33"/>
      <c r="D33"/>
      <c r="E33"/>
      <c r="F33"/>
      <c r="G33"/>
      <c r="H33" s="3"/>
    </row>
  </sheetData>
  <mergeCells count="15">
    <mergeCell ref="A27:A28"/>
    <mergeCell ref="B27:C28"/>
    <mergeCell ref="D27:E28"/>
    <mergeCell ref="F27:G28"/>
    <mergeCell ref="A1:G1"/>
    <mergeCell ref="A4:A5"/>
    <mergeCell ref="B4:C5"/>
    <mergeCell ref="D4:E5"/>
    <mergeCell ref="F4:G5"/>
    <mergeCell ref="A13:G13"/>
    <mergeCell ref="A16:A17"/>
    <mergeCell ref="B16:C17"/>
    <mergeCell ref="D16:E17"/>
    <mergeCell ref="F16:G17"/>
    <mergeCell ref="A25:G25"/>
  </mergeCells>
  <pageMargins left="0.70866141732283472" right="0.70866141732283472" top="0.74803149606299213" bottom="0.74803149606299213"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olha7"/>
  <dimension ref="A1:N127"/>
  <sheetViews>
    <sheetView showGridLines="0" zoomScaleNormal="100" workbookViewId="0">
      <selection sqref="A1:M1"/>
    </sheetView>
  </sheetViews>
  <sheetFormatPr defaultColWidth="9.140625" defaultRowHeight="12.75" x14ac:dyDescent="0.25"/>
  <cols>
    <col min="1" max="1" width="21.140625" style="15" customWidth="1"/>
    <col min="2" max="2" width="6" style="15" customWidth="1"/>
    <col min="3" max="3" width="10" style="26" customWidth="1"/>
    <col min="4" max="4" width="7.28515625" style="15" bestFit="1" customWidth="1"/>
    <col min="5" max="5" width="10.28515625" style="26" customWidth="1"/>
    <col min="6" max="6" width="7.28515625" style="15" bestFit="1" customWidth="1"/>
    <col min="7" max="7" width="6" style="15" customWidth="1"/>
    <col min="8" max="8" width="10" style="26" customWidth="1"/>
    <col min="9" max="9" width="7.28515625" style="15" customWidth="1"/>
    <col min="10" max="10" width="10.42578125" style="26" customWidth="1"/>
    <col min="11" max="11" width="7.28515625" style="15" customWidth="1"/>
    <col min="12" max="13" width="10.85546875" style="27" customWidth="1"/>
    <col min="14" max="16384" width="9.140625" style="3"/>
  </cols>
  <sheetData>
    <row r="1" spans="1:13" ht="15" customHeight="1" x14ac:dyDescent="0.25">
      <c r="A1" s="404" t="s">
        <v>143</v>
      </c>
      <c r="B1" s="404"/>
      <c r="C1" s="404"/>
      <c r="D1" s="404"/>
      <c r="E1" s="404"/>
      <c r="F1" s="404"/>
      <c r="G1" s="404"/>
      <c r="H1" s="404"/>
      <c r="I1" s="404"/>
      <c r="J1" s="404"/>
      <c r="K1" s="404"/>
      <c r="L1" s="404"/>
      <c r="M1" s="404"/>
    </row>
    <row r="2" spans="1:13" s="17" customFormat="1" ht="19.5" customHeight="1" x14ac:dyDescent="0.25">
      <c r="A2" s="111"/>
      <c r="B2" s="111"/>
      <c r="C2" s="111"/>
      <c r="D2" s="111"/>
      <c r="E2" s="111"/>
      <c r="F2" s="111"/>
      <c r="G2" s="111"/>
      <c r="H2" s="111"/>
      <c r="I2" s="111"/>
      <c r="J2" s="111"/>
      <c r="K2" s="111"/>
      <c r="L2" s="111"/>
      <c r="M2" s="111"/>
    </row>
    <row r="3" spans="1:13" x14ac:dyDescent="0.25">
      <c r="A3" s="112"/>
      <c r="B3" s="390">
        <v>2023</v>
      </c>
      <c r="C3" s="390"/>
      <c r="D3" s="390"/>
      <c r="E3" s="390"/>
      <c r="F3" s="390"/>
      <c r="G3" s="390">
        <v>2024</v>
      </c>
      <c r="H3" s="390"/>
      <c r="I3" s="390"/>
      <c r="J3" s="390"/>
      <c r="K3" s="390"/>
      <c r="L3" s="114" t="s">
        <v>144</v>
      </c>
      <c r="M3" s="114"/>
    </row>
    <row r="4" spans="1:13" x14ac:dyDescent="0.25">
      <c r="A4" s="112"/>
      <c r="B4" s="115" t="s">
        <v>145</v>
      </c>
      <c r="C4" s="403" t="s">
        <v>146</v>
      </c>
      <c r="D4" s="403"/>
      <c r="E4" s="403" t="s">
        <v>147</v>
      </c>
      <c r="F4" s="403"/>
      <c r="G4" s="115" t="s">
        <v>145</v>
      </c>
      <c r="H4" s="403" t="s">
        <v>146</v>
      </c>
      <c r="I4" s="403"/>
      <c r="J4" s="403" t="s">
        <v>147</v>
      </c>
      <c r="K4" s="403"/>
      <c r="L4" s="114" t="s">
        <v>146</v>
      </c>
      <c r="M4" s="114" t="s">
        <v>147</v>
      </c>
    </row>
    <row r="5" spans="1:13" ht="14.1" customHeight="1" x14ac:dyDescent="0.25">
      <c r="A5" s="112"/>
      <c r="B5" s="115"/>
      <c r="C5" s="116" t="s">
        <v>148</v>
      </c>
      <c r="D5" s="115" t="s">
        <v>149</v>
      </c>
      <c r="E5" s="116" t="s">
        <v>148</v>
      </c>
      <c r="F5" s="115" t="s">
        <v>149</v>
      </c>
      <c r="G5" s="115"/>
      <c r="H5" s="116" t="s">
        <v>148</v>
      </c>
      <c r="I5" s="115" t="s">
        <v>149</v>
      </c>
      <c r="J5" s="116" t="s">
        <v>148</v>
      </c>
      <c r="K5" s="115" t="s">
        <v>149</v>
      </c>
      <c r="L5" s="115" t="s">
        <v>149</v>
      </c>
      <c r="M5" s="115" t="s">
        <v>149</v>
      </c>
    </row>
    <row r="6" spans="1:13" ht="14.1" customHeight="1" x14ac:dyDescent="0.25">
      <c r="A6" s="117" t="s">
        <v>95</v>
      </c>
      <c r="B6" s="118">
        <v>239</v>
      </c>
      <c r="C6" s="118">
        <v>18934580.602277</v>
      </c>
      <c r="D6" s="119">
        <v>100</v>
      </c>
      <c r="E6" s="118">
        <v>729182.66865999997</v>
      </c>
      <c r="F6" s="119">
        <v>100</v>
      </c>
      <c r="G6" s="118">
        <v>239</v>
      </c>
      <c r="H6" s="118">
        <v>19334178.520458799</v>
      </c>
      <c r="I6" s="119">
        <v>100</v>
      </c>
      <c r="J6" s="118">
        <v>962136.52694999985</v>
      </c>
      <c r="K6" s="119">
        <v>100</v>
      </c>
      <c r="L6" s="120">
        <v>2.1104133573137895</v>
      </c>
      <c r="M6" s="120">
        <v>31.947256606920348</v>
      </c>
    </row>
    <row r="7" spans="1:13" ht="14.1" customHeight="1" x14ac:dyDescent="0.25">
      <c r="A7" s="121" t="s">
        <v>150</v>
      </c>
      <c r="B7" s="122">
        <v>78</v>
      </c>
      <c r="C7" s="122">
        <v>3889451.7237154995</v>
      </c>
      <c r="D7" s="123">
        <v>20.541525610806342</v>
      </c>
      <c r="E7" s="122">
        <v>220935.44766999999</v>
      </c>
      <c r="F7" s="123">
        <v>30.299053606966179</v>
      </c>
      <c r="G7" s="122">
        <v>78</v>
      </c>
      <c r="H7" s="122">
        <v>4055444.7414328</v>
      </c>
      <c r="I7" s="123">
        <v>20.975521339794501</v>
      </c>
      <c r="J7" s="122">
        <v>223216.52314999996</v>
      </c>
      <c r="K7" s="123">
        <v>23.200088230472101</v>
      </c>
      <c r="L7" s="124">
        <v>4.2677742136552732</v>
      </c>
      <c r="M7" s="124">
        <v>1.0324624246839331</v>
      </c>
    </row>
    <row r="8" spans="1:13" ht="14.1" customHeight="1" x14ac:dyDescent="0.25">
      <c r="A8" s="121" t="s">
        <v>151</v>
      </c>
      <c r="B8" s="122">
        <v>78</v>
      </c>
      <c r="C8" s="122">
        <v>3889451.7237154995</v>
      </c>
      <c r="D8" s="123">
        <v>20.541525610806342</v>
      </c>
      <c r="E8" s="122">
        <v>220935.44766999999</v>
      </c>
      <c r="F8" s="123">
        <v>30.299053606966179</v>
      </c>
      <c r="G8" s="122">
        <v>78</v>
      </c>
      <c r="H8" s="122">
        <v>4055444.7414328</v>
      </c>
      <c r="I8" s="123">
        <v>20.975521339794501</v>
      </c>
      <c r="J8" s="122">
        <v>223216.52314999996</v>
      </c>
      <c r="K8" s="123">
        <v>23.200088230472101</v>
      </c>
      <c r="L8" s="124">
        <v>4.2677742136552732</v>
      </c>
      <c r="M8" s="124">
        <v>1.0324624246839331</v>
      </c>
    </row>
    <row r="9" spans="1:13" ht="14.1" customHeight="1" x14ac:dyDescent="0.25">
      <c r="A9" s="125" t="s">
        <v>121</v>
      </c>
      <c r="B9" s="126">
        <v>5</v>
      </c>
      <c r="C9" s="126">
        <v>17447.104569999996</v>
      </c>
      <c r="D9" s="127">
        <v>9.2144130025789292E-2</v>
      </c>
      <c r="E9" s="126">
        <v>2837.6958</v>
      </c>
      <c r="F9" s="127">
        <v>0.38916116934248585</v>
      </c>
      <c r="G9" s="126">
        <v>5</v>
      </c>
      <c r="H9" s="126">
        <v>16319.529640000002</v>
      </c>
      <c r="I9" s="127">
        <v>8.4407670192613596E-2</v>
      </c>
      <c r="J9" s="126">
        <v>1444.2337199999999</v>
      </c>
      <c r="K9" s="127">
        <v>0.1501069421590574</v>
      </c>
      <c r="L9" s="128">
        <v>-6.4628198075848076</v>
      </c>
      <c r="M9" s="128">
        <v>-49.105407281499303</v>
      </c>
    </row>
    <row r="10" spans="1:13" ht="14.1" customHeight="1" x14ac:dyDescent="0.25">
      <c r="A10" s="125" t="s">
        <v>99</v>
      </c>
      <c r="B10" s="126">
        <v>35</v>
      </c>
      <c r="C10" s="126">
        <v>3256920.6060858998</v>
      </c>
      <c r="D10" s="127">
        <v>17.200912312228532</v>
      </c>
      <c r="E10" s="126">
        <v>169489.14254000003</v>
      </c>
      <c r="F10" s="127">
        <v>23.243715165565554</v>
      </c>
      <c r="G10" s="126">
        <v>36</v>
      </c>
      <c r="H10" s="126">
        <v>3377168.5830246005</v>
      </c>
      <c r="I10" s="127">
        <v>17.467349747758824</v>
      </c>
      <c r="J10" s="126">
        <v>165074.04691999999</v>
      </c>
      <c r="K10" s="127">
        <v>17.157029412789203</v>
      </c>
      <c r="L10" s="128">
        <v>3.6920757820747774</v>
      </c>
      <c r="M10" s="128">
        <v>-2.6049430387306671</v>
      </c>
    </row>
    <row r="11" spans="1:13" ht="14.1" customHeight="1" x14ac:dyDescent="0.25">
      <c r="A11" s="125" t="s">
        <v>113</v>
      </c>
      <c r="B11" s="126">
        <v>5</v>
      </c>
      <c r="C11" s="126">
        <v>237435.26991949999</v>
      </c>
      <c r="D11" s="127">
        <v>1.2539769161348466</v>
      </c>
      <c r="E11" s="126">
        <v>25104.816879999998</v>
      </c>
      <c r="F11" s="127">
        <v>3.4428707591383745</v>
      </c>
      <c r="G11" s="126">
        <v>5</v>
      </c>
      <c r="H11" s="126">
        <v>276344.90879939997</v>
      </c>
      <c r="I11" s="127">
        <v>1.4293077334885513</v>
      </c>
      <c r="J11" s="126">
        <v>43022.857360000009</v>
      </c>
      <c r="K11" s="127">
        <v>4.4715958863326488</v>
      </c>
      <c r="L11" s="128">
        <v>16.387472212149401</v>
      </c>
      <c r="M11" s="128">
        <v>71.372918454842818</v>
      </c>
    </row>
    <row r="12" spans="1:13" ht="14.1" customHeight="1" x14ac:dyDescent="0.25">
      <c r="A12" s="125" t="s">
        <v>125</v>
      </c>
      <c r="B12" s="126">
        <v>4</v>
      </c>
      <c r="C12" s="126">
        <v>10100.8236454</v>
      </c>
      <c r="D12" s="127">
        <v>5.3345906400405367E-2</v>
      </c>
      <c r="E12" s="126">
        <v>304.18622999999997</v>
      </c>
      <c r="F12" s="127">
        <v>4.171605320227853E-2</v>
      </c>
      <c r="G12" s="126">
        <v>3</v>
      </c>
      <c r="H12" s="126">
        <v>6305.2694112999998</v>
      </c>
      <c r="I12" s="127">
        <v>3.2612036785674488E-2</v>
      </c>
      <c r="J12" s="126">
        <v>0</v>
      </c>
      <c r="K12" s="127">
        <v>0</v>
      </c>
      <c r="L12" s="128">
        <v>-37.576680549496842</v>
      </c>
      <c r="M12" s="128">
        <v>-100</v>
      </c>
    </row>
    <row r="13" spans="1:13" ht="14.1" customHeight="1" x14ac:dyDescent="0.25">
      <c r="A13" s="125" t="s">
        <v>119</v>
      </c>
      <c r="B13" s="126">
        <v>12</v>
      </c>
      <c r="C13" s="126">
        <v>135249.02904999998</v>
      </c>
      <c r="D13" s="127">
        <v>0.71429640767292968</v>
      </c>
      <c r="E13" s="126">
        <v>14374.046769999997</v>
      </c>
      <c r="F13" s="127">
        <v>1.9712545823963163</v>
      </c>
      <c r="G13" s="126">
        <v>12</v>
      </c>
      <c r="H13" s="126">
        <v>138211.49407000002</v>
      </c>
      <c r="I13" s="127">
        <v>0.71485578724614085</v>
      </c>
      <c r="J13" s="126">
        <v>8425.2055600000022</v>
      </c>
      <c r="K13" s="127">
        <v>0.87567671780512724</v>
      </c>
      <c r="L13" s="128">
        <v>2.1903780314052046</v>
      </c>
      <c r="M13" s="128">
        <v>-41.385987573212802</v>
      </c>
    </row>
    <row r="14" spans="1:13" ht="14.1" customHeight="1" x14ac:dyDescent="0.25">
      <c r="A14" s="125" t="s">
        <v>117</v>
      </c>
      <c r="B14" s="126">
        <v>9</v>
      </c>
      <c r="C14" s="126">
        <v>208419.6500165</v>
      </c>
      <c r="D14" s="127">
        <v>1.1007354976293282</v>
      </c>
      <c r="E14" s="126">
        <v>6916.6713200000004</v>
      </c>
      <c r="F14" s="127">
        <v>0.94855125022521269</v>
      </c>
      <c r="G14" s="126">
        <v>9</v>
      </c>
      <c r="H14" s="126">
        <v>214442.80022890001</v>
      </c>
      <c r="I14" s="127">
        <v>1.1091384100026986</v>
      </c>
      <c r="J14" s="126">
        <v>1965.2962899999998</v>
      </c>
      <c r="K14" s="127">
        <v>0.20426376454389947</v>
      </c>
      <c r="L14" s="128">
        <v>2.8899147522429836</v>
      </c>
      <c r="M14" s="128">
        <v>-71.586096850992192</v>
      </c>
    </row>
    <row r="15" spans="1:13" ht="14.1" customHeight="1" x14ac:dyDescent="0.25">
      <c r="A15" s="125" t="s">
        <v>123</v>
      </c>
      <c r="B15" s="126">
        <v>6</v>
      </c>
      <c r="C15" s="126">
        <v>16559.265398200005</v>
      </c>
      <c r="D15" s="127">
        <v>8.7455147520978896E-2</v>
      </c>
      <c r="E15" s="126">
        <v>1692.7345599999999</v>
      </c>
      <c r="F15" s="127">
        <v>0.23214135946356135</v>
      </c>
      <c r="G15" s="126">
        <v>6</v>
      </c>
      <c r="H15" s="126">
        <v>19289.517968300006</v>
      </c>
      <c r="I15" s="127">
        <v>9.9769007242218571E-2</v>
      </c>
      <c r="J15" s="126">
        <v>2917.4725899999999</v>
      </c>
      <c r="K15" s="127">
        <v>0.3032285448353646</v>
      </c>
      <c r="L15" s="128">
        <v>16.487763825542533</v>
      </c>
      <c r="M15" s="128">
        <v>72.352633362669707</v>
      </c>
    </row>
    <row r="16" spans="1:13" ht="14.1" customHeight="1" x14ac:dyDescent="0.25">
      <c r="A16" s="125" t="s">
        <v>127</v>
      </c>
      <c r="B16" s="126">
        <v>2</v>
      </c>
      <c r="C16" s="126">
        <v>7319.9750300000005</v>
      </c>
      <c r="D16" s="127">
        <v>3.8659293193532521E-2</v>
      </c>
      <c r="E16" s="126">
        <v>216.15357</v>
      </c>
      <c r="F16" s="127">
        <v>2.9643267632405445E-2</v>
      </c>
      <c r="G16" s="126">
        <v>2</v>
      </c>
      <c r="H16" s="126">
        <v>7362.6382902999994</v>
      </c>
      <c r="I16" s="127">
        <v>3.8080947077782978E-2</v>
      </c>
      <c r="J16" s="126">
        <v>367.41070999999999</v>
      </c>
      <c r="K16" s="127">
        <v>3.8186962006806081E-2</v>
      </c>
      <c r="L16" s="128">
        <v>0.5828334130259849</v>
      </c>
      <c r="M16" s="128">
        <v>69.976702212228091</v>
      </c>
    </row>
    <row r="17" spans="1:13" ht="14.1" customHeight="1" x14ac:dyDescent="0.25">
      <c r="A17" s="129"/>
      <c r="B17" s="126"/>
      <c r="C17" s="126"/>
      <c r="D17" s="127"/>
      <c r="E17" s="126"/>
      <c r="F17" s="127"/>
      <c r="G17" s="126"/>
      <c r="H17" s="126"/>
      <c r="I17" s="127"/>
      <c r="J17" s="126"/>
      <c r="K17" s="127"/>
      <c r="L17" s="128"/>
      <c r="M17" s="128"/>
    </row>
    <row r="18" spans="1:13" ht="14.1" customHeight="1" x14ac:dyDescent="0.25">
      <c r="A18" s="130" t="s">
        <v>131</v>
      </c>
      <c r="B18" s="122">
        <v>161</v>
      </c>
      <c r="C18" s="122">
        <v>15045128.878561499</v>
      </c>
      <c r="D18" s="123">
        <v>79.458474389193654</v>
      </c>
      <c r="E18" s="122">
        <v>508247.22099</v>
      </c>
      <c r="F18" s="123">
        <v>69.700946393033831</v>
      </c>
      <c r="G18" s="122">
        <v>161</v>
      </c>
      <c r="H18" s="122">
        <v>15278733.779026</v>
      </c>
      <c r="I18" s="123">
        <v>79.024478660205503</v>
      </c>
      <c r="J18" s="122">
        <v>738920.00379999995</v>
      </c>
      <c r="K18" s="123">
        <v>76.79991176952791</v>
      </c>
      <c r="L18" s="124">
        <v>1.5526945787574853</v>
      </c>
      <c r="M18" s="124">
        <v>45.385940794851585</v>
      </c>
    </row>
    <row r="19" spans="1:13" ht="14.1" customHeight="1" x14ac:dyDescent="0.25">
      <c r="A19" s="125" t="s">
        <v>97</v>
      </c>
      <c r="B19" s="126">
        <v>36</v>
      </c>
      <c r="C19" s="126">
        <v>6261892.7523715002</v>
      </c>
      <c r="D19" s="127">
        <v>33.071198585821698</v>
      </c>
      <c r="E19" s="126">
        <v>120394.22464000001</v>
      </c>
      <c r="F19" s="127">
        <v>16.510845610366104</v>
      </c>
      <c r="G19" s="126">
        <v>35</v>
      </c>
      <c r="H19" s="126">
        <v>6276688.4699754007</v>
      </c>
      <c r="I19" s="127">
        <v>32.46421079299342</v>
      </c>
      <c r="J19" s="126">
        <v>186752.52493000001</v>
      </c>
      <c r="K19" s="127">
        <v>19.410189687113409</v>
      </c>
      <c r="L19" s="128">
        <v>0.23628187496977926</v>
      </c>
      <c r="M19" s="128">
        <v>55.117511233136838</v>
      </c>
    </row>
    <row r="20" spans="1:13" ht="14.1" customHeight="1" x14ac:dyDescent="0.25">
      <c r="A20" s="129" t="s">
        <v>111</v>
      </c>
      <c r="B20" s="126">
        <v>15</v>
      </c>
      <c r="C20" s="126">
        <v>566065.04493999993</v>
      </c>
      <c r="D20" s="127">
        <v>2.9895832225189456</v>
      </c>
      <c r="E20" s="126">
        <v>107987.36973000001</v>
      </c>
      <c r="F20" s="127">
        <v>14.809371419708258</v>
      </c>
      <c r="G20" s="126">
        <v>16</v>
      </c>
      <c r="H20" s="126">
        <v>644655.43251000007</v>
      </c>
      <c r="I20" s="127">
        <v>3.3342788876592131</v>
      </c>
      <c r="J20" s="126">
        <v>128706.50977</v>
      </c>
      <c r="K20" s="127">
        <v>13.377156584835554</v>
      </c>
      <c r="L20" s="128">
        <v>13.883631973482903</v>
      </c>
      <c r="M20" s="128">
        <v>19.186632743999521</v>
      </c>
    </row>
    <row r="21" spans="1:13" ht="14.1" customHeight="1" x14ac:dyDescent="0.25">
      <c r="A21" s="125" t="s">
        <v>109</v>
      </c>
      <c r="B21" s="126">
        <v>16</v>
      </c>
      <c r="C21" s="126">
        <v>829264.03485529998</v>
      </c>
      <c r="D21" s="127">
        <v>4.3796271608760948</v>
      </c>
      <c r="E21" s="126">
        <v>26022.623159999996</v>
      </c>
      <c r="F21" s="127">
        <v>3.5687385724376983</v>
      </c>
      <c r="G21" s="126">
        <v>15</v>
      </c>
      <c r="H21" s="126">
        <v>874869.33107920026</v>
      </c>
      <c r="I21" s="127">
        <v>4.5249883782413711</v>
      </c>
      <c r="J21" s="126">
        <v>90285.002090000009</v>
      </c>
      <c r="K21" s="127">
        <v>9.3838036038612973</v>
      </c>
      <c r="L21" s="128">
        <v>5.4994904285048385</v>
      </c>
      <c r="M21" s="128">
        <v>246.94812100564585</v>
      </c>
    </row>
    <row r="22" spans="1:13" ht="14.1" customHeight="1" x14ac:dyDescent="0.25">
      <c r="A22" s="125" t="s">
        <v>103</v>
      </c>
      <c r="B22" s="126">
        <v>42</v>
      </c>
      <c r="C22" s="126">
        <v>1915218.7196709001</v>
      </c>
      <c r="D22" s="127">
        <v>10.11492548950666</v>
      </c>
      <c r="E22" s="126">
        <v>107239.52534000001</v>
      </c>
      <c r="F22" s="127">
        <v>14.706812154089082</v>
      </c>
      <c r="G22" s="126">
        <v>43</v>
      </c>
      <c r="H22" s="126">
        <v>2088710.8336846</v>
      </c>
      <c r="I22" s="127">
        <v>10.803204446852471</v>
      </c>
      <c r="J22" s="126">
        <v>194259.48118999999</v>
      </c>
      <c r="K22" s="127">
        <v>20.190427839363721</v>
      </c>
      <c r="L22" s="128">
        <v>9.0586057995251767</v>
      </c>
      <c r="M22" s="128">
        <v>81.145413105947256</v>
      </c>
    </row>
    <row r="23" spans="1:13" ht="14.1" customHeight="1" x14ac:dyDescent="0.25">
      <c r="A23" s="125" t="s">
        <v>101</v>
      </c>
      <c r="B23" s="126">
        <v>20</v>
      </c>
      <c r="C23" s="126">
        <v>2320442.5305288997</v>
      </c>
      <c r="D23" s="127">
        <v>12.255051111350479</v>
      </c>
      <c r="E23" s="126">
        <v>23721.54790999999</v>
      </c>
      <c r="F23" s="127">
        <v>3.2531694635025352</v>
      </c>
      <c r="G23" s="126">
        <v>20</v>
      </c>
      <c r="H23" s="126">
        <v>2272140.6643484998</v>
      </c>
      <c r="I23" s="127">
        <v>11.751937957664943</v>
      </c>
      <c r="J23" s="126">
        <v>25100.396770000003</v>
      </c>
      <c r="K23" s="127">
        <v>2.6088186101372717</v>
      </c>
      <c r="L23" s="128">
        <v>-2.0815799376591504</v>
      </c>
      <c r="M23" s="128">
        <v>5.8126428563236798</v>
      </c>
    </row>
    <row r="24" spans="1:13" ht="14.1" customHeight="1" x14ac:dyDescent="0.25">
      <c r="A24" s="125" t="s">
        <v>115</v>
      </c>
      <c r="B24" s="126">
        <v>28</v>
      </c>
      <c r="C24" s="126">
        <v>215255.0877949</v>
      </c>
      <c r="D24" s="127">
        <v>1.1368357837776151</v>
      </c>
      <c r="E24" s="126">
        <v>42129.468299999993</v>
      </c>
      <c r="F24" s="127">
        <v>5.7776288590923617</v>
      </c>
      <c r="G24" s="126">
        <v>28</v>
      </c>
      <c r="H24" s="126">
        <v>258435.59652830003</v>
      </c>
      <c r="I24" s="127">
        <v>1.3366774091530804</v>
      </c>
      <c r="J24" s="126">
        <v>59801.474679999999</v>
      </c>
      <c r="K24" s="127">
        <v>6.215487407964063</v>
      </c>
      <c r="L24" s="128">
        <v>20.060157079559215</v>
      </c>
      <c r="M24" s="128">
        <v>41.946901048357191</v>
      </c>
    </row>
    <row r="25" spans="1:13" ht="14.1" customHeight="1" x14ac:dyDescent="0.25">
      <c r="A25" s="129" t="s">
        <v>105</v>
      </c>
      <c r="B25" s="126">
        <v>2</v>
      </c>
      <c r="C25" s="126">
        <v>1781409.7639900001</v>
      </c>
      <c r="D25" s="127">
        <v>9.408234602121448</v>
      </c>
      <c r="E25" s="126">
        <v>14852.31509</v>
      </c>
      <c r="F25" s="127">
        <v>2.0368442268785287</v>
      </c>
      <c r="G25" s="126">
        <v>2</v>
      </c>
      <c r="H25" s="126">
        <v>1684413.2517500001</v>
      </c>
      <c r="I25" s="127">
        <v>8.7121014733964977</v>
      </c>
      <c r="J25" s="126">
        <v>14689.02334</v>
      </c>
      <c r="K25" s="127">
        <v>1.5267088327437917</v>
      </c>
      <c r="L25" s="128">
        <v>-5.4449298640166566</v>
      </c>
      <c r="M25" s="128">
        <v>-1.0994363438326493</v>
      </c>
    </row>
    <row r="26" spans="1:13" ht="14.1" customHeight="1" x14ac:dyDescent="0.25">
      <c r="A26" s="125" t="s">
        <v>107</v>
      </c>
      <c r="B26" s="126">
        <v>2</v>
      </c>
      <c r="C26" s="126">
        <v>1155580.94441</v>
      </c>
      <c r="D26" s="127">
        <v>6.1030184332207194</v>
      </c>
      <c r="E26" s="126">
        <v>65900.146820000009</v>
      </c>
      <c r="F26" s="127">
        <v>9.0375360869592534</v>
      </c>
      <c r="G26" s="126">
        <v>2</v>
      </c>
      <c r="H26" s="126">
        <v>1178820.19915</v>
      </c>
      <c r="I26" s="127">
        <v>6.0970793142445165</v>
      </c>
      <c r="J26" s="126">
        <v>39325.591030000003</v>
      </c>
      <c r="K26" s="127">
        <v>4.0873192035088035</v>
      </c>
      <c r="L26" s="128">
        <v>2.0110451675771746</v>
      </c>
      <c r="M26" s="128">
        <v>-40.325487988040265</v>
      </c>
    </row>
    <row r="27" spans="1:13" ht="14.1" customHeight="1" x14ac:dyDescent="0.25">
      <c r="A27" s="131"/>
      <c r="B27" s="132"/>
      <c r="C27" s="132"/>
      <c r="D27" s="133"/>
      <c r="E27" s="132"/>
      <c r="F27" s="133"/>
      <c r="G27" s="132"/>
      <c r="H27" s="132"/>
      <c r="I27" s="133"/>
      <c r="J27" s="132"/>
      <c r="K27" s="133"/>
      <c r="L27" s="134"/>
      <c r="M27" s="134"/>
    </row>
    <row r="28" spans="1:13" ht="14.1" customHeight="1" x14ac:dyDescent="0.25">
      <c r="A28" s="135"/>
      <c r="B28" s="136"/>
      <c r="C28" s="136"/>
      <c r="D28" s="137"/>
      <c r="E28" s="136"/>
      <c r="F28" s="137"/>
      <c r="G28" s="136"/>
      <c r="H28" s="136"/>
      <c r="I28" s="137"/>
      <c r="J28" s="136"/>
      <c r="K28" s="137"/>
      <c r="L28" s="138"/>
      <c r="M28" s="138"/>
    </row>
    <row r="29" spans="1:13" ht="14.1" customHeight="1" x14ac:dyDescent="0.25">
      <c r="A29" s="139" t="s">
        <v>152</v>
      </c>
      <c r="B29" s="140"/>
      <c r="C29" s="141"/>
      <c r="D29" s="140"/>
      <c r="E29" s="141"/>
      <c r="F29" s="140"/>
      <c r="G29" s="140"/>
      <c r="H29" s="141"/>
      <c r="I29" s="140"/>
      <c r="J29" s="141"/>
      <c r="K29" s="140"/>
      <c r="L29" s="142"/>
      <c r="M29" s="142"/>
    </row>
    <row r="30" spans="1:13" ht="14.1" customHeight="1" x14ac:dyDescent="0.25">
      <c r="A30" s="68"/>
      <c r="B30" s="140"/>
      <c r="C30" s="141"/>
      <c r="D30" s="140"/>
      <c r="E30" s="141"/>
      <c r="F30" s="140"/>
      <c r="G30" s="140"/>
      <c r="H30" s="141"/>
      <c r="I30" s="140"/>
      <c r="J30" s="141"/>
      <c r="K30" s="140"/>
      <c r="L30" s="140"/>
      <c r="M30" s="140"/>
    </row>
    <row r="31" spans="1:13" ht="14.1" customHeight="1" x14ac:dyDescent="0.25">
      <c r="A31" s="143"/>
      <c r="B31" s="140"/>
      <c r="C31" s="141"/>
      <c r="D31" s="140"/>
      <c r="E31" s="141"/>
      <c r="F31" s="140"/>
      <c r="G31" s="140"/>
      <c r="H31" s="141"/>
      <c r="I31" s="140"/>
      <c r="J31" s="141"/>
      <c r="K31" s="140"/>
      <c r="L31" s="140"/>
      <c r="M31" s="140"/>
    </row>
    <row r="32" spans="1:13" ht="14.1" customHeight="1" x14ac:dyDescent="0.25">
      <c r="A32" s="404" t="s">
        <v>153</v>
      </c>
      <c r="B32" s="404"/>
      <c r="C32" s="404"/>
      <c r="D32" s="404"/>
      <c r="E32" s="404"/>
      <c r="F32" s="404"/>
      <c r="G32" s="404"/>
      <c r="H32" s="404"/>
      <c r="I32" s="404"/>
      <c r="J32" s="404"/>
      <c r="K32" s="404"/>
      <c r="L32" s="404"/>
      <c r="M32" s="404"/>
    </row>
    <row r="33" spans="1:14" ht="14.1" customHeight="1" x14ac:dyDescent="0.25">
      <c r="A33" s="140"/>
      <c r="B33" s="140"/>
      <c r="C33" s="141"/>
      <c r="D33" s="140"/>
      <c r="E33" s="141"/>
      <c r="F33" s="140"/>
      <c r="G33" s="140"/>
      <c r="H33" s="141"/>
      <c r="I33" s="140"/>
      <c r="J33" s="141"/>
      <c r="K33" s="140"/>
      <c r="L33" s="142"/>
      <c r="M33" s="142"/>
    </row>
    <row r="34" spans="1:14" ht="13.5" customHeight="1" x14ac:dyDescent="0.25">
      <c r="A34" s="112"/>
      <c r="B34" s="390">
        <v>2023</v>
      </c>
      <c r="C34" s="390"/>
      <c r="D34" s="390"/>
      <c r="E34" s="390"/>
      <c r="F34" s="390"/>
      <c r="G34" s="390">
        <v>2024</v>
      </c>
      <c r="H34" s="390"/>
      <c r="I34" s="390"/>
      <c r="J34" s="390"/>
      <c r="K34" s="390"/>
      <c r="L34" s="114" t="s">
        <v>144</v>
      </c>
      <c r="M34" s="114"/>
    </row>
    <row r="35" spans="1:14" ht="15" x14ac:dyDescent="0.25">
      <c r="A35" s="112"/>
      <c r="B35" s="115" t="s">
        <v>145</v>
      </c>
      <c r="C35" s="403" t="s">
        <v>146</v>
      </c>
      <c r="D35" s="403"/>
      <c r="E35" s="403" t="s">
        <v>147</v>
      </c>
      <c r="F35" s="403"/>
      <c r="G35" s="115" t="s">
        <v>145</v>
      </c>
      <c r="H35" s="403" t="s">
        <v>146</v>
      </c>
      <c r="I35" s="403"/>
      <c r="J35" s="403" t="s">
        <v>147</v>
      </c>
      <c r="K35" s="403"/>
      <c r="L35" s="114" t="s">
        <v>146</v>
      </c>
      <c r="M35" s="114" t="s">
        <v>147</v>
      </c>
      <c r="N35"/>
    </row>
    <row r="36" spans="1:14" ht="15" x14ac:dyDescent="0.25">
      <c r="A36" s="112"/>
      <c r="B36" s="115"/>
      <c r="C36" s="116" t="s">
        <v>148</v>
      </c>
      <c r="D36" s="115" t="s">
        <v>149</v>
      </c>
      <c r="E36" s="116" t="s">
        <v>148</v>
      </c>
      <c r="F36" s="115" t="s">
        <v>149</v>
      </c>
      <c r="G36" s="115"/>
      <c r="H36" s="116" t="s">
        <v>148</v>
      </c>
      <c r="I36" s="115" t="s">
        <v>149</v>
      </c>
      <c r="J36" s="116" t="s">
        <v>148</v>
      </c>
      <c r="K36" s="115" t="s">
        <v>149</v>
      </c>
      <c r="L36" s="115" t="s">
        <v>149</v>
      </c>
      <c r="M36" s="115" t="s">
        <v>149</v>
      </c>
      <c r="N36"/>
    </row>
    <row r="37" spans="1:14" ht="15" x14ac:dyDescent="0.25">
      <c r="A37" s="117" t="s">
        <v>95</v>
      </c>
      <c r="B37" s="118">
        <v>128</v>
      </c>
      <c r="C37" s="118">
        <v>15271136.673984898</v>
      </c>
      <c r="D37" s="119">
        <v>100</v>
      </c>
      <c r="E37" s="118">
        <v>307177.02550000005</v>
      </c>
      <c r="F37" s="119">
        <v>100</v>
      </c>
      <c r="G37" s="118">
        <v>127</v>
      </c>
      <c r="H37" s="118">
        <v>15203172.343133198</v>
      </c>
      <c r="I37" s="119">
        <v>100</v>
      </c>
      <c r="J37" s="118">
        <v>265002.3419</v>
      </c>
      <c r="K37" s="119">
        <v>100</v>
      </c>
      <c r="L37" s="120">
        <v>-0.44505089766815331</v>
      </c>
      <c r="M37" s="120">
        <v>-13.72976495600582</v>
      </c>
      <c r="N37"/>
    </row>
    <row r="38" spans="1:14" ht="20.25" customHeight="1" x14ac:dyDescent="0.25">
      <c r="A38" s="121" t="s">
        <v>150</v>
      </c>
      <c r="B38" s="122">
        <v>49</v>
      </c>
      <c r="C38" s="122">
        <v>2949909.2630988997</v>
      </c>
      <c r="D38" s="123">
        <v>19.316893863730584</v>
      </c>
      <c r="E38" s="122">
        <v>106270.48469000003</v>
      </c>
      <c r="F38" s="123">
        <v>34.595844046937039</v>
      </c>
      <c r="G38" s="122">
        <v>49</v>
      </c>
      <c r="H38" s="122">
        <v>2990240.0458449</v>
      </c>
      <c r="I38" s="123">
        <v>19.668526925536685</v>
      </c>
      <c r="J38" s="122">
        <v>77440.094830000002</v>
      </c>
      <c r="K38" s="123">
        <v>29.222419045346559</v>
      </c>
      <c r="L38" s="124">
        <v>1.3671872301466159</v>
      </c>
      <c r="M38" s="124">
        <v>-27.129254133074397</v>
      </c>
      <c r="N38"/>
    </row>
    <row r="39" spans="1:14" s="17" customFormat="1" ht="20.100000000000001" customHeight="1" x14ac:dyDescent="0.25">
      <c r="A39" s="121" t="s">
        <v>151</v>
      </c>
      <c r="B39" s="122">
        <v>49</v>
      </c>
      <c r="C39" s="122">
        <v>2949909.2630988997</v>
      </c>
      <c r="D39" s="123">
        <v>19.316893863730584</v>
      </c>
      <c r="E39" s="122">
        <v>106270.48469000003</v>
      </c>
      <c r="F39" s="123">
        <v>34.595844046937039</v>
      </c>
      <c r="G39" s="122">
        <v>49</v>
      </c>
      <c r="H39" s="122">
        <v>2990240.0458449</v>
      </c>
      <c r="I39" s="123">
        <v>19.668526925536685</v>
      </c>
      <c r="J39" s="122">
        <v>77440.094830000002</v>
      </c>
      <c r="K39" s="123">
        <v>29.222419045346559</v>
      </c>
      <c r="L39" s="124">
        <v>1.3671872301466159</v>
      </c>
      <c r="M39" s="124">
        <v>-27.129254133074397</v>
      </c>
      <c r="N39"/>
    </row>
    <row r="40" spans="1:14" s="23" customFormat="1" ht="15" x14ac:dyDescent="0.25">
      <c r="A40" s="125" t="s">
        <v>121</v>
      </c>
      <c r="B40" s="126">
        <v>4</v>
      </c>
      <c r="C40" s="126">
        <v>15658.693489999998</v>
      </c>
      <c r="D40" s="127">
        <v>0.10253783869720269</v>
      </c>
      <c r="E40" s="126">
        <v>2787.52099</v>
      </c>
      <c r="F40" s="127">
        <v>0.9074640219146205</v>
      </c>
      <c r="G40" s="144">
        <v>4</v>
      </c>
      <c r="H40" s="144">
        <v>14980.780170000002</v>
      </c>
      <c r="I40" s="127">
        <v>9.8537198894323899E-2</v>
      </c>
      <c r="J40" s="144">
        <v>1393.0006699999999</v>
      </c>
      <c r="K40" s="127">
        <v>0.525655984778299</v>
      </c>
      <c r="L40" s="128">
        <v>-4.3293095968250928</v>
      </c>
      <c r="M40" s="128">
        <v>-50.027258090709481</v>
      </c>
      <c r="N40"/>
    </row>
    <row r="41" spans="1:14" s="23" customFormat="1" ht="15" x14ac:dyDescent="0.25">
      <c r="A41" s="125" t="s">
        <v>99</v>
      </c>
      <c r="B41" s="126">
        <v>30</v>
      </c>
      <c r="C41" s="126">
        <v>2544036.8772860998</v>
      </c>
      <c r="D41" s="127">
        <v>16.659119301970406</v>
      </c>
      <c r="E41" s="126">
        <v>85002.561950000003</v>
      </c>
      <c r="F41" s="127">
        <v>27.672174314351512</v>
      </c>
      <c r="G41" s="144">
        <v>31</v>
      </c>
      <c r="H41" s="144">
        <v>2561145.5391847002</v>
      </c>
      <c r="I41" s="127">
        <v>16.846125804404828</v>
      </c>
      <c r="J41" s="144">
        <v>50998.368969999989</v>
      </c>
      <c r="K41" s="127">
        <v>19.244497465325981</v>
      </c>
      <c r="L41" s="128">
        <v>0.67250054633056777</v>
      </c>
      <c r="M41" s="128">
        <v>-40.003727181778217</v>
      </c>
      <c r="N41"/>
    </row>
    <row r="42" spans="1:14" ht="14.1" customHeight="1" x14ac:dyDescent="0.25">
      <c r="A42" s="129" t="s">
        <v>113</v>
      </c>
      <c r="B42" s="126">
        <v>1</v>
      </c>
      <c r="C42" s="126">
        <v>119118.54363</v>
      </c>
      <c r="D42" s="127">
        <v>0.78002408185452277</v>
      </c>
      <c r="E42" s="126">
        <v>6999.7630399999998</v>
      </c>
      <c r="F42" s="127">
        <v>2.2787391174865057</v>
      </c>
      <c r="G42" s="144">
        <v>1</v>
      </c>
      <c r="H42" s="144">
        <v>138549.99210999996</v>
      </c>
      <c r="I42" s="127">
        <v>0.91132290671281313</v>
      </c>
      <c r="J42" s="144">
        <v>20944.544460000005</v>
      </c>
      <c r="K42" s="127">
        <v>7.9035318366746878</v>
      </c>
      <c r="L42" s="128">
        <v>16.312698164239613</v>
      </c>
      <c r="M42" s="128">
        <v>199.2179069536046</v>
      </c>
      <c r="N42"/>
    </row>
    <row r="43" spans="1:14" ht="14.1" customHeight="1" x14ac:dyDescent="0.25">
      <c r="A43" s="129" t="s">
        <v>125</v>
      </c>
      <c r="B43" s="126">
        <v>4</v>
      </c>
      <c r="C43" s="126">
        <v>10100.8236454</v>
      </c>
      <c r="D43" s="127">
        <v>6.6143233873397447E-2</v>
      </c>
      <c r="E43" s="126">
        <v>304.18622999999997</v>
      </c>
      <c r="F43" s="127">
        <v>9.9026360941176547E-2</v>
      </c>
      <c r="G43" s="144">
        <v>3</v>
      </c>
      <c r="H43" s="144">
        <v>6305.2694112999998</v>
      </c>
      <c r="I43" s="127">
        <v>4.1473379824888287E-2</v>
      </c>
      <c r="J43" s="144">
        <v>0</v>
      </c>
      <c r="K43" s="127">
        <v>0</v>
      </c>
      <c r="L43" s="128">
        <v>-37.576680549496842</v>
      </c>
      <c r="M43" s="128">
        <v>-100</v>
      </c>
      <c r="N43"/>
    </row>
    <row r="44" spans="1:14" ht="14.1" customHeight="1" x14ac:dyDescent="0.25">
      <c r="A44" s="129" t="s">
        <v>119</v>
      </c>
      <c r="B44" s="126">
        <v>4</v>
      </c>
      <c r="C44" s="126">
        <v>52564.34633</v>
      </c>
      <c r="D44" s="127">
        <v>0.34420716317434213</v>
      </c>
      <c r="E44" s="126">
        <v>4314.0003100000004</v>
      </c>
      <c r="F44" s="127">
        <v>1.4044020066207716</v>
      </c>
      <c r="G44" s="144">
        <v>4</v>
      </c>
      <c r="H44" s="144">
        <v>54926.071320000003</v>
      </c>
      <c r="I44" s="127">
        <v>0.36128033071208593</v>
      </c>
      <c r="J44" s="144">
        <v>2703.6260499999999</v>
      </c>
      <c r="K44" s="127">
        <v>1.0202272291692527</v>
      </c>
      <c r="L44" s="128">
        <v>4.4930169494985295</v>
      </c>
      <c r="M44" s="128">
        <v>-37.32902513398291</v>
      </c>
      <c r="N44"/>
    </row>
    <row r="45" spans="1:14" ht="14.1" customHeight="1" x14ac:dyDescent="0.25">
      <c r="A45" s="129" t="s">
        <v>117</v>
      </c>
      <c r="B45" s="126">
        <v>3</v>
      </c>
      <c r="C45" s="126">
        <v>201536.79078760001</v>
      </c>
      <c r="D45" s="127">
        <v>1.3197235745452234</v>
      </c>
      <c r="E45" s="126">
        <v>6689.6552300000003</v>
      </c>
      <c r="F45" s="127">
        <v>2.1777850147194679</v>
      </c>
      <c r="G45" s="144">
        <v>3</v>
      </c>
      <c r="H45" s="144">
        <v>207128.91038920003</v>
      </c>
      <c r="I45" s="127">
        <v>1.3624058565826476</v>
      </c>
      <c r="J45" s="144">
        <v>1219.4649099999999</v>
      </c>
      <c r="K45" s="127">
        <v>0.46017137103647604</v>
      </c>
      <c r="L45" s="128">
        <v>2.7747388353988267</v>
      </c>
      <c r="M45" s="128">
        <v>-81.770885522900102</v>
      </c>
      <c r="N45"/>
    </row>
    <row r="46" spans="1:14" ht="14.1" customHeight="1" x14ac:dyDescent="0.25">
      <c r="A46" s="129" t="s">
        <v>123</v>
      </c>
      <c r="B46" s="126">
        <v>2</v>
      </c>
      <c r="C46" s="126">
        <v>5461.3143398000002</v>
      </c>
      <c r="D46" s="127">
        <v>3.5762330312344118E-2</v>
      </c>
      <c r="E46" s="126">
        <v>172.79694000000001</v>
      </c>
      <c r="F46" s="127">
        <v>5.6253210902974901E-2</v>
      </c>
      <c r="G46" s="144">
        <v>2</v>
      </c>
      <c r="H46" s="144">
        <v>5770.6431997</v>
      </c>
      <c r="I46" s="127">
        <v>3.7956836043540748E-2</v>
      </c>
      <c r="J46" s="144">
        <v>181.08977000000002</v>
      </c>
      <c r="K46" s="127">
        <v>6.8335158361858994E-2</v>
      </c>
      <c r="L46" s="128">
        <v>5.6640002873617368</v>
      </c>
      <c r="M46" s="128">
        <v>4.7991764206009702</v>
      </c>
      <c r="N46"/>
    </row>
    <row r="47" spans="1:14" ht="14.1" customHeight="1" x14ac:dyDescent="0.25">
      <c r="A47" s="129" t="s">
        <v>127</v>
      </c>
      <c r="B47" s="126">
        <v>1</v>
      </c>
      <c r="C47" s="126">
        <v>1431.8735899999999</v>
      </c>
      <c r="D47" s="127">
        <v>9.3763393031460716E-3</v>
      </c>
      <c r="E47" s="126">
        <v>0</v>
      </c>
      <c r="F47" s="127">
        <v>0</v>
      </c>
      <c r="G47" s="144">
        <v>1</v>
      </c>
      <c r="H47" s="144">
        <v>1432.84006</v>
      </c>
      <c r="I47" s="127">
        <v>9.424612361558669E-3</v>
      </c>
      <c r="J47" s="144">
        <v>0</v>
      </c>
      <c r="K47" s="127">
        <v>0</v>
      </c>
      <c r="L47" s="128">
        <v>6.7496880084227939E-2</v>
      </c>
      <c r="M47" s="128" t="s">
        <v>154</v>
      </c>
      <c r="N47"/>
    </row>
    <row r="48" spans="1:14" ht="14.1" customHeight="1" x14ac:dyDescent="0.25">
      <c r="A48" s="129"/>
      <c r="B48" s="126"/>
      <c r="C48" s="126"/>
      <c r="D48" s="127"/>
      <c r="E48" s="126"/>
      <c r="F48" s="127"/>
      <c r="G48" s="144"/>
      <c r="H48" s="144"/>
      <c r="I48" s="127"/>
      <c r="J48" s="144"/>
      <c r="K48" s="127"/>
      <c r="L48" s="128"/>
      <c r="M48" s="128"/>
      <c r="N48"/>
    </row>
    <row r="49" spans="1:14" ht="14.1" customHeight="1" x14ac:dyDescent="0.25">
      <c r="A49" s="130" t="s">
        <v>131</v>
      </c>
      <c r="B49" s="122">
        <v>79</v>
      </c>
      <c r="C49" s="122">
        <v>12321227.410885999</v>
      </c>
      <c r="D49" s="123">
        <v>80.683106136269416</v>
      </c>
      <c r="E49" s="122">
        <v>200906.54081000001</v>
      </c>
      <c r="F49" s="123">
        <v>65.404155953062954</v>
      </c>
      <c r="G49" s="122">
        <v>78</v>
      </c>
      <c r="H49" s="122">
        <v>12212932.297288299</v>
      </c>
      <c r="I49" s="123">
        <v>80.331473074463304</v>
      </c>
      <c r="J49" s="122">
        <v>187562.24706999998</v>
      </c>
      <c r="K49" s="123">
        <v>70.777580954653445</v>
      </c>
      <c r="L49" s="124">
        <v>-0.87893121347650816</v>
      </c>
      <c r="M49" s="124">
        <v>-6.6420404662782424</v>
      </c>
      <c r="N49"/>
    </row>
    <row r="50" spans="1:14" ht="14.1" customHeight="1" x14ac:dyDescent="0.25">
      <c r="A50" s="125" t="s">
        <v>97</v>
      </c>
      <c r="B50" s="126">
        <v>26</v>
      </c>
      <c r="C50" s="126">
        <v>5420151.0856920006</v>
      </c>
      <c r="D50" s="127">
        <v>35.492780933101621</v>
      </c>
      <c r="E50" s="126">
        <v>48535.058060000003</v>
      </c>
      <c r="F50" s="127">
        <v>15.800354203247533</v>
      </c>
      <c r="G50" s="144">
        <v>25</v>
      </c>
      <c r="H50" s="144">
        <v>5372345.5139175002</v>
      </c>
      <c r="I50" s="127">
        <v>35.337003308681311</v>
      </c>
      <c r="J50" s="144">
        <v>54725.054809999994</v>
      </c>
      <c r="K50" s="127">
        <v>20.65078158088534</v>
      </c>
      <c r="L50" s="128">
        <v>-0.8819970332689886</v>
      </c>
      <c r="M50" s="128">
        <v>12.753660956473546</v>
      </c>
      <c r="N50"/>
    </row>
    <row r="51" spans="1:14" ht="14.1" customHeight="1" x14ac:dyDescent="0.25">
      <c r="A51" s="129" t="s">
        <v>111</v>
      </c>
      <c r="B51" s="126">
        <v>1</v>
      </c>
      <c r="C51" s="126">
        <v>203783.02206000002</v>
      </c>
      <c r="D51" s="127">
        <v>1.3344325730982032</v>
      </c>
      <c r="E51" s="126">
        <v>22251.654250000003</v>
      </c>
      <c r="F51" s="127">
        <v>7.2439187838935561</v>
      </c>
      <c r="G51" s="144">
        <v>1</v>
      </c>
      <c r="H51" s="144">
        <v>213270.23677000002</v>
      </c>
      <c r="I51" s="127">
        <v>1.402800888896899</v>
      </c>
      <c r="J51" s="144">
        <v>20037.494200000001</v>
      </c>
      <c r="K51" s="127">
        <v>7.5612517445454319</v>
      </c>
      <c r="L51" s="128">
        <v>4.6555471668325188</v>
      </c>
      <c r="M51" s="128">
        <v>-9.9505413176191215</v>
      </c>
      <c r="N51"/>
    </row>
    <row r="52" spans="1:14" ht="14.1" customHeight="1" x14ac:dyDescent="0.25">
      <c r="A52" s="125" t="s">
        <v>109</v>
      </c>
      <c r="B52" s="126">
        <v>12</v>
      </c>
      <c r="C52" s="126">
        <v>519492.49604519998</v>
      </c>
      <c r="D52" s="127">
        <v>3.4017932465379603</v>
      </c>
      <c r="E52" s="126">
        <v>18058.15394</v>
      </c>
      <c r="F52" s="127">
        <v>5.8787449714399287</v>
      </c>
      <c r="G52" s="144">
        <v>11</v>
      </c>
      <c r="H52" s="144">
        <v>513840.61827880004</v>
      </c>
      <c r="I52" s="127">
        <v>3.3798249910051563</v>
      </c>
      <c r="J52" s="144">
        <v>22578.593329999996</v>
      </c>
      <c r="K52" s="127">
        <v>8.5201486025056123</v>
      </c>
      <c r="L52" s="128">
        <v>-1.0879613872051386</v>
      </c>
      <c r="M52" s="128">
        <v>25.032677232786927</v>
      </c>
      <c r="N52"/>
    </row>
    <row r="53" spans="1:14" ht="14.1" customHeight="1" x14ac:dyDescent="0.25">
      <c r="A53" s="125" t="s">
        <v>103</v>
      </c>
      <c r="B53" s="126">
        <v>13</v>
      </c>
      <c r="C53" s="126">
        <v>1248010.5494310001</v>
      </c>
      <c r="D53" s="127">
        <v>8.1723487653479321</v>
      </c>
      <c r="E53" s="126">
        <v>22080.840909999999</v>
      </c>
      <c r="F53" s="127">
        <v>7.188311324409252</v>
      </c>
      <c r="G53" s="144">
        <v>14</v>
      </c>
      <c r="H53" s="144">
        <v>1284058.558797</v>
      </c>
      <c r="I53" s="127">
        <v>8.4459909406800175</v>
      </c>
      <c r="J53" s="144">
        <v>28233.798620000001</v>
      </c>
      <c r="K53" s="127">
        <v>10.654169475473605</v>
      </c>
      <c r="L53" s="128">
        <v>2.8884378727755955</v>
      </c>
      <c r="M53" s="128">
        <v>27.865595042684465</v>
      </c>
      <c r="N53"/>
    </row>
    <row r="54" spans="1:14" ht="14.1" customHeight="1" x14ac:dyDescent="0.25">
      <c r="A54" s="125" t="s">
        <v>101</v>
      </c>
      <c r="B54" s="126">
        <v>14</v>
      </c>
      <c r="C54" s="126">
        <v>1911572.5591588998</v>
      </c>
      <c r="D54" s="127">
        <v>12.517552556617176</v>
      </c>
      <c r="E54" s="126">
        <v>8707.8125199999977</v>
      </c>
      <c r="F54" s="127">
        <v>2.8347863925780468</v>
      </c>
      <c r="G54" s="144">
        <v>14</v>
      </c>
      <c r="H54" s="144">
        <v>1890984.9204285</v>
      </c>
      <c r="I54" s="127">
        <v>12.438094351292408</v>
      </c>
      <c r="J54" s="144">
        <v>7016.7253299999993</v>
      </c>
      <c r="K54" s="127">
        <v>2.6477974797097441</v>
      </c>
      <c r="L54" s="128">
        <v>-1.0770001186592881</v>
      </c>
      <c r="M54" s="128">
        <v>-19.420344502318233</v>
      </c>
      <c r="N54"/>
    </row>
    <row r="55" spans="1:14" ht="14.1" customHeight="1" x14ac:dyDescent="0.25">
      <c r="A55" s="125" t="s">
        <v>115</v>
      </c>
      <c r="B55" s="126">
        <v>10</v>
      </c>
      <c r="C55" s="126">
        <v>82243.178048900008</v>
      </c>
      <c r="D55" s="127">
        <v>0.53855308746601116</v>
      </c>
      <c r="E55" s="126">
        <v>600.62707</v>
      </c>
      <c r="F55" s="127">
        <v>0.19553124750210199</v>
      </c>
      <c r="G55" s="144">
        <v>10</v>
      </c>
      <c r="H55" s="144">
        <v>76348.204606500003</v>
      </c>
      <c r="I55" s="127">
        <v>0.50218601015191489</v>
      </c>
      <c r="J55" s="144">
        <v>1046.73533</v>
      </c>
      <c r="K55" s="127">
        <v>0.39499097347411027</v>
      </c>
      <c r="L55" s="128">
        <v>-7.1677354672444515</v>
      </c>
      <c r="M55" s="128">
        <v>74.273751930628109</v>
      </c>
      <c r="N55"/>
    </row>
    <row r="56" spans="1:14" ht="14.1" customHeight="1" x14ac:dyDescent="0.25">
      <c r="A56" s="129" t="s">
        <v>105</v>
      </c>
      <c r="B56" s="126">
        <v>2</v>
      </c>
      <c r="C56" s="126">
        <v>1781409.7639900001</v>
      </c>
      <c r="D56" s="127">
        <v>11.665207391043234</v>
      </c>
      <c r="E56" s="126">
        <v>14852.31509</v>
      </c>
      <c r="F56" s="127">
        <v>4.835099586573735</v>
      </c>
      <c r="G56" s="144">
        <v>2</v>
      </c>
      <c r="H56" s="144">
        <v>1684413.2517500001</v>
      </c>
      <c r="I56" s="127">
        <v>11.079353793623191</v>
      </c>
      <c r="J56" s="144">
        <v>14689.02334</v>
      </c>
      <c r="K56" s="127">
        <v>5.5429786901819069</v>
      </c>
      <c r="L56" s="128">
        <v>-5.4449298640166566</v>
      </c>
      <c r="M56" s="128">
        <v>-1.0994363438326493</v>
      </c>
      <c r="N56"/>
    </row>
    <row r="57" spans="1:14" ht="14.1" customHeight="1" x14ac:dyDescent="0.25">
      <c r="A57" s="125" t="s">
        <v>107</v>
      </c>
      <c r="B57" s="126">
        <v>1</v>
      </c>
      <c r="C57" s="126">
        <v>1154564.7564600001</v>
      </c>
      <c r="D57" s="127">
        <v>7.5604375830572961</v>
      </c>
      <c r="E57" s="126">
        <v>65820.078970000002</v>
      </c>
      <c r="F57" s="127">
        <v>21.427409443418803</v>
      </c>
      <c r="G57" s="144">
        <v>1</v>
      </c>
      <c r="H57" s="144">
        <v>1177670.9927399999</v>
      </c>
      <c r="I57" s="127">
        <v>7.7462187901324251</v>
      </c>
      <c r="J57" s="144">
        <v>39234.822110000001</v>
      </c>
      <c r="K57" s="127">
        <v>14.805462407877688</v>
      </c>
      <c r="L57" s="128">
        <v>2.001294093788708</v>
      </c>
      <c r="M57" s="128">
        <v>-40.390800612860467</v>
      </c>
      <c r="N57"/>
    </row>
    <row r="58" spans="1:14" ht="14.1" customHeight="1" x14ac:dyDescent="0.25">
      <c r="A58" s="131"/>
      <c r="B58" s="132"/>
      <c r="C58" s="132"/>
      <c r="D58" s="133"/>
      <c r="E58" s="132"/>
      <c r="F58" s="133"/>
      <c r="G58" s="145"/>
      <c r="H58" s="145"/>
      <c r="I58" s="133"/>
      <c r="J58" s="145"/>
      <c r="K58" s="133"/>
      <c r="L58" s="134"/>
      <c r="M58" s="134"/>
      <c r="N58"/>
    </row>
    <row r="59" spans="1:14" ht="14.1" customHeight="1" x14ac:dyDescent="0.25">
      <c r="A59" s="135"/>
      <c r="B59" s="136"/>
      <c r="C59" s="136"/>
      <c r="D59" s="137"/>
      <c r="E59" s="136"/>
      <c r="F59" s="137"/>
      <c r="G59" s="146"/>
      <c r="H59" s="146"/>
      <c r="I59" s="137"/>
      <c r="J59" s="146"/>
      <c r="K59" s="137"/>
      <c r="L59" s="138"/>
      <c r="M59" s="138"/>
      <c r="N59"/>
    </row>
    <row r="60" spans="1:14" ht="14.1" customHeight="1" x14ac:dyDescent="0.25">
      <c r="A60" s="139" t="s">
        <v>155</v>
      </c>
      <c r="B60" s="147"/>
      <c r="C60" s="141"/>
      <c r="D60" s="140"/>
      <c r="E60" s="141"/>
      <c r="F60" s="140"/>
      <c r="G60" s="147"/>
      <c r="H60" s="141"/>
      <c r="I60" s="140"/>
      <c r="J60" s="141"/>
      <c r="K60" s="140"/>
      <c r="L60" s="142"/>
      <c r="M60" s="142"/>
      <c r="N60"/>
    </row>
    <row r="61" spans="1:14" ht="14.1" customHeight="1" x14ac:dyDescent="0.25">
      <c r="A61" s="68"/>
      <c r="B61" s="148"/>
      <c r="C61" s="149"/>
      <c r="D61" s="150"/>
      <c r="E61" s="149"/>
      <c r="F61" s="150"/>
      <c r="G61" s="148"/>
      <c r="H61" s="149"/>
      <c r="I61" s="150"/>
      <c r="J61" s="149"/>
      <c r="K61" s="150"/>
      <c r="L61" s="150"/>
      <c r="M61" s="150"/>
      <c r="N61"/>
    </row>
    <row r="62" spans="1:14" ht="14.1" customHeight="1" x14ac:dyDescent="0.25">
      <c r="A62" s="88"/>
      <c r="B62" s="148"/>
      <c r="C62" s="149"/>
      <c r="D62" s="150"/>
      <c r="E62" s="149"/>
      <c r="F62" s="150"/>
      <c r="G62" s="148"/>
      <c r="H62" s="149"/>
      <c r="I62" s="150"/>
      <c r="J62" s="149"/>
      <c r="K62" s="150"/>
      <c r="L62" s="150"/>
      <c r="M62" s="150"/>
      <c r="N62"/>
    </row>
    <row r="63" spans="1:14" ht="14.1" customHeight="1" x14ac:dyDescent="0.25">
      <c r="A63" s="404" t="s">
        <v>156</v>
      </c>
      <c r="B63" s="404"/>
      <c r="C63" s="404"/>
      <c r="D63" s="404"/>
      <c r="E63" s="404"/>
      <c r="F63" s="404"/>
      <c r="G63" s="404"/>
      <c r="H63" s="404"/>
      <c r="I63" s="404"/>
      <c r="J63" s="404"/>
      <c r="K63" s="404"/>
      <c r="L63" s="404"/>
      <c r="M63" s="404"/>
      <c r="N63"/>
    </row>
    <row r="64" spans="1:14" ht="14.1" customHeight="1" x14ac:dyDescent="0.25">
      <c r="A64" s="140"/>
      <c r="B64" s="140"/>
      <c r="C64" s="141"/>
      <c r="D64" s="140"/>
      <c r="E64" s="141"/>
      <c r="F64" s="140"/>
      <c r="G64" s="140"/>
      <c r="H64" s="141"/>
      <c r="I64" s="140"/>
      <c r="J64" s="141"/>
      <c r="K64" s="140"/>
      <c r="L64" s="142"/>
      <c r="M64" s="142"/>
    </row>
    <row r="65" spans="1:14" ht="14.1" customHeight="1" x14ac:dyDescent="0.25">
      <c r="A65" s="112"/>
      <c r="B65" s="390">
        <v>2023</v>
      </c>
      <c r="C65" s="390"/>
      <c r="D65" s="390"/>
      <c r="E65" s="390"/>
      <c r="F65" s="390"/>
      <c r="G65" s="390">
        <v>2024</v>
      </c>
      <c r="H65" s="390"/>
      <c r="I65" s="390"/>
      <c r="J65" s="390"/>
      <c r="K65" s="390"/>
      <c r="L65" s="114" t="s">
        <v>144</v>
      </c>
      <c r="M65" s="114"/>
    </row>
    <row r="66" spans="1:14" ht="14.1" customHeight="1" x14ac:dyDescent="0.25">
      <c r="A66" s="112"/>
      <c r="B66" s="115" t="s">
        <v>145</v>
      </c>
      <c r="C66" s="403" t="s">
        <v>146</v>
      </c>
      <c r="D66" s="403"/>
      <c r="E66" s="403" t="s">
        <v>147</v>
      </c>
      <c r="F66" s="403"/>
      <c r="G66" s="115" t="s">
        <v>145</v>
      </c>
      <c r="H66" s="403" t="s">
        <v>146</v>
      </c>
      <c r="I66" s="403"/>
      <c r="J66" s="403" t="s">
        <v>147</v>
      </c>
      <c r="K66" s="403"/>
      <c r="L66" s="114" t="s">
        <v>146</v>
      </c>
      <c r="M66" s="114" t="s">
        <v>147</v>
      </c>
    </row>
    <row r="67" spans="1:14" ht="14.1" customHeight="1" x14ac:dyDescent="0.25">
      <c r="A67" s="112"/>
      <c r="B67" s="115"/>
      <c r="C67" s="116" t="s">
        <v>148</v>
      </c>
      <c r="D67" s="115" t="s">
        <v>149</v>
      </c>
      <c r="E67" s="116" t="s">
        <v>148</v>
      </c>
      <c r="F67" s="115" t="s">
        <v>149</v>
      </c>
      <c r="G67" s="115"/>
      <c r="H67" s="116" t="s">
        <v>148</v>
      </c>
      <c r="I67" s="115" t="s">
        <v>149</v>
      </c>
      <c r="J67" s="116" t="s">
        <v>148</v>
      </c>
      <c r="K67" s="115" t="s">
        <v>149</v>
      </c>
      <c r="L67" s="115" t="s">
        <v>149</v>
      </c>
      <c r="M67" s="115" t="s">
        <v>149</v>
      </c>
    </row>
    <row r="68" spans="1:14" ht="19.5" customHeight="1" x14ac:dyDescent="0.25">
      <c r="A68" s="117" t="s">
        <v>95</v>
      </c>
      <c r="B68" s="118">
        <v>65</v>
      </c>
      <c r="C68" s="118">
        <v>2677460.0486596003</v>
      </c>
      <c r="D68" s="119">
        <v>100</v>
      </c>
      <c r="E68" s="118">
        <v>254206.1887</v>
      </c>
      <c r="F68" s="119">
        <v>100</v>
      </c>
      <c r="G68" s="118">
        <v>65</v>
      </c>
      <c r="H68" s="118">
        <v>2972106.3175508007</v>
      </c>
      <c r="I68" s="119">
        <v>100</v>
      </c>
      <c r="J68" s="118">
        <v>445858.48238000018</v>
      </c>
      <c r="K68" s="119">
        <v>100</v>
      </c>
      <c r="L68" s="120">
        <v>11.004693386133146</v>
      </c>
      <c r="M68" s="120">
        <v>75.392457854823334</v>
      </c>
      <c r="N68"/>
    </row>
    <row r="69" spans="1:14" ht="15" x14ac:dyDescent="0.25">
      <c r="A69" s="151" t="s">
        <v>150</v>
      </c>
      <c r="B69" s="122">
        <v>27</v>
      </c>
      <c r="C69" s="122">
        <v>937611.25852659997</v>
      </c>
      <c r="D69" s="119">
        <v>35.018683434547988</v>
      </c>
      <c r="E69" s="122">
        <v>114611.24821999999</v>
      </c>
      <c r="F69" s="119">
        <v>45.085939412457741</v>
      </c>
      <c r="G69" s="122">
        <v>27</v>
      </c>
      <c r="H69" s="122">
        <v>1063645.4155679003</v>
      </c>
      <c r="I69" s="119">
        <v>35.787596469442917</v>
      </c>
      <c r="J69" s="122">
        <v>145583.27907000002</v>
      </c>
      <c r="K69" s="119">
        <v>32.652351547260913</v>
      </c>
      <c r="L69" s="124">
        <v>13.44204817243293</v>
      </c>
      <c r="M69" s="124">
        <v>2.1957222815988331</v>
      </c>
      <c r="N69"/>
    </row>
    <row r="70" spans="1:14" ht="15" x14ac:dyDescent="0.25">
      <c r="A70" s="152" t="s">
        <v>121</v>
      </c>
      <c r="B70" s="126">
        <v>1</v>
      </c>
      <c r="C70" s="126">
        <v>1788.4110799999999</v>
      </c>
      <c r="D70" s="127">
        <v>6.6795061270674069E-2</v>
      </c>
      <c r="E70" s="126">
        <v>50.174810000000001</v>
      </c>
      <c r="F70" s="127">
        <v>1.9737839686984771E-2</v>
      </c>
      <c r="G70" s="144">
        <v>1</v>
      </c>
      <c r="H70" s="144">
        <v>1338.74947</v>
      </c>
      <c r="I70" s="127">
        <v>4.5043794769199653E-2</v>
      </c>
      <c r="J70" s="144">
        <v>51.233050000000006</v>
      </c>
      <c r="K70" s="127">
        <v>1.1490877043881079E-2</v>
      </c>
      <c r="L70" s="128">
        <v>-25.143078961465616</v>
      </c>
      <c r="M70" s="128">
        <v>2.1091061431024904</v>
      </c>
      <c r="N70"/>
    </row>
    <row r="71" spans="1:14" ht="15" x14ac:dyDescent="0.25">
      <c r="A71" s="152" t="s">
        <v>99</v>
      </c>
      <c r="B71" s="126">
        <v>4</v>
      </c>
      <c r="C71" s="126">
        <v>711245.71393979981</v>
      </c>
      <c r="D71" s="127">
        <v>26.564195207912299</v>
      </c>
      <c r="E71" s="126">
        <v>84432.86583000001</v>
      </c>
      <c r="F71" s="127">
        <v>33.214323483541534</v>
      </c>
      <c r="G71" s="144">
        <v>4</v>
      </c>
      <c r="H71" s="144">
        <v>814667.90026990033</v>
      </c>
      <c r="I71" s="127">
        <v>27.410456195969363</v>
      </c>
      <c r="J71" s="144">
        <v>113882.52870000002</v>
      </c>
      <c r="K71" s="127">
        <v>25.542303937359932</v>
      </c>
      <c r="L71" s="128">
        <v>14.540992557581056</v>
      </c>
      <c r="M71" s="128">
        <v>34.87938325970714</v>
      </c>
      <c r="N71"/>
    </row>
    <row r="72" spans="1:14" ht="15" x14ac:dyDescent="0.25">
      <c r="A72" s="152" t="s">
        <v>113</v>
      </c>
      <c r="B72" s="126">
        <v>4</v>
      </c>
      <c r="C72" s="126">
        <v>118316.72628949999</v>
      </c>
      <c r="D72" s="127">
        <v>4.418991287983256</v>
      </c>
      <c r="E72" s="126">
        <v>18105.05384</v>
      </c>
      <c r="F72" s="127">
        <v>7.1221923953104769</v>
      </c>
      <c r="G72" s="144">
        <v>4</v>
      </c>
      <c r="H72" s="144">
        <v>137794.91668939998</v>
      </c>
      <c r="I72" s="127">
        <v>4.6362714508460616</v>
      </c>
      <c r="J72" s="144">
        <v>22078.312900000001</v>
      </c>
      <c r="K72" s="127">
        <v>4.9518656193654964</v>
      </c>
      <c r="L72" s="128">
        <v>16.462752994230346</v>
      </c>
      <c r="M72" s="128">
        <v>21.945579919910372</v>
      </c>
      <c r="N72"/>
    </row>
    <row r="73" spans="1:14" s="17" customFormat="1" ht="19.5" customHeight="1" x14ac:dyDescent="0.25">
      <c r="A73" s="152" t="s">
        <v>119</v>
      </c>
      <c r="B73" s="126">
        <v>8</v>
      </c>
      <c r="C73" s="126">
        <v>82684.682719999983</v>
      </c>
      <c r="D73" s="127">
        <v>3.0881761526710316</v>
      </c>
      <c r="E73" s="126">
        <v>10060.046459999998</v>
      </c>
      <c r="F73" s="127">
        <v>3.9574356987320654</v>
      </c>
      <c r="G73" s="144">
        <v>8</v>
      </c>
      <c r="H73" s="144">
        <v>83285.422750000027</v>
      </c>
      <c r="I73" s="127">
        <v>2.8022356487782831</v>
      </c>
      <c r="J73" s="144">
        <v>5721.5795100000014</v>
      </c>
      <c r="K73" s="127">
        <v>1.2832725486028913</v>
      </c>
      <c r="L73" s="128">
        <v>0.72654330915722376</v>
      </c>
      <c r="M73" s="128">
        <v>-43.12571484883577</v>
      </c>
      <c r="N73"/>
    </row>
    <row r="74" spans="1:14" s="23" customFormat="1" ht="15" x14ac:dyDescent="0.25">
      <c r="A74" s="152" t="s">
        <v>117</v>
      </c>
      <c r="B74" s="126">
        <v>6</v>
      </c>
      <c r="C74" s="126">
        <v>6882.8592289000007</v>
      </c>
      <c r="D74" s="127">
        <v>0.25706673876780056</v>
      </c>
      <c r="E74" s="126">
        <v>227.01609000000002</v>
      </c>
      <c r="F74" s="127">
        <v>8.9303919452532202E-2</v>
      </c>
      <c r="G74" s="144">
        <v>6</v>
      </c>
      <c r="H74" s="144">
        <v>7313.8898396999994</v>
      </c>
      <c r="I74" s="127">
        <v>0.24608439464329449</v>
      </c>
      <c r="J74" s="144">
        <v>745.83137999999997</v>
      </c>
      <c r="K74" s="127">
        <v>0.16727984539370863</v>
      </c>
      <c r="L74" s="128">
        <v>6.2623772543563216</v>
      </c>
      <c r="M74" s="128">
        <v>228.53679225996709</v>
      </c>
      <c r="N74"/>
    </row>
    <row r="75" spans="1:14" s="23" customFormat="1" ht="15" x14ac:dyDescent="0.25">
      <c r="A75" s="152" t="s">
        <v>123</v>
      </c>
      <c r="B75" s="126">
        <v>3</v>
      </c>
      <c r="C75" s="126">
        <v>10804.763828400004</v>
      </c>
      <c r="D75" s="127">
        <v>0.40354528665363743</v>
      </c>
      <c r="E75" s="126">
        <v>1519.9376199999999</v>
      </c>
      <c r="F75" s="127">
        <v>0.59791527018791257</v>
      </c>
      <c r="G75" s="144">
        <v>3</v>
      </c>
      <c r="H75" s="144">
        <v>13314.738318600002</v>
      </c>
      <c r="I75" s="127">
        <v>0.44798997397819101</v>
      </c>
      <c r="J75" s="144">
        <v>2736.3828199999998</v>
      </c>
      <c r="K75" s="127">
        <v>0.61373348901946234</v>
      </c>
      <c r="L75" s="128">
        <v>23.230257783169716</v>
      </c>
      <c r="M75" s="128">
        <v>80.032573968397472</v>
      </c>
      <c r="N75"/>
    </row>
    <row r="76" spans="1:14" ht="14.1" customHeight="1" x14ac:dyDescent="0.25">
      <c r="A76" s="152" t="s">
        <v>127</v>
      </c>
      <c r="B76" s="126">
        <v>1</v>
      </c>
      <c r="C76" s="126">
        <v>5888.1014400000004</v>
      </c>
      <c r="D76" s="127">
        <v>0.21991369928928439</v>
      </c>
      <c r="E76" s="126">
        <v>216.15357</v>
      </c>
      <c r="F76" s="127">
        <v>8.503080554623807E-2</v>
      </c>
      <c r="G76" s="144">
        <v>1</v>
      </c>
      <c r="H76" s="144">
        <v>5929.7982302999999</v>
      </c>
      <c r="I76" s="127">
        <v>0.19951501045852627</v>
      </c>
      <c r="J76" s="144">
        <v>367.41070999999999</v>
      </c>
      <c r="K76" s="127">
        <v>8.2405230475543573E-2</v>
      </c>
      <c r="L76" s="128">
        <v>0.70815339587626536</v>
      </c>
      <c r="M76" s="128">
        <v>69.976702212228091</v>
      </c>
      <c r="N76"/>
    </row>
    <row r="77" spans="1:14" ht="14.1" customHeight="1" x14ac:dyDescent="0.25">
      <c r="A77" s="152"/>
      <c r="B77" s="126"/>
      <c r="C77" s="126"/>
      <c r="D77" s="127"/>
      <c r="E77" s="126"/>
      <c r="F77" s="127"/>
      <c r="G77" s="144"/>
      <c r="H77" s="144"/>
      <c r="I77" s="127"/>
      <c r="J77" s="144"/>
      <c r="K77" s="127"/>
      <c r="L77" s="128"/>
      <c r="M77" s="128"/>
      <c r="N77"/>
    </row>
    <row r="78" spans="1:14" ht="14.1" customHeight="1" x14ac:dyDescent="0.25">
      <c r="A78" s="130" t="s">
        <v>131</v>
      </c>
      <c r="B78" s="122">
        <v>38</v>
      </c>
      <c r="C78" s="122">
        <v>1739848.7901330004</v>
      </c>
      <c r="D78" s="123">
        <v>64.981316565452005</v>
      </c>
      <c r="E78" s="122">
        <v>139594.94047999999</v>
      </c>
      <c r="F78" s="123">
        <v>54.914060587542259</v>
      </c>
      <c r="G78" s="122">
        <v>38</v>
      </c>
      <c r="H78" s="122">
        <v>1908460.9019829007</v>
      </c>
      <c r="I78" s="123">
        <v>64.212403530557097</v>
      </c>
      <c r="J78" s="122">
        <v>300275.20331000013</v>
      </c>
      <c r="K78" s="123">
        <v>67.34764845273908</v>
      </c>
      <c r="L78" s="124">
        <v>9.6911934419893431</v>
      </c>
      <c r="M78" s="124">
        <v>115.10464654198631</v>
      </c>
      <c r="N78"/>
    </row>
    <row r="79" spans="1:14" ht="14.1" customHeight="1" x14ac:dyDescent="0.25">
      <c r="A79" s="125" t="s">
        <v>97</v>
      </c>
      <c r="B79" s="126">
        <v>5</v>
      </c>
      <c r="C79" s="126">
        <v>817605.25377950002</v>
      </c>
      <c r="D79" s="127">
        <v>30.536599572748528</v>
      </c>
      <c r="E79" s="126">
        <v>71043.663540000009</v>
      </c>
      <c r="F79" s="127">
        <v>27.947259625469538</v>
      </c>
      <c r="G79" s="144">
        <v>5</v>
      </c>
      <c r="H79" s="144">
        <v>880487.02293790027</v>
      </c>
      <c r="I79" s="127">
        <v>29.625017710115969</v>
      </c>
      <c r="J79" s="144">
        <v>131133.76624000003</v>
      </c>
      <c r="K79" s="127">
        <v>29.411522135904143</v>
      </c>
      <c r="L79" s="128">
        <v>7.6909693116231859</v>
      </c>
      <c r="M79" s="128">
        <v>84.58193131631964</v>
      </c>
      <c r="N79"/>
    </row>
    <row r="80" spans="1:14" ht="14.1" customHeight="1" x14ac:dyDescent="0.25">
      <c r="A80" s="129" t="s">
        <v>111</v>
      </c>
      <c r="B80" s="126">
        <v>5</v>
      </c>
      <c r="C80" s="126">
        <v>169189.05163</v>
      </c>
      <c r="D80" s="127">
        <v>6.3190131152358386</v>
      </c>
      <c r="E80" s="126">
        <v>16808.078659999999</v>
      </c>
      <c r="F80" s="127">
        <v>6.6119864138461075</v>
      </c>
      <c r="G80" s="144">
        <v>5</v>
      </c>
      <c r="H80" s="144">
        <v>205520.81588000004</v>
      </c>
      <c r="I80" s="127">
        <v>6.914988695605004</v>
      </c>
      <c r="J80" s="144">
        <v>41323.991150000002</v>
      </c>
      <c r="K80" s="127">
        <v>9.2684097719554046</v>
      </c>
      <c r="L80" s="128">
        <v>21.47406342193705</v>
      </c>
      <c r="M80" s="128">
        <v>145.85791145982179</v>
      </c>
      <c r="N80"/>
    </row>
    <row r="81" spans="1:14" ht="14.1" customHeight="1" x14ac:dyDescent="0.25">
      <c r="A81" s="125" t="s">
        <v>109</v>
      </c>
      <c r="B81" s="126">
        <v>3</v>
      </c>
      <c r="C81" s="126">
        <v>269465.44370010006</v>
      </c>
      <c r="D81" s="127">
        <v>10.064219028590205</v>
      </c>
      <c r="E81" s="126">
        <v>6633.8173599999973</v>
      </c>
      <c r="F81" s="127">
        <v>2.6096207153433464</v>
      </c>
      <c r="G81" s="144">
        <v>3</v>
      </c>
      <c r="H81" s="144">
        <v>321424.47449040011</v>
      </c>
      <c r="I81" s="127">
        <v>10.814703114499407</v>
      </c>
      <c r="J81" s="144">
        <v>67383.370410000018</v>
      </c>
      <c r="K81" s="127">
        <v>15.113174487632586</v>
      </c>
      <c r="L81" s="128">
        <v>19.282261234255891</v>
      </c>
      <c r="M81" s="128">
        <v>915.75558616223418</v>
      </c>
      <c r="N81"/>
    </row>
    <row r="82" spans="1:14" ht="14.1" customHeight="1" x14ac:dyDescent="0.25">
      <c r="A82" s="125" t="s">
        <v>103</v>
      </c>
      <c r="B82" s="126">
        <v>13</v>
      </c>
      <c r="C82" s="126">
        <v>86105.688543399941</v>
      </c>
      <c r="D82" s="127">
        <v>3.2159467173564917</v>
      </c>
      <c r="E82" s="126">
        <v>13815.06436</v>
      </c>
      <c r="F82" s="127">
        <v>5.4345900981599513</v>
      </c>
      <c r="G82" s="144">
        <v>13</v>
      </c>
      <c r="H82" s="144">
        <v>103089.10428280004</v>
      </c>
      <c r="I82" s="127">
        <v>3.4685537214480209</v>
      </c>
      <c r="J82" s="144">
        <v>18361.015780000016</v>
      </c>
      <c r="K82" s="127">
        <v>4.1181263799196106</v>
      </c>
      <c r="L82" s="128">
        <v>19.723918392267347</v>
      </c>
      <c r="M82" s="128">
        <v>32.905756365220554</v>
      </c>
      <c r="N82"/>
    </row>
    <row r="83" spans="1:14" ht="14.1" customHeight="1" x14ac:dyDescent="0.25">
      <c r="A83" s="125" t="s">
        <v>101</v>
      </c>
      <c r="B83" s="126">
        <v>5</v>
      </c>
      <c r="C83" s="126">
        <v>349501.23856000014</v>
      </c>
      <c r="D83" s="127">
        <v>13.053462319072462</v>
      </c>
      <c r="E83" s="126">
        <v>13894.823509999993</v>
      </c>
      <c r="F83" s="127">
        <v>5.4659658685170287</v>
      </c>
      <c r="G83" s="144">
        <v>5</v>
      </c>
      <c r="H83" s="144">
        <v>328448.46061999991</v>
      </c>
      <c r="I83" s="127">
        <v>11.051033359084601</v>
      </c>
      <c r="J83" s="144">
        <v>17007.265290000003</v>
      </c>
      <c r="K83" s="127">
        <v>3.8144985375662097</v>
      </c>
      <c r="L83" s="128">
        <v>-6.0236633285595698</v>
      </c>
      <c r="M83" s="128">
        <v>22.40000945503202</v>
      </c>
      <c r="N83"/>
    </row>
    <row r="84" spans="1:14" ht="14.1" customHeight="1" x14ac:dyDescent="0.25">
      <c r="A84" s="125" t="s">
        <v>115</v>
      </c>
      <c r="B84" s="126">
        <v>6</v>
      </c>
      <c r="C84" s="126">
        <v>46965.925969999997</v>
      </c>
      <c r="D84" s="127">
        <v>1.7541223815276812</v>
      </c>
      <c r="E84" s="126">
        <v>17319.425199999994</v>
      </c>
      <c r="F84" s="127">
        <v>6.8131406589945041</v>
      </c>
      <c r="G84" s="144">
        <v>6</v>
      </c>
      <c r="H84" s="144">
        <v>68341.817361800015</v>
      </c>
      <c r="I84" s="127">
        <v>2.2994405334099186</v>
      </c>
      <c r="J84" s="144">
        <v>24975.025520000003</v>
      </c>
      <c r="K84" s="127">
        <v>5.6015589042251452</v>
      </c>
      <c r="L84" s="128">
        <v>45.513616415130628</v>
      </c>
      <c r="M84" s="128">
        <v>44.20239258286707</v>
      </c>
      <c r="N84"/>
    </row>
    <row r="85" spans="1:14" ht="14.1" customHeight="1" x14ac:dyDescent="0.25">
      <c r="A85" s="125" t="s">
        <v>107</v>
      </c>
      <c r="B85" s="126">
        <v>1</v>
      </c>
      <c r="C85" s="126">
        <v>1016.18795</v>
      </c>
      <c r="D85" s="127">
        <v>3.7953430920798531E-2</v>
      </c>
      <c r="E85" s="126">
        <v>80.067849999999993</v>
      </c>
      <c r="F85" s="127">
        <v>3.149720721177706E-2</v>
      </c>
      <c r="G85" s="144">
        <v>1</v>
      </c>
      <c r="H85" s="144">
        <v>1149.20641</v>
      </c>
      <c r="I85" s="127">
        <v>3.8666396394157837E-2</v>
      </c>
      <c r="J85" s="144">
        <v>90.768920000000008</v>
      </c>
      <c r="K85" s="127">
        <v>2.0358235535965125E-2</v>
      </c>
      <c r="L85" s="128">
        <v>13.08994659895346</v>
      </c>
      <c r="M85" s="128">
        <v>13.365002307418038</v>
      </c>
      <c r="N85"/>
    </row>
    <row r="86" spans="1:14" ht="14.1" customHeight="1" x14ac:dyDescent="0.25">
      <c r="A86" s="135"/>
      <c r="B86" s="136"/>
      <c r="C86" s="136"/>
      <c r="D86" s="137"/>
      <c r="E86" s="136"/>
      <c r="F86" s="137"/>
      <c r="G86" s="146"/>
      <c r="H86" s="146"/>
      <c r="I86" s="137"/>
      <c r="J86" s="146"/>
      <c r="K86" s="137"/>
      <c r="L86" s="138"/>
      <c r="M86" s="138"/>
      <c r="N86"/>
    </row>
    <row r="87" spans="1:14" ht="14.1" customHeight="1" x14ac:dyDescent="0.25">
      <c r="A87" s="135"/>
      <c r="B87" s="136"/>
      <c r="C87" s="136"/>
      <c r="D87" s="137"/>
      <c r="E87" s="136"/>
      <c r="F87" s="137"/>
      <c r="G87" s="146"/>
      <c r="H87" s="146"/>
      <c r="I87" s="137"/>
      <c r="J87" s="146"/>
      <c r="K87" s="137"/>
      <c r="L87" s="138"/>
      <c r="M87" s="138"/>
      <c r="N87"/>
    </row>
    <row r="88" spans="1:14" ht="14.1" customHeight="1" x14ac:dyDescent="0.25">
      <c r="A88" s="140"/>
      <c r="B88" s="136"/>
      <c r="C88" s="136"/>
      <c r="D88" s="137"/>
      <c r="E88" s="136"/>
      <c r="F88" s="137"/>
      <c r="G88" s="146"/>
      <c r="H88" s="146"/>
      <c r="I88" s="137"/>
      <c r="J88" s="146"/>
      <c r="K88" s="137"/>
      <c r="L88" s="137"/>
      <c r="M88" s="137"/>
    </row>
    <row r="89" spans="1:14" ht="14.1" customHeight="1" x14ac:dyDescent="0.25">
      <c r="A89" s="88"/>
      <c r="B89" s="136"/>
      <c r="C89" s="136"/>
      <c r="D89" s="137"/>
      <c r="E89" s="136"/>
      <c r="F89" s="137"/>
      <c r="G89" s="146"/>
      <c r="H89" s="146"/>
      <c r="I89" s="137"/>
      <c r="J89" s="146"/>
      <c r="K89" s="137"/>
      <c r="L89" s="137"/>
      <c r="M89" s="137"/>
    </row>
    <row r="90" spans="1:14" ht="14.1" customHeight="1" x14ac:dyDescent="0.25">
      <c r="A90" s="404" t="s">
        <v>157</v>
      </c>
      <c r="B90" s="404"/>
      <c r="C90" s="404"/>
      <c r="D90" s="404"/>
      <c r="E90" s="404"/>
      <c r="F90" s="404"/>
      <c r="G90" s="404"/>
      <c r="H90" s="404"/>
      <c r="I90" s="404"/>
      <c r="J90" s="404"/>
      <c r="K90" s="404"/>
      <c r="L90" s="404"/>
      <c r="M90" s="404"/>
    </row>
    <row r="91" spans="1:14" ht="14.1" customHeight="1" x14ac:dyDescent="0.25">
      <c r="A91" s="153"/>
      <c r="B91" s="147"/>
      <c r="C91" s="154"/>
      <c r="D91" s="155"/>
      <c r="E91" s="154"/>
      <c r="F91" s="155"/>
      <c r="G91" s="147"/>
      <c r="H91" s="154"/>
      <c r="I91" s="155"/>
      <c r="J91" s="154"/>
      <c r="K91" s="155"/>
      <c r="L91" s="156"/>
      <c r="M91" s="156"/>
    </row>
    <row r="92" spans="1:14" ht="14.1" customHeight="1" x14ac:dyDescent="0.25">
      <c r="A92" s="112"/>
      <c r="B92" s="390">
        <v>2023</v>
      </c>
      <c r="C92" s="390"/>
      <c r="D92" s="390"/>
      <c r="E92" s="390"/>
      <c r="F92" s="390"/>
      <c r="G92" s="390">
        <v>2024</v>
      </c>
      <c r="H92" s="390"/>
      <c r="I92" s="390"/>
      <c r="J92" s="390"/>
      <c r="K92" s="390"/>
      <c r="L92" s="114" t="s">
        <v>144</v>
      </c>
      <c r="M92" s="114"/>
    </row>
    <row r="93" spans="1:14" ht="14.1" customHeight="1" x14ac:dyDescent="0.25">
      <c r="A93" s="112"/>
      <c r="B93" s="115" t="s">
        <v>145</v>
      </c>
      <c r="C93" s="403" t="s">
        <v>146</v>
      </c>
      <c r="D93" s="403"/>
      <c r="E93" s="403" t="s">
        <v>147</v>
      </c>
      <c r="F93" s="403"/>
      <c r="G93" s="115" t="s">
        <v>145</v>
      </c>
      <c r="H93" s="403" t="s">
        <v>146</v>
      </c>
      <c r="I93" s="403"/>
      <c r="J93" s="403" t="s">
        <v>147</v>
      </c>
      <c r="K93" s="403"/>
      <c r="L93" s="114" t="s">
        <v>146</v>
      </c>
      <c r="M93" s="114" t="s">
        <v>147</v>
      </c>
    </row>
    <row r="94" spans="1:14" ht="13.5" x14ac:dyDescent="0.25">
      <c r="A94" s="112"/>
      <c r="B94" s="115"/>
      <c r="C94" s="116" t="s">
        <v>148</v>
      </c>
      <c r="D94" s="115" t="s">
        <v>149</v>
      </c>
      <c r="E94" s="116" t="s">
        <v>148</v>
      </c>
      <c r="F94" s="115" t="s">
        <v>149</v>
      </c>
      <c r="G94" s="115"/>
      <c r="H94" s="116" t="s">
        <v>148</v>
      </c>
      <c r="I94" s="115" t="s">
        <v>149</v>
      </c>
      <c r="J94" s="116" t="s">
        <v>148</v>
      </c>
      <c r="K94" s="115" t="s">
        <v>149</v>
      </c>
      <c r="L94" s="115" t="s">
        <v>149</v>
      </c>
      <c r="M94" s="115" t="s">
        <v>149</v>
      </c>
    </row>
    <row r="95" spans="1:14" ht="13.5" x14ac:dyDescent="0.25">
      <c r="A95" s="117" t="s">
        <v>95</v>
      </c>
      <c r="B95" s="118">
        <v>45</v>
      </c>
      <c r="C95" s="118">
        <v>983705.06297520001</v>
      </c>
      <c r="D95" s="119">
        <v>100</v>
      </c>
      <c r="E95" s="118">
        <v>167764.56412</v>
      </c>
      <c r="F95" s="157">
        <v>100</v>
      </c>
      <c r="G95" s="118">
        <v>46</v>
      </c>
      <c r="H95" s="118">
        <v>1156620.2345745</v>
      </c>
      <c r="I95" s="119">
        <v>100</v>
      </c>
      <c r="J95" s="118">
        <v>251197.63427999997</v>
      </c>
      <c r="K95" s="119">
        <v>100</v>
      </c>
      <c r="L95" s="120">
        <v>17.577948727469273</v>
      </c>
      <c r="M95" s="120">
        <v>49.732236719740939</v>
      </c>
    </row>
    <row r="96" spans="1:14" ht="13.5" x14ac:dyDescent="0.25">
      <c r="A96" s="151" t="s">
        <v>150</v>
      </c>
      <c r="B96" s="122">
        <v>2</v>
      </c>
      <c r="C96" s="122">
        <v>1931.20209</v>
      </c>
      <c r="D96" s="123">
        <v>0.19631921829893917</v>
      </c>
      <c r="E96" s="122">
        <v>53.714760000000005</v>
      </c>
      <c r="F96" s="123">
        <v>3.2017941501387912E-2</v>
      </c>
      <c r="G96" s="122">
        <v>2</v>
      </c>
      <c r="H96" s="122">
        <v>1559.2800199999999</v>
      </c>
      <c r="I96" s="123">
        <v>0.13481348271359192</v>
      </c>
      <c r="J96" s="122">
        <v>193.14924999999999</v>
      </c>
      <c r="K96" s="123">
        <v>7.6891349137748741E-2</v>
      </c>
      <c r="L96" s="124">
        <v>-19.258578474301469</v>
      </c>
      <c r="M96" s="124">
        <v>259.58319463774944</v>
      </c>
    </row>
    <row r="97" spans="1:13" s="17" customFormat="1" ht="19.5" customHeight="1" x14ac:dyDescent="0.25">
      <c r="A97" s="152" t="s">
        <v>99</v>
      </c>
      <c r="B97" s="126">
        <v>1</v>
      </c>
      <c r="C97" s="126">
        <v>1638.01486</v>
      </c>
      <c r="D97" s="127">
        <v>0.16651483474587905</v>
      </c>
      <c r="E97" s="126">
        <v>53.714760000000005</v>
      </c>
      <c r="F97" s="127">
        <v>3.2017941501387912E-2</v>
      </c>
      <c r="G97" s="144">
        <v>1</v>
      </c>
      <c r="H97" s="144">
        <v>1355.14357</v>
      </c>
      <c r="I97" s="127">
        <v>0.11716408977563264</v>
      </c>
      <c r="J97" s="144">
        <v>193.14924999999999</v>
      </c>
      <c r="K97" s="127">
        <v>7.6891349137748741E-2</v>
      </c>
      <c r="L97" s="128">
        <v>-17.269152857380064</v>
      </c>
      <c r="M97" s="128">
        <v>259.58319463774944</v>
      </c>
    </row>
    <row r="98" spans="1:13" s="23" customFormat="1" ht="13.5" x14ac:dyDescent="0.25">
      <c r="A98" s="152" t="s">
        <v>123</v>
      </c>
      <c r="B98" s="126">
        <v>1</v>
      </c>
      <c r="C98" s="126">
        <v>293.18723</v>
      </c>
      <c r="D98" s="127">
        <v>2.9804383553060098E-2</v>
      </c>
      <c r="E98" s="126">
        <v>0</v>
      </c>
      <c r="F98" s="127">
        <v>0</v>
      </c>
      <c r="G98" s="144">
        <v>1</v>
      </c>
      <c r="H98" s="144">
        <v>204.13645000000002</v>
      </c>
      <c r="I98" s="127">
        <v>1.7649392937959293E-2</v>
      </c>
      <c r="J98" s="144">
        <v>0</v>
      </c>
      <c r="K98" s="127">
        <v>0</v>
      </c>
      <c r="L98" s="128">
        <v>-30.373348798308839</v>
      </c>
      <c r="M98" s="128" t="s">
        <v>154</v>
      </c>
    </row>
    <row r="99" spans="1:13" s="23" customFormat="1" ht="13.5" x14ac:dyDescent="0.25">
      <c r="A99" s="152"/>
      <c r="B99" s="126"/>
      <c r="C99" s="126"/>
      <c r="D99" s="127"/>
      <c r="E99" s="126"/>
      <c r="F99" s="127"/>
      <c r="G99" s="144"/>
      <c r="H99" s="144"/>
      <c r="I99" s="127"/>
      <c r="J99" s="144"/>
      <c r="K99" s="127"/>
      <c r="L99" s="128"/>
      <c r="M99" s="128"/>
    </row>
    <row r="100" spans="1:13" s="23" customFormat="1" ht="13.5" x14ac:dyDescent="0.25">
      <c r="A100" s="130" t="s">
        <v>131</v>
      </c>
      <c r="B100" s="122">
        <v>43</v>
      </c>
      <c r="C100" s="122">
        <v>981773.86088519997</v>
      </c>
      <c r="D100" s="123">
        <v>99.803680781701047</v>
      </c>
      <c r="E100" s="122">
        <v>167710.84935999999</v>
      </c>
      <c r="F100" s="158">
        <v>99.96798205849862</v>
      </c>
      <c r="G100" s="122">
        <v>44</v>
      </c>
      <c r="H100" s="122">
        <v>1155060.9545545001</v>
      </c>
      <c r="I100" s="123">
        <v>99.865186517286404</v>
      </c>
      <c r="J100" s="122">
        <v>251004.48502999998</v>
      </c>
      <c r="K100" s="158">
        <v>99.923108650862261</v>
      </c>
      <c r="L100" s="124">
        <v>17.650408161514775</v>
      </c>
      <c r="M100" s="124">
        <v>49.665025243063376</v>
      </c>
    </row>
    <row r="101" spans="1:13" s="23" customFormat="1" ht="13.5" x14ac:dyDescent="0.25">
      <c r="A101" s="152" t="s">
        <v>97</v>
      </c>
      <c r="B101" s="126">
        <v>5</v>
      </c>
      <c r="C101" s="126">
        <v>24136.412900000003</v>
      </c>
      <c r="D101" s="127">
        <v>2.4536229209799747</v>
      </c>
      <c r="E101" s="126">
        <v>815.50304000000006</v>
      </c>
      <c r="F101" s="127">
        <v>0.48609969827518551</v>
      </c>
      <c r="G101" s="144">
        <v>5</v>
      </c>
      <c r="H101" s="144">
        <v>23855.933120000002</v>
      </c>
      <c r="I101" s="127">
        <v>2.0625554012355813</v>
      </c>
      <c r="J101" s="144">
        <v>893.70388000000003</v>
      </c>
      <c r="K101" s="127">
        <v>0.35577718817360515</v>
      </c>
      <c r="L101" s="128">
        <v>-1.1620607468146193</v>
      </c>
      <c r="M101" s="128">
        <v>9.5892763318208942</v>
      </c>
    </row>
    <row r="102" spans="1:13" s="23" customFormat="1" ht="13.5" x14ac:dyDescent="0.25">
      <c r="A102" s="152" t="s">
        <v>111</v>
      </c>
      <c r="B102" s="126">
        <v>9</v>
      </c>
      <c r="C102" s="126">
        <v>193092.97125</v>
      </c>
      <c r="D102" s="127">
        <v>19.629152935941331</v>
      </c>
      <c r="E102" s="126">
        <v>68927.63682</v>
      </c>
      <c r="F102" s="127">
        <v>41.085933243147153</v>
      </c>
      <c r="G102" s="144">
        <v>10</v>
      </c>
      <c r="H102" s="144">
        <v>225864.37985999996</v>
      </c>
      <c r="I102" s="127">
        <v>19.527963726407695</v>
      </c>
      <c r="J102" s="144">
        <v>67345.024420000002</v>
      </c>
      <c r="K102" s="127">
        <v>26.809577491853766</v>
      </c>
      <c r="L102" s="128">
        <v>16.971828854179471</v>
      </c>
      <c r="M102" s="128">
        <v>-2.29604912196959</v>
      </c>
    </row>
    <row r="103" spans="1:13" s="23" customFormat="1" ht="13.5" x14ac:dyDescent="0.25">
      <c r="A103" s="152" t="s">
        <v>109</v>
      </c>
      <c r="B103" s="126">
        <v>1</v>
      </c>
      <c r="C103" s="126">
        <v>40306.095110000002</v>
      </c>
      <c r="D103" s="127">
        <v>4.0973759948022295</v>
      </c>
      <c r="E103" s="126">
        <v>1330.6518599999999</v>
      </c>
      <c r="F103" s="127">
        <v>0.79316622492947941</v>
      </c>
      <c r="G103" s="144">
        <v>1</v>
      </c>
      <c r="H103" s="144">
        <v>39604.238310000001</v>
      </c>
      <c r="I103" s="127">
        <v>3.4241350035320535</v>
      </c>
      <c r="J103" s="144">
        <v>323.03834999999998</v>
      </c>
      <c r="K103" s="127">
        <v>0.12859928037376422</v>
      </c>
      <c r="L103" s="128">
        <v>-1.7413167861698109</v>
      </c>
      <c r="M103" s="128">
        <v>-75.723300758772467</v>
      </c>
    </row>
    <row r="104" spans="1:13" s="23" customFormat="1" ht="13.5" x14ac:dyDescent="0.25">
      <c r="A104" s="152" t="s">
        <v>103</v>
      </c>
      <c r="B104" s="126">
        <v>15</v>
      </c>
      <c r="C104" s="126">
        <v>578823.66503919999</v>
      </c>
      <c r="D104" s="127">
        <v>58.841179823610666</v>
      </c>
      <c r="E104" s="126">
        <v>71308.729730000006</v>
      </c>
      <c r="F104" s="127">
        <v>42.505239472975781</v>
      </c>
      <c r="G104" s="144">
        <v>15</v>
      </c>
      <c r="H104" s="144">
        <v>699283.54540449998</v>
      </c>
      <c r="I104" s="127">
        <v>60.45921768451111</v>
      </c>
      <c r="J104" s="144">
        <v>147586.59839999999</v>
      </c>
      <c r="K104" s="127">
        <v>58.753180069956834</v>
      </c>
      <c r="L104" s="128">
        <v>20.811153316812291</v>
      </c>
      <c r="M104" s="128">
        <v>106.96848612899834</v>
      </c>
    </row>
    <row r="105" spans="1:13" ht="14.1" customHeight="1" x14ac:dyDescent="0.25">
      <c r="A105" s="152" t="s">
        <v>101</v>
      </c>
      <c r="B105" s="126">
        <v>1</v>
      </c>
      <c r="C105" s="126">
        <v>59368.732810000001</v>
      </c>
      <c r="D105" s="127">
        <v>6.0352167580026714</v>
      </c>
      <c r="E105" s="126">
        <v>1118.9118799999999</v>
      </c>
      <c r="F105" s="127">
        <v>0.66695364773198207</v>
      </c>
      <c r="G105" s="144">
        <v>1</v>
      </c>
      <c r="H105" s="144">
        <v>52707.283299999996</v>
      </c>
      <c r="I105" s="127">
        <v>4.5570085776158038</v>
      </c>
      <c r="J105" s="144">
        <v>1076.4061499999998</v>
      </c>
      <c r="K105" s="127">
        <v>0.42850966852664418</v>
      </c>
      <c r="L105" s="128">
        <v>-11.220467735632656</v>
      </c>
      <c r="M105" s="128">
        <v>-3.7988451780492372</v>
      </c>
    </row>
    <row r="106" spans="1:13" ht="14.1" customHeight="1" x14ac:dyDescent="0.25">
      <c r="A106" s="152" t="s">
        <v>115</v>
      </c>
      <c r="B106" s="126">
        <v>12</v>
      </c>
      <c r="C106" s="126">
        <v>86045.983776000008</v>
      </c>
      <c r="D106" s="127">
        <v>8.7471323483641861</v>
      </c>
      <c r="E106" s="126">
        <v>24209.41603</v>
      </c>
      <c r="F106" s="127">
        <v>14.430589771439035</v>
      </c>
      <c r="G106" s="144">
        <v>12</v>
      </c>
      <c r="H106" s="144">
        <v>113745.57455999999</v>
      </c>
      <c r="I106" s="127">
        <v>9.8343061239841578</v>
      </c>
      <c r="J106" s="144">
        <v>33779.713830000001</v>
      </c>
      <c r="K106" s="127">
        <v>13.447464951977652</v>
      </c>
      <c r="L106" s="128">
        <v>32.191613795838748</v>
      </c>
      <c r="M106" s="128">
        <v>39.531303804026543</v>
      </c>
    </row>
    <row r="107" spans="1:13" ht="14.1" customHeight="1" x14ac:dyDescent="0.25">
      <c r="A107" s="159"/>
      <c r="B107" s="132"/>
      <c r="C107" s="132"/>
      <c r="D107" s="133"/>
      <c r="E107" s="132"/>
      <c r="F107" s="133"/>
      <c r="G107" s="145"/>
      <c r="H107" s="145"/>
      <c r="I107" s="133"/>
      <c r="J107" s="145"/>
      <c r="K107" s="133"/>
      <c r="L107" s="134"/>
      <c r="M107" s="134"/>
    </row>
    <row r="108" spans="1:13" ht="14.1" customHeight="1" x14ac:dyDescent="0.25">
      <c r="A108" s="140"/>
      <c r="B108" s="148"/>
      <c r="C108" s="149"/>
      <c r="D108" s="150"/>
      <c r="E108" s="149"/>
      <c r="F108" s="150"/>
      <c r="G108" s="160"/>
      <c r="H108" s="160"/>
      <c r="I108" s="150"/>
      <c r="J108" s="160"/>
      <c r="K108" s="150"/>
      <c r="L108" s="150"/>
      <c r="M108" s="150"/>
    </row>
    <row r="109" spans="1:13" ht="14.1" customHeight="1" x14ac:dyDescent="0.25">
      <c r="A109" s="140"/>
      <c r="B109" s="148"/>
      <c r="C109" s="149"/>
      <c r="D109" s="150"/>
      <c r="E109" s="149"/>
      <c r="F109" s="150"/>
      <c r="G109" s="160"/>
      <c r="H109" s="160"/>
      <c r="I109" s="150"/>
      <c r="J109" s="160"/>
      <c r="K109" s="150"/>
      <c r="L109" s="150"/>
      <c r="M109" s="150"/>
    </row>
    <row r="110" spans="1:13" ht="14.1" customHeight="1" x14ac:dyDescent="0.25">
      <c r="A110" s="140"/>
      <c r="B110" s="147"/>
      <c r="C110" s="141"/>
      <c r="D110" s="140"/>
      <c r="E110" s="141"/>
      <c r="F110" s="140"/>
      <c r="G110" s="147"/>
      <c r="H110" s="141"/>
      <c r="I110" s="140"/>
      <c r="J110" s="141"/>
      <c r="K110" s="140"/>
      <c r="L110" s="161"/>
      <c r="M110" s="161"/>
    </row>
    <row r="111" spans="1:13" ht="13.5" x14ac:dyDescent="0.25">
      <c r="A111" s="404" t="s">
        <v>158</v>
      </c>
      <c r="B111" s="404"/>
      <c r="C111" s="404"/>
      <c r="D111" s="404"/>
      <c r="E111" s="404"/>
      <c r="F111" s="404"/>
      <c r="G111" s="404"/>
      <c r="H111" s="404"/>
      <c r="I111" s="404"/>
      <c r="J111" s="404"/>
      <c r="K111" s="404"/>
      <c r="L111" s="404"/>
      <c r="M111" s="404"/>
    </row>
    <row r="112" spans="1:13" x14ac:dyDescent="0.25">
      <c r="A112" s="153"/>
      <c r="B112" s="147"/>
      <c r="C112" s="154"/>
      <c r="D112" s="155"/>
      <c r="E112" s="154"/>
      <c r="F112" s="155"/>
      <c r="G112" s="147"/>
      <c r="H112" s="154"/>
      <c r="I112" s="155"/>
      <c r="J112" s="154"/>
      <c r="K112" s="155"/>
      <c r="L112" s="156"/>
      <c r="M112" s="156"/>
    </row>
    <row r="113" spans="1:13" ht="13.5" x14ac:dyDescent="0.25">
      <c r="A113" s="112"/>
      <c r="B113" s="390">
        <v>2023</v>
      </c>
      <c r="C113" s="390"/>
      <c r="D113" s="390"/>
      <c r="E113" s="390"/>
      <c r="F113" s="390"/>
      <c r="G113" s="390">
        <v>2024</v>
      </c>
      <c r="H113" s="390"/>
      <c r="I113" s="390"/>
      <c r="J113" s="390"/>
      <c r="K113" s="390"/>
      <c r="L113" s="114" t="s">
        <v>144</v>
      </c>
      <c r="M113" s="114"/>
    </row>
    <row r="114" spans="1:13" ht="13.5" x14ac:dyDescent="0.25">
      <c r="A114" s="112"/>
      <c r="B114" s="115" t="s">
        <v>145</v>
      </c>
      <c r="C114" s="403" t="s">
        <v>146</v>
      </c>
      <c r="D114" s="403"/>
      <c r="E114" s="403" t="s">
        <v>147</v>
      </c>
      <c r="F114" s="403"/>
      <c r="G114" s="115" t="s">
        <v>145</v>
      </c>
      <c r="H114" s="403" t="s">
        <v>146</v>
      </c>
      <c r="I114" s="403"/>
      <c r="J114" s="403" t="s">
        <v>147</v>
      </c>
      <c r="K114" s="403"/>
      <c r="L114" s="114" t="s">
        <v>146</v>
      </c>
      <c r="M114" s="114" t="s">
        <v>147</v>
      </c>
    </row>
    <row r="115" spans="1:13" ht="13.5" x14ac:dyDescent="0.25">
      <c r="A115" s="112"/>
      <c r="B115" s="115"/>
      <c r="C115" s="116" t="s">
        <v>148</v>
      </c>
      <c r="D115" s="115" t="s">
        <v>149</v>
      </c>
      <c r="E115" s="116" t="s">
        <v>148</v>
      </c>
      <c r="F115" s="115" t="s">
        <v>149</v>
      </c>
      <c r="G115" s="115"/>
      <c r="H115" s="116" t="s">
        <v>148</v>
      </c>
      <c r="I115" s="115" t="s">
        <v>149</v>
      </c>
      <c r="J115" s="116" t="s">
        <v>148</v>
      </c>
      <c r="K115" s="115" t="s">
        <v>149</v>
      </c>
      <c r="L115" s="115" t="s">
        <v>149</v>
      </c>
      <c r="M115" s="115" t="s">
        <v>149</v>
      </c>
    </row>
    <row r="116" spans="1:13" ht="13.5" x14ac:dyDescent="0.25">
      <c r="A116" s="117" t="s">
        <v>95</v>
      </c>
      <c r="B116" s="118">
        <v>1</v>
      </c>
      <c r="C116" s="118">
        <v>2278.8166572999999</v>
      </c>
      <c r="D116" s="119">
        <v>100</v>
      </c>
      <c r="E116" s="118">
        <v>34.890339999999995</v>
      </c>
      <c r="F116" s="119">
        <v>100</v>
      </c>
      <c r="G116" s="118">
        <v>1</v>
      </c>
      <c r="H116" s="118">
        <v>2279.6252003</v>
      </c>
      <c r="I116" s="119">
        <v>100</v>
      </c>
      <c r="J116" s="162">
        <v>78.068389999999994</v>
      </c>
      <c r="K116" s="119">
        <v>100</v>
      </c>
      <c r="L116" s="120">
        <v>3.5480827183276276E-2</v>
      </c>
      <c r="M116" s="120">
        <v>123.75359483455881</v>
      </c>
    </row>
    <row r="117" spans="1:13" s="17" customFormat="1" ht="19.5" customHeight="1" x14ac:dyDescent="0.25">
      <c r="A117" s="151" t="s">
        <v>150</v>
      </c>
      <c r="B117" s="122">
        <v>0</v>
      </c>
      <c r="C117" s="122">
        <v>0</v>
      </c>
      <c r="D117" s="123">
        <v>0</v>
      </c>
      <c r="E117" s="122">
        <v>0</v>
      </c>
      <c r="F117" s="123">
        <v>0</v>
      </c>
      <c r="G117" s="122">
        <v>0</v>
      </c>
      <c r="H117" s="122">
        <v>0</v>
      </c>
      <c r="I117" s="123">
        <v>0</v>
      </c>
      <c r="J117" s="122">
        <v>0</v>
      </c>
      <c r="K117" s="123">
        <v>0</v>
      </c>
      <c r="L117" s="124" t="s">
        <v>154</v>
      </c>
      <c r="M117" s="124" t="s">
        <v>154</v>
      </c>
    </row>
    <row r="118" spans="1:13" s="23" customFormat="1" ht="13.5" x14ac:dyDescent="0.25">
      <c r="A118" s="129"/>
      <c r="B118" s="144"/>
      <c r="C118" s="126"/>
      <c r="D118" s="127"/>
      <c r="E118" s="126"/>
      <c r="F118" s="127"/>
      <c r="G118" s="144"/>
      <c r="H118" s="144"/>
      <c r="I118" s="127"/>
      <c r="J118" s="144"/>
      <c r="K118" s="127"/>
      <c r="L118" s="128"/>
      <c r="M118" s="128"/>
    </row>
    <row r="119" spans="1:13" s="23" customFormat="1" ht="13.5" x14ac:dyDescent="0.25">
      <c r="A119" s="130" t="s">
        <v>131</v>
      </c>
      <c r="B119" s="122">
        <v>1</v>
      </c>
      <c r="C119" s="122">
        <v>2278.8166572999999</v>
      </c>
      <c r="D119" s="123">
        <v>100</v>
      </c>
      <c r="E119" s="122">
        <v>34.890339999999995</v>
      </c>
      <c r="F119" s="123">
        <v>100</v>
      </c>
      <c r="G119" s="122">
        <v>1</v>
      </c>
      <c r="H119" s="122">
        <v>2279.6252003</v>
      </c>
      <c r="I119" s="123">
        <v>100</v>
      </c>
      <c r="J119" s="122">
        <v>78.068389999999994</v>
      </c>
      <c r="K119" s="123">
        <v>100</v>
      </c>
      <c r="L119" s="124">
        <v>3.5480827183276276E-2</v>
      </c>
      <c r="M119" s="124">
        <v>123.75359483455881</v>
      </c>
    </row>
    <row r="120" spans="1:13" ht="14.1" customHeight="1" x14ac:dyDescent="0.25">
      <c r="A120" s="125" t="s">
        <v>103</v>
      </c>
      <c r="B120" s="126">
        <v>1</v>
      </c>
      <c r="C120" s="126">
        <v>2278.8166572999999</v>
      </c>
      <c r="D120" s="127">
        <v>100</v>
      </c>
      <c r="E120" s="126">
        <v>34.890339999999995</v>
      </c>
      <c r="F120" s="127">
        <v>100</v>
      </c>
      <c r="G120" s="144">
        <v>1</v>
      </c>
      <c r="H120" s="144">
        <v>2279.6252003</v>
      </c>
      <c r="I120" s="127">
        <v>100</v>
      </c>
      <c r="J120" s="144">
        <v>78.068389999999994</v>
      </c>
      <c r="K120" s="127">
        <v>100</v>
      </c>
      <c r="L120" s="128">
        <v>3.5480827183276276E-2</v>
      </c>
      <c r="M120" s="128">
        <v>123.75359483455881</v>
      </c>
    </row>
    <row r="121" spans="1:13" ht="14.1" customHeight="1" x14ac:dyDescent="0.25">
      <c r="A121"/>
      <c r="B121"/>
      <c r="C121"/>
      <c r="D121"/>
      <c r="E121"/>
      <c r="F121"/>
      <c r="G121"/>
      <c r="H121"/>
      <c r="I121"/>
      <c r="J121"/>
      <c r="K121"/>
      <c r="L121"/>
      <c r="M121"/>
    </row>
    <row r="122" spans="1:13" ht="14.1" customHeight="1" x14ac:dyDescent="0.25">
      <c r="A122"/>
      <c r="B122"/>
      <c r="C122"/>
      <c r="D122"/>
      <c r="E122"/>
      <c r="F122"/>
      <c r="G122"/>
      <c r="H122"/>
      <c r="I122"/>
      <c r="J122"/>
      <c r="K122"/>
      <c r="L122"/>
      <c r="M122"/>
    </row>
    <row r="123" spans="1:13" ht="14.1" customHeight="1" x14ac:dyDescent="0.25">
      <c r="A123"/>
      <c r="B123"/>
      <c r="C123"/>
      <c r="D123"/>
      <c r="E123"/>
      <c r="F123"/>
      <c r="G123"/>
      <c r="H123"/>
      <c r="I123"/>
      <c r="J123"/>
      <c r="K123"/>
      <c r="L123"/>
      <c r="M123"/>
    </row>
    <row r="124" spans="1:13" ht="14.1" customHeight="1" x14ac:dyDescent="0.25">
      <c r="A124"/>
      <c r="B124"/>
      <c r="C124"/>
      <c r="D124"/>
      <c r="E124"/>
      <c r="F124"/>
      <c r="G124"/>
      <c r="H124"/>
      <c r="I124"/>
      <c r="J124"/>
      <c r="K124"/>
      <c r="L124"/>
      <c r="M124"/>
    </row>
    <row r="125" spans="1:13" ht="14.1" customHeight="1" x14ac:dyDescent="0.25">
      <c r="B125" s="25"/>
    </row>
    <row r="126" spans="1:13" x14ac:dyDescent="0.25">
      <c r="B126" s="25"/>
    </row>
    <row r="127" spans="1:13" x14ac:dyDescent="0.25">
      <c r="B127" s="25"/>
    </row>
  </sheetData>
  <mergeCells count="35">
    <mergeCell ref="A32:M32"/>
    <mergeCell ref="C35:D35"/>
    <mergeCell ref="E35:F35"/>
    <mergeCell ref="H35:I35"/>
    <mergeCell ref="J35:K35"/>
    <mergeCell ref="B34:F34"/>
    <mergeCell ref="G34:K34"/>
    <mergeCell ref="C66:D66"/>
    <mergeCell ref="E66:F66"/>
    <mergeCell ref="H66:I66"/>
    <mergeCell ref="J66:K66"/>
    <mergeCell ref="A63:M63"/>
    <mergeCell ref="B65:F65"/>
    <mergeCell ref="G65:K65"/>
    <mergeCell ref="A1:M1"/>
    <mergeCell ref="C4:D4"/>
    <mergeCell ref="E4:F4"/>
    <mergeCell ref="H4:I4"/>
    <mergeCell ref="J4:K4"/>
    <mergeCell ref="B3:F3"/>
    <mergeCell ref="G3:K3"/>
    <mergeCell ref="C114:D114"/>
    <mergeCell ref="E114:F114"/>
    <mergeCell ref="H114:I114"/>
    <mergeCell ref="J114:K114"/>
    <mergeCell ref="A90:M90"/>
    <mergeCell ref="C93:D93"/>
    <mergeCell ref="E93:F93"/>
    <mergeCell ref="H93:I93"/>
    <mergeCell ref="J93:K93"/>
    <mergeCell ref="A111:M111"/>
    <mergeCell ref="B92:F92"/>
    <mergeCell ref="G92:K92"/>
    <mergeCell ref="B113:F113"/>
    <mergeCell ref="G113:K113"/>
  </mergeCells>
  <printOptions horizontalCentered="1"/>
  <pageMargins left="0.78740157480314965" right="0.78740157480314965" top="0.59055118110236227" bottom="0.59055118110236227" header="0" footer="0"/>
  <pageSetup paperSize="9" scale="96" orientation="landscape" r:id="rId1"/>
  <headerFooter alignWithMargins="0"/>
  <rowBreaks count="3" manualBreakCount="3">
    <brk id="30" max="12" man="1"/>
    <brk id="64" max="12" man="1"/>
    <brk id="89" max="9"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Folha8">
    <pageSetUpPr fitToPage="1"/>
  </sheetPr>
  <dimension ref="A1:E40"/>
  <sheetViews>
    <sheetView showGridLines="0" workbookViewId="0">
      <selection sqref="A1:D1"/>
    </sheetView>
  </sheetViews>
  <sheetFormatPr defaultColWidth="9.140625" defaultRowHeight="12.75" x14ac:dyDescent="0.25"/>
  <cols>
    <col min="1" max="1" width="29.140625" style="19" customWidth="1"/>
    <col min="2" max="3" width="16.7109375" style="3" customWidth="1"/>
    <col min="4" max="4" width="14.85546875" style="3" bestFit="1" customWidth="1"/>
    <col min="5" max="5" width="4.7109375" style="3" customWidth="1"/>
    <col min="6" max="16384" width="9.140625" style="3"/>
  </cols>
  <sheetData>
    <row r="1" spans="1:5" x14ac:dyDescent="0.25">
      <c r="A1" s="397" t="s">
        <v>159</v>
      </c>
      <c r="B1" s="397"/>
      <c r="C1" s="397"/>
      <c r="D1" s="397"/>
    </row>
    <row r="2" spans="1:5" x14ac:dyDescent="0.25">
      <c r="A2" s="90"/>
      <c r="B2" s="75"/>
      <c r="C2" s="75"/>
      <c r="D2" s="75"/>
    </row>
    <row r="3" spans="1:5" ht="15" x14ac:dyDescent="0.25">
      <c r="A3" s="90"/>
      <c r="B3" s="75"/>
      <c r="C3" s="75"/>
      <c r="D3" s="163" t="s">
        <v>91</v>
      </c>
      <c r="E3"/>
    </row>
    <row r="4" spans="1:5" ht="19.5" customHeight="1" x14ac:dyDescent="0.25">
      <c r="A4" s="164" t="s">
        <v>160</v>
      </c>
      <c r="B4" s="115">
        <v>2022</v>
      </c>
      <c r="C4" s="115">
        <v>2023</v>
      </c>
      <c r="D4" s="115">
        <v>2024</v>
      </c>
      <c r="E4"/>
    </row>
    <row r="5" spans="1:5" ht="15" customHeight="1" x14ac:dyDescent="0.25">
      <c r="A5" s="165" t="s">
        <v>77</v>
      </c>
      <c r="B5" s="166">
        <v>942635.58007999999</v>
      </c>
      <c r="C5" s="166">
        <v>729182.66865999973</v>
      </c>
      <c r="D5" s="166">
        <v>962136.52694999974</v>
      </c>
      <c r="E5"/>
    </row>
    <row r="6" spans="1:5" ht="15" customHeight="1" x14ac:dyDescent="0.25">
      <c r="A6" s="167" t="s">
        <v>161</v>
      </c>
      <c r="B6" s="168">
        <v>336463.81457000005</v>
      </c>
      <c r="C6" s="168">
        <v>224602.24790999998</v>
      </c>
      <c r="D6" s="168">
        <v>260926.42195000008</v>
      </c>
      <c r="E6"/>
    </row>
    <row r="7" spans="1:5" ht="15" customHeight="1" x14ac:dyDescent="0.25">
      <c r="A7" s="167" t="s">
        <v>162</v>
      </c>
      <c r="B7" s="168">
        <v>348381.29093000002</v>
      </c>
      <c r="C7" s="168">
        <v>238745.85437999989</v>
      </c>
      <c r="D7" s="168">
        <v>423106.47380999982</v>
      </c>
      <c r="E7"/>
    </row>
    <row r="8" spans="1:5" ht="15" customHeight="1" x14ac:dyDescent="0.25">
      <c r="A8" s="167" t="s">
        <v>163</v>
      </c>
      <c r="B8" s="168">
        <v>157.64761999999999</v>
      </c>
      <c r="C8" s="168">
        <v>177.20534000000001</v>
      </c>
      <c r="D8" s="168">
        <v>196.55766</v>
      </c>
      <c r="E8"/>
    </row>
    <row r="9" spans="1:5" ht="15" customHeight="1" x14ac:dyDescent="0.25">
      <c r="A9" s="167" t="s">
        <v>164</v>
      </c>
      <c r="B9" s="168">
        <v>257632.82695999992</v>
      </c>
      <c r="C9" s="168">
        <v>265657.36102999991</v>
      </c>
      <c r="D9" s="168">
        <v>277907.07352999982</v>
      </c>
      <c r="E9"/>
    </row>
    <row r="10" spans="1:5" ht="15" customHeight="1" x14ac:dyDescent="0.25">
      <c r="A10" s="151" t="s">
        <v>165</v>
      </c>
      <c r="B10" s="169">
        <v>379874.97687000007</v>
      </c>
      <c r="C10" s="169">
        <v>307177.02549999999</v>
      </c>
      <c r="D10" s="169">
        <v>265002.3419</v>
      </c>
      <c r="E10"/>
    </row>
    <row r="11" spans="1:5" ht="15" customHeight="1" x14ac:dyDescent="0.25">
      <c r="A11" s="167" t="s">
        <v>161</v>
      </c>
      <c r="B11" s="168">
        <v>275336.45720000006</v>
      </c>
      <c r="C11" s="168">
        <v>151038.13392999998</v>
      </c>
      <c r="D11" s="168">
        <v>166608.17115000001</v>
      </c>
      <c r="E11"/>
    </row>
    <row r="12" spans="1:5" ht="15" customHeight="1" x14ac:dyDescent="0.25">
      <c r="A12" s="167" t="s">
        <v>162</v>
      </c>
      <c r="B12" s="168">
        <v>52079.52661999999</v>
      </c>
      <c r="C12" s="168">
        <v>35649.741890000005</v>
      </c>
      <c r="D12" s="168">
        <v>37206.870999999992</v>
      </c>
      <c r="E12"/>
    </row>
    <row r="13" spans="1:5" ht="15" customHeight="1" x14ac:dyDescent="0.25">
      <c r="A13" s="167" t="s">
        <v>163</v>
      </c>
      <c r="B13" s="168">
        <v>157.64761999999999</v>
      </c>
      <c r="C13" s="168">
        <v>177.20534000000001</v>
      </c>
      <c r="D13" s="168">
        <v>196.55766</v>
      </c>
      <c r="E13"/>
    </row>
    <row r="14" spans="1:5" ht="15" customHeight="1" x14ac:dyDescent="0.25">
      <c r="A14" s="167" t="s">
        <v>164</v>
      </c>
      <c r="B14" s="168">
        <v>52301.345430000001</v>
      </c>
      <c r="C14" s="168">
        <v>120311.94434</v>
      </c>
      <c r="D14" s="168">
        <v>60990.74209</v>
      </c>
      <c r="E14"/>
    </row>
    <row r="15" spans="1:5" ht="15" customHeight="1" x14ac:dyDescent="0.25">
      <c r="A15" s="130" t="s">
        <v>82</v>
      </c>
      <c r="B15" s="169">
        <v>377714.84748</v>
      </c>
      <c r="C15" s="169">
        <v>254206.18869999982</v>
      </c>
      <c r="D15" s="169">
        <v>445858.48237999983</v>
      </c>
      <c r="E15"/>
    </row>
    <row r="16" spans="1:5" ht="15" customHeight="1" x14ac:dyDescent="0.25">
      <c r="A16" s="167" t="s">
        <v>161</v>
      </c>
      <c r="B16" s="168">
        <v>61102.951789999985</v>
      </c>
      <c r="C16" s="168">
        <v>73472.940719999999</v>
      </c>
      <c r="D16" s="168">
        <v>94293.932700000078</v>
      </c>
      <c r="E16"/>
    </row>
    <row r="17" spans="1:5" ht="15" customHeight="1" x14ac:dyDescent="0.25">
      <c r="A17" s="167" t="s">
        <v>162</v>
      </c>
      <c r="B17" s="168">
        <v>173012.15061000004</v>
      </c>
      <c r="C17" s="168">
        <v>86870.006199999902</v>
      </c>
      <c r="D17" s="168">
        <v>190396.42590999987</v>
      </c>
      <c r="E17"/>
    </row>
    <row r="18" spans="1:5" ht="15" customHeight="1" x14ac:dyDescent="0.25">
      <c r="A18" s="167" t="s">
        <v>163</v>
      </c>
      <c r="B18" s="168">
        <v>0</v>
      </c>
      <c r="C18" s="168">
        <v>0</v>
      </c>
      <c r="D18" s="168">
        <v>0</v>
      </c>
      <c r="E18"/>
    </row>
    <row r="19" spans="1:5" ht="15" customHeight="1" x14ac:dyDescent="0.25">
      <c r="A19" s="167" t="s">
        <v>164</v>
      </c>
      <c r="B19" s="168">
        <v>143599.74507999994</v>
      </c>
      <c r="C19" s="168">
        <v>93863.241779999909</v>
      </c>
      <c r="D19" s="168">
        <v>161168.12376999986</v>
      </c>
      <c r="E19"/>
    </row>
    <row r="20" spans="1:5" ht="15" customHeight="1" x14ac:dyDescent="0.25">
      <c r="A20" s="130" t="s">
        <v>85</v>
      </c>
      <c r="B20" s="169">
        <v>184915.93789</v>
      </c>
      <c r="C20" s="169">
        <v>167764.56411999997</v>
      </c>
      <c r="D20" s="169">
        <v>251197.63428</v>
      </c>
      <c r="E20"/>
    </row>
    <row r="21" spans="1:5" ht="15" customHeight="1" x14ac:dyDescent="0.25">
      <c r="A21" s="167" t="s">
        <v>161</v>
      </c>
      <c r="B21" s="168">
        <v>24.40558</v>
      </c>
      <c r="C21" s="168">
        <v>91.173259999999999</v>
      </c>
      <c r="D21" s="168">
        <v>24.318099999999998</v>
      </c>
      <c r="E21"/>
    </row>
    <row r="22" spans="1:5" ht="15" customHeight="1" x14ac:dyDescent="0.25">
      <c r="A22" s="167" t="s">
        <v>162</v>
      </c>
      <c r="B22" s="168">
        <v>123159.79586000003</v>
      </c>
      <c r="C22" s="168">
        <v>116191.21594999997</v>
      </c>
      <c r="D22" s="168">
        <v>195425.10851000002</v>
      </c>
      <c r="E22"/>
    </row>
    <row r="23" spans="1:5" ht="15" customHeight="1" x14ac:dyDescent="0.25">
      <c r="A23" s="167" t="s">
        <v>163</v>
      </c>
      <c r="B23" s="168">
        <v>0</v>
      </c>
      <c r="C23" s="168">
        <v>0</v>
      </c>
      <c r="D23" s="168">
        <v>0</v>
      </c>
      <c r="E23"/>
    </row>
    <row r="24" spans="1:5" ht="15" customHeight="1" x14ac:dyDescent="0.25">
      <c r="A24" s="167" t="s">
        <v>164</v>
      </c>
      <c r="B24" s="168">
        <v>61731.736449999975</v>
      </c>
      <c r="C24" s="168">
        <v>51482.174909999994</v>
      </c>
      <c r="D24" s="168">
        <v>55748.207669999982</v>
      </c>
      <c r="E24"/>
    </row>
    <row r="25" spans="1:5" ht="15" customHeight="1" x14ac:dyDescent="0.25">
      <c r="A25" s="151" t="s">
        <v>86</v>
      </c>
      <c r="B25" s="169">
        <v>129.81783999999999</v>
      </c>
      <c r="C25" s="169">
        <v>34.890339999999995</v>
      </c>
      <c r="D25" s="170">
        <v>78.068389999999994</v>
      </c>
      <c r="E25"/>
    </row>
    <row r="26" spans="1:5" ht="15" customHeight="1" x14ac:dyDescent="0.25">
      <c r="A26" s="167" t="s">
        <v>161</v>
      </c>
      <c r="B26" s="168">
        <v>0</v>
      </c>
      <c r="C26" s="168">
        <v>0</v>
      </c>
      <c r="D26" s="168">
        <v>0</v>
      </c>
      <c r="E26"/>
    </row>
    <row r="27" spans="1:5" ht="15" customHeight="1" x14ac:dyDescent="0.25">
      <c r="A27" s="167" t="s">
        <v>162</v>
      </c>
      <c r="B27" s="168">
        <v>129.81783999999999</v>
      </c>
      <c r="C27" s="168">
        <v>34.890339999999995</v>
      </c>
      <c r="D27" s="168">
        <v>78.068389999999994</v>
      </c>
      <c r="E27"/>
    </row>
    <row r="28" spans="1:5" ht="15" customHeight="1" x14ac:dyDescent="0.25">
      <c r="A28" s="167" t="s">
        <v>164</v>
      </c>
      <c r="B28" s="168">
        <v>0</v>
      </c>
      <c r="C28" s="168">
        <v>0</v>
      </c>
      <c r="D28" s="168">
        <v>0</v>
      </c>
      <c r="E28"/>
    </row>
    <row r="29" spans="1:5" ht="15" x14ac:dyDescent="0.25">
      <c r="A29" s="171"/>
      <c r="B29" s="172"/>
      <c r="C29" s="172"/>
      <c r="D29" s="173"/>
      <c r="E29"/>
    </row>
    <row r="30" spans="1:5" x14ac:dyDescent="0.25">
      <c r="A30" s="90"/>
      <c r="B30" s="75"/>
      <c r="C30" s="75"/>
      <c r="D30" s="75"/>
    </row>
    <row r="31" spans="1:5" x14ac:dyDescent="0.25">
      <c r="A31" s="90"/>
      <c r="B31" s="75"/>
      <c r="C31" s="75"/>
      <c r="D31" s="75"/>
    </row>
    <row r="32" spans="1:5" x14ac:dyDescent="0.25">
      <c r="A32" s="397" t="s">
        <v>166</v>
      </c>
      <c r="B32" s="397"/>
      <c r="C32" s="397"/>
      <c r="D32" s="397"/>
    </row>
    <row r="33" spans="1:4" x14ac:dyDescent="0.25">
      <c r="A33" s="174"/>
      <c r="B33" s="89"/>
      <c r="C33" s="89"/>
      <c r="D33" s="89"/>
    </row>
    <row r="34" spans="1:4" x14ac:dyDescent="0.25">
      <c r="A34" s="174"/>
      <c r="B34" s="89"/>
      <c r="C34" s="89"/>
      <c r="D34" s="89"/>
    </row>
    <row r="35" spans="1:4" x14ac:dyDescent="0.25">
      <c r="A35" s="174"/>
      <c r="B35" s="89"/>
      <c r="C35" s="89"/>
      <c r="D35" s="89"/>
    </row>
    <row r="36" spans="1:4" x14ac:dyDescent="0.25">
      <c r="A36" s="174"/>
      <c r="B36" s="89"/>
      <c r="C36" s="89"/>
      <c r="D36" s="89"/>
    </row>
    <row r="37" spans="1:4" x14ac:dyDescent="0.25">
      <c r="A37" s="174"/>
      <c r="B37" s="89"/>
      <c r="C37" s="89"/>
      <c r="D37" s="89"/>
    </row>
    <row r="38" spans="1:4" x14ac:dyDescent="0.25">
      <c r="A38" s="174"/>
      <c r="B38" s="89"/>
      <c r="C38" s="89"/>
      <c r="D38" s="89"/>
    </row>
    <row r="39" spans="1:4" x14ac:dyDescent="0.25">
      <c r="A39" s="174"/>
      <c r="B39" s="89"/>
      <c r="C39" s="89"/>
      <c r="D39" s="89"/>
    </row>
    <row r="40" spans="1:4" x14ac:dyDescent="0.25">
      <c r="A40" s="174"/>
      <c r="B40" s="89"/>
      <c r="C40" s="89"/>
      <c r="D40" s="89"/>
    </row>
  </sheetData>
  <mergeCells count="2">
    <mergeCell ref="A1:D1"/>
    <mergeCell ref="A32:D32"/>
  </mergeCells>
  <printOptions horizontalCentered="1"/>
  <pageMargins left="0.78740157480314965" right="0.78740157480314965" top="0.59055118110236227" bottom="0.59055118110236227" header="0" footer="0"/>
  <pageSetup paperSize="9" scale="97"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Folha9">
    <pageSetUpPr fitToPage="1"/>
  </sheetPr>
  <dimension ref="A1:F46"/>
  <sheetViews>
    <sheetView showGridLines="0" workbookViewId="0">
      <selection sqref="A1:F2"/>
    </sheetView>
  </sheetViews>
  <sheetFormatPr defaultColWidth="9.140625" defaultRowHeight="12.75" x14ac:dyDescent="0.2"/>
  <cols>
    <col min="1" max="1" width="34.7109375" style="29" customWidth="1"/>
    <col min="2" max="3" width="12" style="29" bestFit="1" customWidth="1"/>
    <col min="4" max="4" width="12.140625" style="29" bestFit="1" customWidth="1"/>
    <col min="5" max="5" width="12" style="29" bestFit="1" customWidth="1"/>
    <col min="6" max="6" width="12.140625" style="29" bestFit="1" customWidth="1"/>
    <col min="7" max="16384" width="9.140625" style="28"/>
  </cols>
  <sheetData>
    <row r="1" spans="1:6" x14ac:dyDescent="0.2">
      <c r="A1" s="405" t="s">
        <v>167</v>
      </c>
      <c r="B1" s="405"/>
      <c r="C1" s="405"/>
      <c r="D1" s="405"/>
      <c r="E1" s="405"/>
      <c r="F1" s="405"/>
    </row>
    <row r="2" spans="1:6" x14ac:dyDescent="0.2">
      <c r="A2" s="405"/>
      <c r="B2" s="405"/>
      <c r="C2" s="405"/>
      <c r="D2" s="405"/>
      <c r="E2" s="405"/>
      <c r="F2" s="405"/>
    </row>
    <row r="3" spans="1:6" x14ac:dyDescent="0.2">
      <c r="A3" s="175"/>
      <c r="B3" s="175"/>
      <c r="C3" s="175"/>
      <c r="D3" s="175"/>
      <c r="E3" s="406"/>
      <c r="F3" s="406"/>
    </row>
    <row r="4" spans="1:6" x14ac:dyDescent="0.2">
      <c r="A4" s="164" t="s">
        <v>160</v>
      </c>
      <c r="B4" s="115">
        <v>2020</v>
      </c>
      <c r="C4" s="115">
        <v>2021</v>
      </c>
      <c r="D4" s="115">
        <v>2022</v>
      </c>
      <c r="E4" s="115">
        <v>2023</v>
      </c>
      <c r="F4" s="115">
        <v>2024</v>
      </c>
    </row>
    <row r="5" spans="1:6" x14ac:dyDescent="0.2">
      <c r="A5" s="165" t="s">
        <v>165</v>
      </c>
      <c r="B5" s="176"/>
      <c r="C5" s="176"/>
      <c r="D5" s="176"/>
      <c r="E5" s="176"/>
      <c r="F5" s="176"/>
    </row>
    <row r="6" spans="1:6" x14ac:dyDescent="0.2">
      <c r="A6" s="177" t="s">
        <v>168</v>
      </c>
      <c r="B6" s="178">
        <v>135</v>
      </c>
      <c r="C6" s="178">
        <v>133</v>
      </c>
      <c r="D6" s="178">
        <v>133</v>
      </c>
      <c r="E6" s="178">
        <v>128</v>
      </c>
      <c r="F6" s="178">
        <v>127</v>
      </c>
    </row>
    <row r="7" spans="1:6" x14ac:dyDescent="0.2">
      <c r="A7" s="179" t="s">
        <v>169</v>
      </c>
      <c r="B7" s="178"/>
      <c r="C7" s="178"/>
      <c r="D7" s="178"/>
      <c r="E7" s="178"/>
      <c r="F7" s="178"/>
    </row>
    <row r="8" spans="1:6" x14ac:dyDescent="0.2">
      <c r="A8" s="177" t="s">
        <v>170</v>
      </c>
      <c r="B8" s="178">
        <v>3141461.2426785994</v>
      </c>
      <c r="C8" s="178">
        <v>3295631.6594759999</v>
      </c>
      <c r="D8" s="178">
        <v>2754263.1514502</v>
      </c>
      <c r="E8" s="178">
        <v>2949909.2630988997</v>
      </c>
      <c r="F8" s="178">
        <v>2990240.0458449</v>
      </c>
    </row>
    <row r="9" spans="1:6" x14ac:dyDescent="0.2">
      <c r="A9" s="177" t="s">
        <v>171</v>
      </c>
      <c r="B9" s="178">
        <v>16853959.1995508</v>
      </c>
      <c r="C9" s="178">
        <v>17252657.685718201</v>
      </c>
      <c r="D9" s="178">
        <v>15152031.831571</v>
      </c>
      <c r="E9" s="178">
        <v>12321227.410885999</v>
      </c>
      <c r="F9" s="178">
        <v>12212932.297288299</v>
      </c>
    </row>
    <row r="10" spans="1:6" x14ac:dyDescent="0.2">
      <c r="A10" s="180" t="s">
        <v>172</v>
      </c>
      <c r="B10" s="181">
        <v>19995420.442229398</v>
      </c>
      <c r="C10" s="181">
        <v>20548289.345194202</v>
      </c>
      <c r="D10" s="181">
        <v>17906294.9830212</v>
      </c>
      <c r="E10" s="181">
        <v>15271136.673984898</v>
      </c>
      <c r="F10" s="181">
        <v>15203172.343133198</v>
      </c>
    </row>
    <row r="11" spans="1:6" x14ac:dyDescent="0.2">
      <c r="A11" s="130" t="s">
        <v>82</v>
      </c>
      <c r="B11" s="178"/>
      <c r="C11" s="178"/>
      <c r="D11" s="178"/>
      <c r="E11" s="178"/>
      <c r="F11" s="178"/>
    </row>
    <row r="12" spans="1:6" x14ac:dyDescent="0.2">
      <c r="A12" s="177" t="s">
        <v>168</v>
      </c>
      <c r="B12" s="178">
        <v>60</v>
      </c>
      <c r="C12" s="178">
        <v>63</v>
      </c>
      <c r="D12" s="178">
        <v>63</v>
      </c>
      <c r="E12" s="178">
        <v>65</v>
      </c>
      <c r="F12" s="178">
        <v>65</v>
      </c>
    </row>
    <row r="13" spans="1:6" x14ac:dyDescent="0.2">
      <c r="A13" s="179" t="s">
        <v>169</v>
      </c>
      <c r="B13" s="178"/>
      <c r="C13" s="178"/>
      <c r="D13" s="178"/>
      <c r="E13" s="178"/>
      <c r="F13" s="178"/>
    </row>
    <row r="14" spans="1:6" x14ac:dyDescent="0.2">
      <c r="A14" s="177" t="s">
        <v>170</v>
      </c>
      <c r="B14" s="178">
        <v>737331.62045699975</v>
      </c>
      <c r="C14" s="178">
        <v>835512.47482009977</v>
      </c>
      <c r="D14" s="178">
        <v>817654.61829449923</v>
      </c>
      <c r="E14" s="178">
        <v>937611.25852659997</v>
      </c>
      <c r="F14" s="178">
        <v>1063645.4155679003</v>
      </c>
    </row>
    <row r="15" spans="1:6" x14ac:dyDescent="0.2">
      <c r="A15" s="177" t="s">
        <v>171</v>
      </c>
      <c r="B15" s="178">
        <v>1513123.3502683002</v>
      </c>
      <c r="C15" s="178">
        <v>1805564.7372161995</v>
      </c>
      <c r="D15" s="178">
        <v>1686484.7424765006</v>
      </c>
      <c r="E15" s="178">
        <v>1739848.7901330004</v>
      </c>
      <c r="F15" s="178">
        <v>1908460.9019829007</v>
      </c>
    </row>
    <row r="16" spans="1:6" x14ac:dyDescent="0.2">
      <c r="A16" s="182" t="s">
        <v>173</v>
      </c>
      <c r="B16" s="181">
        <v>2250454.9707252998</v>
      </c>
      <c r="C16" s="181">
        <v>2641077.2120362995</v>
      </c>
      <c r="D16" s="181">
        <v>2504139.3607709999</v>
      </c>
      <c r="E16" s="181">
        <v>2677460.0486596003</v>
      </c>
      <c r="F16" s="181">
        <v>2972106.3175508007</v>
      </c>
    </row>
    <row r="17" spans="1:6" x14ac:dyDescent="0.2">
      <c r="A17" s="130" t="s">
        <v>85</v>
      </c>
      <c r="B17" s="178"/>
      <c r="C17" s="178"/>
      <c r="D17" s="178"/>
      <c r="E17" s="178"/>
      <c r="F17" s="178"/>
    </row>
    <row r="18" spans="1:6" x14ac:dyDescent="0.2">
      <c r="A18" s="177" t="s">
        <v>168</v>
      </c>
      <c r="B18" s="178">
        <v>38</v>
      </c>
      <c r="C18" s="178">
        <v>43</v>
      </c>
      <c r="D18" s="178">
        <v>44</v>
      </c>
      <c r="E18" s="178">
        <v>45</v>
      </c>
      <c r="F18" s="178">
        <v>46</v>
      </c>
    </row>
    <row r="19" spans="1:6" x14ac:dyDescent="0.2">
      <c r="A19" s="179" t="s">
        <v>169</v>
      </c>
      <c r="B19" s="178"/>
      <c r="C19" s="178"/>
      <c r="D19" s="178"/>
      <c r="E19" s="178"/>
      <c r="F19" s="178"/>
    </row>
    <row r="20" spans="1:6" x14ac:dyDescent="0.2">
      <c r="A20" s="177" t="s">
        <v>170</v>
      </c>
      <c r="B20" s="178">
        <v>2779.2571800000001</v>
      </c>
      <c r="C20" s="178">
        <v>2606.4092800000003</v>
      </c>
      <c r="D20" s="178">
        <v>2188.06819</v>
      </c>
      <c r="E20" s="178">
        <v>1931.20209</v>
      </c>
      <c r="F20" s="178">
        <v>1559.2800199999999</v>
      </c>
    </row>
    <row r="21" spans="1:6" x14ac:dyDescent="0.2">
      <c r="A21" s="177" t="s">
        <v>171</v>
      </c>
      <c r="B21" s="178">
        <v>795926.00020080002</v>
      </c>
      <c r="C21" s="178">
        <v>930595.47632980009</v>
      </c>
      <c r="D21" s="178">
        <v>908185.97356260009</v>
      </c>
      <c r="E21" s="178">
        <v>981773.86088519997</v>
      </c>
      <c r="F21" s="178">
        <v>1155060.9545545001</v>
      </c>
    </row>
    <row r="22" spans="1:6" x14ac:dyDescent="0.2">
      <c r="A22" s="182" t="s">
        <v>174</v>
      </c>
      <c r="B22" s="181">
        <v>798705.25738079997</v>
      </c>
      <c r="C22" s="181">
        <v>933201.88560980011</v>
      </c>
      <c r="D22" s="181">
        <v>910374.04175260011</v>
      </c>
      <c r="E22" s="181">
        <v>983705.06297520001</v>
      </c>
      <c r="F22" s="181">
        <v>1156620.2345745</v>
      </c>
    </row>
    <row r="23" spans="1:6" x14ac:dyDescent="0.2">
      <c r="A23" s="151" t="s">
        <v>86</v>
      </c>
      <c r="B23" s="178"/>
      <c r="C23" s="178"/>
      <c r="D23" s="178"/>
      <c r="E23" s="178"/>
      <c r="F23" s="178"/>
    </row>
    <row r="24" spans="1:6" x14ac:dyDescent="0.2">
      <c r="A24" s="177" t="s">
        <v>168</v>
      </c>
      <c r="B24" s="178">
        <v>1</v>
      </c>
      <c r="C24" s="178">
        <v>1</v>
      </c>
      <c r="D24" s="178">
        <v>1</v>
      </c>
      <c r="E24" s="178">
        <v>1</v>
      </c>
      <c r="F24" s="178">
        <v>1</v>
      </c>
    </row>
    <row r="25" spans="1:6" x14ac:dyDescent="0.2">
      <c r="A25" s="179" t="s">
        <v>169</v>
      </c>
      <c r="B25" s="178"/>
      <c r="C25" s="178"/>
      <c r="D25" s="178"/>
      <c r="E25" s="178"/>
      <c r="F25" s="178"/>
    </row>
    <row r="26" spans="1:6" x14ac:dyDescent="0.2">
      <c r="A26" s="177" t="s">
        <v>170</v>
      </c>
      <c r="B26" s="178">
        <v>0</v>
      </c>
      <c r="C26" s="178">
        <v>0</v>
      </c>
      <c r="D26" s="178">
        <v>0</v>
      </c>
      <c r="E26" s="178">
        <v>0</v>
      </c>
      <c r="F26" s="178">
        <v>0</v>
      </c>
    </row>
    <row r="27" spans="1:6" x14ac:dyDescent="0.2">
      <c r="A27" s="177" t="s">
        <v>171</v>
      </c>
      <c r="B27" s="178">
        <v>1548.9185923</v>
      </c>
      <c r="C27" s="178">
        <v>2287.4638872999999</v>
      </c>
      <c r="D27" s="178">
        <v>2080.5672172999998</v>
      </c>
      <c r="E27" s="178">
        <v>2278.8166572999999</v>
      </c>
      <c r="F27" s="178">
        <v>2279.6252003</v>
      </c>
    </row>
    <row r="28" spans="1:6" x14ac:dyDescent="0.2">
      <c r="A28" s="182" t="s">
        <v>175</v>
      </c>
      <c r="B28" s="181">
        <v>1548.9185923</v>
      </c>
      <c r="C28" s="181">
        <v>2287.4638872999999</v>
      </c>
      <c r="D28" s="181">
        <v>2080.5672172999998</v>
      </c>
      <c r="E28" s="181">
        <v>2278.8166572999999</v>
      </c>
      <c r="F28" s="181">
        <v>2279.6252003</v>
      </c>
    </row>
    <row r="29" spans="1:6" x14ac:dyDescent="0.2">
      <c r="A29" s="180" t="s">
        <v>176</v>
      </c>
      <c r="B29" s="181">
        <v>23046129.588927798</v>
      </c>
      <c r="C29" s="181">
        <v>24124855.906727605</v>
      </c>
      <c r="D29" s="181">
        <v>21322888.952762101</v>
      </c>
      <c r="E29" s="181">
        <v>18934580.602276996</v>
      </c>
      <c r="F29" s="181">
        <v>19334178.520458799</v>
      </c>
    </row>
    <row r="30" spans="1:6" x14ac:dyDescent="0.2">
      <c r="A30" s="183"/>
      <c r="B30" s="184"/>
      <c r="C30" s="184"/>
      <c r="D30" s="184"/>
      <c r="E30" s="184"/>
      <c r="F30" s="184"/>
    </row>
    <row r="31" spans="1:6" x14ac:dyDescent="0.2">
      <c r="A31" s="183"/>
      <c r="B31" s="184"/>
      <c r="C31" s="184"/>
      <c r="D31" s="184"/>
      <c r="E31" s="184"/>
      <c r="F31" s="184"/>
    </row>
    <row r="32" spans="1:6" x14ac:dyDescent="0.2">
      <c r="A32" s="183"/>
      <c r="B32" s="184"/>
      <c r="C32" s="184"/>
      <c r="D32" s="184"/>
      <c r="E32" s="184"/>
      <c r="F32" s="184"/>
    </row>
    <row r="33" spans="1:6" x14ac:dyDescent="0.2">
      <c r="A33" s="183"/>
      <c r="B33" s="184"/>
      <c r="C33" s="184"/>
      <c r="D33" s="184"/>
      <c r="E33" s="184"/>
      <c r="F33" s="184"/>
    </row>
    <row r="34" spans="1:6" x14ac:dyDescent="0.2">
      <c r="A34" s="183"/>
      <c r="B34" s="184"/>
      <c r="C34" s="184"/>
      <c r="D34" s="184"/>
      <c r="E34" s="184"/>
      <c r="F34" s="184"/>
    </row>
    <row r="35" spans="1:6" x14ac:dyDescent="0.2">
      <c r="A35" s="175"/>
      <c r="B35" s="185"/>
      <c r="C35" s="186"/>
      <c r="D35" s="187"/>
      <c r="E35" s="407" t="s">
        <v>91</v>
      </c>
      <c r="F35" s="407"/>
    </row>
    <row r="36" spans="1:6" x14ac:dyDescent="0.2">
      <c r="A36" s="387" t="s">
        <v>574</v>
      </c>
      <c r="B36" s="115">
        <v>2020</v>
      </c>
      <c r="C36" s="115">
        <v>2021</v>
      </c>
      <c r="D36" s="115">
        <v>2022</v>
      </c>
      <c r="E36" s="115">
        <v>2023</v>
      </c>
      <c r="F36" s="115">
        <v>2024</v>
      </c>
    </row>
    <row r="37" spans="1:6" x14ac:dyDescent="0.2">
      <c r="A37" s="188" t="s">
        <v>177</v>
      </c>
      <c r="B37" s="189">
        <v>16435278.571940001</v>
      </c>
      <c r="C37" s="189">
        <v>15651982.774240006</v>
      </c>
      <c r="D37" s="189">
        <v>14375087.216980007</v>
      </c>
      <c r="E37" s="189">
        <v>13225575.215900002</v>
      </c>
      <c r="F37" s="189">
        <v>9640156.41127</v>
      </c>
    </row>
    <row r="38" spans="1:6" ht="13.5" x14ac:dyDescent="0.25">
      <c r="A38" s="130" t="s">
        <v>178</v>
      </c>
      <c r="B38" s="190">
        <v>264314.06736000039</v>
      </c>
      <c r="C38" s="190">
        <v>266344.57595999987</v>
      </c>
      <c r="D38" s="190">
        <v>264185.21316000016</v>
      </c>
      <c r="E38" s="190">
        <v>266911.26354000013</v>
      </c>
      <c r="F38" s="190">
        <v>205603.06823999999</v>
      </c>
    </row>
    <row r="39" spans="1:6" ht="13.5" x14ac:dyDescent="0.25">
      <c r="A39" s="130" t="s">
        <v>179</v>
      </c>
      <c r="B39" s="178">
        <v>20328959.877859984</v>
      </c>
      <c r="C39" s="190">
        <v>20486638.296160027</v>
      </c>
      <c r="D39" s="190">
        <v>25009857.73926001</v>
      </c>
      <c r="E39" s="190">
        <v>24606011.670479994</v>
      </c>
      <c r="F39" s="190">
        <v>28352164.452469975</v>
      </c>
    </row>
    <row r="40" spans="1:6" ht="13.5" x14ac:dyDescent="0.25">
      <c r="A40" s="182" t="s">
        <v>180</v>
      </c>
      <c r="B40" s="181">
        <v>37028552.517159984</v>
      </c>
      <c r="C40" s="181">
        <v>36404965.646360032</v>
      </c>
      <c r="D40" s="191">
        <v>39649130.169400021</v>
      </c>
      <c r="E40" s="191">
        <v>38098498.149919994</v>
      </c>
      <c r="F40" s="181">
        <v>38197923.931979977</v>
      </c>
    </row>
    <row r="41" spans="1:6" ht="13.5" x14ac:dyDescent="0.25">
      <c r="A41" s="182" t="s">
        <v>181</v>
      </c>
      <c r="B41" s="192">
        <v>4.8597001498011227</v>
      </c>
      <c r="C41" s="192">
        <v>5.9621959662878075</v>
      </c>
      <c r="D41" s="192">
        <v>6.3329983881924319</v>
      </c>
      <c r="E41" s="192">
        <v>7.4379000301822318</v>
      </c>
      <c r="F41" s="192">
        <v>11.997940544017856</v>
      </c>
    </row>
    <row r="42" spans="1:6" ht="13.5" x14ac:dyDescent="0.25">
      <c r="A42" s="183" t="s">
        <v>182</v>
      </c>
      <c r="B42" s="192">
        <v>8416.4553310193005</v>
      </c>
      <c r="C42" s="192">
        <v>8706.5285537157415</v>
      </c>
      <c r="D42" s="192">
        <v>7725.8049758564266</v>
      </c>
      <c r="E42" s="192">
        <v>6724.5557510744275</v>
      </c>
      <c r="F42" s="192">
        <v>8839.9841579543136</v>
      </c>
    </row>
    <row r="43" spans="1:6" ht="13.5" x14ac:dyDescent="0.25">
      <c r="A43" s="183" t="s">
        <v>183</v>
      </c>
      <c r="B43" s="192">
        <v>62.238807682929618</v>
      </c>
      <c r="C43" s="192">
        <v>66.268036457108252</v>
      </c>
      <c r="D43" s="192">
        <v>53.778957726589546</v>
      </c>
      <c r="E43" s="192">
        <v>49.699021015915712</v>
      </c>
      <c r="F43" s="192">
        <v>50.61578360878373</v>
      </c>
    </row>
    <row r="44" spans="1:6" ht="13.5" x14ac:dyDescent="0.25">
      <c r="A44" s="193"/>
      <c r="B44" s="194"/>
      <c r="C44" s="194"/>
      <c r="D44" s="194"/>
      <c r="E44" s="194"/>
      <c r="F44" s="194"/>
    </row>
    <row r="45" spans="1:6" ht="57" customHeight="1" x14ac:dyDescent="0.25">
      <c r="A45" s="408" t="s">
        <v>184</v>
      </c>
      <c r="B45" s="409"/>
      <c r="C45" s="409"/>
      <c r="D45" s="409"/>
      <c r="E45" s="409"/>
      <c r="F45" s="409"/>
    </row>
    <row r="46" spans="1:6" ht="15" x14ac:dyDescent="0.3">
      <c r="A46" s="195" t="s">
        <v>185</v>
      </c>
      <c r="B46" s="196"/>
      <c r="C46" s="196"/>
      <c r="D46" s="196"/>
      <c r="E46" s="196"/>
      <c r="F46" s="196"/>
    </row>
  </sheetData>
  <mergeCells count="4">
    <mergeCell ref="A1:F2"/>
    <mergeCell ref="E3:F3"/>
    <mergeCell ref="E35:F35"/>
    <mergeCell ref="A45:F45"/>
  </mergeCells>
  <pageMargins left="0.78740157480314965" right="0.78740157480314965" top="0.59055118110236227" bottom="0.59055118110236227" header="0" footer="0"/>
  <pageSetup paperSize="9" scale="98"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47</vt:i4>
      </vt:variant>
      <vt:variant>
        <vt:lpstr>Intervalos com Nome</vt:lpstr>
      </vt:variant>
      <vt:variant>
        <vt:i4>36</vt:i4>
      </vt:variant>
    </vt:vector>
  </HeadingPairs>
  <TitlesOfParts>
    <vt:vector size="83" baseType="lpstr">
      <vt:lpstr>Capa</vt:lpstr>
      <vt:lpstr>índice</vt:lpstr>
      <vt:lpstr>Q1</vt:lpstr>
      <vt:lpstr>Q2 Graf 1</vt:lpstr>
      <vt:lpstr>Q3e4</vt:lpstr>
      <vt:lpstr>Q5a7</vt:lpstr>
      <vt:lpstr>Q8a12</vt:lpstr>
      <vt:lpstr>Q13Graf2</vt:lpstr>
      <vt:lpstr>Q14</vt:lpstr>
      <vt:lpstr>Q15Graf3</vt:lpstr>
      <vt:lpstr>Q16Graf4</vt:lpstr>
      <vt:lpstr>Q17a19</vt:lpstr>
      <vt:lpstr>Q20</vt:lpstr>
      <vt:lpstr>Q21</vt:lpstr>
      <vt:lpstr>Q22</vt:lpstr>
      <vt:lpstr>Q23Graf5a6</vt:lpstr>
      <vt:lpstr>Q24Graf7a8</vt:lpstr>
      <vt:lpstr>Q25Graf9</vt:lpstr>
      <vt:lpstr>Q26Graf10</vt:lpstr>
      <vt:lpstr>Q27Graf11</vt:lpstr>
      <vt:lpstr>Q28Graf12</vt:lpstr>
      <vt:lpstr>Q29Graf13</vt:lpstr>
      <vt:lpstr>Q30Graf14</vt:lpstr>
      <vt:lpstr>Q31a33</vt:lpstr>
      <vt:lpstr>Q34</vt:lpstr>
      <vt:lpstr>Q35Graf15</vt:lpstr>
      <vt:lpstr>Q36Graf16</vt:lpstr>
      <vt:lpstr>Q37Graf17</vt:lpstr>
      <vt:lpstr>Q38Graf18</vt:lpstr>
      <vt:lpstr>Q39</vt:lpstr>
      <vt:lpstr>Q40</vt:lpstr>
      <vt:lpstr>Q41</vt:lpstr>
      <vt:lpstr>Q42</vt:lpstr>
      <vt:lpstr>Q43</vt:lpstr>
      <vt:lpstr>Q44</vt:lpstr>
      <vt:lpstr>Q45</vt:lpstr>
      <vt:lpstr>Q46</vt:lpstr>
      <vt:lpstr>Q47Graf19</vt:lpstr>
      <vt:lpstr>Q48Graf20</vt:lpstr>
      <vt:lpstr>Q49</vt:lpstr>
      <vt:lpstr>Q50</vt:lpstr>
      <vt:lpstr>Q51Graf21</vt:lpstr>
      <vt:lpstr>Q52</vt:lpstr>
      <vt:lpstr>Q53</vt:lpstr>
      <vt:lpstr>Q54</vt:lpstr>
      <vt:lpstr>Q55</vt:lpstr>
      <vt:lpstr>Q56</vt:lpstr>
      <vt:lpstr>'Q55'!activo</vt:lpstr>
      <vt:lpstr>'Q56'!activo</vt:lpstr>
      <vt:lpstr>activo</vt:lpstr>
      <vt:lpstr>'Q1'!Área_de_Impressão</vt:lpstr>
      <vt:lpstr>Q13Graf2!Área_de_Impressão</vt:lpstr>
      <vt:lpstr>Q15Graf3!Área_de_Impressão</vt:lpstr>
      <vt:lpstr>Q16Graf4!Área_de_Impressão</vt:lpstr>
      <vt:lpstr>Q17a19!Área_de_Impressão</vt:lpstr>
      <vt:lpstr>'Q2 Graf 1'!Área_de_Impressão</vt:lpstr>
      <vt:lpstr>'Q20'!Área_de_Impressão</vt:lpstr>
      <vt:lpstr>'Q21'!Área_de_Impressão</vt:lpstr>
      <vt:lpstr>'Q22'!Área_de_Impressão</vt:lpstr>
      <vt:lpstr>Q23Graf5a6!Área_de_Impressão</vt:lpstr>
      <vt:lpstr>Q24Graf7a8!Área_de_Impressão</vt:lpstr>
      <vt:lpstr>Q25Graf9!Área_de_Impressão</vt:lpstr>
      <vt:lpstr>Q26Graf10!Área_de_Impressão</vt:lpstr>
      <vt:lpstr>Q27Graf11!Área_de_Impressão</vt:lpstr>
      <vt:lpstr>Q28Graf12!Área_de_Impressão</vt:lpstr>
      <vt:lpstr>Q29Graf13!Área_de_Impressão</vt:lpstr>
      <vt:lpstr>Q30Graf14!Área_de_Impressão</vt:lpstr>
      <vt:lpstr>'Q34'!Área_de_Impressão</vt:lpstr>
      <vt:lpstr>Q35Graf15!Área_de_Impressão</vt:lpstr>
      <vt:lpstr>Q36Graf16!Área_de_Impressão</vt:lpstr>
      <vt:lpstr>Q37Graf17!Área_de_Impressão</vt:lpstr>
      <vt:lpstr>Q3e4!Área_de_Impressão</vt:lpstr>
      <vt:lpstr>Q47Graf19!Área_de_Impressão</vt:lpstr>
      <vt:lpstr>Q48Graf20!Área_de_Impressão</vt:lpstr>
      <vt:lpstr>'Q49'!Área_de_Impressão</vt:lpstr>
      <vt:lpstr>Q51Graf21!Área_de_Impressão</vt:lpstr>
      <vt:lpstr>'Q52'!Área_de_Impressão</vt:lpstr>
      <vt:lpstr>'Q53'!Área_de_Impressão</vt:lpstr>
      <vt:lpstr>'Q54'!Área_de_Impressão</vt:lpstr>
      <vt:lpstr>'Q55'!Área_de_Impressão</vt:lpstr>
      <vt:lpstr>'Q56'!Área_de_Impressão</vt:lpstr>
      <vt:lpstr>Q5a7!Área_de_Impressão</vt:lpstr>
      <vt:lpstr>Q8a12!Área_de_Impressão</vt:lpstr>
    </vt:vector>
  </TitlesOfParts>
  <Company>ISP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mfgdinis</dc:creator>
  <cp:lastModifiedBy>José Manuel Santos Pavão Nunes</cp:lastModifiedBy>
  <cp:lastPrinted>2012-06-28T09:23:23Z</cp:lastPrinted>
  <dcterms:created xsi:type="dcterms:W3CDTF">2012-06-20T12:20:27Z</dcterms:created>
  <dcterms:modified xsi:type="dcterms:W3CDTF">2025-08-07T08:59:29Z</dcterms:modified>
</cp:coreProperties>
</file>